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https://d.docs.live.net/544163d73ad57155/"/>
    </mc:Choice>
  </mc:AlternateContent>
  <xr:revisionPtr revIDLastSave="7" documentId="8_{BD2D808C-1BD7-4DC6-9CE0-52443B17418F}" xr6:coauthVersionLast="47" xr6:coauthVersionMax="47" xr10:uidLastSave="{24474D33-E90C-4199-9E27-76AF56EF2EAD}"/>
  <bookViews>
    <workbookView xWindow="-120" yWindow="-120" windowWidth="20730" windowHeight="11160" tabRatio="651" xr2:uid="{00000000-000D-0000-FFFF-FFFF00000000}"/>
  </bookViews>
  <sheets>
    <sheet name="bike_buyers" sheetId="1" r:id="rId1"/>
    <sheet name="WORK SHEET" sheetId="2" state="hidden" r:id="rId2"/>
    <sheet name="PIVOT TABLE " sheetId="4" state="hidden" r:id="rId3"/>
    <sheet name="DASHBOARD" sheetId="3"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c r="M147" i="2" a="1"/>
  <c r="M147" i="2" s="1"/>
  <c r="M148" i="2" a="1"/>
  <c r="M148" i="2"/>
  <c r="M149" i="2" a="1"/>
  <c r="M149" i="2" s="1"/>
  <c r="M150" i="2" a="1"/>
  <c r="M150" i="2"/>
  <c r="M151" i="2" a="1"/>
  <c r="M151" i="2" s="1"/>
  <c r="M152" i="2" a="1"/>
  <c r="M152" i="2" s="1"/>
  <c r="M153" i="2" a="1"/>
  <c r="M153" i="2" s="1"/>
  <c r="M154" i="2" a="1"/>
  <c r="M154" i="2"/>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c r="M167" i="2" a="1"/>
  <c r="M167" i="2" s="1"/>
  <c r="M168" i="2" a="1"/>
  <c r="M168" i="2" s="1"/>
  <c r="M169" i="2" a="1"/>
  <c r="M169" i="2" s="1"/>
  <c r="M170" i="2" a="1"/>
  <c r="M170" i="2" s="1"/>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s="1"/>
  <c r="M187" i="2" a="1"/>
  <c r="M187" i="2" s="1"/>
  <c r="M188" i="2" a="1"/>
  <c r="M188" i="2"/>
  <c r="M189" i="2" a="1"/>
  <c r="M189" i="2" s="1"/>
  <c r="M190" i="2" a="1"/>
  <c r="M190" i="2"/>
  <c r="M191" i="2" a="1"/>
  <c r="M191" i="2" s="1"/>
  <c r="M192" i="2" a="1"/>
  <c r="M192" i="2"/>
  <c r="M193" i="2" a="1"/>
  <c r="M193" i="2" s="1"/>
  <c r="M194" i="2" a="1"/>
  <c r="M194" i="2" s="1"/>
  <c r="M195" i="2" a="1"/>
  <c r="M195" i="2" s="1"/>
  <c r="M196" i="2" a="1"/>
  <c r="M196" i="2" s="1"/>
  <c r="M197" i="2" a="1"/>
  <c r="M197" i="2" s="1"/>
  <c r="M198" i="2" a="1"/>
  <c r="M198" i="2"/>
  <c r="M199" i="2" a="1"/>
  <c r="M199" i="2" s="1"/>
  <c r="M200" i="2" a="1"/>
  <c r="M200" i="2"/>
  <c r="M201" i="2" a="1"/>
  <c r="M201" i="2" s="1"/>
  <c r="M202" i="2" a="1"/>
  <c r="M202" i="2" s="1"/>
  <c r="M203" i="2" a="1"/>
  <c r="M203" i="2" s="1"/>
  <c r="M204" i="2" a="1"/>
  <c r="M204" i="2"/>
  <c r="M205" i="2" a="1"/>
  <c r="M205" i="2" s="1"/>
  <c r="M206" i="2" a="1"/>
  <c r="M206" i="2"/>
  <c r="M207" i="2" a="1"/>
  <c r="M207" i="2" s="1"/>
  <c r="M208" i="2" a="1"/>
  <c r="M208" i="2"/>
  <c r="M209" i="2" a="1"/>
  <c r="M209" i="2" s="1"/>
  <c r="M210" i="2" a="1"/>
  <c r="M210" i="2" s="1"/>
  <c r="M211" i="2" a="1"/>
  <c r="M211" i="2" s="1"/>
  <c r="M212" i="2" a="1"/>
  <c r="M212" i="2"/>
  <c r="M213" i="2" a="1"/>
  <c r="M213" i="2" s="1"/>
  <c r="M214" i="2" a="1"/>
  <c r="M214" i="2"/>
  <c r="M215" i="2" a="1"/>
  <c r="M215" i="2" s="1"/>
  <c r="M216" i="2" a="1"/>
  <c r="M216" i="2"/>
  <c r="M217" i="2" a="1"/>
  <c r="M217" i="2" s="1"/>
  <c r="M218" i="2" a="1"/>
  <c r="M218" i="2" s="1"/>
  <c r="M219" i="2" a="1"/>
  <c r="M219" i="2" s="1"/>
  <c r="M220" i="2" a="1"/>
  <c r="M220" i="2"/>
  <c r="M221" i="2" a="1"/>
  <c r="M221" i="2" s="1"/>
  <c r="M222" i="2" a="1"/>
  <c r="M222" i="2"/>
  <c r="M223" i="2" a="1"/>
  <c r="M223" i="2" s="1"/>
  <c r="M224" i="2" a="1"/>
  <c r="M224" i="2"/>
  <c r="M225" i="2" a="1"/>
  <c r="M225" i="2" s="1"/>
  <c r="M226" i="2" a="1"/>
  <c r="M226" i="2" s="1"/>
  <c r="M227" i="2" a="1"/>
  <c r="M227" i="2" s="1"/>
  <c r="M228" i="2" a="1"/>
  <c r="M228" i="2" s="1"/>
  <c r="M229" i="2" a="1"/>
  <c r="M229" i="2" s="1"/>
  <c r="M230" i="2" a="1"/>
  <c r="M230" i="2"/>
  <c r="M231" i="2" a="1"/>
  <c r="M231" i="2" s="1"/>
  <c r="M232" i="2" a="1"/>
  <c r="M232" i="2"/>
  <c r="M233" i="2" a="1"/>
  <c r="M233" i="2" s="1"/>
  <c r="M234" i="2" a="1"/>
  <c r="M234" i="2" s="1"/>
  <c r="M235" i="2" a="1"/>
  <c r="M235" i="2" s="1"/>
  <c r="M236" i="2" a="1"/>
  <c r="M236" i="2"/>
  <c r="M237" i="2" a="1"/>
  <c r="M237" i="2" s="1"/>
  <c r="M238" i="2" a="1"/>
  <c r="M238" i="2"/>
  <c r="M239" i="2" a="1"/>
  <c r="M239" i="2" s="1"/>
  <c r="M240" i="2" a="1"/>
  <c r="M240" i="2"/>
  <c r="M241" i="2" a="1"/>
  <c r="M241" i="2" s="1"/>
  <c r="M242" i="2" a="1"/>
  <c r="M242" i="2" s="1"/>
  <c r="M243" i="2" a="1"/>
  <c r="M243" i="2" s="1"/>
  <c r="M244" i="2" a="1"/>
  <c r="M244" i="2"/>
  <c r="M245" i="2" a="1"/>
  <c r="M245" i="2" s="1"/>
  <c r="M246" i="2" a="1"/>
  <c r="M246" i="2"/>
  <c r="M247" i="2" a="1"/>
  <c r="M247" i="2" s="1"/>
  <c r="M248" i="2" a="1"/>
  <c r="M248" i="2"/>
  <c r="M249" i="2" a="1"/>
  <c r="M249" i="2" s="1"/>
  <c r="M250" i="2" a="1"/>
  <c r="M250" i="2" s="1"/>
  <c r="M251" i="2" a="1"/>
  <c r="M251" i="2" s="1"/>
  <c r="M252" i="2" a="1"/>
  <c r="M252" i="2"/>
  <c r="M253" i="2" a="1"/>
  <c r="M253" i="2" s="1"/>
  <c r="M254" i="2" a="1"/>
  <c r="M254" i="2"/>
  <c r="M255" i="2" a="1"/>
  <c r="M255" i="2" s="1"/>
  <c r="M256" i="2" a="1"/>
  <c r="M256" i="2"/>
  <c r="M257" i="2" a="1"/>
  <c r="M257" i="2" s="1"/>
  <c r="M258" i="2" a="1"/>
  <c r="M258" i="2" s="1"/>
  <c r="M259" i="2" a="1"/>
  <c r="M259" i="2" s="1"/>
  <c r="M260" i="2" a="1"/>
  <c r="M260" i="2" s="1"/>
  <c r="M261" i="2" a="1"/>
  <c r="M261" i="2" s="1"/>
  <c r="M262" i="2" a="1"/>
  <c r="M262" i="2"/>
  <c r="M263" i="2" a="1"/>
  <c r="M263" i="2" s="1"/>
  <c r="M264" i="2" a="1"/>
  <c r="M264" i="2"/>
  <c r="M265" i="2" a="1"/>
  <c r="M265" i="2" s="1"/>
  <c r="M266" i="2" a="1"/>
  <c r="M266" i="2" s="1"/>
  <c r="M267" i="2" a="1"/>
  <c r="M267" i="2" s="1"/>
  <c r="M268" i="2" a="1"/>
  <c r="M268" i="2"/>
  <c r="M269" i="2" a="1"/>
  <c r="M269" i="2" s="1"/>
  <c r="M270" i="2" a="1"/>
  <c r="M270" i="2"/>
  <c r="M271" i="2" a="1"/>
  <c r="M271" i="2" s="1"/>
  <c r="M272" i="2" a="1"/>
  <c r="M272" i="2"/>
  <c r="M273" i="2" a="1"/>
  <c r="M273" i="2" s="1"/>
  <c r="M274" i="2" a="1"/>
  <c r="M274" i="2" s="1"/>
  <c r="M275" i="2" a="1"/>
  <c r="M275" i="2" s="1"/>
  <c r="M276" i="2" a="1"/>
  <c r="M276" i="2"/>
  <c r="M277" i="2" a="1"/>
  <c r="M277" i="2" s="1"/>
  <c r="M278" i="2" a="1"/>
  <c r="M278" i="2"/>
  <c r="M279" i="2" a="1"/>
  <c r="M279" i="2" s="1"/>
  <c r="M280" i="2" a="1"/>
  <c r="M280" i="2"/>
  <c r="M281" i="2" a="1"/>
  <c r="M281" i="2" s="1"/>
  <c r="M282" i="2" a="1"/>
  <c r="M282" i="2" s="1"/>
  <c r="M283" i="2" a="1"/>
  <c r="M283" i="2" s="1"/>
  <c r="M284" i="2" a="1"/>
  <c r="M284" i="2"/>
  <c r="M285" i="2" a="1"/>
  <c r="M285" i="2" s="1"/>
  <c r="M286" i="2" a="1"/>
  <c r="M286" i="2"/>
  <c r="M287" i="2" a="1"/>
  <c r="M287" i="2" s="1"/>
  <c r="M288" i="2" a="1"/>
  <c r="M288" i="2"/>
  <c r="M289" i="2" a="1"/>
  <c r="M289" i="2" s="1"/>
  <c r="M290" i="2" a="1"/>
  <c r="M290" i="2" s="1"/>
  <c r="M291" i="2" a="1"/>
  <c r="M291" i="2" s="1"/>
  <c r="M292" i="2" a="1"/>
  <c r="M292" i="2" s="1"/>
  <c r="M293" i="2" a="1"/>
  <c r="M293" i="2" s="1"/>
  <c r="M294" i="2" a="1"/>
  <c r="M294" i="2"/>
  <c r="M295" i="2" a="1"/>
  <c r="M295" i="2" s="1"/>
  <c r="M296" i="2" a="1"/>
  <c r="M296" i="2"/>
  <c r="M297" i="2" a="1"/>
  <c r="M297" i="2" s="1"/>
  <c r="M298" i="2" a="1"/>
  <c r="M298" i="2" s="1"/>
  <c r="M299" i="2" a="1"/>
  <c r="M299" i="2" s="1"/>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s="1"/>
  <c r="M320" i="2" a="1"/>
  <c r="M320" i="2"/>
  <c r="M321" i="2" a="1"/>
  <c r="M321" i="2" s="1"/>
  <c r="M322" i="2" a="1"/>
  <c r="M322" i="2"/>
  <c r="M323" i="2" a="1"/>
  <c r="M323" i="2" s="1"/>
  <c r="M324" i="2" a="1"/>
  <c r="M324" i="2" s="1"/>
  <c r="M325" i="2" a="1"/>
  <c r="M325" i="2" s="1"/>
  <c r="M326" i="2" a="1"/>
  <c r="M326" i="2"/>
  <c r="M327" i="2" a="1"/>
  <c r="M327" i="2" s="1"/>
  <c r="M328" i="2" a="1"/>
  <c r="M328" i="2"/>
  <c r="M329" i="2" a="1"/>
  <c r="M329" i="2" s="1"/>
  <c r="M330" i="2" a="1"/>
  <c r="M330" i="2"/>
  <c r="M331" i="2" a="1"/>
  <c r="M331" i="2" s="1"/>
  <c r="M332" i="2" a="1"/>
  <c r="M332" i="2" s="1"/>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c r="M383" i="2" a="1"/>
  <c r="M383" i="2" s="1"/>
  <c r="M384" i="2" a="1"/>
  <c r="M384" i="2"/>
  <c r="M385" i="2" a="1"/>
  <c r="M385" i="2" s="1"/>
  <c r="M386" i="2" a="1"/>
  <c r="M386" i="2"/>
  <c r="M387" i="2" a="1"/>
  <c r="M387" i="2" s="1"/>
  <c r="M388" i="2" a="1"/>
  <c r="M388" i="2" s="1"/>
  <c r="M389" i="2" a="1"/>
  <c r="M389" i="2" s="1"/>
  <c r="M390" i="2" a="1"/>
  <c r="M390" i="2"/>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c r="M451" i="2" a="1"/>
  <c r="M451" i="2" s="1"/>
  <c r="M452" i="2" a="1"/>
  <c r="M452" i="2" s="1"/>
  <c r="M453" i="2" a="1"/>
  <c r="M453" i="2" s="1"/>
  <c r="M454" i="2" a="1"/>
  <c r="M454" i="2"/>
  <c r="M455" i="2" a="1"/>
  <c r="M455" i="2" s="1"/>
  <c r="M456" i="2" a="1"/>
  <c r="M456" i="2"/>
  <c r="M457" i="2" a="1"/>
  <c r="M457" i="2" s="1"/>
  <c r="M458" i="2" a="1"/>
  <c r="M458" i="2"/>
  <c r="M459" i="2" a="1"/>
  <c r="M459" i="2" s="1"/>
  <c r="M460" i="2" a="1"/>
  <c r="M460" i="2" s="1"/>
  <c r="M461" i="2" a="1"/>
  <c r="M461" i="2" s="1"/>
  <c r="M462" i="2" a="1"/>
  <c r="M462" i="2"/>
  <c r="M463" i="2" a="1"/>
  <c r="M463" i="2" s="1"/>
  <c r="M464" i="2" a="1"/>
  <c r="M464" i="2"/>
  <c r="M465" i="2" a="1"/>
  <c r="M465" i="2" s="1"/>
  <c r="M466" i="2" a="1"/>
  <c r="M466" i="2"/>
  <c r="M467" i="2" a="1"/>
  <c r="M467" i="2" s="1"/>
  <c r="M468" i="2" a="1"/>
  <c r="M468" i="2" s="1"/>
  <c r="M469" i="2" a="1"/>
  <c r="M469" i="2" s="1"/>
  <c r="M470" i="2" a="1"/>
  <c r="M470" i="2"/>
  <c r="M471" i="2" a="1"/>
  <c r="M471" i="2" s="1"/>
  <c r="M472" i="2" a="1"/>
  <c r="M472" i="2"/>
  <c r="M473" i="2" a="1"/>
  <c r="M473" i="2" s="1"/>
  <c r="M474" i="2" a="1"/>
  <c r="M474" i="2"/>
  <c r="M475" i="2" a="1"/>
  <c r="M475" i="2" s="1"/>
  <c r="M476" i="2" a="1"/>
  <c r="M476" i="2" s="1"/>
  <c r="M477" i="2" a="1"/>
  <c r="M477" i="2" s="1"/>
  <c r="M478" i="2" a="1"/>
  <c r="M478" i="2"/>
  <c r="M479" i="2" a="1"/>
  <c r="M479" i="2" s="1"/>
  <c r="M480" i="2" a="1"/>
  <c r="M480" i="2"/>
  <c r="M481" i="2" a="1"/>
  <c r="M481" i="2" s="1"/>
  <c r="M482" i="2" a="1"/>
  <c r="M482" i="2"/>
  <c r="M483" i="2" a="1"/>
  <c r="M483" i="2" s="1"/>
  <c r="M484" i="2" a="1"/>
  <c r="M484" i="2" s="1"/>
  <c r="M485" i="2" a="1"/>
  <c r="M485" i="2" s="1"/>
  <c r="M486" i="2" a="1"/>
  <c r="M486" i="2"/>
  <c r="M487" i="2" a="1"/>
  <c r="M487" i="2" s="1"/>
  <c r="M488" i="2" a="1"/>
  <c r="M488" i="2"/>
  <c r="M489" i="2" a="1"/>
  <c r="M489" i="2" s="1"/>
  <c r="M490" i="2" a="1"/>
  <c r="M490" i="2"/>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c r="M503" i="2" a="1"/>
  <c r="M503" i="2" s="1"/>
  <c r="M504" i="2" a="1"/>
  <c r="M504" i="2"/>
  <c r="M505" i="2" a="1"/>
  <c r="M505" i="2" s="1"/>
  <c r="M506" i="2" a="1"/>
  <c r="M506" i="2"/>
  <c r="M507" i="2" a="1"/>
  <c r="M507" i="2" s="1"/>
  <c r="M508" i="2" a="1"/>
  <c r="M508" i="2" s="1"/>
  <c r="M509" i="2" a="1"/>
  <c r="M509" i="2" s="1"/>
  <c r="M510" i="2" a="1"/>
  <c r="M510" i="2"/>
  <c r="M511" i="2" a="1"/>
  <c r="M511" i="2" s="1"/>
  <c r="M512" i="2" a="1"/>
  <c r="M512" i="2"/>
  <c r="M513" i="2" a="1"/>
  <c r="M513" i="2" s="1"/>
  <c r="M514" i="2" a="1"/>
  <c r="M514" i="2"/>
  <c r="M515" i="2" a="1"/>
  <c r="M515" i="2" s="1"/>
  <c r="M516" i="2" a="1"/>
  <c r="M516" i="2" s="1"/>
  <c r="M517" i="2" a="1"/>
  <c r="M517" i="2" s="1"/>
  <c r="M518" i="2" a="1"/>
  <c r="M518" i="2"/>
  <c r="M519" i="2" a="1"/>
  <c r="M519" i="2" s="1"/>
  <c r="M520" i="2" a="1"/>
  <c r="M520" i="2"/>
  <c r="M521" i="2" a="1"/>
  <c r="M521" i="2" s="1"/>
  <c r="M522" i="2" a="1"/>
  <c r="M522" i="2"/>
  <c r="M523" i="2" a="1"/>
  <c r="M523" i="2" s="1"/>
  <c r="M524" i="2" a="1"/>
  <c r="M524" i="2" s="1"/>
  <c r="M525" i="2" a="1"/>
  <c r="M525" i="2" s="1"/>
  <c r="M526" i="2" a="1"/>
  <c r="M526" i="2"/>
  <c r="M527" i="2" a="1"/>
  <c r="M527" i="2" s="1"/>
  <c r="M528" i="2" a="1"/>
  <c r="M528" i="2"/>
  <c r="M529" i="2" a="1"/>
  <c r="M529" i="2" s="1"/>
  <c r="M530" i="2" a="1"/>
  <c r="M530" i="2"/>
  <c r="M531" i="2" a="1"/>
  <c r="M531" i="2" s="1"/>
  <c r="M532" i="2" a="1"/>
  <c r="M532" i="2" s="1"/>
  <c r="M533" i="2" a="1"/>
  <c r="M533" i="2" s="1"/>
  <c r="M534" i="2" a="1"/>
  <c r="M534" i="2"/>
  <c r="M535" i="2" a="1"/>
  <c r="M535" i="2" s="1"/>
  <c r="M536" i="2" a="1"/>
  <c r="M536" i="2"/>
  <c r="M537" i="2" a="1"/>
  <c r="M537" i="2" s="1"/>
  <c r="M538" i="2" a="1"/>
  <c r="M538" i="2"/>
  <c r="M539" i="2" a="1"/>
  <c r="M539" i="2" s="1"/>
  <c r="M540" i="2" a="1"/>
  <c r="M540" i="2" s="1"/>
  <c r="M541" i="2" a="1"/>
  <c r="M541" i="2" s="1"/>
  <c r="M542" i="2" a="1"/>
  <c r="M542" i="2"/>
  <c r="M543" i="2" a="1"/>
  <c r="M543" i="2" s="1"/>
  <c r="M544" i="2" a="1"/>
  <c r="M544" i="2"/>
  <c r="M545" i="2" a="1"/>
  <c r="M545" i="2" s="1"/>
  <c r="M546" i="2" a="1"/>
  <c r="M546" i="2"/>
  <c r="M547" i="2" a="1"/>
  <c r="M547" i="2" s="1"/>
  <c r="M548" i="2" a="1"/>
  <c r="M548" i="2" s="1"/>
  <c r="M549" i="2" a="1"/>
  <c r="M549" i="2" s="1"/>
  <c r="M550" i="2" a="1"/>
  <c r="M550" i="2"/>
  <c r="M551" i="2" a="1"/>
  <c r="M551" i="2" s="1"/>
  <c r="M552" i="2" a="1"/>
  <c r="M552" i="2"/>
  <c r="M553" i="2" a="1"/>
  <c r="M553" i="2" s="1"/>
  <c r="M554" i="2" a="1"/>
  <c r="M554" i="2"/>
  <c r="M555" i="2" a="1"/>
  <c r="M555" i="2" s="1"/>
  <c r="M556" i="2" a="1"/>
  <c r="M556" i="2" s="1"/>
  <c r="M557" i="2" a="1"/>
  <c r="M557" i="2" s="1"/>
  <c r="M558" i="2" a="1"/>
  <c r="M558" i="2"/>
  <c r="M559" i="2" a="1"/>
  <c r="M559" i="2" s="1"/>
  <c r="M560" i="2" a="1"/>
  <c r="M560" i="2"/>
  <c r="M561" i="2" a="1"/>
  <c r="M561" i="2" s="1"/>
  <c r="M562" i="2" a="1"/>
  <c r="M562" i="2"/>
  <c r="M563" i="2" a="1"/>
  <c r="M563" i="2" s="1"/>
  <c r="M564" i="2" a="1"/>
  <c r="M564" i="2" s="1"/>
  <c r="M565" i="2" a="1"/>
  <c r="M565" i="2" s="1"/>
  <c r="M566" i="2" a="1"/>
  <c r="M566" i="2"/>
  <c r="M567" i="2" a="1"/>
  <c r="M567" i="2" s="1"/>
  <c r="M568" i="2" a="1"/>
  <c r="M568" i="2"/>
  <c r="M569" i="2" a="1"/>
  <c r="M569" i="2" s="1"/>
  <c r="M570" i="2" a="1"/>
  <c r="M570" i="2"/>
  <c r="M571" i="2" a="1"/>
  <c r="M571" i="2" s="1"/>
  <c r="M572" i="2" a="1"/>
  <c r="M572" i="2" s="1"/>
  <c r="M573" i="2" a="1"/>
  <c r="M573" i="2" s="1"/>
  <c r="M574" i="2" a="1"/>
  <c r="M574" i="2"/>
  <c r="M575" i="2" a="1"/>
  <c r="M575" i="2" s="1"/>
  <c r="M576" i="2" a="1"/>
  <c r="M576" i="2"/>
  <c r="M577" i="2" a="1"/>
  <c r="M577" i="2" s="1"/>
  <c r="M578" i="2" a="1"/>
  <c r="M578" i="2"/>
  <c r="M579" i="2" a="1"/>
  <c r="M579" i="2" s="1"/>
  <c r="M580" i="2" a="1"/>
  <c r="M580" i="2" s="1"/>
  <c r="M581" i="2" a="1"/>
  <c r="M581" i="2" s="1"/>
  <c r="M582" i="2" a="1"/>
  <c r="M582" i="2"/>
  <c r="M583" i="2" a="1"/>
  <c r="M583" i="2" s="1"/>
  <c r="M584" i="2" a="1"/>
  <c r="M584" i="2"/>
  <c r="M585" i="2" a="1"/>
  <c r="M585" i="2" s="1"/>
  <c r="M586" i="2" a="1"/>
  <c r="M586" i="2"/>
  <c r="M587" i="2" a="1"/>
  <c r="M587" i="2" s="1"/>
  <c r="M588" i="2" a="1"/>
  <c r="M588" i="2" s="1"/>
  <c r="M589" i="2" a="1"/>
  <c r="M589" i="2" s="1"/>
  <c r="M590" i="2" a="1"/>
  <c r="M590" i="2"/>
  <c r="M591" i="2" a="1"/>
  <c r="M591" i="2" s="1"/>
  <c r="M592" i="2" a="1"/>
  <c r="M592" i="2"/>
  <c r="M593" i="2" a="1"/>
  <c r="M593" i="2" s="1"/>
  <c r="M594" i="2" a="1"/>
  <c r="M594" i="2"/>
  <c r="M595" i="2" a="1"/>
  <c r="M595" i="2" s="1"/>
  <c r="M596" i="2" a="1"/>
  <c r="M596" i="2" s="1"/>
  <c r="M597" i="2" a="1"/>
  <c r="M597" i="2" s="1"/>
  <c r="M598" i="2" a="1"/>
  <c r="M598" i="2"/>
  <c r="M599" i="2" a="1"/>
  <c r="M599" i="2" s="1"/>
  <c r="M600" i="2" a="1"/>
  <c r="M600" i="2"/>
  <c r="M601" i="2" a="1"/>
  <c r="M601" i="2" s="1"/>
  <c r="M602" i="2" a="1"/>
  <c r="M602" i="2"/>
  <c r="M603" i="2" a="1"/>
  <c r="M603" i="2" s="1"/>
  <c r="M604" i="2" a="1"/>
  <c r="M604" i="2" s="1"/>
  <c r="M605" i="2" a="1"/>
  <c r="M605" i="2" s="1"/>
  <c r="M606" i="2" a="1"/>
  <c r="M606" i="2"/>
  <c r="M607" i="2" a="1"/>
  <c r="M607" i="2" s="1"/>
  <c r="M608" i="2" a="1"/>
  <c r="M608" i="2"/>
  <c r="M609" i="2" a="1"/>
  <c r="M609" i="2" s="1"/>
  <c r="M610" i="2" a="1"/>
  <c r="M610" i="2"/>
  <c r="M611" i="2" a="1"/>
  <c r="M611" i="2" s="1"/>
  <c r="M612" i="2" a="1"/>
  <c r="M612" i="2" s="1"/>
  <c r="M613" i="2" a="1"/>
  <c r="M613" i="2" s="1"/>
  <c r="M614" i="2" a="1"/>
  <c r="M614" i="2"/>
  <c r="M615" i="2" a="1"/>
  <c r="M615" i="2" s="1"/>
  <c r="M616" i="2" a="1"/>
  <c r="M616" i="2"/>
  <c r="M617" i="2" a="1"/>
  <c r="M617" i="2" s="1"/>
  <c r="M618" i="2" a="1"/>
  <c r="M618" i="2"/>
  <c r="M619" i="2" a="1"/>
  <c r="M619" i="2" s="1"/>
  <c r="M620" i="2" a="1"/>
  <c r="M620" i="2" s="1"/>
  <c r="M621" i="2" a="1"/>
  <c r="M621" i="2" s="1"/>
  <c r="M622" i="2" a="1"/>
  <c r="M622" i="2"/>
  <c r="M623" i="2" a="1"/>
  <c r="M623" i="2" s="1"/>
  <c r="M624" i="2" a="1"/>
  <c r="M624" i="2"/>
  <c r="M625" i="2" a="1"/>
  <c r="M625" i="2" s="1"/>
  <c r="M626" i="2" a="1"/>
  <c r="M626" i="2"/>
  <c r="M627" i="2" a="1"/>
  <c r="M627" i="2" s="1"/>
  <c r="M628" i="2" a="1"/>
  <c r="M628" i="2" s="1"/>
  <c r="M629" i="2" a="1"/>
  <c r="M629" i="2" s="1"/>
  <c r="M630" i="2" a="1"/>
  <c r="M630" i="2"/>
  <c r="M631" i="2" a="1"/>
  <c r="M631" i="2" s="1"/>
  <c r="M632" i="2" a="1"/>
  <c r="M632" i="2"/>
  <c r="M633" i="2" a="1"/>
  <c r="M633" i="2" s="1"/>
  <c r="M634" i="2" a="1"/>
  <c r="M634" i="2"/>
  <c r="M635" i="2" a="1"/>
  <c r="M635" i="2" s="1"/>
  <c r="M636" i="2" a="1"/>
  <c r="M636" i="2" s="1"/>
  <c r="M637" i="2" a="1"/>
  <c r="M637" i="2" s="1"/>
  <c r="M638" i="2" a="1"/>
  <c r="M638" i="2"/>
  <c r="M639" i="2" a="1"/>
  <c r="M639" i="2" s="1"/>
  <c r="M640" i="2" a="1"/>
  <c r="M640" i="2"/>
  <c r="M641" i="2" a="1"/>
  <c r="M641" i="2" s="1"/>
  <c r="M642" i="2" a="1"/>
  <c r="M642" i="2"/>
  <c r="M643" i="2" a="1"/>
  <c r="M643" i="2" s="1"/>
  <c r="M644" i="2" a="1"/>
  <c r="M644" i="2" s="1"/>
  <c r="M645" i="2" a="1"/>
  <c r="M645" i="2" s="1"/>
  <c r="M646" i="2" a="1"/>
  <c r="M646" i="2"/>
  <c r="M647" i="2" a="1"/>
  <c r="M647" i="2" s="1"/>
  <c r="M648" i="2" a="1"/>
  <c r="M648" i="2"/>
  <c r="M649" i="2" a="1"/>
  <c r="M649" i="2" s="1"/>
  <c r="M650" i="2" a="1"/>
  <c r="M650" i="2"/>
  <c r="M651" i="2" a="1"/>
  <c r="M651" i="2" s="1"/>
  <c r="M652" i="2" a="1"/>
  <c r="M652" i="2" s="1"/>
  <c r="M653" i="2" a="1"/>
  <c r="M653" i="2" s="1"/>
  <c r="M654" i="2" a="1"/>
  <c r="M654" i="2"/>
  <c r="M655" i="2" a="1"/>
  <c r="M655" i="2" s="1"/>
  <c r="M656" i="2" a="1"/>
  <c r="M656" i="2"/>
  <c r="M657" i="2" a="1"/>
  <c r="M657" i="2" s="1"/>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2" i="2" a="1"/>
  <c r="M2"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<sst xmlns="http://schemas.openxmlformats.org/spreadsheetml/2006/main" count="16267" uniqueCount="51">
  <si>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</si>
  <si>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</si>
  <si>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</si>
  <si>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</si>
  <si>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</si>
  <si>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</si>
  <si>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</si>
  <si>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</si>
  <si>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</si>
  <si>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</si>
  <si>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</si>
  <si>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</si>
  <si>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</si>
  <si>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</si>
  <si>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</si>
  <si>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</si>
  <si>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</si>
  <si>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</si>
  <si>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</si>
  <si>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</si>
  <si>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</si>
  <si>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</si>
  <si>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</si>
  <si>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</si>
  <si>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</si>
  <si>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</si>
  <si>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</si>
  <si>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</si>
  <si>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</si>
  <si>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</si>
  <si>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</si>
  <si>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</si>
  <si>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</si>
  <si>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</si>
  <si>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</si>
  <si>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</si>
  <si>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</si>
  <si>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</si>
  <si>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</si>
  <si>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</si>
  <si>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</si>
  <si>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</si>
  <si>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</si>
  <si>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</si>
  <si>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</si>
  <si>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Adolescent 0-31</t>
  </si>
  <si>
    <t>Middle Age 31-54</t>
  </si>
  <si>
    <t>Old 55-89</t>
  </si>
  <si>
    <t>Count of Purchased Bike</t>
  </si>
  <si>
    <t>10 Miles Plus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</si>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</sst>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4" borderId="0" xfId="0" applyFill="1"/>
    <xf numFmtId="0" fontId="19" fillId="33" borderId="0" xfId="0" applyFont="1" applyFill="1" applyAlignment="1">
      <alignment horizontal="center" vertical="center" wrapText="1"/>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4" formatCode="&quot;$&quot;#,##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'!$C$4:$C$5</c:f>
              <c:strCache>
                <c:ptCount val="1"/>
                <c:pt idx="0">
                  <c:v>No</c:v>
                </c:pt>
              </c:strCache>
            </c:strRef>
          </c:tx>
          <c:spPr>
            <a:solidFill>
              <a:schemeClr val="accent6"/>
            </a:solidFill>
            <a:ln>
              <a:noFill/>
            </a:ln>
            <a:effectLst/>
          </c:spPr>
          <c:invertIfNegative val="0"/>
          <c:cat>
            <c:strRef>
              <c:f>'PIVOT TABLE '!$B$6:$B$8</c:f>
              <c:strCache>
                <c:ptCount val="2"/>
                <c:pt idx="0">
                  <c:v>Female</c:v>
                </c:pt>
                <c:pt idx="1">
                  <c:v>Male</c:v>
                </c:pt>
              </c:strCache>
            </c:strRef>
          </c:cat>
          <c:val>
            <c:numRef>
              <c:f>'PIVOT TABLE '!$C$6:$C$8</c:f>
              <c:numCache>
                <c:formatCode>0</c:formatCode>
                <c:ptCount val="2"/>
                <c:pt idx="0">
                  <c:v>50000</c:v>
                </c:pt>
                <c:pt idx="1">
                  <c:v>10000</c:v>
                </c:pt>
              </c:numCache>
            </c:numRef>
          </c:val>
          <c:extLst>
            <c:ext xmlns:c16="http://schemas.microsoft.com/office/drawing/2014/chart" uri="{C3380CC4-5D6E-409C-BE32-E72D297353CC}">
              <c16:uniqueId val="{00000000-9113-4F0D-B57A-CE794EEB5221}"/>
            </c:ext>
          </c:extLst>
        </c:ser>
        <c:ser>
          <c:idx val="1"/>
          <c:order val="1"/>
          <c:tx>
            <c:strRef>
              <c:f>'PIVOT TABLE '!$D$4:$D$5</c:f>
              <c:strCache>
                <c:ptCount val="1"/>
                <c:pt idx="0">
                  <c:v>Yes</c:v>
                </c:pt>
              </c:strCache>
            </c:strRef>
          </c:tx>
          <c:spPr>
            <a:solidFill>
              <a:schemeClr val="accent5"/>
            </a:solidFill>
            <a:ln>
              <a:noFill/>
            </a:ln>
            <a:effectLst/>
          </c:spPr>
          <c:invertIfNegative val="0"/>
          <c:cat>
            <c:strRef>
              <c:f>'PIVOT TABLE '!$B$6:$B$8</c:f>
              <c:strCache>
                <c:ptCount val="2"/>
                <c:pt idx="0">
                  <c:v>Female</c:v>
                </c:pt>
                <c:pt idx="1">
                  <c:v>Male</c:v>
                </c:pt>
              </c:strCache>
            </c:strRef>
          </c:cat>
          <c:val>
            <c:numRef>
              <c:f>'PIVOT TABLE '!$D$6:$D$8</c:f>
              <c:numCache>
                <c:formatCode>0</c:formatCode>
                <c:ptCount val="2"/>
                <c:pt idx="0">
                  <c:v>43333.333333333336</c:v>
                </c:pt>
                <c:pt idx="1">
                  <c:v>35000</c:v>
                </c:pt>
              </c:numCache>
            </c:numRef>
          </c:val>
          <c:extLst>
            <c:ext xmlns:c16="http://schemas.microsoft.com/office/drawing/2014/chart" uri="{C3380CC4-5D6E-409C-BE32-E72D297353CC}">
              <c16:uniqueId val="{00000001-9113-4F0D-B57A-CE794EEB5221}"/>
            </c:ext>
          </c:extLst>
        </c:ser>
        <c:dLbls>
          <c:showLegendKey val="0"/>
          <c:showVal val="0"/>
          <c:showCatName val="0"/>
          <c:showSerName val="0"/>
          <c:showPercent val="0"/>
          <c:showBubbleSize val="0"/>
        </c:dLbls>
        <c:gapWidth val="219"/>
        <c:overlap val="-27"/>
        <c:axId val="1727058239"/>
        <c:axId val="1727071199"/>
      </c:barChart>
      <c:catAx>
        <c:axId val="1727058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71199"/>
        <c:crosses val="autoZero"/>
        <c:auto val="1"/>
        <c:lblAlgn val="ctr"/>
        <c:lblOffset val="100"/>
        <c:noMultiLvlLbl val="0"/>
      </c:catAx>
      <c:valAx>
        <c:axId val="1727071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58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Custiomer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'!$C$14:$C$15</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 '!$B$16:$B$19</c:f>
              <c:strCache>
                <c:ptCount val="3"/>
                <c:pt idx="0">
                  <c:v>Adolescent 0-31</c:v>
                </c:pt>
                <c:pt idx="1">
                  <c:v>Middle Age 31-54</c:v>
                </c:pt>
                <c:pt idx="2">
                  <c:v>Old 55-89</c:v>
                </c:pt>
              </c:strCache>
            </c:strRef>
          </c:cat>
          <c:val>
            <c:numRef>
              <c:f>'PIVOT TABLE '!$C$16:$C$19</c:f>
              <c:numCache>
                <c:formatCode>General</c:formatCode>
                <c:ptCount val="3"/>
                <c:pt idx="1">
                  <c:v>19</c:v>
                </c:pt>
                <c:pt idx="2">
                  <c:v>6</c:v>
                </c:pt>
              </c:numCache>
            </c:numRef>
          </c:val>
          <c:smooth val="0"/>
          <c:extLst>
            <c:ext xmlns:c16="http://schemas.microsoft.com/office/drawing/2014/chart" uri="{C3380CC4-5D6E-409C-BE32-E72D297353CC}">
              <c16:uniqueId val="{00000000-DC0E-4E79-8ADB-93389E4A7942}"/>
            </c:ext>
          </c:extLst>
        </c:ser>
        <c:ser>
          <c:idx val="1"/>
          <c:order val="1"/>
          <c:tx>
            <c:strRef>
              <c:f>'PIVOT TABLE '!$D$14:$D$15</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 '!$B$16:$B$19</c:f>
              <c:strCache>
                <c:ptCount val="3"/>
                <c:pt idx="0">
                  <c:v>Adolescent 0-31</c:v>
                </c:pt>
                <c:pt idx="1">
                  <c:v>Middle Age 31-54</c:v>
                </c:pt>
                <c:pt idx="2">
                  <c:v>Old 55-89</c:v>
                </c:pt>
              </c:strCache>
            </c:strRef>
          </c:cat>
          <c:val>
            <c:numRef>
              <c:f>'PIVOT TABLE '!$D$16:$D$19</c:f>
              <c:numCache>
                <c:formatCode>General</c:formatCode>
                <c:ptCount val="3"/>
                <c:pt idx="0">
                  <c:v>1</c:v>
                </c:pt>
                <c:pt idx="1">
                  <c:v>39</c:v>
                </c:pt>
                <c:pt idx="2">
                  <c:v>4</c:v>
                </c:pt>
              </c:numCache>
            </c:numRef>
          </c:val>
          <c:smooth val="0"/>
          <c:extLst>
            <c:ext xmlns:c16="http://schemas.microsoft.com/office/drawing/2014/chart" uri="{C3380CC4-5D6E-409C-BE32-E72D297353CC}">
              <c16:uniqueId val="{00000001-DC0E-4E79-8ADB-93389E4A7942}"/>
            </c:ext>
          </c:extLst>
        </c:ser>
        <c:dLbls>
          <c:showLegendKey val="0"/>
          <c:showVal val="0"/>
          <c:showCatName val="0"/>
          <c:showSerName val="0"/>
          <c:showPercent val="0"/>
          <c:showBubbleSize val="0"/>
        </c:dLbls>
        <c:marker val="1"/>
        <c:smooth val="0"/>
        <c:axId val="32266047"/>
        <c:axId val="32271807"/>
      </c:lineChart>
      <c:catAx>
        <c:axId val="3226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1807"/>
        <c:crosses val="autoZero"/>
        <c:auto val="1"/>
        <c:lblAlgn val="ctr"/>
        <c:lblOffset val="100"/>
        <c:noMultiLvlLbl val="0"/>
      </c:catAx>
      <c:valAx>
        <c:axId val="32271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'!$C$37:$C$38</c:f>
              <c:strCache>
                <c:ptCount val="1"/>
                <c:pt idx="0">
                  <c:v>No</c:v>
                </c:pt>
              </c:strCache>
            </c:strRef>
          </c:tx>
          <c:spPr>
            <a:ln w="28575" cap="rnd">
              <a:solidFill>
                <a:schemeClr val="accent6"/>
              </a:solidFill>
              <a:round/>
            </a:ln>
            <a:effectLst/>
          </c:spPr>
          <c:marker>
            <c:symbol val="none"/>
          </c:marker>
          <c:cat>
            <c:strRef>
              <c:f>'PIVOT TABLE '!$B$39:$B$44</c:f>
              <c:strCache>
                <c:ptCount val="5"/>
                <c:pt idx="0">
                  <c:v>0-1 Miles</c:v>
                </c:pt>
                <c:pt idx="1">
                  <c:v>1-2 Miles</c:v>
                </c:pt>
                <c:pt idx="2">
                  <c:v>2-5 Miles</c:v>
                </c:pt>
                <c:pt idx="3">
                  <c:v>5-10 Miles</c:v>
                </c:pt>
                <c:pt idx="4">
                  <c:v>10 Miles Plus</c:v>
                </c:pt>
              </c:strCache>
            </c:strRef>
          </c:cat>
          <c:val>
            <c:numRef>
              <c:f>'PIVOT TABLE '!$C$39:$C$44</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6FB0-4C8E-8B0F-C62B00FE3221}"/>
            </c:ext>
          </c:extLst>
        </c:ser>
        <c:ser>
          <c:idx val="1"/>
          <c:order val="1"/>
          <c:tx>
            <c:strRef>
              <c:f>'PIVOT TABLE '!$D$37:$D$38</c:f>
              <c:strCache>
                <c:ptCount val="1"/>
                <c:pt idx="0">
                  <c:v>Yes</c:v>
                </c:pt>
              </c:strCache>
            </c:strRef>
          </c:tx>
          <c:spPr>
            <a:ln w="28575" cap="rnd">
              <a:solidFill>
                <a:schemeClr val="accent5"/>
              </a:solidFill>
              <a:round/>
            </a:ln>
            <a:effectLst/>
          </c:spPr>
          <c:marker>
            <c:symbol val="none"/>
          </c:marker>
          <c:cat>
            <c:strRef>
              <c:f>'PIVOT TABLE '!$B$39:$B$44</c:f>
              <c:strCache>
                <c:ptCount val="5"/>
                <c:pt idx="0">
                  <c:v>0-1 Miles</c:v>
                </c:pt>
                <c:pt idx="1">
                  <c:v>1-2 Miles</c:v>
                </c:pt>
                <c:pt idx="2">
                  <c:v>2-5 Miles</c:v>
                </c:pt>
                <c:pt idx="3">
                  <c:v>5-10 Miles</c:v>
                </c:pt>
                <c:pt idx="4">
                  <c:v>10 Miles Plus</c:v>
                </c:pt>
              </c:strCache>
            </c:strRef>
          </c:cat>
          <c:val>
            <c:numRef>
              <c:f>'PIVOT TABLE '!$D$39:$D$44</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6FB0-4C8E-8B0F-C62B00FE3221}"/>
            </c:ext>
          </c:extLst>
        </c:ser>
        <c:dLbls>
          <c:showLegendKey val="0"/>
          <c:showVal val="0"/>
          <c:showCatName val="0"/>
          <c:showSerName val="0"/>
          <c:showPercent val="0"/>
          <c:showBubbleSize val="0"/>
        </c:dLbls>
        <c:smooth val="0"/>
        <c:axId val="32310687"/>
        <c:axId val="32283807"/>
      </c:lineChart>
      <c:catAx>
        <c:axId val="3231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83807"/>
        <c:crosses val="autoZero"/>
        <c:auto val="1"/>
        <c:lblAlgn val="ctr"/>
        <c:lblOffset val="100"/>
        <c:noMultiLvlLbl val="0"/>
      </c:catAx>
      <c:valAx>
        <c:axId val="3228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 Bike </a:t>
                </a:r>
                <a:endParaRPr lang="en-US"/>
              </a:p>
            </c:rich>
          </c:tx>
          <c:layout>
            <c:manualLayout>
              <c:xMode val="edge"/>
              <c:yMode val="edge"/>
              <c:x val="2.5813249473470686E-2"/>
              <c:y val="0.1845811461067366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106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'!$C$4:$C$5</c:f>
              <c:strCache>
                <c:ptCount val="1"/>
                <c:pt idx="0">
                  <c:v>No</c:v>
                </c:pt>
              </c:strCache>
            </c:strRef>
          </c:tx>
          <c:spPr>
            <a:solidFill>
              <a:schemeClr val="accent6"/>
            </a:solidFill>
            <a:ln>
              <a:noFill/>
            </a:ln>
            <a:effectLst/>
          </c:spPr>
          <c:invertIfNegative val="0"/>
          <c:cat>
            <c:strRef>
              <c:f>'PIVOT TABLE '!$B$6:$B$8</c:f>
              <c:strCache>
                <c:ptCount val="2"/>
                <c:pt idx="0">
                  <c:v>Female</c:v>
                </c:pt>
                <c:pt idx="1">
                  <c:v>Male</c:v>
                </c:pt>
              </c:strCache>
            </c:strRef>
          </c:cat>
          <c:val>
            <c:numRef>
              <c:f>'PIVOT TABLE '!$C$6:$C$8</c:f>
              <c:numCache>
                <c:formatCode>0</c:formatCode>
                <c:ptCount val="2"/>
                <c:pt idx="0">
                  <c:v>50000</c:v>
                </c:pt>
                <c:pt idx="1">
                  <c:v>10000</c:v>
                </c:pt>
              </c:numCache>
            </c:numRef>
          </c:val>
          <c:extLst>
            <c:ext xmlns:c16="http://schemas.microsoft.com/office/drawing/2014/chart" uri="{C3380CC4-5D6E-409C-BE32-E72D297353CC}">
              <c16:uniqueId val="{00000000-59AF-414D-9933-D874B33F595E}"/>
            </c:ext>
          </c:extLst>
        </c:ser>
        <c:ser>
          <c:idx val="1"/>
          <c:order val="1"/>
          <c:tx>
            <c:strRef>
              <c:f>'PIVOT TABLE '!$D$4:$D$5</c:f>
              <c:strCache>
                <c:ptCount val="1"/>
                <c:pt idx="0">
                  <c:v>Yes</c:v>
                </c:pt>
              </c:strCache>
            </c:strRef>
          </c:tx>
          <c:spPr>
            <a:solidFill>
              <a:schemeClr val="accent5"/>
            </a:solidFill>
            <a:ln>
              <a:noFill/>
            </a:ln>
            <a:effectLst/>
          </c:spPr>
          <c:invertIfNegative val="0"/>
          <c:cat>
            <c:strRef>
              <c:f>'PIVOT TABLE '!$B$6:$B$8</c:f>
              <c:strCache>
                <c:ptCount val="2"/>
                <c:pt idx="0">
                  <c:v>Female</c:v>
                </c:pt>
                <c:pt idx="1">
                  <c:v>Male</c:v>
                </c:pt>
              </c:strCache>
            </c:strRef>
          </c:cat>
          <c:val>
            <c:numRef>
              <c:f>'PIVOT TABLE '!$D$6:$D$8</c:f>
              <c:numCache>
                <c:formatCode>0</c:formatCode>
                <c:ptCount val="2"/>
                <c:pt idx="0">
                  <c:v>43333.333333333336</c:v>
                </c:pt>
                <c:pt idx="1">
                  <c:v>35000</c:v>
                </c:pt>
              </c:numCache>
            </c:numRef>
          </c:val>
          <c:extLst>
            <c:ext xmlns:c16="http://schemas.microsoft.com/office/drawing/2014/chart" uri="{C3380CC4-5D6E-409C-BE32-E72D297353CC}">
              <c16:uniqueId val="{00000001-59AF-414D-9933-D874B33F595E}"/>
            </c:ext>
          </c:extLst>
        </c:ser>
        <c:dLbls>
          <c:showLegendKey val="0"/>
          <c:showVal val="0"/>
          <c:showCatName val="0"/>
          <c:showSerName val="0"/>
          <c:showPercent val="0"/>
          <c:showBubbleSize val="0"/>
        </c:dLbls>
        <c:gapWidth val="219"/>
        <c:overlap val="-27"/>
        <c:axId val="1727058239"/>
        <c:axId val="1727071199"/>
      </c:barChart>
      <c:catAx>
        <c:axId val="1727058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71199"/>
        <c:crosses val="autoZero"/>
        <c:auto val="1"/>
        <c:lblAlgn val="ctr"/>
        <c:lblOffset val="100"/>
        <c:noMultiLvlLbl val="0"/>
      </c:catAx>
      <c:valAx>
        <c:axId val="1727071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58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Custiomer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'!$C$14:$C$15</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 '!$B$16:$B$19</c:f>
              <c:strCache>
                <c:ptCount val="3"/>
                <c:pt idx="0">
                  <c:v>Adolescent 0-31</c:v>
                </c:pt>
                <c:pt idx="1">
                  <c:v>Middle Age 31-54</c:v>
                </c:pt>
                <c:pt idx="2">
                  <c:v>Old 55-89</c:v>
                </c:pt>
              </c:strCache>
            </c:strRef>
          </c:cat>
          <c:val>
            <c:numRef>
              <c:f>'PIVOT TABLE '!$C$16:$C$19</c:f>
              <c:numCache>
                <c:formatCode>General</c:formatCode>
                <c:ptCount val="3"/>
                <c:pt idx="1">
                  <c:v>19</c:v>
                </c:pt>
                <c:pt idx="2">
                  <c:v>6</c:v>
                </c:pt>
              </c:numCache>
            </c:numRef>
          </c:val>
          <c:smooth val="0"/>
          <c:extLst>
            <c:ext xmlns:c16="http://schemas.microsoft.com/office/drawing/2014/chart" uri="{C3380CC4-5D6E-409C-BE32-E72D297353CC}">
              <c16:uniqueId val="{00000000-397D-495E-B31C-F71CD78F2EBF}"/>
            </c:ext>
          </c:extLst>
        </c:ser>
        <c:ser>
          <c:idx val="1"/>
          <c:order val="1"/>
          <c:tx>
            <c:strRef>
              <c:f>'PIVOT TABLE '!$D$14:$D$15</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 '!$B$16:$B$19</c:f>
              <c:strCache>
                <c:ptCount val="3"/>
                <c:pt idx="0">
                  <c:v>Adolescent 0-31</c:v>
                </c:pt>
                <c:pt idx="1">
                  <c:v>Middle Age 31-54</c:v>
                </c:pt>
                <c:pt idx="2">
                  <c:v>Old 55-89</c:v>
                </c:pt>
              </c:strCache>
            </c:strRef>
          </c:cat>
          <c:val>
            <c:numRef>
              <c:f>'PIVOT TABLE '!$D$16:$D$19</c:f>
              <c:numCache>
                <c:formatCode>General</c:formatCode>
                <c:ptCount val="3"/>
                <c:pt idx="0">
                  <c:v>1</c:v>
                </c:pt>
                <c:pt idx="1">
                  <c:v>39</c:v>
                </c:pt>
                <c:pt idx="2">
                  <c:v>4</c:v>
                </c:pt>
              </c:numCache>
            </c:numRef>
          </c:val>
          <c:smooth val="0"/>
          <c:extLst>
            <c:ext xmlns:c16="http://schemas.microsoft.com/office/drawing/2014/chart" uri="{C3380CC4-5D6E-409C-BE32-E72D297353CC}">
              <c16:uniqueId val="{00000001-397D-495E-B31C-F71CD78F2EBF}"/>
            </c:ext>
          </c:extLst>
        </c:ser>
        <c:dLbls>
          <c:showLegendKey val="0"/>
          <c:showVal val="0"/>
          <c:showCatName val="0"/>
          <c:showSerName val="0"/>
          <c:showPercent val="0"/>
          <c:showBubbleSize val="0"/>
        </c:dLbls>
        <c:marker val="1"/>
        <c:smooth val="0"/>
        <c:axId val="32266047"/>
        <c:axId val="32271807"/>
      </c:lineChart>
      <c:catAx>
        <c:axId val="3226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1807"/>
        <c:crosses val="autoZero"/>
        <c:auto val="1"/>
        <c:lblAlgn val="ctr"/>
        <c:lblOffset val="100"/>
        <c:noMultiLvlLbl val="0"/>
      </c:catAx>
      <c:valAx>
        <c:axId val="32271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'!$C$37:$C$38</c:f>
              <c:strCache>
                <c:ptCount val="1"/>
                <c:pt idx="0">
                  <c:v>No</c:v>
                </c:pt>
              </c:strCache>
            </c:strRef>
          </c:tx>
          <c:spPr>
            <a:ln w="28575" cap="rnd">
              <a:solidFill>
                <a:schemeClr val="accent6"/>
              </a:solidFill>
              <a:round/>
            </a:ln>
            <a:effectLst/>
          </c:spPr>
          <c:marker>
            <c:symbol val="none"/>
          </c:marker>
          <c:cat>
            <c:strRef>
              <c:f>'PIVOT TABLE '!$B$39:$B$44</c:f>
              <c:strCache>
                <c:ptCount val="5"/>
                <c:pt idx="0">
                  <c:v>0-1 Miles</c:v>
                </c:pt>
                <c:pt idx="1">
                  <c:v>1-2 Miles</c:v>
                </c:pt>
                <c:pt idx="2">
                  <c:v>2-5 Miles</c:v>
                </c:pt>
                <c:pt idx="3">
                  <c:v>5-10 Miles</c:v>
                </c:pt>
                <c:pt idx="4">
                  <c:v>10 Miles Plus</c:v>
                </c:pt>
              </c:strCache>
            </c:strRef>
          </c:cat>
          <c:val>
            <c:numRef>
              <c:f>'PIVOT TABLE '!$C$39:$C$44</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91B5-42A3-92CF-486FB07B6979}"/>
            </c:ext>
          </c:extLst>
        </c:ser>
        <c:ser>
          <c:idx val="1"/>
          <c:order val="1"/>
          <c:tx>
            <c:strRef>
              <c:f>'PIVOT TABLE '!$D$37:$D$38</c:f>
              <c:strCache>
                <c:ptCount val="1"/>
                <c:pt idx="0">
                  <c:v>Yes</c:v>
                </c:pt>
              </c:strCache>
            </c:strRef>
          </c:tx>
          <c:spPr>
            <a:ln w="28575" cap="rnd">
              <a:solidFill>
                <a:schemeClr val="accent5"/>
              </a:solidFill>
              <a:round/>
            </a:ln>
            <a:effectLst/>
          </c:spPr>
          <c:marker>
            <c:symbol val="none"/>
          </c:marker>
          <c:cat>
            <c:strRef>
              <c:f>'PIVOT TABLE '!$B$39:$B$44</c:f>
              <c:strCache>
                <c:ptCount val="5"/>
                <c:pt idx="0">
                  <c:v>0-1 Miles</c:v>
                </c:pt>
                <c:pt idx="1">
                  <c:v>1-2 Miles</c:v>
                </c:pt>
                <c:pt idx="2">
                  <c:v>2-5 Miles</c:v>
                </c:pt>
                <c:pt idx="3">
                  <c:v>5-10 Miles</c:v>
                </c:pt>
                <c:pt idx="4">
                  <c:v>10 Miles Plus</c:v>
                </c:pt>
              </c:strCache>
            </c:strRef>
          </c:cat>
          <c:val>
            <c:numRef>
              <c:f>'PIVOT TABLE '!$D$39:$D$44</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91B5-42A3-92CF-486FB07B6979}"/>
            </c:ext>
          </c:extLst>
        </c:ser>
        <c:dLbls>
          <c:showLegendKey val="0"/>
          <c:showVal val="0"/>
          <c:showCatName val="0"/>
          <c:showSerName val="0"/>
          <c:showPercent val="0"/>
          <c:showBubbleSize val="0"/>
        </c:dLbls>
        <c:smooth val="0"/>
        <c:axId val="32310687"/>
        <c:axId val="32283807"/>
      </c:lineChart>
      <c:catAx>
        <c:axId val="3231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83807"/>
        <c:crosses val="autoZero"/>
        <c:auto val="1"/>
        <c:lblAlgn val="ctr"/>
        <c:lblOffset val="100"/>
        <c:noMultiLvlLbl val="0"/>
      </c:catAx>
      <c:valAx>
        <c:axId val="3228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Purchase Bike </a:t>
                </a:r>
                <a:endParaRPr lang="en-US"/>
              </a:p>
            </c:rich>
          </c:tx>
          <c:layout>
            <c:manualLayout>
              <c:xMode val="edge"/>
              <c:yMode val="edge"/>
              <c:x val="2.5813249473470686E-2"/>
              <c:y val="0.1845811461067366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106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476249</xdr:colOff>
      <xdr:row>1</xdr:row>
      <xdr:rowOff>57150</xdr:rowOff>
    </xdr:from>
    <xdr:to>
      <xdr:col>13</xdr:col>
      <xdr:colOff>291581</xdr:colOff>
      <xdr:row>15</xdr:row>
      <xdr:rowOff>123825</xdr:rowOff>
    </xdr:to>
    <xdr:graphicFrame macro="">
      <xdr:nvGraphicFramePr>
        <xdr:cNvPr id="2" name="Chart 1">
          <a:extLst>
            <a:ext uri="{FF2B5EF4-FFF2-40B4-BE49-F238E27FC236}">
              <a16:creationId xmlns:a16="http://schemas.microsoft.com/office/drawing/2014/main" id="{6C4B2284-CCAA-9C2A-259B-A62236156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537482</xdr:colOff>
      <xdr:row>17</xdr:row>
      <xdr:rowOff>120324</xdr:rowOff>
    </xdr:from>
    <xdr:to>
      <xdr:col>13</xdr:col>
      <xdr:colOff>116633</xdr:colOff>
      <xdr:row>34</xdr:row>
      <xdr:rowOff>106913</xdr:rowOff>
    </xdr:to>
    <xdr:graphicFrame macro="">
      <xdr:nvGraphicFramePr>
        <xdr:cNvPr id="3" name="Chart 2">
          <a:extLst>
            <a:ext uri="{FF2B5EF4-FFF2-40B4-BE49-F238E27FC236}">
              <a16:creationId xmlns:a16="http://schemas.microsoft.com/office/drawing/2014/main" id="{88CCAB17-B111-BBD1-4E7C-756C24E14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464587</xdr:colOff>
      <xdr:row>36</xdr:row>
      <xdr:rowOff>52288</xdr:rowOff>
    </xdr:from>
    <xdr:to>
      <xdr:col>13</xdr:col>
      <xdr:colOff>485970</xdr:colOff>
      <xdr:row>52</xdr:row>
      <xdr:rowOff>155509</xdr:rowOff>
    </xdr:to>
    <xdr:graphicFrame macro="">
      <xdr:nvGraphicFramePr>
        <xdr:cNvPr id="4" name="Chart 3">
          <a:extLst>
            <a:ext uri="{FF2B5EF4-FFF2-40B4-BE49-F238E27FC236}">
              <a16:creationId xmlns:a16="http://schemas.microsoft.com/office/drawing/2014/main" id="{AD45D4B3-E73B-0A36-3947-1E0756642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581025</xdr:colOff>
      <xdr:row>3</xdr:row>
      <xdr:rowOff>165100</xdr:rowOff>
    </xdr:from>
    <xdr:to>
      <xdr:col>10</xdr:col>
      <xdr:colOff>114300</xdr:colOff>
      <xdr:row>19</xdr:row>
      <xdr:rowOff>146049</xdr:rowOff>
    </xdr:to>
    <xdr:graphicFrame macro="">
      <xdr:nvGraphicFramePr>
        <xdr:cNvPr id="2" name="Chart 1">
          <a:extLst>
            <a:ext uri="{FF2B5EF4-FFF2-40B4-BE49-F238E27FC236}">
              <a16:creationId xmlns:a16="http://schemas.microsoft.com/office/drawing/2014/main" id="{5E47C483-8BD1-424F-A20B-B82A60423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97502</xdr:colOff>
      <xdr:row>3</xdr:row>
      <xdr:rowOff>170937</xdr:rowOff>
    </xdr:from>
    <xdr:to>
      <xdr:col>17</xdr:col>
      <xdr:colOff>0</xdr:colOff>
      <xdr:row>19</xdr:row>
      <xdr:rowOff>146050</xdr:rowOff>
    </xdr:to>
    <xdr:graphicFrame macro="">
      <xdr:nvGraphicFramePr>
        <xdr:cNvPr id="4" name="Chart 3">
          <a:extLst>
            <a:ext uri="{FF2B5EF4-FFF2-40B4-BE49-F238E27FC236}">
              <a16:creationId xmlns:a16="http://schemas.microsoft.com/office/drawing/2014/main" id="{95ACDEC0-8482-4F38-9549-7BE54D854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565148</xdr:colOff>
      <xdr:row>19</xdr:row>
      <xdr:rowOff>146050</xdr:rowOff>
    </xdr:from>
    <xdr:to>
      <xdr:col>17</xdr:col>
      <xdr:colOff>0</xdr:colOff>
      <xdr:row>37</xdr:row>
      <xdr:rowOff>174625</xdr:rowOff>
    </xdr:to>
    <xdr:graphicFrame macro="">
      <xdr:nvGraphicFramePr>
        <xdr:cNvPr id="5" name="Chart 4">
          <a:extLst>
            <a:ext uri="{FF2B5EF4-FFF2-40B4-BE49-F238E27FC236}">
              <a16:creationId xmlns:a16="http://schemas.microsoft.com/office/drawing/2014/main" id="{2532E717-5EAD-4DD9-B05C-D9BFD582D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12700</xdr:colOff>
      <xdr:row>3</xdr:row>
      <xdr:rowOff>174625</xdr:rowOff>
    </xdr:from>
    <xdr:to>
      <xdr:col>3</xdr:col>
      <xdr:colOff>584201</xdr:colOff>
      <xdr:row>9</xdr:row>
      <xdr:rowOff>165100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F173905F-8214-848B-B47E-9E1754F53AF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22300" y="746125"/>
              <a:ext cx="1790701"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25400</xdr:colOff>
      <xdr:row>9</xdr:row>
      <xdr:rowOff>152400</xdr:rowOff>
    </xdr:from>
    <xdr:to>
      <xdr:col>3</xdr:col>
      <xdr:colOff>596900</xdr:colOff>
      <xdr:row>18</xdr:row>
      <xdr:rowOff>123825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FB2E5BA-FF79-D94E-0140-772DA6F35E3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35000" y="1866900"/>
              <a:ext cx="17907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12700</xdr:colOff>
      <xdr:row>18</xdr:row>
      <xdr:rowOff>127001</xdr:rowOff>
    </xdr:from>
    <xdr:to>
      <xdr:col>3</xdr:col>
      <xdr:colOff>584200</xdr:colOff>
      <xdr:row>24</xdr:row>
      <xdr:rowOff>165101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A7DA796-6D2D-DD1F-CAAC-9CFC67E091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22300" y="3556001"/>
              <a:ext cx="17907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koya Oluwafemi" refreshedDate="45610.724477430558" createdVersion="8" refreshedVersion="8" minRefreshableVersion="3" recordCount="1000" xr:uid="{D6E2AECB-C8B2-4054-AF7F-D989F29866AB}">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Plu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31-54"/>
        <s v="Old 55-89"/>
        <s v="Adolescent 0-31"/>
      </sharedItems>
    </cacheField>
    <cacheField name="Purchased Bike" numFmtId="0">
      <sharedItems count="2">
        <s v="No"/>
        <s v="Yes"/>
      </sharedItems>
    </cacheField>
  </cacheFields>
  <extLst>
    <ext xmlns:x14="http://schemas.microsoft.com/office/spreadsheetml/2009/9/main" uri="{725AE2AE-9491-48be-B2B4-4EB974FC3084}">
      <x14:pivotCacheDefinition pivotCacheId="211203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42ECC6-0871-4AAE-A7E8-444126292D5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4:E19"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D94BE6-9CFC-49F1-ADDB-895881594C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E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2">
      <pivotArea collapsedLevelsAreSubtotals="1" fieldPosition="0">
        <references count="1">
          <reference field="2" count="0"/>
        </references>
      </pivotArea>
    </format>
    <format dxfId="11">
      <pivotArea grandRow="1" outline="0" collapsedLevelsAreSubtotals="1" fieldPosition="0"/>
    </format>
  </formats>
  <chartFormats count="4">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77FE11-426D-4F0C-AA9D-4DCAA66C67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7:E44"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3A44552-7650-4BA7-801D-BFD69C268928}" sourceName="Marital Status">
  <pivotTables>
    <pivotTable tabId="4" name="PivotTable1"/>
    <pivotTable tabId="4" name="PivotTable2"/>
    <pivotTable tabId="4" name="PivotTable3"/>
  </pivotTables>
  <data>
    <tabular pivotCacheId="21120350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67BA746-37DA-45DA-A65E-6D95577576CA}" sourceName="Education">
  <pivotTables>
    <pivotTable tabId="4" name="PivotTable1"/>
    <pivotTable tabId="4" name="PivotTable2"/>
    <pivotTable tabId="4" name="PivotTable3"/>
  </pivotTables>
  <data>
    <tabular pivotCacheId="211203501">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3569E8-5858-4B2E-8B26-09932BF6EDDB}" sourceName="Region">
  <pivotTables>
    <pivotTable tabId="4" name="PivotTable1"/>
  </pivotTables>
  <data>
    <tabular pivotCacheId="21120350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2B3127D-56A2-4074-9D51-DD313CB002E4}" cache="Slicer_Marital_Status" caption="Marital Status" rowHeight="241300"/>
  <slicer name="Education" xr10:uid="{2E4C47DD-65F6-49F1-9D6E-A58F30416479}" cache="Slicer_Education" caption="Education" rowHeight="241300"/>
  <slicer name="Region" xr10:uid="{B5393AA0-1E06-4378-B961-32B23E9AC720}"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1CD2A-5546-4D80-B44E-0CDFDBD9ED17}" name="Bikes" displayName="Bikes" ref="A1:M1027" totalsRowShown="0">
  <autoFilter ref="A1:M1027" xr:uid="{FA61CD2A-5546-4D80-B44E-0CDFDBD9ED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9B14A3C-0E0C-4778-9233-4A968648AC97}" name="ID"/>
    <tableColumn id="2" xr3:uid="{0ABE0777-D419-42A0-97AE-4B47CE7344A2}" name="Marital Status"/>
    <tableColumn id="3" xr3:uid="{E75CE6BF-B9A0-4CBF-9DF2-F7783F3E7D7E}" name="Gender"/>
    <tableColumn id="4" xr3:uid="{E4260876-C06D-4AAB-94AA-1B3662902D5C}" name="Income" dataDxfId="0"/>
    <tableColumn id="5" xr3:uid="{C06B27A5-F1AE-4B32-96E2-0E275789D536}" name="Children"/>
    <tableColumn id="6" xr3:uid="{B1D25181-E7CA-48EA-BDAD-D524681294F7}" name="Education"/>
    <tableColumn id="7" xr3:uid="{83C346DC-AA91-46C4-8426-5E84E52CF886}" name="Occupation"/>
    <tableColumn id="8" xr3:uid="{23B4517E-B58E-4601-8A61-F4F9067AE97D}" name="Home Owner"/>
    <tableColumn id="9" xr3:uid="{4F2AD1EC-896A-40E3-A574-3E9F4B389452}" name="Cars"/>
    <tableColumn id="10" xr3:uid="{63C36648-8A46-4BCC-BD51-9AEF0164C450}" name="Commute Distance"/>
    <tableColumn id="11" xr3:uid="{8F2084DA-910E-4D44-9BFA-19DF4E2A80F9}" name="Region"/>
    <tableColumn id="12" xr3:uid="{286BEF29-F740-4432-B7F5-33F89B4AD6DE}" name="Age"/>
    <tableColumn id="13" xr3:uid="{8D950975-CED4-4393-B119-9F7F8DFADD85}" name="Purchased Bike"/>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E5" sqref="E5"/>
    </sheetView>
  </sheetViews>
  <sheetFormatPr defaultColWidth="11.85546875" defaultRowHeight="15" x14ac:dyDescent="0.25"/>
  <cols>
    <col min="1" max="1" width="6" bestFit="1" customWidth="1"/>
    <col min="2" max="2" width="15.42578125" customWidth="1"/>
    <col min="3" max="3" width="9.85546875" customWidth="1"/>
    <col min="4" max="4" width="11.140625"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6.5703125" customWidth="1"/>
    <col min="13" max="13"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5317-3B6B-4C5F-844A-95249390BCD2}">
  <dimension ref="A1:N1001"/>
  <sheetViews>
    <sheetView topLeftCell="F1" workbookViewId="0">
      <selection activeCell="J91" sqref="J1:J1048576"/>
    </sheetView>
  </sheetViews>
  <sheetFormatPr defaultRowHeight="15" x14ac:dyDescent="0.25"/>
  <cols>
    <col min="2" max="2" width="16.140625" customWidth="1"/>
    <col min="3" max="3" width="17" customWidth="1"/>
    <col min="4" max="4" width="12.28515625" style="3" customWidth="1"/>
    <col min="6" max="6" width="18.140625" customWidth="1"/>
    <col min="7" max="7" width="17.7109375" customWidth="1"/>
    <col min="8" max="8" width="15" customWidth="1"/>
    <col min="10" max="10" width="19.140625" customWidth="1"/>
    <col min="11" max="11" width="14" customWidth="1"/>
    <col min="13" max="13" width="26.140625"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 "Old 55-89", L2&gt;=31, "Middle Age 31-54",  L2&lt;31, "Adolescent 0-31")</f>
        <v>Middle Age 31-54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 "Old 55-89", L3&gt;=31, "Middle Age 31-54",  L3&lt;31, "Adolescent 0-31")</f>
        <v>Middle Age 31-54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 "Old 55-89", L4&gt;=31, "Middle Age 31-54",  L4&lt;31, "Adolescent 0-31")</f>
        <v>Old 55-89</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_xlfn.IFS(L5&gt;54, "Old 55-89", L5&gt;=31, "Middle Age 31-54",  L5&lt;31, "Adolescent 0-31")</f>
        <v>Middle Age 31-54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_xlfn.IFS(L6&gt;54, "Old 55-89", L6&gt;=31, "Middle Age 31-54",  L6&lt;31, "Adolescent 0-31")</f>
        <v>Middle Age 31-54</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 "Old 55-89", L7&gt;=31, "Middle Age 31-54",  L7&lt;31, "Adolescent 0-31")</f>
        <v>Middle Age 31-54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_xlfn.IFS(L8&gt;54, "Old 55-89", L8&gt;=31, "Middle Age 31-54",  L8&lt;31, "Adolescent 0-31")</f>
        <v>Middle Age 31-54</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 "Old 55-89", L9&gt;=31, "Middle Age 31-54",  L9&lt;31, "Adolescent 0-31")</f>
        <v>Middle Age 31-54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_xlfn.IFS(L10&gt;54, "Old 55-89", L10&gt;=31, "Middle Age 31-54",  L10&lt;31, "Adolescent 0-31")</f>
        <v>Old 55-89</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 "Old 55-89", L11&gt;=31, "Middle Age 31-54",  L11&lt;31, "Adolescent 0-31")</f>
        <v>Middle Age 31-54</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_xlfn.IFS(L12&gt;54, "Old 55-89", L12&gt;=31, "Middle Age 31-54",  L12&lt;31, "Adolescent 0-31")</f>
        <v>Middle Age 31-54</v>
      </c>
      <c r="N12" t="s">
        <v>15</v>
      </c>
    </row>
    <row r="13" spans="1:14" x14ac:dyDescent="0.25">
      <c r="A13">
        <v>12697</v>
      </c>
      <c r="B13" t="s">
        <v>37</v>
      </c>
      <c r="C13" t="s">
        <v>38</v>
      </c>
      <c r="D13" s="3">
        <v>90000</v>
      </c>
      <c r="E13">
        <v>0</v>
      </c>
      <c r="F13" t="s">
        <v>13</v>
      </c>
      <c r="G13" t="s">
        <v>21</v>
      </c>
      <c r="H13" t="s">
        <v>18</v>
      </c>
      <c r="I13">
        <v>4</v>
      </c>
      <c r="J13" t="s">
        <v>49</v>
      </c>
      <c r="K13" t="s">
        <v>24</v>
      </c>
      <c r="L13">
        <v>36</v>
      </c>
      <c r="M13" t="str" cm="1">
        <f t="array" ref="M13">_xlfn.IFS(L13&gt;54, "Old 55-89", L13&gt;=31, "Middle Age 31-54",  L13&lt;31, "Adolescent 0-31")</f>
        <v>Middle Age 31-54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 "Old 55-89", L14&gt;=31, "Middle Age 31-54",  L14&lt;31, "Adolescent 0-31")</f>
        <v>Old 55-89</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 "Old 55-89", L15&gt;=31, "Middle Age 31-54",  L15&lt;31, "Adolescent 0-31")</f>
        <v>Middle Age 31-54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_xlfn.IFS(L16&gt;54, "Old 55-89", L16&gt;=31, "Middle Age 31-54",  L16&lt;31, "Adolescent 0-31")</f>
        <v>Middle Age 31-54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 "Old 55-89", L17&gt;=31, "Middle Age 31-54",  L17&lt;31, "Adolescent 0-31")</f>
        <v>Middle Age 31-54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_xlfn.IFS(L18&gt;54, "Old 55-89", L18&gt;=31, "Middle Age 31-54",  L18&lt;31, "Adolescent 0-31")</f>
        <v>Old 55-89</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 "Old 55-89", L19&gt;=31, "Middle Age 31-54",  L19&lt;31, "Adolescent 0-31")</f>
        <v>Middle Age 31-54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 "Old 55-89", L20&gt;=31, "Middle Age 31-54",  L20&lt;31, "Adolescent 0-31")</f>
        <v>Middle Age 31-54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_xlfn.IFS(L21&gt;54, "Old 55-89", L21&gt;=31, "Middle Age 31-54",  L21&lt;31, "Adolescent 0-31")</f>
        <v>Old 55-89</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 "Old 55-89", L22&gt;=31, "Middle Age 31-54",  L22&lt;31, "Adolescent 0-31")</f>
        <v>Middle Age 31-54</v>
      </c>
      <c r="N22" t="s">
        <v>15</v>
      </c>
    </row>
    <row r="23" spans="1:14" x14ac:dyDescent="0.25">
      <c r="A23">
        <v>21564</v>
      </c>
      <c r="B23" t="s">
        <v>37</v>
      </c>
      <c r="C23" t="s">
        <v>38</v>
      </c>
      <c r="D23" s="3">
        <v>80000</v>
      </c>
      <c r="E23">
        <v>0</v>
      </c>
      <c r="F23" t="s">
        <v>13</v>
      </c>
      <c r="G23" t="s">
        <v>21</v>
      </c>
      <c r="H23" t="s">
        <v>15</v>
      </c>
      <c r="I23">
        <v>4</v>
      </c>
      <c r="J23" t="s">
        <v>49</v>
      </c>
      <c r="K23" t="s">
        <v>24</v>
      </c>
      <c r="L23">
        <v>35</v>
      </c>
      <c r="M23" t="str" cm="1">
        <f t="array" ref="M23">_xlfn.IFS(L23&gt;54, "Old 55-89", L23&gt;=31, "Middle Age 31-54",  L23&lt;31, "Adolescent 0-31")</f>
        <v>Middle Age 31-54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 "Old 55-89", L24&gt;=31, "Middle Age 31-54",  L24&lt;31, "Adolescent 0-31")</f>
        <v>Middle Age 31-54</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 "Old 55-89", L25&gt;=31, "Middle Age 31-54",  L25&lt;31, "Adolescent 0-31")</f>
        <v>Old 55-89</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 "Old 55-89", L26&gt;=31, "Middle Age 31-54",  L26&lt;31, "Adolescent 0-31")</f>
        <v>Middle Age 31-54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 "Old 55-89", L27&gt;=31, "Middle Age 31-54",  L27&lt;31, "Adolescent 0-31")</f>
        <v>Old 55-89</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 "Old 55-89", L28&gt;=31, "Middle Age 31-54",  L28&lt;31, "Adolescent 0-31")</f>
        <v>Adolescent 0-31</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_xlfn.IFS(L29&gt;54, "Old 55-89", L29&gt;=31, "Middle Age 31-54",  L29&lt;31, "Adolescent 0-31")</f>
        <v>Middle Age 31-54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_xlfn.IFS(L30&gt;54, "Old 55-89", L30&gt;=31, "Middle Age 31-54",  L30&lt;31, "Adolescent 0-31")</f>
        <v>Middle Age 31-54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 "Old 55-89", L31&gt;=31, "Middle Age 31-54",  L31&lt;31, "Adolescent 0-31")</f>
        <v>Middle Age 31-54</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 "Old 55-89", L32&gt;=31, "Middle Age 31-54",  L32&lt;31, "Adolescent 0-31")</f>
        <v>Old 55-89</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_xlfn.IFS(L33&gt;54, "Old 55-89", L33&gt;=31, "Middle Age 31-54",  L33&lt;31, "Adolescent 0-31")</f>
        <v>Adolescent 0-31</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 "Old 55-89", L34&gt;=31, "Middle Age 31-54",  L34&lt;31, "Adolescent 0-31")</f>
        <v>Middle Age 31-54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_xlfn.IFS(L35&gt;54, "Old 55-89", L35&gt;=31, "Middle Age 31-54",  L35&lt;31, "Adolescent 0-31")</f>
        <v>Middle Age 31-54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 "Old 55-89", L36&gt;=31, "Middle Age 31-54",  L36&lt;31, "Adolescent 0-31")</f>
        <v>Old 55-89</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 "Old 55-89", L37&gt;=31, "Middle Age 31-54",  L37&lt;31, "Adolescent 0-31")</f>
        <v>Middle Age 31-54</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 "Old 55-89", L38&gt;=31, "Middle Age 31-54",  L38&lt;31, "Adolescent 0-31")</f>
        <v>Middle Age 31-54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 "Old 55-89", L39&gt;=31, "Middle Age 31-54",  L39&lt;31, "Adolescent 0-31")</f>
        <v>Adolescent 0-31</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 "Old 55-89", L40&gt;=31, "Middle Age 31-54",  L40&lt;31, "Adolescent 0-31")</f>
        <v>Adolescent 0-31</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 "Old 55-89", L41&gt;=31, "Middle Age 31-54",  L41&lt;31, "Adolescent 0-31")</f>
        <v>Middle Age 31-54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 "Old 55-89", L42&gt;=31, "Middle Age 31-54",  L42&lt;31, "Adolescent 0-31")</f>
        <v>Middle Age 31-54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_xlfn.IFS(L43&gt;54, "Old 55-89", L43&gt;=31, "Middle Age 31-54",  L43&lt;31, "Adolescent 0-31")</f>
        <v>Old 55-89</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 "Old 55-89", L44&gt;=31, "Middle Age 31-54",  L44&lt;31, "Adolescent 0-31")</f>
        <v>Middle Age 31-54</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 "Old 55-89", L45&gt;=31, "Middle Age 31-54",  L45&lt;31, "Adolescent 0-31")</f>
        <v>Middle Age 31-54</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 "Old 55-89", L46&gt;=31, "Middle Age 31-54",  L46&lt;31, "Adolescent 0-31")</f>
        <v>Middle Age 31-54</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 "Old 55-89", L47&gt;=31, "Middle Age 31-54",  L47&lt;31, "Adolescent 0-31")</f>
        <v>Old 55-89</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_xlfn.IFS(L48&gt;54, "Old 55-89", L48&gt;=31, "Middle Age 31-54",  L48&lt;31, "Adolescent 0-31")</f>
        <v>Middle Age 31-54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_xlfn.IFS(L49&gt;54, "Old 55-89", L49&gt;=31, "Middle Age 31-54",  L49&lt;31, "Adolescent 0-31")</f>
        <v>Middle Age 31-54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 "Old 55-89", L50&gt;=31, "Middle Age 31-54",  L50&lt;31, "Adolescent 0-31")</f>
        <v>Middle Age 31-54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 "Old 55-89", L51&gt;=31, "Middle Age 31-54",  L51&lt;31, "Adolescent 0-31")</f>
        <v>Middle Age 31-54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 "Old 55-89", L52&gt;=31, "Middle Age 31-54",  L52&lt;31, "Adolescent 0-31")</f>
        <v>Adolescent 0-31</v>
      </c>
      <c r="N52" t="s">
        <v>18</v>
      </c>
    </row>
    <row r="53" spans="1:14" x14ac:dyDescent="0.25">
      <c r="A53">
        <v>20619</v>
      </c>
      <c r="B53" t="s">
        <v>37</v>
      </c>
      <c r="C53" t="s">
        <v>39</v>
      </c>
      <c r="D53" s="3">
        <v>80000</v>
      </c>
      <c r="E53">
        <v>0</v>
      </c>
      <c r="F53" t="s">
        <v>13</v>
      </c>
      <c r="G53" t="s">
        <v>21</v>
      </c>
      <c r="H53" t="s">
        <v>18</v>
      </c>
      <c r="I53">
        <v>4</v>
      </c>
      <c r="J53" t="s">
        <v>49</v>
      </c>
      <c r="K53" t="s">
        <v>24</v>
      </c>
      <c r="L53">
        <v>35</v>
      </c>
      <c r="M53" t="str" cm="1">
        <f t="array" ref="M53">_xlfn.IFS(L53&gt;54, "Old 55-89", L53&gt;=31, "Middle Age 31-54",  L53&lt;31, "Adolescent 0-31")</f>
        <v>Middle Age 31-54</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 "Old 55-89", L54&gt;=31, "Middle Age 31-54",  L54&lt;31, "Adolescent 0-31")</f>
        <v>Old 55-89</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 "Old 55-89", L55&gt;=31, "Middle Age 31-54",  L55&lt;31, "Adolescent 0-31")</f>
        <v>Old 55-89</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_xlfn.IFS(L56&gt;54, "Old 55-89", L56&gt;=31, "Middle Age 31-54",  L56&lt;31, "Adolescent 0-31")</f>
        <v>Middle Age 31-54</v>
      </c>
      <c r="N56" t="s">
        <v>18</v>
      </c>
    </row>
    <row r="57" spans="1:14" x14ac:dyDescent="0.25">
      <c r="A57">
        <v>28906</v>
      </c>
      <c r="B57" t="s">
        <v>36</v>
      </c>
      <c r="C57" t="s">
        <v>39</v>
      </c>
      <c r="D57" s="3">
        <v>80000</v>
      </c>
      <c r="E57">
        <v>4</v>
      </c>
      <c r="F57" t="s">
        <v>27</v>
      </c>
      <c r="G57" t="s">
        <v>21</v>
      </c>
      <c r="H57" t="s">
        <v>15</v>
      </c>
      <c r="I57">
        <v>2</v>
      </c>
      <c r="J57" t="s">
        <v>49</v>
      </c>
      <c r="K57" t="s">
        <v>17</v>
      </c>
      <c r="L57">
        <v>54</v>
      </c>
      <c r="M57" t="str" cm="1">
        <f t="array" ref="M57">_xlfn.IFS(L57&gt;54, "Old 55-89", L57&gt;=31, "Middle Age 31-54",  L57&lt;31, "Adolescent 0-31")</f>
        <v>Middle Age 31-54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 "Old 55-89", L58&gt;=31, "Middle Age 31-54",  L58&lt;31, "Adolescent 0-31")</f>
        <v>Middle Age 31-54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 "Old 55-89", L59&gt;=31, "Middle Age 31-54",  L59&lt;31, "Adolescent 0-31")</f>
        <v>Old 55-89</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 "Old 55-89", L60&gt;=31, "Middle Age 31-54",  L60&lt;31, "Adolescent 0-31")</f>
        <v>Middle Age 31-54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_xlfn.IFS(L61&gt;54, "Old 55-89", L61&gt;=31, "Middle Age 31-54",  L61&lt;31, "Adolescent 0-31")</f>
        <v>Middle Age 31-54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 "Old 55-89", L62&gt;=31, "Middle Age 31-54",  L62&lt;31, "Adolescent 0-31")</f>
        <v>Middle Age 31-54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 "Old 55-89", L63&gt;=31, "Middle Age 31-54",  L63&lt;31, "Adolescent 0-31")</f>
        <v>Middle Age 31-54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_xlfn.IFS(L64&gt;54, "Old 55-89", L64&gt;=31, "Middle Age 31-54",  L64&lt;31, "Adolescent 0-31")</f>
        <v>Middle Age 31-54</v>
      </c>
      <c r="N64" t="s">
        <v>15</v>
      </c>
    </row>
    <row r="65" spans="1:14" x14ac:dyDescent="0.25">
      <c r="A65">
        <v>16185</v>
      </c>
      <c r="B65" t="s">
        <v>37</v>
      </c>
      <c r="C65" t="s">
        <v>39</v>
      </c>
      <c r="D65" s="3">
        <v>60000</v>
      </c>
      <c r="E65">
        <v>4</v>
      </c>
      <c r="F65" t="s">
        <v>13</v>
      </c>
      <c r="G65" t="s">
        <v>21</v>
      </c>
      <c r="H65" t="s">
        <v>15</v>
      </c>
      <c r="I65">
        <v>3</v>
      </c>
      <c r="J65" t="s">
        <v>49</v>
      </c>
      <c r="K65" t="s">
        <v>24</v>
      </c>
      <c r="L65">
        <v>41</v>
      </c>
      <c r="M65" t="str" cm="1">
        <f t="array" ref="M65">_xlfn.IFS(L65&gt;54, "Old 55-89", L65&gt;=31, "Middle Age 31-54",  L65&lt;31, "Adolescent 0-31")</f>
        <v>Middle Age 31-54</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 "Old 55-89", L66&gt;=31, "Middle Age 31-54",  L66&lt;31, "Adolescent 0-31")</f>
        <v>Middle Age 31-54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_xlfn.IFS(L67&gt;54, "Old 55-89", L67&gt;=31, "Middle Age 31-54",  L67&lt;31, "Adolescent 0-31")</f>
        <v>Old 55-89</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 "Old 55-89", L68&gt;=31, "Middle Age 31-54",  L68&lt;31, "Adolescent 0-31")</f>
        <v>Middle Age 31-54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 "Old 55-89", L69&gt;=31, "Middle Age 31-54",  L69&lt;31, "Adolescent 0-31")</f>
        <v>Middle Age 31-54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 "Old 55-89", L70&gt;=31, "Middle Age 31-54",  L70&lt;31, "Adolescent 0-31")</f>
        <v>Middle Age 31-54</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 "Old 55-89", L71&gt;=31, "Middle Age 31-54",  L71&lt;31, "Adolescent 0-31")</f>
        <v>Adolescent 0-31</v>
      </c>
      <c r="N71" t="s">
        <v>18</v>
      </c>
    </row>
    <row r="72" spans="1:14" x14ac:dyDescent="0.25">
      <c r="A72">
        <v>14238</v>
      </c>
      <c r="B72" t="s">
        <v>36</v>
      </c>
      <c r="C72" t="s">
        <v>39</v>
      </c>
      <c r="D72" s="3">
        <v>120000</v>
      </c>
      <c r="E72">
        <v>0</v>
      </c>
      <c r="F72" t="s">
        <v>29</v>
      </c>
      <c r="G72" t="s">
        <v>21</v>
      </c>
      <c r="H72" t="s">
        <v>15</v>
      </c>
      <c r="I72">
        <v>4</v>
      </c>
      <c r="J72" t="s">
        <v>49</v>
      </c>
      <c r="K72" t="s">
        <v>24</v>
      </c>
      <c r="L72">
        <v>36</v>
      </c>
      <c r="M72" t="str" cm="1">
        <f t="array" ref="M72">_xlfn.IFS(L72&gt;54, "Old 55-89", L72&gt;=31, "Middle Age 31-54",  L72&lt;31, "Adolescent 0-31")</f>
        <v>Middle Age 31-54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 "Old 55-89", L73&gt;=31, "Middle Age 31-54",  L73&lt;31, "Adolescent 0-31")</f>
        <v>Middle Age 31-54</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 "Old 55-89", L74&gt;=31, "Middle Age 31-54",  L74&lt;31, "Adolescent 0-31")</f>
        <v>Middle Age 31-54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 "Old 55-89", L75&gt;=31, "Middle Age 31-54",  L75&lt;31, "Adolescent 0-31")</f>
        <v>Middle Age 31-54</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_xlfn.IFS(L76&gt;54, "Old 55-89", L76&gt;=31, "Middle Age 31-54",  L76&lt;31, "Adolescent 0-31")</f>
        <v>Old 55-89</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_xlfn.IFS(L77&gt;54, "Old 55-89", L77&gt;=31, "Middle Age 31-54",  L77&lt;31, "Adolescent 0-31")</f>
        <v>Middle Age 31-54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 "Old 55-89", L78&gt;=31, "Middle Age 31-54",  L78&lt;31, "Adolescent 0-31")</f>
        <v>Adolescent 0-31</v>
      </c>
      <c r="N78" t="s">
        <v>18</v>
      </c>
    </row>
    <row r="79" spans="1:14" x14ac:dyDescent="0.25">
      <c r="A79">
        <v>27969</v>
      </c>
      <c r="B79" t="s">
        <v>36</v>
      </c>
      <c r="C79" t="s">
        <v>39</v>
      </c>
      <c r="D79" s="3">
        <v>80000</v>
      </c>
      <c r="E79">
        <v>0</v>
      </c>
      <c r="F79" t="s">
        <v>13</v>
      </c>
      <c r="G79" t="s">
        <v>21</v>
      </c>
      <c r="H79" t="s">
        <v>15</v>
      </c>
      <c r="I79">
        <v>2</v>
      </c>
      <c r="J79" t="s">
        <v>49</v>
      </c>
      <c r="K79" t="s">
        <v>24</v>
      </c>
      <c r="L79">
        <v>29</v>
      </c>
      <c r="M79" t="str" cm="1">
        <f t="array" ref="M79">_xlfn.IFS(L79&gt;54, "Old 55-89", L79&gt;=31, "Middle Age 31-54",  L79&lt;31, "Adolescent 0-31")</f>
        <v>Adolescent 0-31</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_xlfn.IFS(L80&gt;54, "Old 55-89", L80&gt;=31, "Middle Age 31-54",  L80&lt;31, "Adolescent 0-31")</f>
        <v>Middle Age 31-54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_xlfn.IFS(L81&gt;54, "Old 55-89", L81&gt;=31, "Middle Age 31-54",  L81&lt;31, "Adolescent 0-31")</f>
        <v>Old 55-89</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 "Old 55-89", L82&gt;=31, "Middle Age 31-54",  L82&lt;31, "Adolescent 0-31")</f>
        <v>Middle Age 31-54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 "Old 55-89", L83&gt;=31, "Middle Age 31-54",  L83&lt;31, "Adolescent 0-31")</f>
        <v>Middle Age 31-54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 "Old 55-89", L84&gt;=31, "Middle Age 31-54",  L84&lt;31, "Adolescent 0-31")</f>
        <v>Middle Age 31-54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 "Old 55-89", L85&gt;=31, "Middle Age 31-54",  L85&lt;31, "Adolescent 0-31")</f>
        <v>Adolescent 0-31</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_xlfn.IFS(L86&gt;54, "Old 55-89", L86&gt;=31, "Middle Age 31-54",  L86&lt;31, "Adolescent 0-31")</f>
        <v>Middle Age 31-54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_xlfn.IFS(L87&gt;54, "Old 55-89", L87&gt;=31, "Middle Age 31-54",  L87&lt;31, "Adolescent 0-31")</f>
        <v>Adolescent 0-31</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 "Old 55-89", L88&gt;=31, "Middle Age 31-54",  L88&lt;31, "Adolescent 0-31")</f>
        <v>Middle Age 31-54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_xlfn.IFS(L89&gt;54, "Old 55-89", L89&gt;=31, "Middle Age 31-54",  L89&lt;31, "Adolescent 0-31")</f>
        <v>Middle Age 31-54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 "Old 55-89", L90&gt;=31, "Middle Age 31-54",  L90&lt;31, "Adolescent 0-31")</f>
        <v>Adolescent 0-31</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 "Old 55-89", L91&gt;=31, "Middle Age 31-54",  L91&lt;31, "Adolescent 0-31")</f>
        <v>Middle Age 31-54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 "Old 55-89", L92&gt;=31, "Middle Age 31-54",  L92&lt;31, "Adolescent 0-31")</f>
        <v>Adolescent 0-31</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 "Old 55-89", L93&gt;=31, "Middle Age 31-54",  L93&lt;31, "Adolescent 0-31")</f>
        <v>Adolescent 0-31</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_xlfn.IFS(L94&gt;54, "Old 55-89", L94&gt;=31, "Middle Age 31-54",  L94&lt;31, "Adolescent 0-31")</f>
        <v>Middle Age 31-54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 "Old 55-89", L95&gt;=31, "Middle Age 31-54",  L95&lt;31, "Adolescent 0-31")</f>
        <v>Middle Age 31-54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_xlfn.IFS(L96&gt;54, "Old 55-89", L96&gt;=31, "Middle Age 31-54",  L96&lt;31, "Adolescent 0-31")</f>
        <v>Old 55-89</v>
      </c>
      <c r="N96" t="s">
        <v>18</v>
      </c>
    </row>
    <row r="97" spans="1:14" x14ac:dyDescent="0.25">
      <c r="A97">
        <v>17197</v>
      </c>
      <c r="B97" t="s">
        <v>37</v>
      </c>
      <c r="C97" t="s">
        <v>38</v>
      </c>
      <c r="D97" s="3">
        <v>90000</v>
      </c>
      <c r="E97">
        <v>5</v>
      </c>
      <c r="F97" t="s">
        <v>19</v>
      </c>
      <c r="G97" t="s">
        <v>21</v>
      </c>
      <c r="H97" t="s">
        <v>15</v>
      </c>
      <c r="I97">
        <v>2</v>
      </c>
      <c r="J97" t="s">
        <v>49</v>
      </c>
      <c r="K97" t="s">
        <v>17</v>
      </c>
      <c r="L97">
        <v>62</v>
      </c>
      <c r="M97" t="str" cm="1">
        <f t="array" ref="M97">_xlfn.IFS(L97&gt;54, "Old 55-89", L97&gt;=31, "Middle Age 31-54",  L97&lt;31, "Adolescent 0-31")</f>
        <v>Old 55-89</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 "Old 55-89", L98&gt;=31, "Middle Age 31-54",  L98&lt;31, "Adolescent 0-31")</f>
        <v>Middle Age 31-54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 "Old 55-89", L99&gt;=31, "Middle Age 31-54",  L99&lt;31, "Adolescent 0-31")</f>
        <v>Middle Age 31-54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 "Old 55-89", L100&gt;=31, "Middle Age 31-54",  L100&lt;31, "Adolescent 0-31")</f>
        <v>Adolescent 0-31</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 "Old 55-89", L101&gt;=31, "Middle Age 31-54",  L101&lt;31, "Adolescent 0-31")</f>
        <v>Middle Age 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 "Old 55-89", L102&gt;=31, "Middle Age 31-54",  L102&lt;31, "Adolescent 0-31")</f>
        <v>Middle Age 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_xlfn.IFS(L103&gt;54, "Old 55-89", L103&gt;=31, "Middle Age 31-54",  L103&lt;31, "Adolescent 0-31")</f>
        <v>Middle Age 31-54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 "Old 55-89", L104&gt;=31, "Middle Age 31-54",  L104&lt;31, "Adolescent 0-31")</f>
        <v>Middle Age 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_xlfn.IFS(L105&gt;54, "Old 55-89", L105&gt;=31, "Middle Age 31-54",  L105&lt;31, "Adolescent 0-31")</f>
        <v>Middle Age 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_xlfn.IFS(L106&gt;54, "Old 55-89", L106&gt;=31, "Middle Age 31-54",  L106&lt;31, "Adolescent 0-31")</f>
        <v>Middle Age 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 "Old 55-89", L107&gt;=31, "Middle Age 31-54",  L107&lt;31, "Adolescent 0-31")</f>
        <v>Adolescent 0-31</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_xlfn.IFS(L108&gt;54, "Old 55-89", L108&gt;=31, "Middle Age 31-54",  L108&lt;31, "Adolescent 0-31")</f>
        <v>Middle Age 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_xlfn.IFS(L109&gt;54, "Old 55-89", L109&gt;=31, "Middle Age 31-54",  L109&lt;31, "Adolescent 0-31")</f>
        <v>Middle Age 31-54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 "Old 55-89", L110&gt;=31, "Middle Age 31-54",  L110&lt;31, "Adolescent 0-31")</f>
        <v>Middle Age 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 "Old 55-89", L111&gt;=31, "Middle Age 31-54",  L111&lt;31, "Adolescent 0-31")</f>
        <v>Middle Age 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 "Old 55-89", L112&gt;=31, "Middle Age 31-54",  L112&lt;31, "Adolescent 0-31")</f>
        <v>Middle Age 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_xlfn.IFS(L113&gt;54, "Old 55-89", L113&gt;=31, "Middle Age 31-54",  L113&lt;31, "Adolescent 0-31")</f>
        <v>Middle Age 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 "Old 55-89", L114&gt;=31, "Middle Age 31-54",  L114&lt;31, "Adolescent 0-31")</f>
        <v>Middle Age 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_xlfn.IFS(L115&gt;54, "Old 55-89", L115&gt;=31, "Middle Age 31-54",  L115&lt;31, "Adolescent 0-31")</f>
        <v>Middle Age 31-54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_xlfn.IFS(L116&gt;54, "Old 55-89", L116&gt;=31, "Middle Age 31-54",  L116&lt;31, "Adolescent 0-31")</f>
        <v>Adolescent 0-31</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 "Old 55-89", L117&gt;=31, "Middle Age 31-54",  L117&lt;31, "Adolescent 0-31")</f>
        <v>Adolescent 0-31</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 "Old 55-89", L118&gt;=31, "Middle Age 31-54",  L118&lt;31, "Adolescent 0-31")</f>
        <v>Middle Age 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 "Old 55-89", L119&gt;=31, "Middle Age 31-54",  L119&lt;31, "Adolescent 0-31")</f>
        <v>Middle Age 31-54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 "Old 55-89", L120&gt;=31, "Middle Age 31-54",  L120&lt;31, "Adolescent 0-31")</f>
        <v>Old 55-89</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 "Old 55-89", L121&gt;=31, "Middle Age 31-54",  L121&lt;31, "Adolescent 0-31")</f>
        <v>Adolescent 0-31</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_xlfn.IFS(L122&gt;54, "Old 55-89", L122&gt;=31, "Middle Age 31-54",  L122&lt;31, "Adolescent 0-31")</f>
        <v>Old 55-89</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 "Old 55-89", L123&gt;=31, "Middle Age 31-54",  L123&lt;31, "Adolescent 0-31")</f>
        <v>Middle Age 31-54</v>
      </c>
      <c r="N123" t="s">
        <v>18</v>
      </c>
    </row>
    <row r="124" spans="1:14" x14ac:dyDescent="0.25">
      <c r="A124">
        <v>12344</v>
      </c>
      <c r="B124" t="s">
        <v>37</v>
      </c>
      <c r="C124" t="s">
        <v>38</v>
      </c>
      <c r="D124" s="3">
        <v>80000</v>
      </c>
      <c r="E124">
        <v>0</v>
      </c>
      <c r="F124" t="s">
        <v>13</v>
      </c>
      <c r="G124" t="s">
        <v>21</v>
      </c>
      <c r="H124" t="s">
        <v>18</v>
      </c>
      <c r="I124">
        <v>3</v>
      </c>
      <c r="J124" t="s">
        <v>49</v>
      </c>
      <c r="K124" t="s">
        <v>24</v>
      </c>
      <c r="L124">
        <v>31</v>
      </c>
      <c r="M124" t="str" cm="1">
        <f t="array" ref="M124">_xlfn.IFS(L124&gt;54, "Old 55-89", L124&gt;=31, "Middle Age 31-54",  L124&lt;31, "Adolescent 0-31")</f>
        <v>Middle Age 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 "Old 55-89", L125&gt;=31, "Middle Age 31-54",  L125&lt;31, "Adolescent 0-31")</f>
        <v>Old 55-89</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 "Old 55-89", L126&gt;=31, "Middle Age 31-54",  L126&lt;31, "Adolescent 0-31")</f>
        <v>Middle Age 31-54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_xlfn.IFS(L127&gt;54, "Old 55-89", L127&gt;=31, "Middle Age 31-54",  L127&lt;31, "Adolescent 0-31")</f>
        <v>Middle Age 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 "Old 55-89", L128&gt;=31, "Middle Age 31-54",  L128&lt;31, "Adolescent 0-31")</f>
        <v>Middle Age 31-54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 "Old 55-89", L129&gt;=31, "Middle Age 31-54",  L129&lt;31, "Adolescent 0-31")</f>
        <v>Middle Age 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 "Old 55-89", L130&gt;=31, "Middle Age 31-54",  L130&lt;31, "Adolescent 0-31")</f>
        <v>Middle Age 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 "Old 55-89", L131&gt;=31, "Middle Age 31-54",  L131&lt;31, "Adolescent 0-31")</f>
        <v>Middle Age 31-54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_xlfn.IFS(L132&gt;54, "Old 55-89", L132&gt;=31, "Middle Age 31-54",  L132&lt;31, "Adolescent 0-31")</f>
        <v>Middle Age 31-54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 "Old 55-89", L133&gt;=31, "Middle Age 31-54",  L133&lt;31, "Adolescent 0-31")</f>
        <v>Old 55-89</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 "Old 55-89", L134&gt;=31, "Middle Age 31-54",  L134&lt;31, "Adolescent 0-31")</f>
        <v>Middle Age 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_xlfn.IFS(L135&gt;54, "Old 55-89", L135&gt;=31, "Middle Age 31-54",  L135&lt;31, "Adolescent 0-31")</f>
        <v>Old 55-89</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 "Old 55-89", L136&gt;=31, "Middle Age 31-54",  L136&lt;31, "Adolescent 0-31")</f>
        <v>Middle Age 31-54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 "Old 55-89", L137&gt;=31, "Middle Age 31-54",  L137&lt;31, "Adolescent 0-31")</f>
        <v>Middle Age 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 "Old 55-89", L138&gt;=31, "Middle Age 31-54",  L138&lt;31, "Adolescent 0-31")</f>
        <v>Middle Age 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 "Old 55-89", L139&gt;=31, "Middle Age 31-54",  L139&lt;31, "Adolescent 0-31")</f>
        <v>Middle Age 31-54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_xlfn.IFS(L140&gt;54, "Old 55-89", L140&gt;=31, "Middle Age 31-54",  L140&lt;31, "Adolescent 0-31")</f>
        <v>Old 55-89</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_xlfn.IFS(L141&gt;54, "Old 55-89", L141&gt;=31, "Middle Age 31-54",  L141&lt;31, "Adolescent 0-31")</f>
        <v>Old 55-89</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 "Old 55-89", L142&gt;=31, "Middle Age 31-54",  L142&lt;31, "Adolescent 0-31")</f>
        <v>Middle Age 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_xlfn.IFS(L143&gt;54, "Old 55-89", L143&gt;=31, "Middle Age 31-54",  L143&lt;31, "Adolescent 0-31")</f>
        <v>Adolescent 0-31</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 "Old 55-89", L144&gt;=31, "Middle Age 31-54",  L144&lt;31, "Adolescent 0-31")</f>
        <v>Middle Age 31-54</v>
      </c>
      <c r="N144" t="s">
        <v>15</v>
      </c>
    </row>
    <row r="145" spans="1:14" x14ac:dyDescent="0.25">
      <c r="A145">
        <v>16614</v>
      </c>
      <c r="B145" t="s">
        <v>36</v>
      </c>
      <c r="C145" t="s">
        <v>38</v>
      </c>
      <c r="D145" s="3">
        <v>80000</v>
      </c>
      <c r="E145">
        <v>0</v>
      </c>
      <c r="F145" t="s">
        <v>13</v>
      </c>
      <c r="G145" t="s">
        <v>21</v>
      </c>
      <c r="H145" t="s">
        <v>15</v>
      </c>
      <c r="I145">
        <v>3</v>
      </c>
      <c r="J145" t="s">
        <v>49</v>
      </c>
      <c r="K145" t="s">
        <v>24</v>
      </c>
      <c r="L145">
        <v>32</v>
      </c>
      <c r="M145" t="str" cm="1">
        <f t="array" ref="M145">_xlfn.IFS(L145&gt;54, "Old 55-89", L145&gt;=31, "Middle Age 31-54",  L145&lt;31, "Adolescent 0-31")</f>
        <v>Middle Age 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 "Old 55-89", L146&gt;=31, "Middle Age 31-54",  L146&lt;31, "Adolescent 0-31")</f>
        <v>Middle Age 31-54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 "Old 55-89", L147&gt;=31, "Middle Age 31-54",  L147&lt;31, "Adolescent 0-31")</f>
        <v>Middle Age 31-54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 "Old 55-89", L148&gt;=31, "Middle Age 31-54",  L148&lt;31, "Adolescent 0-31")</f>
        <v>Middle Age 31-54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 "Old 55-89", L149&gt;=31, "Middle Age 31-54",  L149&lt;31, "Adolescent 0-31")</f>
        <v>Middle Age 31-54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_xlfn.IFS(L150&gt;54, "Old 55-89", L150&gt;=31, "Middle Age 31-54",  L150&lt;31, "Adolescent 0-31")</f>
        <v>Old 55-89</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 "Old 55-89", L151&gt;=31, "Middle Age 31-54",  L151&lt;31, "Adolescent 0-31")</f>
        <v>Adolescent 0-31</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_xlfn.IFS(L152&gt;54, "Old 55-89", L152&gt;=31, "Middle Age 31-54",  L152&lt;31, "Adolescent 0-31")</f>
        <v>Middle Age 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_xlfn.IFS(L153&gt;54, "Old 55-89", L153&gt;=31, "Middle Age 31-54",  L153&lt;31, "Adolescent 0-31")</f>
        <v>Middle Age 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 "Old 55-89", L154&gt;=31, "Middle Age 31-54",  L154&lt;31, "Adolescent 0-31")</f>
        <v>Middle Age 31-54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_xlfn.IFS(L155&gt;54, "Old 55-89", L155&gt;=31, "Middle Age 31-54",  L155&lt;31, "Adolescent 0-31")</f>
        <v>Middle Age 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_xlfn.IFS(L156&gt;54, "Old 55-89", L156&gt;=31, "Middle Age 31-54",  L156&lt;31, "Adolescent 0-31")</f>
        <v>Middle Age 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 "Old 55-89", L157&gt;=31, "Middle Age 31-54",  L157&lt;31, "Adolescent 0-31")</f>
        <v>Middle Age 31-54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 "Old 55-89", L158&gt;=31, "Middle Age 31-54",  L158&lt;31, "Adolescent 0-31")</f>
        <v>Old 55-89</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 "Old 55-89", L159&gt;=31, "Middle Age 31-54",  L159&lt;31, "Adolescent 0-31")</f>
        <v>Middle Age 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 "Old 55-89", L160&gt;=31, "Middle Age 31-54",  L160&lt;31, "Adolescent 0-31")</f>
        <v>Middle Age 31-54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 "Old 55-89", L161&gt;=31, "Middle Age 31-54",  L161&lt;31, "Adolescent 0-31")</f>
        <v>Middle Age 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_xlfn.IFS(L162&gt;54, "Old 55-89", L162&gt;=31, "Middle Age 31-54",  L162&lt;31, "Adolescent 0-31")</f>
        <v>Middle Age 31-54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 "Old 55-89", L163&gt;=31, "Middle Age 31-54",  L163&lt;31, "Adolescent 0-31")</f>
        <v>Middle Age 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_xlfn.IFS(L164&gt;54, "Old 55-89", L164&gt;=31, "Middle Age 31-54",  L164&lt;31, "Adolescent 0-31")</f>
        <v>Middle Age 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_xlfn.IFS(L165&gt;54, "Old 55-89", L165&gt;=31, "Middle Age 31-54",  L165&lt;31, "Adolescent 0-31")</f>
        <v>Middle Age 31-54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_xlfn.IFS(L166&gt;54, "Old 55-89", L166&gt;=31, "Middle Age 31-54",  L166&lt;31, "Adolescent 0-31")</f>
        <v>Adolescent 0-31</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_xlfn.IFS(L167&gt;54, "Old 55-89", L167&gt;=31, "Middle Age 31-54",  L167&lt;31, "Adolescent 0-31")</f>
        <v>Adolescent 0-31</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_xlfn.IFS(L168&gt;54, "Old 55-89", L168&gt;=31, "Middle Age 31-54",  L168&lt;31, "Adolescent 0-31")</f>
        <v>Middle Age 31-54</v>
      </c>
      <c r="N168" t="s">
        <v>15</v>
      </c>
    </row>
    <row r="169" spans="1:14" x14ac:dyDescent="0.25">
      <c r="A169">
        <v>14233</v>
      </c>
      <c r="B169" t="s">
        <v>37</v>
      </c>
      <c r="C169" t="s">
        <v>39</v>
      </c>
      <c r="D169" s="3">
        <v>100000</v>
      </c>
      <c r="E169">
        <v>0</v>
      </c>
      <c r="F169" t="s">
        <v>27</v>
      </c>
      <c r="G169" t="s">
        <v>28</v>
      </c>
      <c r="H169" t="s">
        <v>15</v>
      </c>
      <c r="I169">
        <v>3</v>
      </c>
      <c r="J169" t="s">
        <v>49</v>
      </c>
      <c r="K169" t="s">
        <v>24</v>
      </c>
      <c r="L169">
        <v>35</v>
      </c>
      <c r="M169" t="str" cm="1">
        <f t="array" ref="M169">_xlfn.IFS(L169&gt;54, "Old 55-89", L169&gt;=31, "Middle Age 31-54",  L169&lt;31, "Adolescent 0-31")</f>
        <v>Middle Age 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_xlfn.IFS(L170&gt;54, "Old 55-89", L170&gt;=31, "Middle Age 31-54",  L170&lt;31, "Adolescent 0-31")</f>
        <v>Middle Age 31-54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 "Old 55-89", L171&gt;=31, "Middle Age 31-54",  L171&lt;31, "Adolescent 0-31")</f>
        <v>Middle Age 31-54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 "Old 55-89", L172&gt;=31, "Middle Age 31-54",  L172&lt;31, "Adolescent 0-31")</f>
        <v>Old 55-89</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 "Old 55-89", L173&gt;=31, "Middle Age 31-54",  L173&lt;31, "Adolescent 0-31")</f>
        <v>Old 55-89</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 "Old 55-89", L174&gt;=31, "Middle Age 31-54",  L174&lt;31, "Adolescent 0-31")</f>
        <v>Middle Age 31-54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_xlfn.IFS(L175&gt;54, "Old 55-89", L175&gt;=31, "Middle Age 31-54",  L175&lt;31, "Adolescent 0-31")</f>
        <v>Adolescent 0-31</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 "Old 55-89", L176&gt;=31, "Middle Age 31-54",  L176&lt;31, "Adolescent 0-31")</f>
        <v>Middle Age 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_xlfn.IFS(L177&gt;54, "Old 55-89", L177&gt;=31, "Middle Age 31-54",  L177&lt;31, "Adolescent 0-31")</f>
        <v>Middle Age 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_xlfn.IFS(L178&gt;54, "Old 55-89", L178&gt;=31, "Middle Age 31-54",  L178&lt;31, "Adolescent 0-31")</f>
        <v>Adolescent 0-31</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 "Old 55-89", L179&gt;=31, "Middle Age 31-54",  L179&lt;31, "Adolescent 0-31")</f>
        <v>Middle Age 31-54</v>
      </c>
      <c r="N179" t="s">
        <v>18</v>
      </c>
    </row>
    <row r="180" spans="1:14" x14ac:dyDescent="0.25">
      <c r="A180">
        <v>14191</v>
      </c>
      <c r="B180" t="s">
        <v>36</v>
      </c>
      <c r="C180" t="s">
        <v>39</v>
      </c>
      <c r="D180" s="3">
        <v>160000</v>
      </c>
      <c r="E180">
        <v>4</v>
      </c>
      <c r="F180" t="s">
        <v>19</v>
      </c>
      <c r="G180" t="s">
        <v>21</v>
      </c>
      <c r="H180" t="s">
        <v>18</v>
      </c>
      <c r="I180">
        <v>2</v>
      </c>
      <c r="J180" t="s">
        <v>49</v>
      </c>
      <c r="K180" t="s">
        <v>17</v>
      </c>
      <c r="L180">
        <v>55</v>
      </c>
      <c r="M180" t="str" cm="1">
        <f t="array" ref="M180">_xlfn.IFS(L180&gt;54, "Old 55-89", L180&gt;=31, "Middle Age 31-54",  L180&lt;31, "Adolescent 0-31")</f>
        <v>Old 55-89</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 "Old 55-89", L181&gt;=31, "Middle Age 31-54",  L181&lt;31, "Adolescent 0-31")</f>
        <v>Middle Age 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 "Old 55-89", L182&gt;=31, "Middle Age 31-54",  L182&lt;31, "Adolescent 0-31")</f>
        <v>Middle Age 31-54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_xlfn.IFS(L183&gt;54, "Old 55-89", L183&gt;=31, "Middle Age 31-54",  L183&lt;31, "Adolescent 0-31")</f>
        <v>Old 55-89</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 "Old 55-89", L184&gt;=31, "Middle Age 31-54",  L184&lt;31, "Adolescent 0-31")</f>
        <v>Middle Age 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_xlfn.IFS(L185&gt;54, "Old 55-89", L185&gt;=31, "Middle Age 31-54",  L185&lt;31, "Adolescent 0-31")</f>
        <v>Old 55-89</v>
      </c>
      <c r="N185" t="s">
        <v>15</v>
      </c>
    </row>
    <row r="186" spans="1:14" x14ac:dyDescent="0.25">
      <c r="A186">
        <v>28918</v>
      </c>
      <c r="B186" t="s">
        <v>36</v>
      </c>
      <c r="C186" t="s">
        <v>38</v>
      </c>
      <c r="D186" s="3">
        <v>130000</v>
      </c>
      <c r="E186">
        <v>4</v>
      </c>
      <c r="F186" t="s">
        <v>27</v>
      </c>
      <c r="G186" t="s">
        <v>28</v>
      </c>
      <c r="H186" t="s">
        <v>18</v>
      </c>
      <c r="I186">
        <v>4</v>
      </c>
      <c r="J186" t="s">
        <v>49</v>
      </c>
      <c r="K186" t="s">
        <v>17</v>
      </c>
      <c r="L186">
        <v>58</v>
      </c>
      <c r="M186" t="str" cm="1">
        <f t="array" ref="M186">_xlfn.IFS(L186&gt;54, "Old 55-89", L186&gt;=31, "Middle Age 31-54",  L186&lt;31, "Adolescent 0-31")</f>
        <v>Old 55-89</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_xlfn.IFS(L187&gt;54, "Old 55-89", L187&gt;=31, "Middle Age 31-54",  L187&lt;31, "Adolescent 0-31")</f>
        <v>Middle Age 31-54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_xlfn.IFS(L188&gt;54, "Old 55-89", L188&gt;=31, "Middle Age 31-54",  L188&lt;31, "Adolescent 0-31")</f>
        <v>Old 55-89</v>
      </c>
      <c r="N188" t="s">
        <v>15</v>
      </c>
    </row>
    <row r="189" spans="1:14" x14ac:dyDescent="0.25">
      <c r="A189">
        <v>18151</v>
      </c>
      <c r="B189" t="s">
        <v>37</v>
      </c>
      <c r="C189" t="s">
        <v>39</v>
      </c>
      <c r="D189" s="3">
        <v>80000</v>
      </c>
      <c r="E189">
        <v>5</v>
      </c>
      <c r="F189" t="s">
        <v>19</v>
      </c>
      <c r="G189" t="s">
        <v>21</v>
      </c>
      <c r="H189" t="s">
        <v>18</v>
      </c>
      <c r="I189">
        <v>2</v>
      </c>
      <c r="J189" t="s">
        <v>49</v>
      </c>
      <c r="K189" t="s">
        <v>17</v>
      </c>
      <c r="L189">
        <v>59</v>
      </c>
      <c r="M189" t="str" cm="1">
        <f t="array" ref="M189">_xlfn.IFS(L189&gt;54, "Old 55-89", L189&gt;=31, "Middle Age 31-54",  L189&lt;31, "Adolescent 0-31")</f>
        <v>Old 55-89</v>
      </c>
      <c r="N189" t="s">
        <v>18</v>
      </c>
    </row>
    <row r="190" spans="1:14" x14ac:dyDescent="0.25">
      <c r="A190">
        <v>20606</v>
      </c>
      <c r="B190" t="s">
        <v>36</v>
      </c>
      <c r="C190" t="s">
        <v>38</v>
      </c>
      <c r="D190" s="3">
        <v>70000</v>
      </c>
      <c r="E190">
        <v>0</v>
      </c>
      <c r="F190" t="s">
        <v>13</v>
      </c>
      <c r="G190" t="s">
        <v>21</v>
      </c>
      <c r="H190" t="s">
        <v>15</v>
      </c>
      <c r="I190">
        <v>4</v>
      </c>
      <c r="J190" t="s">
        <v>49</v>
      </c>
      <c r="K190" t="s">
        <v>24</v>
      </c>
      <c r="L190">
        <v>32</v>
      </c>
      <c r="M190" t="str" cm="1">
        <f t="array" ref="M190">_xlfn.IFS(L190&gt;54, "Old 55-89", L190&gt;=31, "Middle Age 31-54",  L190&lt;31, "Adolescent 0-31")</f>
        <v>Middle Age 31-54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 "Old 55-89", L191&gt;=31, "Middle Age 31-54",  L191&lt;31, "Adolescent 0-31")</f>
        <v>Middle Age 31-54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_xlfn.IFS(L192&gt;54, "Old 55-89", L192&gt;=31, "Middle Age 31-54",  L192&lt;31, "Adolescent 0-31")</f>
        <v>Old 55-89</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 "Old 55-89", L193&gt;=31, "Middle Age 31-54",  L193&lt;31, "Adolescent 0-31")</f>
        <v>Middle Age 31-54</v>
      </c>
      <c r="N193" t="s">
        <v>15</v>
      </c>
    </row>
    <row r="194" spans="1:14" x14ac:dyDescent="0.25">
      <c r="A194">
        <v>15682</v>
      </c>
      <c r="B194" t="s">
        <v>37</v>
      </c>
      <c r="C194" t="s">
        <v>38</v>
      </c>
      <c r="D194" s="3">
        <v>80000</v>
      </c>
      <c r="E194">
        <v>5</v>
      </c>
      <c r="F194" t="s">
        <v>13</v>
      </c>
      <c r="G194" t="s">
        <v>28</v>
      </c>
      <c r="H194" t="s">
        <v>15</v>
      </c>
      <c r="I194">
        <v>2</v>
      </c>
      <c r="J194" t="s">
        <v>49</v>
      </c>
      <c r="K194" t="s">
        <v>17</v>
      </c>
      <c r="L194">
        <v>62</v>
      </c>
      <c r="M194" t="str" cm="1">
        <f t="array" ref="M194">_xlfn.IFS(L194&gt;54, "Old 55-89", L194&gt;=31, "Middle Age 31-54",  L194&lt;31, "Adolescent 0-31")</f>
        <v>Old 55-89</v>
      </c>
      <c r="N194" t="s">
        <v>18</v>
      </c>
    </row>
    <row r="195" spans="1:14" x14ac:dyDescent="0.25">
      <c r="A195">
        <v>26032</v>
      </c>
      <c r="B195" t="s">
        <v>36</v>
      </c>
      <c r="C195" t="s">
        <v>38</v>
      </c>
      <c r="D195" s="3">
        <v>70000</v>
      </c>
      <c r="E195">
        <v>5</v>
      </c>
      <c r="F195" t="s">
        <v>13</v>
      </c>
      <c r="G195" t="s">
        <v>21</v>
      </c>
      <c r="H195" t="s">
        <v>15</v>
      </c>
      <c r="I195">
        <v>4</v>
      </c>
      <c r="J195" t="s">
        <v>49</v>
      </c>
      <c r="K195" t="s">
        <v>24</v>
      </c>
      <c r="L195">
        <v>41</v>
      </c>
      <c r="M195" t="str" cm="1">
        <f t="array" ref="M195">_xlfn.IFS(L195&gt;54, "Old 55-89", L195&gt;=31, "Middle Age 31-54",  L195&lt;31, "Adolescent 0-31")</f>
        <v>Middle Age 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 "Old 55-89", L196&gt;=31, "Middle Age 31-54",  L196&lt;31, "Adolescent 0-31")</f>
        <v>Middle Age 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_xlfn.IFS(L197&gt;54, "Old 55-89", L197&gt;=31, "Middle Age 31-54",  L197&lt;31, "Adolescent 0-31")</f>
        <v>Adolescent 0-31</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 "Old 55-89", L198&gt;=31, "Middle Age 31-54",  L198&lt;31, "Adolescent 0-31")</f>
        <v>Middle Age 31-54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_xlfn.IFS(L199&gt;54, "Old 55-89", L199&gt;=31, "Middle Age 31-54",  L199&lt;31, "Adolescent 0-31")</f>
        <v>Old 55-89</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_xlfn.IFS(L200&gt;54, "Old 55-89", L200&gt;=31, "Middle Age 31-54",  L200&lt;31, "Adolescent 0-31")</f>
        <v>Middle Age 31-54</v>
      </c>
      <c r="N200" t="s">
        <v>15</v>
      </c>
    </row>
    <row r="201" spans="1:14" x14ac:dyDescent="0.25">
      <c r="A201">
        <v>11453</v>
      </c>
      <c r="B201" t="s">
        <v>37</v>
      </c>
      <c r="C201" t="s">
        <v>39</v>
      </c>
      <c r="D201" s="3">
        <v>80000</v>
      </c>
      <c r="E201">
        <v>0</v>
      </c>
      <c r="F201" t="s">
        <v>13</v>
      </c>
      <c r="G201" t="s">
        <v>21</v>
      </c>
      <c r="H201" t="s">
        <v>18</v>
      </c>
      <c r="I201">
        <v>3</v>
      </c>
      <c r="J201" t="s">
        <v>49</v>
      </c>
      <c r="K201" t="s">
        <v>24</v>
      </c>
      <c r="L201">
        <v>33</v>
      </c>
      <c r="M201" t="str" cm="1">
        <f t="array" ref="M201">_xlfn.IFS(L201&gt;54, "Old 55-89", L201&gt;=31, "Middle Age 31-54",  L201&lt;31, "Adolescent 0-31")</f>
        <v>Middle Age 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_xlfn.IFS(L202&gt;54, "Old 55-89", L202&gt;=31, "Middle Age 31-54",  L202&lt;31, "Adolescent 0-31")</f>
        <v>Middle Age 31-54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_xlfn.IFS(L203&gt;54, "Old 55-89", L203&gt;=31, "Middle Age 31-54",  L203&lt;31, "Adolescent 0-31")</f>
        <v>Adolescent 0-31</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 "Old 55-89", L204&gt;=31, "Middle Age 31-54",  L204&lt;31, "Adolescent 0-31")</f>
        <v>Middle Age 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_xlfn.IFS(L205&gt;54, "Old 55-89", L205&gt;=31, "Middle Age 31-54",  L205&lt;31, "Adolescent 0-31")</f>
        <v>Middle Age 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 "Old 55-89", L206&gt;=31, "Middle Age 31-54",  L206&lt;31, "Adolescent 0-31")</f>
        <v>Middle Age 31-54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 "Old 55-89", L207&gt;=31, "Middle Age 31-54",  L207&lt;31, "Adolescent 0-31")</f>
        <v>Middle Age 31-54</v>
      </c>
      <c r="N207" t="s">
        <v>15</v>
      </c>
    </row>
    <row r="208" spans="1:14" x14ac:dyDescent="0.25">
      <c r="A208">
        <v>11415</v>
      </c>
      <c r="B208" t="s">
        <v>37</v>
      </c>
      <c r="C208" t="s">
        <v>39</v>
      </c>
      <c r="D208" s="3">
        <v>90000</v>
      </c>
      <c r="E208">
        <v>5</v>
      </c>
      <c r="F208" t="s">
        <v>19</v>
      </c>
      <c r="G208" t="s">
        <v>21</v>
      </c>
      <c r="H208" t="s">
        <v>18</v>
      </c>
      <c r="I208">
        <v>2</v>
      </c>
      <c r="J208" t="s">
        <v>49</v>
      </c>
      <c r="K208" t="s">
        <v>17</v>
      </c>
      <c r="L208">
        <v>62</v>
      </c>
      <c r="M208" t="str" cm="1">
        <f t="array" ref="M208">_xlfn.IFS(L208&gt;54, "Old 55-89", L208&gt;=31, "Middle Age 31-54",  L208&lt;31, "Adolescent 0-31")</f>
        <v>Old 55-89</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 "Old 55-89", L209&gt;=31, "Middle Age 31-54",  L209&lt;31, "Adolescent 0-31")</f>
        <v>Adolescent 0-31</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 "Old 55-89", L210&gt;=31, "Middle Age 31-54",  L210&lt;31, "Adolescent 0-31")</f>
        <v>Middle Age 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 "Old 55-89", L211&gt;=31, "Middle Age 31-54",  L211&lt;31, "Adolescent 0-31")</f>
        <v>Middle Age 31-54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_xlfn.IFS(L212&gt;54, "Old 55-89", L212&gt;=31, "Middle Age 31-54",  L212&lt;31, "Adolescent 0-31")</f>
        <v>Middle Age 31-54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 "Old 55-89", L213&gt;=31, "Middle Age 31-54",  L213&lt;31, "Adolescent 0-31")</f>
        <v>Middle Age 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 "Old 55-89", L214&gt;=31, "Middle Age 31-54",  L214&lt;31, "Adolescent 0-31")</f>
        <v>Adolescent 0-31</v>
      </c>
      <c r="N214" t="s">
        <v>18</v>
      </c>
    </row>
    <row r="215" spans="1:14" x14ac:dyDescent="0.25">
      <c r="A215">
        <v>11451</v>
      </c>
      <c r="B215" t="s">
        <v>37</v>
      </c>
      <c r="C215" t="s">
        <v>39</v>
      </c>
      <c r="D215" s="3">
        <v>70000</v>
      </c>
      <c r="E215">
        <v>0</v>
      </c>
      <c r="F215" t="s">
        <v>13</v>
      </c>
      <c r="G215" t="s">
        <v>21</v>
      </c>
      <c r="H215" t="s">
        <v>18</v>
      </c>
      <c r="I215">
        <v>4</v>
      </c>
      <c r="J215" t="s">
        <v>49</v>
      </c>
      <c r="K215" t="s">
        <v>24</v>
      </c>
      <c r="L215">
        <v>31</v>
      </c>
      <c r="M215" t="str" cm="1">
        <f t="array" ref="M215">_xlfn.IFS(L215&gt;54, "Old 55-89", L215&gt;=31, "Middle Age 31-54",  L215&lt;31, "Adolescent 0-31")</f>
        <v>Middle Age 31-54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 "Old 55-89", L216&gt;=31, "Middle Age 31-54",  L216&lt;31, "Adolescent 0-31")</f>
        <v>Old 55-89</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 "Old 55-89", L217&gt;=31, "Middle Age 31-54",  L217&lt;31, "Adolescent 0-31")</f>
        <v>Middle Age 31-54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_xlfn.IFS(L218&gt;54, "Old 55-89", L218&gt;=31, "Middle Age 31-54",  L218&lt;31, "Adolescent 0-31")</f>
        <v>Middle Age 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 "Old 55-89", L219&gt;=31, "Middle Age 31-54",  L219&lt;31, "Adolescent 0-31")</f>
        <v>Adolescent 0-31</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 "Old 55-89", L220&gt;=31, "Middle Age 31-54",  L220&lt;31, "Adolescent 0-31")</f>
        <v>Middle Age 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_xlfn.IFS(L221&gt;54, "Old 55-89", L221&gt;=31, "Middle Age 31-54",  L221&lt;31, "Adolescent 0-31")</f>
        <v>Adolescent 0-31</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_xlfn.IFS(L222&gt;54, "Old 55-89", L222&gt;=31, "Middle Age 31-54",  L222&lt;31, "Adolescent 0-31")</f>
        <v>Middle Age 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 "Old 55-89", L223&gt;=31, "Middle Age 31-54",  L223&lt;31, "Adolescent 0-31")</f>
        <v>Middle Age 31-54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 "Old 55-89", L224&gt;=31, "Middle Age 31-54",  L224&lt;31, "Adolescent 0-31")</f>
        <v>Middle Age 31-54</v>
      </c>
      <c r="N224" t="s">
        <v>18</v>
      </c>
    </row>
    <row r="225" spans="1:14" x14ac:dyDescent="0.25">
      <c r="A225">
        <v>18711</v>
      </c>
      <c r="B225" t="s">
        <v>37</v>
      </c>
      <c r="C225" t="s">
        <v>38</v>
      </c>
      <c r="D225" s="3">
        <v>70000</v>
      </c>
      <c r="E225">
        <v>5</v>
      </c>
      <c r="F225" t="s">
        <v>13</v>
      </c>
      <c r="G225" t="s">
        <v>21</v>
      </c>
      <c r="H225" t="s">
        <v>15</v>
      </c>
      <c r="I225">
        <v>4</v>
      </c>
      <c r="J225" t="s">
        <v>49</v>
      </c>
      <c r="K225" t="s">
        <v>24</v>
      </c>
      <c r="L225">
        <v>39</v>
      </c>
      <c r="M225" t="str" cm="1">
        <f t="array" ref="M225">_xlfn.IFS(L225&gt;54, "Old 55-89", L225&gt;=31, "Middle Age 31-54",  L225&lt;31, "Adolescent 0-31")</f>
        <v>Middle Age 31-54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_xlfn.IFS(L226&gt;54, "Old 55-89", L226&gt;=31, "Middle Age 31-54",  L226&lt;31, "Adolescent 0-31")</f>
        <v>Old 55-89</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 "Old 55-89", L227&gt;=31, "Middle Age 31-54",  L227&lt;31, "Adolescent 0-31")</f>
        <v>Middle Age 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 "Old 55-89", L228&gt;=31, "Middle Age 31-54",  L228&lt;31, "Adolescent 0-31")</f>
        <v>Middle Age 31-54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 "Old 55-89", L229&gt;=31, "Middle Age 31-54",  L229&lt;31, "Adolescent 0-31")</f>
        <v>Middle Age 31-54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 "Old 55-89", L230&gt;=31, "Middle Age 31-54",  L230&lt;31, "Adolescent 0-31")</f>
        <v>Middle Age 31-54</v>
      </c>
      <c r="N230" t="s">
        <v>18</v>
      </c>
    </row>
    <row r="231" spans="1:14" x14ac:dyDescent="0.25">
      <c r="A231">
        <v>28915</v>
      </c>
      <c r="B231" t="s">
        <v>37</v>
      </c>
      <c r="C231" t="s">
        <v>39</v>
      </c>
      <c r="D231" s="3">
        <v>80000</v>
      </c>
      <c r="E231">
        <v>5</v>
      </c>
      <c r="F231" t="s">
        <v>27</v>
      </c>
      <c r="G231" t="s">
        <v>28</v>
      </c>
      <c r="H231" t="s">
        <v>15</v>
      </c>
      <c r="I231">
        <v>3</v>
      </c>
      <c r="J231" t="s">
        <v>49</v>
      </c>
      <c r="K231" t="s">
        <v>17</v>
      </c>
      <c r="L231">
        <v>57</v>
      </c>
      <c r="M231" t="str" cm="1">
        <f t="array" ref="M231">_xlfn.IFS(L231&gt;54, "Old 55-89", L231&gt;=31, "Middle Age 31-54",  L231&lt;31, "Adolescent 0-31")</f>
        <v>Old 55-89</v>
      </c>
      <c r="N231" t="s">
        <v>18</v>
      </c>
    </row>
    <row r="232" spans="1:14" x14ac:dyDescent="0.25">
      <c r="A232">
        <v>22830</v>
      </c>
      <c r="B232" t="s">
        <v>36</v>
      </c>
      <c r="C232" t="s">
        <v>39</v>
      </c>
      <c r="D232" s="3">
        <v>120000</v>
      </c>
      <c r="E232">
        <v>4</v>
      </c>
      <c r="F232" t="s">
        <v>19</v>
      </c>
      <c r="G232" t="s">
        <v>28</v>
      </c>
      <c r="H232" t="s">
        <v>15</v>
      </c>
      <c r="I232">
        <v>3</v>
      </c>
      <c r="J232" t="s">
        <v>49</v>
      </c>
      <c r="K232" t="s">
        <v>17</v>
      </c>
      <c r="L232">
        <v>56</v>
      </c>
      <c r="M232" t="str" cm="1">
        <f t="array" ref="M232">_xlfn.IFS(L232&gt;54, "Old 55-89", L232&gt;=31, "Middle Age 31-54",  L232&lt;31, "Adolescent 0-31")</f>
        <v>Old 55-89</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 "Old 55-89", L233&gt;=31, "Middle Age 31-54",  L233&lt;31, "Adolescent 0-31")</f>
        <v>Middle Age 31-54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 "Old 55-89", L234&gt;=31, "Middle Age 31-54",  L234&lt;31, "Adolescent 0-31")</f>
        <v>Middle Age 31-54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_xlfn.IFS(L235&gt;54, "Old 55-89", L235&gt;=31, "Middle Age 31-54",  L235&lt;31, "Adolescent 0-31")</f>
        <v>Adolescent 0-31</v>
      </c>
      <c r="N235" t="s">
        <v>15</v>
      </c>
    </row>
    <row r="236" spans="1:14" x14ac:dyDescent="0.25">
      <c r="A236">
        <v>24611</v>
      </c>
      <c r="B236" t="s">
        <v>37</v>
      </c>
      <c r="C236" t="s">
        <v>39</v>
      </c>
      <c r="D236" s="3">
        <v>90000</v>
      </c>
      <c r="E236">
        <v>0</v>
      </c>
      <c r="F236" t="s">
        <v>13</v>
      </c>
      <c r="G236" t="s">
        <v>21</v>
      </c>
      <c r="H236" t="s">
        <v>18</v>
      </c>
      <c r="I236">
        <v>4</v>
      </c>
      <c r="J236" t="s">
        <v>49</v>
      </c>
      <c r="K236" t="s">
        <v>24</v>
      </c>
      <c r="L236">
        <v>35</v>
      </c>
      <c r="M236" t="str" cm="1">
        <f t="array" ref="M236">_xlfn.IFS(L236&gt;54, "Old 55-89", L236&gt;=31, "Middle Age 31-54",  L236&lt;31, "Adolescent 0-31")</f>
        <v>Middle Age 31-54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 "Old 55-89", L237&gt;=31, "Middle Age 31-54",  L237&lt;31, "Adolescent 0-31")</f>
        <v>Old 55-89</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 "Old 55-89", L238&gt;=31, "Middle Age 31-54",  L238&lt;31, "Adolescent 0-31")</f>
        <v>Middle Age 31-54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_xlfn.IFS(L239&gt;54, "Old 55-89", L239&gt;=31, "Middle Age 31-54",  L239&lt;31, "Adolescent 0-31")</f>
        <v>Adolescent 0-31</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_xlfn.IFS(L240&gt;54, "Old 55-89", L240&gt;=31, "Middle Age 31-54",  L240&lt;31, "Adolescent 0-31")</f>
        <v>Middle Age 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 "Old 55-89", L241&gt;=31, "Middle Age 31-54",  L241&lt;31, "Adolescent 0-31")</f>
        <v>Middle Age 31-54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 "Old 55-89", L242&gt;=31, "Middle Age 31-54",  L242&lt;31, "Adolescent 0-31")</f>
        <v>Middle Age 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 "Old 55-89", L243&gt;=31, "Middle Age 31-54",  L243&lt;31, "Adolescent 0-31")</f>
        <v>Adolescent 0-31</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 "Old 55-89", L244&gt;=31, "Middle Age 31-54",  L244&lt;31, "Adolescent 0-31")</f>
        <v>Middle Age 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 "Old 55-89", L245&gt;=31, "Middle Age 31-54",  L245&lt;31, "Adolescent 0-31")</f>
        <v>Adolescent 0-31</v>
      </c>
      <c r="N245" t="s">
        <v>18</v>
      </c>
    </row>
    <row r="246" spans="1:14" x14ac:dyDescent="0.25">
      <c r="A246">
        <v>19057</v>
      </c>
      <c r="B246" t="s">
        <v>36</v>
      </c>
      <c r="C246" t="s">
        <v>38</v>
      </c>
      <c r="D246" s="3">
        <v>120000</v>
      </c>
      <c r="E246">
        <v>3</v>
      </c>
      <c r="F246" t="s">
        <v>13</v>
      </c>
      <c r="G246" t="s">
        <v>28</v>
      </c>
      <c r="H246" t="s">
        <v>18</v>
      </c>
      <c r="I246">
        <v>2</v>
      </c>
      <c r="J246" t="s">
        <v>49</v>
      </c>
      <c r="K246" t="s">
        <v>17</v>
      </c>
      <c r="L246">
        <v>52</v>
      </c>
      <c r="M246" t="str" cm="1">
        <f t="array" ref="M246">_xlfn.IFS(L246&gt;54, "Old 55-89", L246&gt;=31, "Middle Age 31-54",  L246&lt;31, "Adolescent 0-31")</f>
        <v>Middle Age 31-54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_xlfn.IFS(L247&gt;54, "Old 55-89", L247&gt;=31, "Middle Age 31-54",  L247&lt;31, "Adolescent 0-31")</f>
        <v>Middle Age 31-54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 "Old 55-89", L248&gt;=31, "Middle Age 31-54",  L248&lt;31, "Adolescent 0-31")</f>
        <v>Middle Age 31-54</v>
      </c>
      <c r="N248" t="s">
        <v>15</v>
      </c>
    </row>
    <row r="249" spans="1:14" x14ac:dyDescent="0.25">
      <c r="A249">
        <v>21568</v>
      </c>
      <c r="B249" t="s">
        <v>36</v>
      </c>
      <c r="C249" t="s">
        <v>38</v>
      </c>
      <c r="D249" s="3">
        <v>100000</v>
      </c>
      <c r="E249">
        <v>0</v>
      </c>
      <c r="F249" t="s">
        <v>27</v>
      </c>
      <c r="G249" t="s">
        <v>28</v>
      </c>
      <c r="H249" t="s">
        <v>15</v>
      </c>
      <c r="I249">
        <v>4</v>
      </c>
      <c r="J249" t="s">
        <v>49</v>
      </c>
      <c r="K249" t="s">
        <v>24</v>
      </c>
      <c r="L249">
        <v>34</v>
      </c>
      <c r="M249" t="str" cm="1">
        <f t="array" ref="M249">_xlfn.IFS(L249&gt;54, "Old 55-89", L249&gt;=31, "Middle Age 31-54",  L249&lt;31, "Adolescent 0-31")</f>
        <v>Middle Age 31-54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_xlfn.IFS(L250&gt;54, "Old 55-89", L250&gt;=31, "Middle Age 31-54",  L250&lt;31, "Adolescent 0-31")</f>
        <v>Old 55-89</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_xlfn.IFS(L251&gt;54, "Old 55-89", L251&gt;=31, "Middle Age 31-54",  L251&lt;31, "Adolescent 0-31")</f>
        <v>Middle Age 31-54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_xlfn.IFS(L252&gt;54, "Old 55-89", L252&gt;=31, "Middle Age 31-54",  L252&lt;31, "Adolescent 0-31")</f>
        <v>Old 55-89</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 "Old 55-89", L253&gt;=31, "Middle Age 31-54",  L253&lt;31, "Adolescent 0-31")</f>
        <v>Old 55-89</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_xlfn.IFS(L254&gt;54, "Old 55-89", L254&gt;=31, "Middle Age 31-54",  L254&lt;31, "Adolescent 0-31")</f>
        <v>Middle Age 31-54</v>
      </c>
      <c r="N254" t="s">
        <v>18</v>
      </c>
    </row>
    <row r="255" spans="1:14" x14ac:dyDescent="0.25">
      <c r="A255">
        <v>20598</v>
      </c>
      <c r="B255" t="s">
        <v>36</v>
      </c>
      <c r="C255" t="s">
        <v>39</v>
      </c>
      <c r="D255" s="3">
        <v>100000</v>
      </c>
      <c r="E255">
        <v>3</v>
      </c>
      <c r="F255" t="s">
        <v>29</v>
      </c>
      <c r="G255" t="s">
        <v>21</v>
      </c>
      <c r="H255" t="s">
        <v>15</v>
      </c>
      <c r="I255">
        <v>0</v>
      </c>
      <c r="J255" t="s">
        <v>49</v>
      </c>
      <c r="K255" t="s">
        <v>17</v>
      </c>
      <c r="L255">
        <v>59</v>
      </c>
      <c r="M255" t="str" cm="1">
        <f t="array" ref="M255">_xlfn.IFS(L255&gt;54, "Old 55-89", L255&gt;=31, "Middle Age 31-54",  L255&lt;31, "Adolescent 0-31")</f>
        <v>Old 55-89</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_xlfn.IFS(L256&gt;54, "Old 55-89", L256&gt;=31, "Middle Age 31-54",  L256&lt;31, "Adolescent 0-31")</f>
        <v>Old 55-89</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 "Old 55-89", L257&gt;=31, "Middle Age 31-54",  L257&lt;31, "Adolescent 0-31")</f>
        <v>Middle Age 31-54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 "Old 55-89", L258&gt;=31, "Middle Age 31-54",  L258&lt;31, "Adolescent 0-31")</f>
        <v>Middle Age 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 "Old 55-89", L259&gt;=31, "Middle Age 31-54",  L259&lt;31, "Adolescent 0-31")</f>
        <v>Middle Age 31-54</v>
      </c>
      <c r="N259" t="s">
        <v>15</v>
      </c>
    </row>
    <row r="260" spans="1:14" x14ac:dyDescent="0.25">
      <c r="A260">
        <v>14193</v>
      </c>
      <c r="B260" t="s">
        <v>37</v>
      </c>
      <c r="C260" t="s">
        <v>38</v>
      </c>
      <c r="D260" s="3">
        <v>100000</v>
      </c>
      <c r="E260">
        <v>3</v>
      </c>
      <c r="F260" t="s">
        <v>19</v>
      </c>
      <c r="G260" t="s">
        <v>28</v>
      </c>
      <c r="H260" t="s">
        <v>15</v>
      </c>
      <c r="I260">
        <v>4</v>
      </c>
      <c r="J260" t="s">
        <v>49</v>
      </c>
      <c r="K260" t="s">
        <v>17</v>
      </c>
      <c r="L260">
        <v>56</v>
      </c>
      <c r="M260" t="str" cm="1">
        <f t="array" ref="M260">_xlfn.IFS(L260&gt;54, "Old 55-89", L260&gt;=31, "Middle Age 31-54",  L260&lt;31, "Adolescent 0-31")</f>
        <v>Old 55-89</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_xlfn.IFS(L261&gt;54, "Old 55-89", L261&gt;=31, "Middle Age 31-54",  L261&lt;31, "Adolescent 0-31")</f>
        <v>Middle Age 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 "Old 55-89", L262&gt;=31, "Middle Age 31-54",  L262&lt;31, "Adolescent 0-31")</f>
        <v>Middle Age 31-54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 "Old 55-89", L263&gt;=31, "Middle Age 31-54",  L263&lt;31, "Adolescent 0-31")</f>
        <v>Middle Age 31-54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 "Old 55-89", L264&gt;=31, "Middle Age 31-54",  L264&lt;31, "Adolescent 0-31")</f>
        <v>Middle Age 31-54</v>
      </c>
      <c r="N264" t="s">
        <v>18</v>
      </c>
    </row>
    <row r="265" spans="1:14" x14ac:dyDescent="0.25">
      <c r="A265">
        <v>23419</v>
      </c>
      <c r="B265" t="s">
        <v>37</v>
      </c>
      <c r="C265" t="s">
        <v>38</v>
      </c>
      <c r="D265" s="3">
        <v>70000</v>
      </c>
      <c r="E265">
        <v>5</v>
      </c>
      <c r="F265" t="s">
        <v>13</v>
      </c>
      <c r="G265" t="s">
        <v>21</v>
      </c>
      <c r="H265" t="s">
        <v>15</v>
      </c>
      <c r="I265">
        <v>3</v>
      </c>
      <c r="J265" t="s">
        <v>49</v>
      </c>
      <c r="K265" t="s">
        <v>24</v>
      </c>
      <c r="L265">
        <v>39</v>
      </c>
      <c r="M265" t="str" cm="1">
        <f t="array" ref="M265">_xlfn.IFS(L265&gt;54, "Old 55-89", L265&gt;=31, "Middle Age 31-54",  L265&lt;31, "Adolescent 0-31")</f>
        <v>Middle Age 31-54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 "Old 55-89", L266&gt;=31, "Middle Age 31-54",  L266&lt;31, "Adolescent 0-31")</f>
        <v>Middle Age 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 "Old 55-89", L267&gt;=31, "Middle Age 31-54",  L267&lt;31, "Adolescent 0-31")</f>
        <v>Middle Age 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 "Old 55-89", L268&gt;=31, "Middle Age 31-54",  L268&lt;31, "Adolescent 0-31")</f>
        <v>Adolescent 0-31</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_xlfn.IFS(L269&gt;54, "Old 55-89", L269&gt;=31, "Middle Age 31-54",  L269&lt;31, "Adolescent 0-31")</f>
        <v>Middle Age 31-54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_xlfn.IFS(L270&gt;54, "Old 55-89", L270&gt;=31, "Middle Age 31-54",  L270&lt;31, "Adolescent 0-31")</f>
        <v>Middle Age 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 "Old 55-89", L271&gt;=31, "Middle Age 31-54",  L271&lt;31, "Adolescent 0-31")</f>
        <v>Middle Age 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 "Old 55-89", L272&gt;=31, "Middle Age 31-54",  L272&lt;31, "Adolescent 0-31")</f>
        <v>Middle Age 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 "Old 55-89", L273&gt;=31, "Middle Age 31-54",  L273&lt;31, "Adolescent 0-31")</f>
        <v>Adolescent 0-31</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 "Old 55-89", L274&gt;=31, "Middle Age 31-54",  L274&lt;31, "Adolescent 0-31")</f>
        <v>Middle Age 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 "Old 55-89", L275&gt;=31, "Middle Age 31-54",  L275&lt;31, "Adolescent 0-31")</f>
        <v>Adolescent 0-31</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 "Old 55-89", L276&gt;=31, "Middle Age 31-54",  L276&lt;31, "Adolescent 0-31")</f>
        <v>Middle Age 31-54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_xlfn.IFS(L277&gt;54, "Old 55-89", L277&gt;=31, "Middle Age 31-54",  L277&lt;31, "Adolescent 0-31")</f>
        <v>Middle Age 31-54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 "Old 55-89", L278&gt;=31, "Middle Age 31-54",  L278&lt;31, "Adolescent 0-31")</f>
        <v>Middle Age 31-54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 "Old 55-89", L279&gt;=31, "Middle Age 31-54",  L279&lt;31, "Adolescent 0-31")</f>
        <v>Middle Age 31-54</v>
      </c>
      <c r="N279" t="s">
        <v>15</v>
      </c>
    </row>
    <row r="280" spans="1:14" x14ac:dyDescent="0.25">
      <c r="A280">
        <v>20625</v>
      </c>
      <c r="B280" t="s">
        <v>36</v>
      </c>
      <c r="C280" t="s">
        <v>39</v>
      </c>
      <c r="D280" s="3">
        <v>100000</v>
      </c>
      <c r="E280">
        <v>0</v>
      </c>
      <c r="F280" t="s">
        <v>27</v>
      </c>
      <c r="G280" t="s">
        <v>28</v>
      </c>
      <c r="H280" t="s">
        <v>15</v>
      </c>
      <c r="I280">
        <v>3</v>
      </c>
      <c r="J280" t="s">
        <v>49</v>
      </c>
      <c r="K280" t="s">
        <v>24</v>
      </c>
      <c r="L280">
        <v>35</v>
      </c>
      <c r="M280" t="str" cm="1">
        <f t="array" ref="M280">_xlfn.IFS(L280&gt;54, "Old 55-89", L280&gt;=31, "Middle Age 31-54",  L280&lt;31, "Adolescent 0-31")</f>
        <v>Middle Age 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 "Old 55-89", L281&gt;=31, "Middle Age 31-54",  L281&lt;31, "Adolescent 0-31")</f>
        <v>Middle Age 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 "Old 55-89", L282&gt;=31, "Middle Age 31-54",  L282&lt;31, "Adolescent 0-31")</f>
        <v>Middle Age 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 "Old 55-89", L283&gt;=31, "Middle Age 31-54",  L283&lt;31, "Adolescent 0-31")</f>
        <v>Middle Age 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 "Old 55-89", L284&gt;=31, "Middle Age 31-54",  L284&lt;31, "Adolescent 0-31")</f>
        <v>Middle Age 31-54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_xlfn.IFS(L285&gt;54, "Old 55-89", L285&gt;=31, "Middle Age 31-54",  L285&lt;31, "Adolescent 0-31")</f>
        <v>Middle Age 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 "Old 55-89", L286&gt;=31, "Middle Age 31-54",  L286&lt;31, "Adolescent 0-31")</f>
        <v>Middle Age 31-54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_xlfn.IFS(L287&gt;54, "Old 55-89", L287&gt;=31, "Middle Age 31-54",  L287&lt;31, "Adolescent 0-31")</f>
        <v>Middle Age 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_xlfn.IFS(L288&gt;54, "Old 55-89", L288&gt;=31, "Middle Age 31-54",  L288&lt;31, "Adolescent 0-31")</f>
        <v>Middle Age 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 "Old 55-89", L289&gt;=31, "Middle Age 31-54",  L289&lt;31, "Adolescent 0-31")</f>
        <v>Middle Age 31-54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_xlfn.IFS(L290&gt;54, "Old 55-89", L290&gt;=31, "Middle Age 31-54",  L290&lt;31, "Adolescent 0-31")</f>
        <v>Middle Age 31-54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_xlfn.IFS(L291&gt;54, "Old 55-89", L291&gt;=31, "Middle Age 31-54",  L291&lt;31, "Adolescent 0-31")</f>
        <v>Middle Age 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_xlfn.IFS(L292&gt;54, "Old 55-89", L292&gt;=31, "Middle Age 31-54",  L292&lt;31, "Adolescent 0-31")</f>
        <v>Middle Age 31-54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 "Old 55-89", L293&gt;=31, "Middle Age 31-54",  L293&lt;31, "Adolescent 0-31")</f>
        <v>Middle Age 31-54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 "Old 55-89", L294&gt;=31, "Middle Age 31-54",  L294&lt;31, "Adolescent 0-31")</f>
        <v>Middle Age 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 "Old 55-89", L295&gt;=31, "Middle Age 31-54",  L295&lt;31, "Adolescent 0-31")</f>
        <v>Middle Age 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 "Old 55-89", L296&gt;=31, "Middle Age 31-54",  L296&lt;31, "Adolescent 0-31")</f>
        <v>Middle Age 31-54</v>
      </c>
      <c r="N296" t="s">
        <v>15</v>
      </c>
    </row>
    <row r="297" spans="1:14" x14ac:dyDescent="0.25">
      <c r="A297">
        <v>21557</v>
      </c>
      <c r="B297" t="s">
        <v>37</v>
      </c>
      <c r="C297" t="s">
        <v>38</v>
      </c>
      <c r="D297" s="3">
        <v>110000</v>
      </c>
      <c r="E297">
        <v>0</v>
      </c>
      <c r="F297" t="s">
        <v>19</v>
      </c>
      <c r="G297" t="s">
        <v>28</v>
      </c>
      <c r="H297" t="s">
        <v>15</v>
      </c>
      <c r="I297">
        <v>3</v>
      </c>
      <c r="J297" t="s">
        <v>49</v>
      </c>
      <c r="K297" t="s">
        <v>24</v>
      </c>
      <c r="L297">
        <v>32</v>
      </c>
      <c r="M297" t="str" cm="1">
        <f t="array" ref="M297">_xlfn.IFS(L297&gt;54, "Old 55-89", L297&gt;=31, "Middle Age 31-54",  L297&lt;31, "Adolescent 0-31")</f>
        <v>Middle Age 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_xlfn.IFS(L298&gt;54, "Old 55-89", L298&gt;=31, "Middle Age 31-54",  L298&lt;31, "Adolescent 0-31")</f>
        <v>Middle Age 31-54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_xlfn.IFS(L299&gt;54, "Old 55-89", L299&gt;=31, "Middle Age 31-54",  L299&lt;31, "Adolescent 0-31")</f>
        <v>Middle Age 31-54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 "Old 55-89", L300&gt;=31, "Middle Age 31-54",  L300&lt;31, "Adolescent 0-31")</f>
        <v>Middle Age 31-54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_xlfn.IFS(L301&gt;54, "Old 55-89", L301&gt;=31, "Middle Age 31-54",  L301&lt;31, "Adolescent 0-31")</f>
        <v>Old 55-89</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_xlfn.IFS(L302&gt;54, "Old 55-89", L302&gt;=31, "Middle Age 31-54",  L302&lt;31, "Adolescent 0-31")</f>
        <v>Old 55-89</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_xlfn.IFS(L303&gt;54, "Old 55-89", L303&gt;=31, "Middle Age 31-54",  L303&lt;31, "Adolescent 0-31")</f>
        <v>Adolescent 0-31</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 "Old 55-89", L304&gt;=31, "Middle Age 31-54",  L304&lt;31, "Adolescent 0-31")</f>
        <v>Old 55-89</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 "Old 55-89", L305&gt;=31, "Middle Age 31-54",  L305&lt;31, "Adolescent 0-31")</f>
        <v>Middle Age 31-54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_xlfn.IFS(L306&gt;54, "Old 55-89", L306&gt;=31, "Middle Age 31-54",  L306&lt;31, "Adolescent 0-31")</f>
        <v>Middle Age 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_xlfn.IFS(L307&gt;54, "Old 55-89", L307&gt;=31, "Middle Age 31-54",  L307&lt;31, "Adolescent 0-31")</f>
        <v>Old 55-89</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_xlfn.IFS(L308&gt;54, "Old 55-89", L308&gt;=31, "Middle Age 31-54",  L308&lt;31, "Adolescent 0-31")</f>
        <v>Middle Age 31-54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 "Old 55-89", L309&gt;=31, "Middle Age 31-54",  L309&lt;31, "Adolescent 0-31")</f>
        <v>Old 55-89</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 "Old 55-89", L310&gt;=31, "Middle Age 31-54",  L310&lt;31, "Adolescent 0-31")</f>
        <v>Middle Age 31-54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 "Old 55-89", L311&gt;=31, "Middle Age 31-54",  L311&lt;31, "Adolescent 0-31")</f>
        <v>Middle Age 31-54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_xlfn.IFS(L312&gt;54, "Old 55-89", L312&gt;=31, "Middle Age 31-54",  L312&lt;31, "Adolescent 0-31")</f>
        <v>Middle Age 31-54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_xlfn.IFS(L313&gt;54, "Old 55-89", L313&gt;=31, "Middle Age 31-54",  L313&lt;31, "Adolescent 0-31")</f>
        <v>Middle Age 31-54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_xlfn.IFS(L314&gt;54, "Old 55-89", L314&gt;=31, "Middle Age 31-54",  L314&lt;31, "Adolescent 0-31")</f>
        <v>Old 55-89</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_xlfn.IFS(L315&gt;54, "Old 55-89", L315&gt;=31, "Middle Age 31-54",  L315&lt;31, "Adolescent 0-31")</f>
        <v>Middle Age 31-54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_xlfn.IFS(L316&gt;54, "Old 55-89", L316&gt;=31, "Middle Age 31-54",  L316&lt;31, "Adolescent 0-31")</f>
        <v>Middle Age 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_xlfn.IFS(L317&gt;54, "Old 55-89", L317&gt;=31, "Middle Age 31-54",  L317&lt;31, "Adolescent 0-31")</f>
        <v>Middle Age 31-54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_xlfn.IFS(L318&gt;54, "Old 55-89", L318&gt;=31, "Middle Age 31-54",  L318&lt;31, "Adolescent 0-31")</f>
        <v>Old 55-89</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 "Old 55-89", L319&gt;=31, "Middle Age 31-54",  L319&lt;31, "Adolescent 0-31")</f>
        <v>Middle Age 31-54</v>
      </c>
      <c r="N319" t="s">
        <v>15</v>
      </c>
    </row>
    <row r="320" spans="1:14" x14ac:dyDescent="0.25">
      <c r="A320">
        <v>19066</v>
      </c>
      <c r="B320" t="s">
        <v>36</v>
      </c>
      <c r="C320" t="s">
        <v>39</v>
      </c>
      <c r="D320" s="3">
        <v>130000</v>
      </c>
      <c r="E320">
        <v>4</v>
      </c>
      <c r="F320" t="s">
        <v>19</v>
      </c>
      <c r="G320" t="s">
        <v>21</v>
      </c>
      <c r="H320" t="s">
        <v>18</v>
      </c>
      <c r="I320">
        <v>3</v>
      </c>
      <c r="J320" t="s">
        <v>49</v>
      </c>
      <c r="K320" t="s">
        <v>17</v>
      </c>
      <c r="L320">
        <v>54</v>
      </c>
      <c r="M320" t="str" cm="1">
        <f t="array" ref="M320">_xlfn.IFS(L320&gt;54, "Old 55-89", L320&gt;=31, "Middle Age 31-54",  L320&lt;31, "Adolescent 0-31")</f>
        <v>Middle Age 31-54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 "Old 55-89", L321&gt;=31, "Middle Age 31-54",  L321&lt;31, "Adolescent 0-31")</f>
        <v>Middle Age 31-54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_xlfn.IFS(L322&gt;54, "Old 55-89", L322&gt;=31, "Middle Age 31-54",  L322&lt;31, "Adolescent 0-31")</f>
        <v>Middle Age 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_xlfn.IFS(L323&gt;54, "Old 55-89", L323&gt;=31, "Middle Age 31-54",  L323&lt;31, "Adolescent 0-31")</f>
        <v>Middle Age 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 "Old 55-89", L324&gt;=31, "Middle Age 31-54",  L324&lt;31, "Adolescent 0-31")</f>
        <v>Middle Age 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 "Old 55-89", L325&gt;=31, "Middle Age 31-54",  L325&lt;31, "Adolescent 0-31")</f>
        <v>Middle Age 31-54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_xlfn.IFS(L326&gt;54, "Old 55-89", L326&gt;=31, "Middle Age 31-54",  L326&lt;31, "Adolescent 0-31")</f>
        <v>Middle Age 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 "Old 55-89", L327&gt;=31, "Middle Age 31-54",  L327&lt;31, "Adolescent 0-31")</f>
        <v>Middle Age 31-54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_xlfn.IFS(L328&gt;54, "Old 55-89", L328&gt;=31, "Middle Age 31-54",  L328&lt;31, "Adolescent 0-31")</f>
        <v>Adolescent 0-31</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 "Old 55-89", L329&gt;=31, "Middle Age 31-54",  L329&lt;31, "Adolescent 0-31")</f>
        <v>Middle Age 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 "Old 55-89", L330&gt;=31, "Middle Age 31-54",  L330&lt;31, "Adolescent 0-31")</f>
        <v>Middle Age 31-54</v>
      </c>
      <c r="N330" t="s">
        <v>18</v>
      </c>
    </row>
    <row r="331" spans="1:14" x14ac:dyDescent="0.25">
      <c r="A331">
        <v>12663</v>
      </c>
      <c r="B331" t="s">
        <v>36</v>
      </c>
      <c r="C331" t="s">
        <v>38</v>
      </c>
      <c r="D331" s="3">
        <v>90000</v>
      </c>
      <c r="E331">
        <v>5</v>
      </c>
      <c r="F331" t="s">
        <v>29</v>
      </c>
      <c r="G331" t="s">
        <v>14</v>
      </c>
      <c r="H331" t="s">
        <v>15</v>
      </c>
      <c r="I331">
        <v>2</v>
      </c>
      <c r="J331" t="s">
        <v>49</v>
      </c>
      <c r="K331" t="s">
        <v>17</v>
      </c>
      <c r="L331">
        <v>59</v>
      </c>
      <c r="M331" t="str" cm="1">
        <f t="array" ref="M331">_xlfn.IFS(L331&gt;54, "Old 55-89", L331&gt;=31, "Middle Age 31-54",  L331&lt;31, "Adolescent 0-31")</f>
        <v>Old 55-89</v>
      </c>
      <c r="N331" t="s">
        <v>18</v>
      </c>
    </row>
    <row r="332" spans="1:14" x14ac:dyDescent="0.25">
      <c r="A332">
        <v>24898</v>
      </c>
      <c r="B332" t="s">
        <v>37</v>
      </c>
      <c r="C332" t="s">
        <v>38</v>
      </c>
      <c r="D332" s="3">
        <v>80000</v>
      </c>
      <c r="E332">
        <v>0</v>
      </c>
      <c r="F332" t="s">
        <v>13</v>
      </c>
      <c r="G332" t="s">
        <v>21</v>
      </c>
      <c r="H332" t="s">
        <v>15</v>
      </c>
      <c r="I332">
        <v>3</v>
      </c>
      <c r="J332" t="s">
        <v>49</v>
      </c>
      <c r="K332" t="s">
        <v>24</v>
      </c>
      <c r="L332">
        <v>32</v>
      </c>
      <c r="M332" t="str" cm="1">
        <f t="array" ref="M332">_xlfn.IFS(L332&gt;54, "Old 55-89", L332&gt;=31, "Middle Age 31-54",  L332&lt;31, "Adolescent 0-31")</f>
        <v>Middle Age 31-54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 "Old 55-89", L333&gt;=31, "Middle Age 31-54",  L333&lt;31, "Adolescent 0-31")</f>
        <v>Adolescent 0-31</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 "Old 55-89", L334&gt;=31, "Middle Age 31-54",  L334&lt;31, "Adolescent 0-31")</f>
        <v>Middle Age 31-54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 "Old 55-89", L335&gt;=31, "Middle Age 31-54",  L335&lt;31, "Adolescent 0-31")</f>
        <v>Middle Age 31-54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_xlfn.IFS(L336&gt;54, "Old 55-89", L336&gt;=31, "Middle Age 31-54",  L336&lt;31, "Adolescent 0-31")</f>
        <v>Middle Age 31-54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_xlfn.IFS(L337&gt;54, "Old 55-89", L337&gt;=31, "Middle Age 31-54",  L337&lt;31, "Adolescent 0-31")</f>
        <v>Middle Age 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 "Old 55-89", L338&gt;=31, "Middle Age 31-54",  L338&lt;31, "Adolescent 0-31")</f>
        <v>Middle Age 31-54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 "Old 55-89", L339&gt;=31, "Middle Age 31-54",  L339&lt;31, "Adolescent 0-31")</f>
        <v>Middle Age 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 "Old 55-89", L340&gt;=31, "Middle Age 31-54",  L340&lt;31, "Adolescent 0-31")</f>
        <v>Middle Age 31-54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 "Old 55-89", L341&gt;=31, "Middle Age 31-54",  L341&lt;31, "Adolescent 0-31")</f>
        <v>Old 55-89</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 "Old 55-89", L342&gt;=31, "Middle Age 31-54",  L342&lt;31, "Adolescent 0-31")</f>
        <v>Adolescent 0-31</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 "Old 55-89", L343&gt;=31, "Middle Age 31-54",  L343&lt;31, "Adolescent 0-31")</f>
        <v>Middle Age 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 "Old 55-89", L344&gt;=31, "Middle Age 31-54",  L344&lt;31, "Adolescent 0-31")</f>
        <v>Middle Age 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 "Old 55-89", L345&gt;=31, "Middle Age 31-54",  L345&lt;31, "Adolescent 0-31")</f>
        <v>Middle Age 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 "Old 55-89", L346&gt;=31, "Middle Age 31-54",  L346&lt;31, "Adolescent 0-31")</f>
        <v>Middle Age 31-54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 "Old 55-89", L347&gt;=31, "Middle Age 31-54",  L347&lt;31, "Adolescent 0-31")</f>
        <v>Middle Age 31-54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 "Old 55-89", L348&gt;=31, "Middle Age 31-54",  L348&lt;31, "Adolescent 0-31")</f>
        <v>Middle Age 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_xlfn.IFS(L349&gt;54, "Old 55-89", L349&gt;=31, "Middle Age 31-54",  L349&lt;31, "Adolescent 0-31")</f>
        <v>Middle Age 31-54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 "Old 55-89", L350&gt;=31, "Middle Age 31-54",  L350&lt;31, "Adolescent 0-31")</f>
        <v>Middle Age 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 "Old 55-89", L351&gt;=31, "Middle Age 31-54",  L351&lt;31, "Adolescent 0-31")</f>
        <v>Adolescent 0-31</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_xlfn.IFS(L352&gt;54, "Old 55-89", L352&gt;=31, "Middle Age 31-54",  L352&lt;31, "Adolescent 0-31")</f>
        <v>Adolescent 0-31</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 "Old 55-89", L353&gt;=31, "Middle Age 31-54",  L353&lt;31, "Adolescent 0-31")</f>
        <v>Middle Age 31-54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 "Old 55-89", L354&gt;=31, "Middle Age 31-54",  L354&lt;31, "Adolescent 0-31")</f>
        <v>Middle Age 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 "Old 55-89", L355&gt;=31, "Middle Age 31-54",  L355&lt;31, "Adolescent 0-31")</f>
        <v>Middle Age 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 "Old 55-89", L356&gt;=31, "Middle Age 31-54",  L356&lt;31, "Adolescent 0-31")</f>
        <v>Middle Age 31-54</v>
      </c>
      <c r="N356" t="s">
        <v>18</v>
      </c>
    </row>
    <row r="357" spans="1:14" x14ac:dyDescent="0.25">
      <c r="A357">
        <v>17238</v>
      </c>
      <c r="B357" t="s">
        <v>37</v>
      </c>
      <c r="C357" t="s">
        <v>39</v>
      </c>
      <c r="D357" s="3">
        <v>80000</v>
      </c>
      <c r="E357">
        <v>0</v>
      </c>
      <c r="F357" t="s">
        <v>13</v>
      </c>
      <c r="G357" t="s">
        <v>21</v>
      </c>
      <c r="H357" t="s">
        <v>15</v>
      </c>
      <c r="I357">
        <v>3</v>
      </c>
      <c r="J357" t="s">
        <v>49</v>
      </c>
      <c r="K357" t="s">
        <v>24</v>
      </c>
      <c r="L357">
        <v>32</v>
      </c>
      <c r="M357" t="str" cm="1">
        <f t="array" ref="M357">_xlfn.IFS(L357&gt;54, "Old 55-89", L357&gt;=31, "Middle Age 31-54",  L357&lt;31, "Adolescent 0-31")</f>
        <v>Middle Age 31-54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 "Old 55-89", L358&gt;=31, "Middle Age 31-54",  L358&lt;31, "Adolescent 0-31")</f>
        <v>Middle Age 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 "Old 55-89", L359&gt;=31, "Middle Age 31-54",  L359&lt;31, "Adolescent 0-31")</f>
        <v>Middle Age 31-54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 "Old 55-89", L360&gt;=31, "Middle Age 31-54",  L360&lt;31, "Adolescent 0-31")</f>
        <v>Old 55-89</v>
      </c>
      <c r="N360" t="s">
        <v>15</v>
      </c>
    </row>
    <row r="361" spans="1:14" x14ac:dyDescent="0.25">
      <c r="A361">
        <v>17230</v>
      </c>
      <c r="B361" t="s">
        <v>36</v>
      </c>
      <c r="C361" t="s">
        <v>39</v>
      </c>
      <c r="D361" s="3">
        <v>80000</v>
      </c>
      <c r="E361">
        <v>0</v>
      </c>
      <c r="F361" t="s">
        <v>13</v>
      </c>
      <c r="G361" t="s">
        <v>21</v>
      </c>
      <c r="H361" t="s">
        <v>15</v>
      </c>
      <c r="I361">
        <v>3</v>
      </c>
      <c r="J361" t="s">
        <v>49</v>
      </c>
      <c r="K361" t="s">
        <v>24</v>
      </c>
      <c r="L361">
        <v>30</v>
      </c>
      <c r="M361" t="str" cm="1">
        <f t="array" ref="M361">_xlfn.IFS(L361&gt;54, "Old 55-89", L361&gt;=31, "Middle Age 31-54",  L361&lt;31, "Adolescent 0-31")</f>
        <v>Adolescent 0-31</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_xlfn.IFS(L362&gt;54, "Old 55-89", L362&gt;=31, "Middle Age 31-54",  L362&lt;31, "Adolescent 0-31")</f>
        <v>Middle Age 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 "Old 55-89", L363&gt;=31, "Middle Age 31-54",  L363&lt;31, "Adolescent 0-31")</f>
        <v>Adolescent 0-31</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 "Old 55-89", L364&gt;=31, "Middle Age 31-54",  L364&lt;31, "Adolescent 0-31")</f>
        <v>Middle Age 31-54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_xlfn.IFS(L365&gt;54, "Old 55-89", L365&gt;=31, "Middle Age 31-54",  L365&lt;31, "Adolescent 0-31")</f>
        <v>Old 55-89</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 "Old 55-89", L366&gt;=31, "Middle Age 31-54",  L366&lt;31, "Adolescent 0-31")</f>
        <v>Middle Age 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 "Old 55-89", L367&gt;=31, "Middle Age 31-54",  L367&lt;31, "Adolescent 0-31")</f>
        <v>Middle Age 31-54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_xlfn.IFS(L368&gt;54, "Old 55-89", L368&gt;=31, "Middle Age 31-54",  L368&lt;31, "Adolescent 0-31")</f>
        <v>Middle Age 31-54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 "Old 55-89", L369&gt;=31, "Middle Age 31-54",  L369&lt;31, "Adolescent 0-31")</f>
        <v>Middle Age 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_xlfn.IFS(L370&gt;54, "Old 55-89", L370&gt;=31, "Middle Age 31-54",  L370&lt;31, "Adolescent 0-31")</f>
        <v>Old 55-89</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 "Old 55-89", L371&gt;=31, "Middle Age 31-54",  L371&lt;31, "Adolescent 0-31")</f>
        <v>Middle Age 31-54</v>
      </c>
      <c r="N371" t="s">
        <v>15</v>
      </c>
    </row>
    <row r="372" spans="1:14" x14ac:dyDescent="0.25">
      <c r="A372">
        <v>17324</v>
      </c>
      <c r="B372" t="s">
        <v>36</v>
      </c>
      <c r="C372" t="s">
        <v>38</v>
      </c>
      <c r="D372" s="3">
        <v>100000</v>
      </c>
      <c r="E372">
        <v>4</v>
      </c>
      <c r="F372" t="s">
        <v>13</v>
      </c>
      <c r="G372" t="s">
        <v>21</v>
      </c>
      <c r="H372" t="s">
        <v>15</v>
      </c>
      <c r="I372">
        <v>1</v>
      </c>
      <c r="J372" t="s">
        <v>49</v>
      </c>
      <c r="K372" t="s">
        <v>24</v>
      </c>
      <c r="L372">
        <v>46</v>
      </c>
      <c r="M372" t="str" cm="1">
        <f t="array" ref="M372">_xlfn.IFS(L372&gt;54, "Old 55-89", L372&gt;=31, "Middle Age 31-54",  L372&lt;31, "Adolescent 0-31")</f>
        <v>Middle Age 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_xlfn.IFS(L373&gt;54, "Old 55-89", L373&gt;=31, "Middle Age 31-54",  L373&lt;31, "Adolescent 0-31")</f>
        <v>Middle Age 31-54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 "Old 55-89", L374&gt;=31, "Middle Age 31-54",  L374&lt;31, "Adolescent 0-31")</f>
        <v>Middle Age 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 "Old 55-89", L375&gt;=31, "Middle Age 31-54",  L375&lt;31, "Adolescent 0-31")</f>
        <v>Adolescent 0-31</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_xlfn.IFS(L376&gt;54, "Old 55-89", L376&gt;=31, "Middle Age 31-54",  L376&lt;31, "Adolescent 0-31")</f>
        <v>Middle Age 31-54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 "Old 55-89", L377&gt;=31, "Middle Age 31-54",  L377&lt;31, "Adolescent 0-31")</f>
        <v>Old 55-89</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 "Old 55-89", L378&gt;=31, "Middle Age 31-54",  L378&lt;31, "Adolescent 0-31")</f>
        <v>Old 55-89</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 "Old 55-89", L379&gt;=31, "Middle Age 31-54",  L379&lt;31, "Adolescent 0-31")</f>
        <v>Middle Age 31-54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_xlfn.IFS(L380&gt;54, "Old 55-89", L380&gt;=31, "Middle Age 31-54",  L380&lt;31, "Adolescent 0-31")</f>
        <v>Old 55-89</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_xlfn.IFS(L381&gt;54, "Old 55-89", L381&gt;=31, "Middle Age 31-54",  L381&lt;31, "Adolescent 0-31")</f>
        <v>Middle Age 31-54</v>
      </c>
      <c r="N381" t="s">
        <v>18</v>
      </c>
    </row>
    <row r="382" spans="1:14" x14ac:dyDescent="0.25">
      <c r="A382">
        <v>13620</v>
      </c>
      <c r="B382" t="s">
        <v>37</v>
      </c>
      <c r="C382" t="s">
        <v>39</v>
      </c>
      <c r="D382" s="3">
        <v>70000</v>
      </c>
      <c r="E382">
        <v>0</v>
      </c>
      <c r="F382" t="s">
        <v>13</v>
      </c>
      <c r="G382" t="s">
        <v>21</v>
      </c>
      <c r="H382" t="s">
        <v>18</v>
      </c>
      <c r="I382">
        <v>3</v>
      </c>
      <c r="J382" t="s">
        <v>49</v>
      </c>
      <c r="K382" t="s">
        <v>24</v>
      </c>
      <c r="L382">
        <v>30</v>
      </c>
      <c r="M382" t="str" cm="1">
        <f t="array" ref="M382">_xlfn.IFS(L382&gt;54, "Old 55-89", L382&gt;=31, "Middle Age 31-54",  L382&lt;31, "Adolescent 0-31")</f>
        <v>Adolescent 0-31</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_xlfn.IFS(L383&gt;54, "Old 55-89", L383&gt;=31, "Middle Age 31-54",  L383&lt;31, "Adolescent 0-31")</f>
        <v>Old 55-89</v>
      </c>
      <c r="N383" t="s">
        <v>18</v>
      </c>
    </row>
    <row r="384" spans="1:14" x14ac:dyDescent="0.25">
      <c r="A384">
        <v>13586</v>
      </c>
      <c r="B384" t="s">
        <v>36</v>
      </c>
      <c r="C384" t="s">
        <v>39</v>
      </c>
      <c r="D384" s="3">
        <v>80000</v>
      </c>
      <c r="E384">
        <v>4</v>
      </c>
      <c r="F384" t="s">
        <v>19</v>
      </c>
      <c r="G384" t="s">
        <v>21</v>
      </c>
      <c r="H384" t="s">
        <v>15</v>
      </c>
      <c r="I384">
        <v>2</v>
      </c>
      <c r="J384" t="s">
        <v>49</v>
      </c>
      <c r="K384" t="s">
        <v>17</v>
      </c>
      <c r="L384">
        <v>53</v>
      </c>
      <c r="M384" t="str" cm="1">
        <f t="array" ref="M384">_xlfn.IFS(L384&gt;54, "Old 55-89", L384&gt;=31, "Middle Age 31-54",  L384&lt;31, "Adolescent 0-31")</f>
        <v>Middle Age 31-54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 "Old 55-89", L385&gt;=31, "Middle Age 31-54",  L385&lt;31, "Adolescent 0-31")</f>
        <v>Middle Age 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_xlfn.IFS(L386&gt;54, "Old 55-89", L386&gt;=31, "Middle Age 31-54",  L386&lt;31, "Adolescent 0-31")</f>
        <v>Adolescent 0-31</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 "Old 55-89", L387&gt;=31, "Middle Age 31-54",  L387&lt;31, "Adolescent 0-31")</f>
        <v>Middle Age 31-54</v>
      </c>
      <c r="N387" t="s">
        <v>18</v>
      </c>
    </row>
    <row r="388" spans="1:14" x14ac:dyDescent="0.25">
      <c r="A388">
        <v>28957</v>
      </c>
      <c r="B388" t="s">
        <v>37</v>
      </c>
      <c r="C388" t="s">
        <v>38</v>
      </c>
      <c r="D388" s="3">
        <v>120000</v>
      </c>
      <c r="E388">
        <v>0</v>
      </c>
      <c r="F388" t="s">
        <v>29</v>
      </c>
      <c r="G388" t="s">
        <v>21</v>
      </c>
      <c r="H388" t="s">
        <v>15</v>
      </c>
      <c r="I388">
        <v>4</v>
      </c>
      <c r="J388" t="s">
        <v>49</v>
      </c>
      <c r="K388" t="s">
        <v>24</v>
      </c>
      <c r="L388">
        <v>34</v>
      </c>
      <c r="M388" t="str" cm="1">
        <f t="array" ref="M388">_xlfn.IFS(L388&gt;54, "Old 55-89", L388&gt;=31, "Middle Age 31-54",  L388&lt;31, "Adolescent 0-31")</f>
        <v>Middle Age 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 "Old 55-89", L389&gt;=31, "Middle Age 31-54",  L389&lt;31, "Adolescent 0-31")</f>
        <v>Middle Age 31-54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 "Old 55-89", L390&gt;=31, "Middle Age 31-54",  L390&lt;31, "Adolescent 0-31")</f>
        <v>Old 55-89</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_xlfn.IFS(L391&gt;54, "Old 55-89", L391&gt;=31, "Middle Age 31-54",  L391&lt;31, "Adolescent 0-31")</f>
        <v>Middle Age 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_xlfn.IFS(L392&gt;54, "Old 55-89", L392&gt;=31, "Middle Age 31-54",  L392&lt;31, "Adolescent 0-31")</f>
        <v>Middle Age 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_xlfn.IFS(L393&gt;54, "Old 55-89", L393&gt;=31, "Middle Age 31-54",  L393&lt;31, "Adolescent 0-31")</f>
        <v>Middle Age 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 "Old 55-89", L394&gt;=31, "Middle Age 31-54",  L394&lt;31, "Adolescent 0-31")</f>
        <v>Middle Age 31-54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 "Old 55-89", L395&gt;=31, "Middle Age 31-54",  L395&lt;31, "Adolescent 0-31")</f>
        <v>Middle Age 31-54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 "Old 55-89", L396&gt;=31, "Middle Age 31-54",  L396&lt;31, "Adolescent 0-31")</f>
        <v>Middle Age 31-54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 "Old 55-89", L397&gt;=31, "Middle Age 31-54",  L397&lt;31, "Adolescent 0-31")</f>
        <v>Middle Age 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_xlfn.IFS(L398&gt;54, "Old 55-89", L398&gt;=31, "Middle Age 31-54",  L398&lt;31, "Adolescent 0-31")</f>
        <v>Middle Age 31-54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_xlfn.IFS(L399&gt;54, "Old 55-89", L399&gt;=31, "Middle Age 31-54",  L399&lt;31, "Adolescent 0-31")</f>
        <v>Old 55-89</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 "Old 55-89", L400&gt;=31, "Middle Age 31-54",  L400&lt;31, "Adolescent 0-31")</f>
        <v>Middle Age 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_xlfn.IFS(L401&gt;54, "Old 55-89", L401&gt;=31, "Middle Age 31-54",  L401&lt;31, "Adolescent 0-31")</f>
        <v>Middle Age 31-54</v>
      </c>
      <c r="N401" t="s">
        <v>15</v>
      </c>
    </row>
    <row r="402" spans="1:14" x14ac:dyDescent="0.25">
      <c r="A402">
        <v>25792</v>
      </c>
      <c r="B402" t="s">
        <v>37</v>
      </c>
      <c r="C402" t="s">
        <v>38</v>
      </c>
      <c r="D402" s="3">
        <v>110000</v>
      </c>
      <c r="E402">
        <v>3</v>
      </c>
      <c r="F402" t="s">
        <v>13</v>
      </c>
      <c r="G402" t="s">
        <v>28</v>
      </c>
      <c r="H402" t="s">
        <v>15</v>
      </c>
      <c r="I402">
        <v>4</v>
      </c>
      <c r="J402" t="s">
        <v>49</v>
      </c>
      <c r="K402" t="s">
        <v>17</v>
      </c>
      <c r="L402">
        <v>53</v>
      </c>
      <c r="M402" t="str" cm="1">
        <f t="array" ref="M402">_xlfn.IFS(L402&gt;54, "Old 55-89", L402&gt;=31, "Middle Age 31-54",  L402&lt;31, "Adolescent 0-31")</f>
        <v>Middle Age 31-54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 "Old 55-89", L403&gt;=31, "Middle Age 31-54",  L403&lt;31, "Adolescent 0-31")</f>
        <v>Old 55-89</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 "Old 55-89", L404&gt;=31, "Middle Age 31-54",  L404&lt;31, "Adolescent 0-31")</f>
        <v>Middle Age 31-54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 "Old 55-89", L405&gt;=31, "Middle Age 31-54",  L405&lt;31, "Adolescent 0-31")</f>
        <v>Middle Age 31-54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_xlfn.IFS(L406&gt;54, "Old 55-89", L406&gt;=31, "Middle Age 31-54",  L406&lt;31, "Adolescent 0-31")</f>
        <v>Middle Age 31-54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 "Old 55-89", L407&gt;=31, "Middle Age 31-54",  L407&lt;31, "Adolescent 0-31")</f>
        <v>Middle Age 31-54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 "Old 55-89", L408&gt;=31, "Middle Age 31-54",  L408&lt;31, "Adolescent 0-31")</f>
        <v>Middle Age 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_xlfn.IFS(L409&gt;54, "Old 55-89", L409&gt;=31, "Middle Age 31-54",  L409&lt;31, "Adolescent 0-31")</f>
        <v>Middle Age 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 "Old 55-89", L410&gt;=31, "Middle Age 31-54",  L410&lt;31, "Adolescent 0-31")</f>
        <v>Middle Age 31-54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 "Old 55-89", L411&gt;=31, "Middle Age 31-54",  L411&lt;31, "Adolescent 0-31")</f>
        <v>Middle Age 31-54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 "Old 55-89", L412&gt;=31, "Middle Age 31-54",  L412&lt;31, "Adolescent 0-31")</f>
        <v>Middle Age 31-54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_xlfn.IFS(L413&gt;54, "Old 55-89", L413&gt;=31, "Middle Age 31-54",  L413&lt;31, "Adolescent 0-31")</f>
        <v>Middle Age 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 "Old 55-89", L414&gt;=31, "Middle Age 31-54",  L414&lt;31, "Adolescent 0-31")</f>
        <v>Middle Age 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_xlfn.IFS(L415&gt;54, "Old 55-89", L415&gt;=31, "Middle Age 31-54",  L415&lt;31, "Adolescent 0-31")</f>
        <v>Old 55-89</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 "Old 55-89", L416&gt;=31, "Middle Age 31-54",  L416&lt;31, "Adolescent 0-31")</f>
        <v>Middle Age 31-54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_xlfn.IFS(L417&gt;54, "Old 55-89", L417&gt;=31, "Middle Age 31-54",  L417&lt;31, "Adolescent 0-31")</f>
        <v>Middle Age 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_xlfn.IFS(L418&gt;54, "Old 55-89", L418&gt;=31, "Middle Age 31-54",  L418&lt;31, "Adolescent 0-31")</f>
        <v>Middle Age 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_xlfn.IFS(L419&gt;54, "Old 55-89", L419&gt;=31, "Middle Age 31-54",  L419&lt;31, "Adolescent 0-31")</f>
        <v>Old 55-89</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 "Old 55-89", L420&gt;=31, "Middle Age 31-54",  L420&lt;31, "Adolescent 0-31")</f>
        <v>Middle Age 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 "Old 55-89", L421&gt;=31, "Middle Age 31-54",  L421&lt;31, "Adolescent 0-31")</f>
        <v>Middle Age 31-54</v>
      </c>
      <c r="N421" t="s">
        <v>15</v>
      </c>
    </row>
    <row r="422" spans="1:14" x14ac:dyDescent="0.25">
      <c r="A422">
        <v>18153</v>
      </c>
      <c r="B422" t="s">
        <v>36</v>
      </c>
      <c r="C422" t="s">
        <v>38</v>
      </c>
      <c r="D422" s="3">
        <v>100000</v>
      </c>
      <c r="E422">
        <v>2</v>
      </c>
      <c r="F422" t="s">
        <v>13</v>
      </c>
      <c r="G422" t="s">
        <v>28</v>
      </c>
      <c r="H422" t="s">
        <v>15</v>
      </c>
      <c r="I422">
        <v>4</v>
      </c>
      <c r="J422" t="s">
        <v>49</v>
      </c>
      <c r="K422" t="s">
        <v>17</v>
      </c>
      <c r="L422">
        <v>59</v>
      </c>
      <c r="M422" t="str" cm="1">
        <f t="array" ref="M422">_xlfn.IFS(L422&gt;54, "Old 55-89", L422&gt;=31, "Middle Age 31-54",  L422&lt;31, "Adolescent 0-31")</f>
        <v>Old 55-89</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 "Old 55-89", L423&gt;=31, "Middle Age 31-54",  L423&lt;31, "Adolescent 0-31")</f>
        <v>Middle Age 31-54</v>
      </c>
      <c r="N423" t="s">
        <v>18</v>
      </c>
    </row>
    <row r="424" spans="1:14" x14ac:dyDescent="0.25">
      <c r="A424">
        <v>24901</v>
      </c>
      <c r="B424" t="s">
        <v>37</v>
      </c>
      <c r="C424" t="s">
        <v>39</v>
      </c>
      <c r="D424" s="3">
        <v>110000</v>
      </c>
      <c r="E424">
        <v>0</v>
      </c>
      <c r="F424" t="s">
        <v>19</v>
      </c>
      <c r="G424" t="s">
        <v>28</v>
      </c>
      <c r="H424" t="s">
        <v>18</v>
      </c>
      <c r="I424">
        <v>3</v>
      </c>
      <c r="J424" t="s">
        <v>49</v>
      </c>
      <c r="K424" t="s">
        <v>24</v>
      </c>
      <c r="L424">
        <v>32</v>
      </c>
      <c r="M424" t="str" cm="1">
        <f t="array" ref="M424">_xlfn.IFS(L424&gt;54, "Old 55-89", L424&gt;=31, "Middle Age 31-54",  L424&lt;31, "Adolescent 0-31")</f>
        <v>Middle Age 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 "Old 55-89", L425&gt;=31, "Middle Age 31-54",  L425&lt;31, "Adolescent 0-31")</f>
        <v>Middle Age 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 "Old 55-89", L426&gt;=31, "Middle Age 31-54",  L426&lt;31, "Adolescent 0-31")</f>
        <v>Middle Age 31-54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_xlfn.IFS(L427&gt;54, "Old 55-89", L427&gt;=31, "Middle Age 31-54",  L427&lt;31, "Adolescent 0-31")</f>
        <v>Old 55-89</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 "Old 55-89", L428&gt;=31, "Middle Age 31-54",  L428&lt;31, "Adolescent 0-31")</f>
        <v>Adolescent 0-31</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_xlfn.IFS(L429&gt;54, "Old 55-89", L429&gt;=31, "Middle Age 31-54",  L429&lt;31, "Adolescent 0-31")</f>
        <v>Middle Age 31-54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_xlfn.IFS(L430&gt;54, "Old 55-89", L430&gt;=31, "Middle Age 31-54",  L430&lt;31, "Adolescent 0-31")</f>
        <v>Middle Age 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 "Old 55-89", L431&gt;=31, "Middle Age 31-54",  L431&lt;31, "Adolescent 0-31")</f>
        <v>Middle Age 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_xlfn.IFS(L432&gt;54, "Old 55-89", L432&gt;=31, "Middle Age 31-54",  L432&lt;31, "Adolescent 0-31")</f>
        <v>Old 55-89</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_xlfn.IFS(L433&gt;54, "Old 55-89", L433&gt;=31, "Middle Age 31-54",  L433&lt;31, "Adolescent 0-31")</f>
        <v>Adolescent 0-31</v>
      </c>
      <c r="N433" t="s">
        <v>15</v>
      </c>
    </row>
    <row r="434" spans="1:14" x14ac:dyDescent="0.25">
      <c r="A434">
        <v>21891</v>
      </c>
      <c r="B434" t="s">
        <v>36</v>
      </c>
      <c r="C434" t="s">
        <v>38</v>
      </c>
      <c r="D434" s="3">
        <v>110000</v>
      </c>
      <c r="E434">
        <v>0</v>
      </c>
      <c r="F434" t="s">
        <v>27</v>
      </c>
      <c r="G434" t="s">
        <v>28</v>
      </c>
      <c r="H434" t="s">
        <v>15</v>
      </c>
      <c r="I434">
        <v>3</v>
      </c>
      <c r="J434" t="s">
        <v>49</v>
      </c>
      <c r="K434" t="s">
        <v>24</v>
      </c>
      <c r="L434">
        <v>34</v>
      </c>
      <c r="M434" t="str" cm="1">
        <f t="array" ref="M434">_xlfn.IFS(L434&gt;54, "Old 55-89", L434&gt;=31, "Middle Age 31-54",  L434&lt;31, "Adolescent 0-31")</f>
        <v>Middle Age 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 "Old 55-89", L435&gt;=31, "Middle Age 31-54",  L435&lt;31, "Adolescent 0-31")</f>
        <v>Adolescent 0-31</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_xlfn.IFS(L436&gt;54, "Old 55-89", L436&gt;=31, "Middle Age 31-54",  L436&lt;31, "Adolescent 0-31")</f>
        <v>Middle Age 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 "Old 55-89", L437&gt;=31, "Middle Age 31-54",  L437&lt;31, "Adolescent 0-31")</f>
        <v>Old 55-89</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_xlfn.IFS(L438&gt;54, "Old 55-89", L438&gt;=31, "Middle Age 31-54",  L438&lt;31, "Adolescent 0-31")</f>
        <v>Middle Age 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 "Old 55-89", L439&gt;=31, "Middle Age 31-54",  L439&lt;31, "Adolescent 0-31")</f>
        <v>Adolescent 0-31</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 "Old 55-89", L440&gt;=31, "Middle Age 31-54",  L440&lt;31, "Adolescent 0-31")</f>
        <v>Middle Age 31-54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_xlfn.IFS(L441&gt;54, "Old 55-89", L441&gt;=31, "Middle Age 31-54",  L441&lt;31, "Adolescent 0-31")</f>
        <v>Middle Age 31-54</v>
      </c>
      <c r="N441" t="s">
        <v>18</v>
      </c>
    </row>
    <row r="442" spans="1:14" x14ac:dyDescent="0.25">
      <c r="A442">
        <v>21561</v>
      </c>
      <c r="B442" t="s">
        <v>37</v>
      </c>
      <c r="C442" t="s">
        <v>39</v>
      </c>
      <c r="D442" s="3">
        <v>90000</v>
      </c>
      <c r="E442">
        <v>0</v>
      </c>
      <c r="F442" t="s">
        <v>13</v>
      </c>
      <c r="G442" t="s">
        <v>21</v>
      </c>
      <c r="H442" t="s">
        <v>18</v>
      </c>
      <c r="I442">
        <v>3</v>
      </c>
      <c r="J442" t="s">
        <v>49</v>
      </c>
      <c r="K442" t="s">
        <v>24</v>
      </c>
      <c r="L442">
        <v>34</v>
      </c>
      <c r="M442" t="str" cm="1">
        <f t="array" ref="M442">_xlfn.IFS(L442&gt;54, "Old 55-89", L442&gt;=31, "Middle Age 31-54",  L442&lt;31, "Adolescent 0-31")</f>
        <v>Middle Age 31-54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_xlfn.IFS(L443&gt;54, "Old 55-89", L443&gt;=31, "Middle Age 31-54",  L443&lt;31, "Adolescent 0-31")</f>
        <v>Middle Age 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_xlfn.IFS(L444&gt;54, "Old 55-89", L444&gt;=31, "Middle Age 31-54",  L444&lt;31, "Adolescent 0-31")</f>
        <v>Middle Age 31-54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 "Old 55-89", L445&gt;=31, "Middle Age 31-54",  L445&lt;31, "Adolescent 0-31")</f>
        <v>Middle Age 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 "Old 55-89", L446&gt;=31, "Middle Age 31-54",  L446&lt;31, "Adolescent 0-31")</f>
        <v>Middle Age 31-54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 "Old 55-89", L447&gt;=31, "Middle Age 31-54",  L447&lt;31, "Adolescent 0-31")</f>
        <v>Middle Age 31-54</v>
      </c>
      <c r="N447" t="s">
        <v>15</v>
      </c>
    </row>
    <row r="448" spans="1:14" x14ac:dyDescent="0.25">
      <c r="A448">
        <v>14278</v>
      </c>
      <c r="B448" t="s">
        <v>36</v>
      </c>
      <c r="C448" t="s">
        <v>38</v>
      </c>
      <c r="D448" s="3">
        <v>130000</v>
      </c>
      <c r="E448">
        <v>0</v>
      </c>
      <c r="F448" t="s">
        <v>31</v>
      </c>
      <c r="G448" t="s">
        <v>28</v>
      </c>
      <c r="H448" t="s">
        <v>15</v>
      </c>
      <c r="I448">
        <v>1</v>
      </c>
      <c r="J448" t="s">
        <v>49</v>
      </c>
      <c r="K448" t="s">
        <v>24</v>
      </c>
      <c r="L448">
        <v>48</v>
      </c>
      <c r="M448" t="str" cm="1">
        <f t="array" ref="M448">_xlfn.IFS(L448&gt;54, "Old 55-89", L448&gt;=31, "Middle Age 31-54",  L448&lt;31, "Adolescent 0-31")</f>
        <v>Middle Age 31-54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 "Old 55-89", L449&gt;=31, "Middle Age 31-54",  L449&lt;31, "Adolescent 0-31")</f>
        <v>Middle Age 31-54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 "Old 55-89", L450&gt;=31, "Middle Age 31-54",  L450&lt;31, "Adolescent 0-31")</f>
        <v>Middle Age 31-54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 "Old 55-89", L451&gt;=31, "Middle Age 31-54",  L451&lt;31, "Adolescent 0-31")</f>
        <v>Middle Age 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 "Old 55-89", L452&gt;=31, "Middle Age 31-54",  L452&lt;31, "Adolescent 0-31")</f>
        <v>Middle Age 31-54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 "Old 55-89", L453&gt;=31, "Middle Age 31-54",  L453&lt;31, "Adolescent 0-31")</f>
        <v>Middle Age 31-54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_xlfn.IFS(L454&gt;54, "Old 55-89", L454&gt;=31, "Middle Age 31-54",  L454&lt;31, "Adolescent 0-31")</f>
        <v>Old 55-89</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_xlfn.IFS(L455&gt;54, "Old 55-89", L455&gt;=31, "Middle Age 31-54",  L455&lt;31, "Adolescent 0-31")</f>
        <v>Middle Age 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 "Old 55-89", L456&gt;=31, "Middle Age 31-54",  L456&lt;31, "Adolescent 0-31")</f>
        <v>Middle Age 31-54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 "Old 55-89", L457&gt;=31, "Middle Age 31-54",  L457&lt;31, "Adolescent 0-31")</f>
        <v>Middle Age 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 "Old 55-89", L458&gt;=31, "Middle Age 31-54",  L458&lt;31, "Adolescent 0-31")</f>
        <v>Middle Age 31-54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 "Old 55-89", L459&gt;=31, "Middle Age 31-54",  L459&lt;31, "Adolescent 0-31")</f>
        <v>Old 55-89</v>
      </c>
      <c r="N459" t="s">
        <v>18</v>
      </c>
    </row>
    <row r="460" spans="1:14" x14ac:dyDescent="0.25">
      <c r="A460">
        <v>21560</v>
      </c>
      <c r="B460" t="s">
        <v>36</v>
      </c>
      <c r="C460" t="s">
        <v>39</v>
      </c>
      <c r="D460" s="3">
        <v>120000</v>
      </c>
      <c r="E460">
        <v>0</v>
      </c>
      <c r="F460" t="s">
        <v>29</v>
      </c>
      <c r="G460" t="s">
        <v>21</v>
      </c>
      <c r="H460" t="s">
        <v>15</v>
      </c>
      <c r="I460">
        <v>4</v>
      </c>
      <c r="J460" t="s">
        <v>49</v>
      </c>
      <c r="K460" t="s">
        <v>24</v>
      </c>
      <c r="L460">
        <v>32</v>
      </c>
      <c r="M460" t="str" cm="1">
        <f t="array" ref="M460">_xlfn.IFS(L460&gt;54, "Old 55-89", L460&gt;=31, "Middle Age 31-54",  L460&lt;31, "Adolescent 0-31")</f>
        <v>Middle Age 31-54</v>
      </c>
      <c r="N460" t="s">
        <v>15</v>
      </c>
    </row>
    <row r="461" spans="1:14" x14ac:dyDescent="0.25">
      <c r="A461">
        <v>21554</v>
      </c>
      <c r="B461" t="s">
        <v>37</v>
      </c>
      <c r="C461" t="s">
        <v>38</v>
      </c>
      <c r="D461" s="3">
        <v>80000</v>
      </c>
      <c r="E461">
        <v>0</v>
      </c>
      <c r="F461" t="s">
        <v>13</v>
      </c>
      <c r="G461" t="s">
        <v>21</v>
      </c>
      <c r="H461" t="s">
        <v>18</v>
      </c>
      <c r="I461">
        <v>3</v>
      </c>
      <c r="J461" t="s">
        <v>49</v>
      </c>
      <c r="K461" t="s">
        <v>24</v>
      </c>
      <c r="L461">
        <v>33</v>
      </c>
      <c r="M461" t="str" cm="1">
        <f t="array" ref="M461">_xlfn.IFS(L461&gt;54, "Old 55-89", L461&gt;=31, "Middle Age 31-54",  L461&lt;31, "Adolescent 0-31")</f>
        <v>Middle Age 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 "Old 55-89", L462&gt;=31, "Middle Age 31-54",  L462&lt;31, "Adolescent 0-31")</f>
        <v>Middle Age 31-54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_xlfn.IFS(L463&gt;54, "Old 55-89", L463&gt;=31, "Middle Age 31-54",  L463&lt;31, "Adolescent 0-31")</f>
        <v>Middle Age 31-54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 "Old 55-89", L464&gt;=31, "Middle Age 31-54",  L464&lt;31, "Adolescent 0-31")</f>
        <v>Middle Age 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 "Old 55-89", L465&gt;=31, "Middle Age 31-54",  L465&lt;31, "Adolescent 0-31")</f>
        <v>Middle Age 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 "Old 55-89", L466&gt;=31, "Middle Age 31-54",  L466&lt;31, "Adolescent 0-31")</f>
        <v>Middle Age 31-54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_xlfn.IFS(L467&gt;54, "Old 55-89", L467&gt;=31, "Middle Age 31-54",  L467&lt;31, "Adolescent 0-31")</f>
        <v>Old 55-89</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 "Old 55-89", L468&gt;=31, "Middle Age 31-54",  L468&lt;31, "Adolescent 0-31")</f>
        <v>Middle Age 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_xlfn.IFS(L469&gt;54, "Old 55-89", L469&gt;=31, "Middle Age 31-54",  L469&lt;31, "Adolescent 0-31")</f>
        <v>Middle Age 31-54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_xlfn.IFS(L470&gt;54, "Old 55-89", L470&gt;=31, "Middle Age 31-54",  L470&lt;31, "Adolescent 0-31")</f>
        <v>Middle Age 31-54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 "Old 55-89", L471&gt;=31, "Middle Age 31-54",  L471&lt;31, "Adolescent 0-31")</f>
        <v>Old 55-89</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 "Old 55-89", L472&gt;=31, "Middle Age 31-54",  L472&lt;31, "Adolescent 0-31")</f>
        <v>Adolescent 0-31</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_xlfn.IFS(L473&gt;54, "Old 55-89", L473&gt;=31, "Middle Age 31-54",  L473&lt;31, "Adolescent 0-31")</f>
        <v>Middle Age 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 "Old 55-89", L474&gt;=31, "Middle Age 31-54",  L474&lt;31, "Adolescent 0-31")</f>
        <v>Middle Age 31-54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 "Old 55-89", L475&gt;=31, "Middle Age 31-54",  L475&lt;31, "Adolescent 0-31")</f>
        <v>Middle Age 31-54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_xlfn.IFS(L476&gt;54, "Old 55-89", L476&gt;=31, "Middle Age 31-54",  L476&lt;31, "Adolescent 0-31")</f>
        <v>Middle Age 31-54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_xlfn.IFS(L477&gt;54, "Old 55-89", L477&gt;=31, "Middle Age 31-54",  L477&lt;31, "Adolescent 0-31")</f>
        <v>Old 55-89</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_xlfn.IFS(L478&gt;54, "Old 55-89", L478&gt;=31, "Middle Age 31-54",  L478&lt;31, "Adolescent 0-31")</f>
        <v>Middle Age 31-54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_xlfn.IFS(L479&gt;54, "Old 55-89", L479&gt;=31, "Middle Age 31-54",  L479&lt;31, "Adolescent 0-31")</f>
        <v>Middle Age 31-54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 "Old 55-89", L480&gt;=31, "Middle Age 31-54",  L480&lt;31, "Adolescent 0-31")</f>
        <v>Middle Age 31-54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 "Old 55-89", L481&gt;=31, "Middle Age 31-54",  L481&lt;31, "Adolescent 0-31")</f>
        <v>Middle Age 31-54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_xlfn.IFS(L482&gt;54, "Old 55-89", L482&gt;=31, "Middle Age 31-54",  L482&lt;31, "Adolescent 0-31")</f>
        <v>Middle Age 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 "Old 55-89", L483&gt;=31, "Middle Age 31-54",  L483&lt;31, "Adolescent 0-31")</f>
        <v>Middle Age 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 "Old 55-89", L484&gt;=31, "Middle Age 31-54",  L484&lt;31, "Adolescent 0-31")</f>
        <v>Middle Age 31-54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 "Old 55-89", L485&gt;=31, "Middle Age 31-54",  L485&lt;31, "Adolescent 0-31")</f>
        <v>Old 55-89</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 "Old 55-89", L486&gt;=31, "Middle Age 31-54",  L486&lt;31, "Adolescent 0-31")</f>
        <v>Middle Age 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 "Old 55-89", L487&gt;=31, "Middle Age 31-54",  L487&lt;31, "Adolescent 0-31")</f>
        <v>Middle Age 31-54</v>
      </c>
      <c r="N487" t="s">
        <v>18</v>
      </c>
    </row>
    <row r="488" spans="1:14" x14ac:dyDescent="0.25">
      <c r="A488">
        <v>26415</v>
      </c>
      <c r="B488" t="s">
        <v>36</v>
      </c>
      <c r="C488" t="s">
        <v>38</v>
      </c>
      <c r="D488" s="3">
        <v>90000</v>
      </c>
      <c r="E488">
        <v>4</v>
      </c>
      <c r="F488" t="s">
        <v>29</v>
      </c>
      <c r="G488" t="s">
        <v>14</v>
      </c>
      <c r="H488" t="s">
        <v>15</v>
      </c>
      <c r="I488">
        <v>4</v>
      </c>
      <c r="J488" t="s">
        <v>49</v>
      </c>
      <c r="K488" t="s">
        <v>17</v>
      </c>
      <c r="L488">
        <v>58</v>
      </c>
      <c r="M488" t="str" cm="1">
        <f t="array" ref="M488">_xlfn.IFS(L488&gt;54, "Old 55-89", L488&gt;=31, "Middle Age 31-54",  L488&lt;31, "Adolescent 0-31")</f>
        <v>Old 55-89</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 "Old 55-89", L489&gt;=31, "Middle Age 31-54",  L489&lt;31, "Adolescent 0-31")</f>
        <v>Middle Age 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 "Old 55-89", L490&gt;=31, "Middle Age 31-54",  L490&lt;31, "Adolescent 0-31")</f>
        <v>Middle Age 31-54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 "Old 55-89", L491&gt;=31, "Middle Age 31-54",  L491&lt;31, "Adolescent 0-31")</f>
        <v>Middle Age 31-54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 "Old 55-89", L492&gt;=31, "Middle Age 31-54",  L492&lt;31, "Adolescent 0-31")</f>
        <v>Middle Age 31-54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 "Old 55-89", L493&gt;=31, "Middle Age 31-54",  L493&lt;31, "Adolescent 0-31")</f>
        <v>Middle Age 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 "Old 55-89", L494&gt;=31, "Middle Age 31-54",  L494&lt;31, "Adolescent 0-31")</f>
        <v>Middle Age 31-54</v>
      </c>
      <c r="N494" t="s">
        <v>15</v>
      </c>
    </row>
    <row r="495" spans="1:14" x14ac:dyDescent="0.25">
      <c r="A495">
        <v>23707</v>
      </c>
      <c r="B495" t="s">
        <v>37</v>
      </c>
      <c r="C495" t="s">
        <v>39</v>
      </c>
      <c r="D495" s="3">
        <v>70000</v>
      </c>
      <c r="E495">
        <v>5</v>
      </c>
      <c r="F495" t="s">
        <v>13</v>
      </c>
      <c r="G495" t="s">
        <v>28</v>
      </c>
      <c r="H495" t="s">
        <v>15</v>
      </c>
      <c r="I495">
        <v>3</v>
      </c>
      <c r="J495" t="s">
        <v>49</v>
      </c>
      <c r="K495" t="s">
        <v>32</v>
      </c>
      <c r="L495">
        <v>60</v>
      </c>
      <c r="M495" t="str" cm="1">
        <f t="array" ref="M495">_xlfn.IFS(L495&gt;54, "Old 55-89", L495&gt;=31, "Middle Age 31-54",  L495&lt;31, "Adolescent 0-31")</f>
        <v>Old 55-89</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 "Old 55-89", L496&gt;=31, "Middle Age 31-54",  L496&lt;31, "Adolescent 0-31")</f>
        <v>Middle Age 31-54</v>
      </c>
      <c r="N496" t="s">
        <v>18</v>
      </c>
    </row>
    <row r="497" spans="1:14" x14ac:dyDescent="0.25">
      <c r="A497">
        <v>24981</v>
      </c>
      <c r="B497" t="s">
        <v>36</v>
      </c>
      <c r="C497" t="s">
        <v>39</v>
      </c>
      <c r="D497" s="3">
        <v>60000</v>
      </c>
      <c r="E497">
        <v>2</v>
      </c>
      <c r="F497" t="s">
        <v>19</v>
      </c>
      <c r="G497" t="s">
        <v>21</v>
      </c>
      <c r="H497" t="s">
        <v>15</v>
      </c>
      <c r="I497">
        <v>2</v>
      </c>
      <c r="J497" t="s">
        <v>49</v>
      </c>
      <c r="K497" t="s">
        <v>32</v>
      </c>
      <c r="L497">
        <v>56</v>
      </c>
      <c r="M497" t="str" cm="1">
        <f t="array" ref="M497">_xlfn.IFS(L497&gt;54, "Old 55-89", L497&gt;=31, "Middle Age 31-54",  L497&lt;31, "Adolescent 0-31")</f>
        <v>Old 55-89</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 "Old 55-89", L498&gt;=31, "Middle Age 31-54",  L498&lt;31, "Adolescent 0-31")</f>
        <v>Middle Age 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 "Old 55-89", L499&gt;=31, "Middle Age 31-54",  L499&lt;31, "Adolescent 0-31")</f>
        <v>Middle Age 31-54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 "Old 55-89", L500&gt;=31, "Middle Age 31-54",  L500&lt;31, "Adolescent 0-31")</f>
        <v>Middle Age 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 "Old 55-89", L501&gt;=31, "Middle Age 31-54",  L501&lt;31, "Adolescent 0-31")</f>
        <v>Middle Age 31-54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 "Old 55-89", L502&gt;=31, "Middle Age 31-54",  L502&lt;31, "Adolescent 0-31")</f>
        <v>Middle Age 31-54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 "Old 55-89", L503&gt;=31, "Middle Age 31-54",  L503&lt;31, "Adolescent 0-31")</f>
        <v>Middle Age 31-54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 "Old 55-89", L504&gt;=31, "Middle Age 31-54",  L504&lt;31, "Adolescent 0-31")</f>
        <v>Adolescent 0-31</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 "Old 55-89", L505&gt;=31, "Middle Age 31-54",  L505&lt;31, "Adolescent 0-31")</f>
        <v>Middle Age 31-54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 "Old 55-89", L506&gt;=31, "Middle Age 31-54",  L506&lt;31, "Adolescent 0-31")</f>
        <v>Middle Age 31-54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 "Old 55-89", L507&gt;=31, "Middle Age 31-54",  L507&lt;31, "Adolescent 0-31")</f>
        <v>Middle Age 31-54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 "Old 55-89", L508&gt;=31, "Middle Age 31-54",  L508&lt;31, "Adolescent 0-31")</f>
        <v>Middle Age 31-54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 "Old 55-89", L509&gt;=31, "Middle Age 31-54",  L509&lt;31, "Adolescent 0-31")</f>
        <v>Middle Age 31-54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 "Old 55-89", L510&gt;=31, "Middle Age 31-54",  L510&lt;31, "Adolescent 0-31")</f>
        <v>Adolescent 0-31</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 "Old 55-89", L511&gt;=31, "Middle Age 31-54",  L511&lt;31, "Adolescent 0-31")</f>
        <v>Middle Age 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 "Old 55-89", L512&gt;=31, "Middle Age 31-54",  L512&lt;31, "Adolescent 0-31")</f>
        <v>Middle Age 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 "Old 55-89", L513&gt;=31, "Middle Age 31-54",  L513&lt;31, "Adolescent 0-31")</f>
        <v>Old 55-89</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 "Old 55-89", L514&gt;=31, "Middle Age 31-54",  L514&lt;31, "Adolescent 0-31")</f>
        <v>Middle Age 31-54</v>
      </c>
      <c r="N514" t="s">
        <v>15</v>
      </c>
    </row>
    <row r="515" spans="1:14" x14ac:dyDescent="0.25">
      <c r="A515">
        <v>13353</v>
      </c>
      <c r="B515" t="s">
        <v>37</v>
      </c>
      <c r="C515" t="s">
        <v>38</v>
      </c>
      <c r="D515" s="3">
        <v>60000</v>
      </c>
      <c r="E515">
        <v>4</v>
      </c>
      <c r="F515" t="s">
        <v>31</v>
      </c>
      <c r="G515" t="s">
        <v>28</v>
      </c>
      <c r="H515" t="s">
        <v>15</v>
      </c>
      <c r="I515">
        <v>2</v>
      </c>
      <c r="J515" t="s">
        <v>49</v>
      </c>
      <c r="K515" t="s">
        <v>32</v>
      </c>
      <c r="L515">
        <v>61</v>
      </c>
      <c r="M515" t="str" cm="1">
        <f t="array" ref="M515">_xlfn.IFS(L515&gt;54, "Old 55-89", L515&gt;=31, "Middle Age 31-54",  L515&lt;31, "Adolescent 0-31")</f>
        <v>Old 55-89</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 "Old 55-89", L516&gt;=31, "Middle Age 31-54",  L516&lt;31, "Adolescent 0-31")</f>
        <v>Middle Age 31-54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 "Old 55-89", L517&gt;=31, "Middle Age 31-54",  L517&lt;31, "Adolescent 0-31")</f>
        <v>Middle Age 31-54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 "Old 55-89", L518&gt;=31, "Middle Age 31-54",  L518&lt;31, "Adolescent 0-31")</f>
        <v>Middle Age 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 "Old 55-89", L519&gt;=31, "Middle Age 31-54",  L519&lt;31, "Adolescent 0-31")</f>
        <v>Middle Age 31-54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 "Old 55-89", L520&gt;=31, "Middle Age 31-54",  L520&lt;31, "Adolescent 0-31")</f>
        <v>Middle Age 31-54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 "Old 55-89", L521&gt;=31, "Middle Age 31-54",  L521&lt;31, "Adolescent 0-31")</f>
        <v>Old 55-89</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 "Old 55-89", L522&gt;=31, "Middle Age 31-54",  L522&lt;31, "Adolescent 0-31")</f>
        <v>Middle Age 31-54</v>
      </c>
      <c r="N522" t="s">
        <v>18</v>
      </c>
    </row>
    <row r="523" spans="1:14" x14ac:dyDescent="0.25">
      <c r="A523">
        <v>18976</v>
      </c>
      <c r="B523" t="s">
        <v>37</v>
      </c>
      <c r="C523" t="s">
        <v>39</v>
      </c>
      <c r="D523" s="3">
        <v>40000</v>
      </c>
      <c r="E523">
        <v>4</v>
      </c>
      <c r="F523" t="s">
        <v>27</v>
      </c>
      <c r="G523" t="s">
        <v>21</v>
      </c>
      <c r="H523" t="s">
        <v>15</v>
      </c>
      <c r="I523">
        <v>2</v>
      </c>
      <c r="J523" t="s">
        <v>49</v>
      </c>
      <c r="K523" t="s">
        <v>32</v>
      </c>
      <c r="L523">
        <v>62</v>
      </c>
      <c r="M523" t="str" cm="1">
        <f t="array" ref="M523">_xlfn.IFS(L523&gt;54, "Old 55-89", L523&gt;=31, "Middle Age 31-54",  L523&lt;31, "Adolescent 0-31")</f>
        <v>Old 55-89</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 "Old 55-89", L524&gt;=31, "Middle Age 31-54",  L524&lt;31, "Adolescent 0-31")</f>
        <v>Middle Age 31-54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 "Old 55-89", L525&gt;=31, "Middle Age 31-54",  L525&lt;31, "Adolescent 0-31")</f>
        <v>Middle Age 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 "Old 55-89", L526&gt;=31, "Middle Age 31-54",  L526&lt;31, "Adolescent 0-31")</f>
        <v>Old 55-89</v>
      </c>
      <c r="N526" t="s">
        <v>18</v>
      </c>
    </row>
    <row r="527" spans="1:14" x14ac:dyDescent="0.25">
      <c r="A527">
        <v>16791</v>
      </c>
      <c r="B527" t="s">
        <v>37</v>
      </c>
      <c r="C527" t="s">
        <v>39</v>
      </c>
      <c r="D527" s="3">
        <v>60000</v>
      </c>
      <c r="E527">
        <v>5</v>
      </c>
      <c r="F527" t="s">
        <v>13</v>
      </c>
      <c r="G527" t="s">
        <v>28</v>
      </c>
      <c r="H527" t="s">
        <v>15</v>
      </c>
      <c r="I527">
        <v>3</v>
      </c>
      <c r="J527" t="s">
        <v>49</v>
      </c>
      <c r="K527" t="s">
        <v>32</v>
      </c>
      <c r="L527">
        <v>59</v>
      </c>
      <c r="M527" t="str" cm="1">
        <f t="array" ref="M527">_xlfn.IFS(L527&gt;54, "Old 55-89", L527&gt;=31, "Middle Age 31-54",  L527&lt;31, "Adolescent 0-31")</f>
        <v>Old 55-89</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 "Old 55-89", L528&gt;=31, "Middle Age 31-54",  L528&lt;31, "Adolescent 0-31")</f>
        <v>Middle Age 31-54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 "Old 55-89", L529&gt;=31, "Middle Age 31-54",  L529&lt;31, "Adolescent 0-31")</f>
        <v>Middle Age 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 "Old 55-89", L530&gt;=31, "Middle Age 31-54",  L530&lt;31, "Adolescent 0-31")</f>
        <v>Adolescent 0-31</v>
      </c>
      <c r="N530" t="s">
        <v>18</v>
      </c>
    </row>
    <row r="531" spans="1:14" x14ac:dyDescent="0.25">
      <c r="A531">
        <v>13233</v>
      </c>
      <c r="B531" t="s">
        <v>36</v>
      </c>
      <c r="C531" t="s">
        <v>39</v>
      </c>
      <c r="D531" s="3">
        <v>60000</v>
      </c>
      <c r="E531">
        <v>2</v>
      </c>
      <c r="F531" t="s">
        <v>19</v>
      </c>
      <c r="G531" t="s">
        <v>21</v>
      </c>
      <c r="H531" t="s">
        <v>15</v>
      </c>
      <c r="I531">
        <v>1</v>
      </c>
      <c r="J531" t="s">
        <v>49</v>
      </c>
      <c r="K531" t="s">
        <v>32</v>
      </c>
      <c r="L531">
        <v>57</v>
      </c>
      <c r="M531" t="str" cm="1">
        <f t="array" ref="M531">_xlfn.IFS(L531&gt;54, "Old 55-89", L531&gt;=31, "Middle Age 31-54",  L531&lt;31, "Adolescent 0-31")</f>
        <v>Old 55-89</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 "Old 55-89", L532&gt;=31, "Middle Age 31-54",  L532&lt;31, "Adolescent 0-31")</f>
        <v>Adolescent 0-31</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 "Old 55-89", L533&gt;=31, "Middle Age 31-54",  L533&lt;31, "Adolescent 0-31")</f>
        <v>Adolescent 0-31</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 "Old 55-89", L534&gt;=31, "Middle Age 31-54",  L534&lt;31, "Adolescent 0-31")</f>
        <v>Middle Age 31-54</v>
      </c>
      <c r="N534" t="s">
        <v>15</v>
      </c>
    </row>
    <row r="535" spans="1:14" x14ac:dyDescent="0.25">
      <c r="A535">
        <v>24941</v>
      </c>
      <c r="B535" t="s">
        <v>36</v>
      </c>
      <c r="C535" t="s">
        <v>39</v>
      </c>
      <c r="D535" s="3">
        <v>60000</v>
      </c>
      <c r="E535">
        <v>3</v>
      </c>
      <c r="F535" t="s">
        <v>13</v>
      </c>
      <c r="G535" t="s">
        <v>28</v>
      </c>
      <c r="H535" t="s">
        <v>15</v>
      </c>
      <c r="I535">
        <v>2</v>
      </c>
      <c r="J535" t="s">
        <v>49</v>
      </c>
      <c r="K535" t="s">
        <v>32</v>
      </c>
      <c r="L535">
        <v>66</v>
      </c>
      <c r="M535" t="str" cm="1">
        <f t="array" ref="M535">_xlfn.IFS(L535&gt;54, "Old 55-89", L535&gt;=31, "Middle Age 31-54",  L535&lt;31, "Adolescent 0-31")</f>
        <v>Old 55-89</v>
      </c>
      <c r="N535" t="s">
        <v>18</v>
      </c>
    </row>
    <row r="536" spans="1:14" x14ac:dyDescent="0.25">
      <c r="A536">
        <v>24637</v>
      </c>
      <c r="B536" t="s">
        <v>36</v>
      </c>
      <c r="C536" t="s">
        <v>39</v>
      </c>
      <c r="D536" s="3">
        <v>40000</v>
      </c>
      <c r="E536">
        <v>4</v>
      </c>
      <c r="F536" t="s">
        <v>27</v>
      </c>
      <c r="G536" t="s">
        <v>21</v>
      </c>
      <c r="H536" t="s">
        <v>15</v>
      </c>
      <c r="I536">
        <v>2</v>
      </c>
      <c r="J536" t="s">
        <v>49</v>
      </c>
      <c r="K536" t="s">
        <v>32</v>
      </c>
      <c r="L536">
        <v>64</v>
      </c>
      <c r="M536" t="str" cm="1">
        <f t="array" ref="M536">_xlfn.IFS(L536&gt;54, "Old 55-89", L536&gt;=31, "Middle Age 31-54",  L536&lt;31, "Adolescent 0-31")</f>
        <v>Old 55-89</v>
      </c>
      <c r="N536" t="s">
        <v>18</v>
      </c>
    </row>
    <row r="537" spans="1:14" x14ac:dyDescent="0.25">
      <c r="A537">
        <v>23893</v>
      </c>
      <c r="B537" t="s">
        <v>36</v>
      </c>
      <c r="C537" t="s">
        <v>39</v>
      </c>
      <c r="D537" s="3">
        <v>50000</v>
      </c>
      <c r="E537">
        <v>3</v>
      </c>
      <c r="F537" t="s">
        <v>13</v>
      </c>
      <c r="G537" t="s">
        <v>14</v>
      </c>
      <c r="H537" t="s">
        <v>15</v>
      </c>
      <c r="I537">
        <v>3</v>
      </c>
      <c r="J537" t="s">
        <v>49</v>
      </c>
      <c r="K537" t="s">
        <v>32</v>
      </c>
      <c r="L537">
        <v>41</v>
      </c>
      <c r="M537" t="str" cm="1">
        <f t="array" ref="M537">_xlfn.IFS(L537&gt;54, "Old 55-89", L537&gt;=31, "Middle Age 31-54",  L537&lt;31, "Adolescent 0-31")</f>
        <v>Middle Age 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 "Old 55-89", L538&gt;=31, "Middle Age 31-54",  L538&lt;31, "Adolescent 0-31")</f>
        <v>Middle Age 31-54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 "Old 55-89", L539&gt;=31, "Middle Age 31-54",  L539&lt;31, "Adolescent 0-31")</f>
        <v>Middle Age 31-54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 "Old 55-89", L540&gt;=31, "Middle Age 31-54",  L540&lt;31, "Adolescent 0-31")</f>
        <v>Middle Age 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 "Old 55-89", L541&gt;=31, "Middle Age 31-54",  L541&lt;31, "Adolescent 0-31")</f>
        <v>Middle Age 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 "Old 55-89", L542&gt;=31, "Middle Age 31-54",  L542&lt;31, "Adolescent 0-31")</f>
        <v>Middle Age 31-54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 "Old 55-89", L543&gt;=31, "Middle Age 31-54",  L543&lt;31, "Adolescent 0-31")</f>
        <v>Middle Age 31-54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 "Old 55-89", L544&gt;=31, "Middle Age 31-54",  L544&lt;31, "Adolescent 0-31")</f>
        <v>Adolescent 0-31</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 "Old 55-89", L545&gt;=31, "Middle Age 31-54",  L545&lt;31, "Adolescent 0-31")</f>
        <v>Middle Age 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 "Old 55-89", L546&gt;=31, "Middle Age 31-54",  L546&lt;31, "Adolescent 0-31")</f>
        <v>Middle Age 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 "Old 55-89", L547&gt;=31, "Middle Age 31-54",  L547&lt;31, "Adolescent 0-31")</f>
        <v>Adolescent 0-31</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 "Old 55-89", L548&gt;=31, "Middle Age 31-54",  L548&lt;31, "Adolescent 0-31")</f>
        <v>Middle Age 31-54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 "Old 55-89", L549&gt;=31, "Middle Age 31-54",  L549&lt;31, "Adolescent 0-31")</f>
        <v>Old 55-89</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 "Old 55-89", L550&gt;=31, "Middle Age 31-54",  L550&lt;31, "Adolescent 0-31")</f>
        <v>Middle Age 31-54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 "Old 55-89", L551&gt;=31, "Middle Age 31-54",  L551&lt;31, "Adolescent 0-31")</f>
        <v>Middle Age 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_xlfn.IFS(L552&gt;54, "Old 55-89", L552&gt;=31, "Middle Age 31-54",  L552&lt;31, "Adolescent 0-31")</f>
        <v>Middle Age 31-54</v>
      </c>
      <c r="N552" t="s">
        <v>15</v>
      </c>
    </row>
    <row r="553" spans="1:14" x14ac:dyDescent="0.25">
      <c r="A553">
        <v>27393</v>
      </c>
      <c r="B553" t="s">
        <v>36</v>
      </c>
      <c r="C553" t="s">
        <v>38</v>
      </c>
      <c r="D553" s="3">
        <v>50000</v>
      </c>
      <c r="E553">
        <v>4</v>
      </c>
      <c r="F553" t="s">
        <v>13</v>
      </c>
      <c r="G553" t="s">
        <v>28</v>
      </c>
      <c r="H553" t="s">
        <v>15</v>
      </c>
      <c r="I553">
        <v>2</v>
      </c>
      <c r="J553" t="s">
        <v>49</v>
      </c>
      <c r="K553" t="s">
        <v>32</v>
      </c>
      <c r="L553">
        <v>63</v>
      </c>
      <c r="M553" t="str" cm="1">
        <f t="array" ref="M553">_xlfn.IFS(L553&gt;54, "Old 55-89", L553&gt;=31, "Middle Age 31-54",  L553&lt;31, "Adolescent 0-31")</f>
        <v>Old 55-89</v>
      </c>
      <c r="N553" t="s">
        <v>18</v>
      </c>
    </row>
    <row r="554" spans="1:14" x14ac:dyDescent="0.25">
      <c r="A554">
        <v>14417</v>
      </c>
      <c r="B554" t="s">
        <v>37</v>
      </c>
      <c r="C554" t="s">
        <v>39</v>
      </c>
      <c r="D554" s="3">
        <v>60000</v>
      </c>
      <c r="E554">
        <v>3</v>
      </c>
      <c r="F554" t="s">
        <v>27</v>
      </c>
      <c r="G554" t="s">
        <v>21</v>
      </c>
      <c r="H554" t="s">
        <v>15</v>
      </c>
      <c r="I554">
        <v>2</v>
      </c>
      <c r="J554" t="s">
        <v>49</v>
      </c>
      <c r="K554" t="s">
        <v>32</v>
      </c>
      <c r="L554">
        <v>54</v>
      </c>
      <c r="M554" t="str" cm="1">
        <f t="array" ref="M554">_xlfn.IFS(L554&gt;54, "Old 55-89", L554&gt;=31, "Middle Age 31-54",  L554&lt;31, "Adolescent 0-31")</f>
        <v>Middle Age 31-54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 "Old 55-89", L555&gt;=31, "Middle Age 31-54",  L555&lt;31, "Adolescent 0-31")</f>
        <v>Old 55-89</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 "Old 55-89", L556&gt;=31, "Middle Age 31-54",  L556&lt;31, "Adolescent 0-31")</f>
        <v>Middle Age 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 "Old 55-89", L557&gt;=31, "Middle Age 31-54",  L557&lt;31, "Adolescent 0-31")</f>
        <v>Middle Age 31-54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 "Old 55-89", L558&gt;=31, "Middle Age 31-54",  L558&lt;31, "Adolescent 0-31")</f>
        <v>Middle Age 31-54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 "Old 55-89", L559&gt;=31, "Middle Age 31-54",  L559&lt;31, "Adolescent 0-31")</f>
        <v>Middle Age 31-54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 "Old 55-89", L560&gt;=31, "Middle Age 31-54",  L560&lt;31, "Adolescent 0-31")</f>
        <v>Middle Age 31-54</v>
      </c>
      <c r="N560" t="s">
        <v>18</v>
      </c>
    </row>
    <row r="561" spans="1:14" x14ac:dyDescent="0.25">
      <c r="A561">
        <v>15895</v>
      </c>
      <c r="B561" t="s">
        <v>37</v>
      </c>
      <c r="C561" t="s">
        <v>38</v>
      </c>
      <c r="D561" s="3">
        <v>60000</v>
      </c>
      <c r="E561">
        <v>2</v>
      </c>
      <c r="F561" t="s">
        <v>13</v>
      </c>
      <c r="G561" t="s">
        <v>28</v>
      </c>
      <c r="H561" t="s">
        <v>15</v>
      </c>
      <c r="I561">
        <v>0</v>
      </c>
      <c r="J561" t="s">
        <v>49</v>
      </c>
      <c r="K561" t="s">
        <v>32</v>
      </c>
      <c r="L561">
        <v>58</v>
      </c>
      <c r="M561" t="str" cm="1">
        <f t="array" ref="M561">_xlfn.IFS(L561&gt;54, "Old 55-89", L561&gt;=31, "Middle Age 31-54",  L561&lt;31, "Adolescent 0-31")</f>
        <v>Old 55-89</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 "Old 55-89", L562&gt;=31, "Middle Age 31-54",  L562&lt;31, "Adolescent 0-31")</f>
        <v>Middle Age 31-54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 "Old 55-89", L563&gt;=31, "Middle Age 31-54",  L563&lt;31, "Adolescent 0-31")</f>
        <v>Middle Age 31-54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 "Old 55-89", L564&gt;=31, "Middle Age 31-54",  L564&lt;31, "Adolescent 0-31")</f>
        <v>Middle Age 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 "Old 55-89", L565&gt;=31, "Middle Age 31-54",  L565&lt;31, "Adolescent 0-31")</f>
        <v>Adolescent 0-31</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 "Old 55-89", L566&gt;=31, "Middle Age 31-54",  L566&lt;31, "Adolescent 0-31")</f>
        <v>Adolescent 0-31</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 "Old 55-89", L567&gt;=31, "Middle Age 31-54",  L567&lt;31, "Adolescent 0-31")</f>
        <v>Middle Age 31-54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 "Old 55-89", L568&gt;=31, "Middle Age 31-54",  L568&lt;31, "Adolescent 0-31")</f>
        <v>Old 55-89</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 "Old 55-89", L569&gt;=31, "Middle Age 31-54",  L569&lt;31, "Adolescent 0-31")</f>
        <v>Middle Age 31-54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 "Old 55-89", L570&gt;=31, "Middle Age 31-54",  L570&lt;31, "Adolescent 0-31")</f>
        <v>Middle Age 31-54</v>
      </c>
      <c r="N570" t="s">
        <v>15</v>
      </c>
    </row>
    <row r="571" spans="1:14" x14ac:dyDescent="0.25">
      <c r="A571">
        <v>26452</v>
      </c>
      <c r="B571" t="s">
        <v>37</v>
      </c>
      <c r="C571" t="s">
        <v>39</v>
      </c>
      <c r="D571" s="3">
        <v>50000</v>
      </c>
      <c r="E571">
        <v>3</v>
      </c>
      <c r="F571" t="s">
        <v>31</v>
      </c>
      <c r="G571" t="s">
        <v>28</v>
      </c>
      <c r="H571" t="s">
        <v>15</v>
      </c>
      <c r="I571">
        <v>2</v>
      </c>
      <c r="J571" t="s">
        <v>49</v>
      </c>
      <c r="K571" t="s">
        <v>32</v>
      </c>
      <c r="L571">
        <v>69</v>
      </c>
      <c r="M571" t="str" cm="1">
        <f t="array" ref="M571">_xlfn.IFS(L571&gt;54, "Old 55-89", L571&gt;=31, "Middle Age 31-54",  L571&lt;31, "Adolescent 0-31")</f>
        <v>Old 55-89</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 "Old 55-89", L572&gt;=31, "Middle Age 31-54",  L572&lt;31, "Adolescent 0-31")</f>
        <v>Middle Age 31-54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 "Old 55-89", L573&gt;=31, "Middle Age 31-54",  L573&lt;31, "Adolescent 0-31")</f>
        <v>Old 55-89</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 "Old 55-89", L574&gt;=31, "Middle Age 31-54",  L574&lt;31, "Adolescent 0-31")</f>
        <v>Adolescent 0-31</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 "Old 55-89", L575&gt;=31, "Middle Age 31-54",  L575&lt;31, "Adolescent 0-31")</f>
        <v>Old 55-89</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 "Old 55-89", L576&gt;=31, "Middle Age 31-54",  L576&lt;31, "Adolescent 0-31")</f>
        <v>Middle Age 31-54</v>
      </c>
      <c r="N576" t="s">
        <v>15</v>
      </c>
    </row>
    <row r="577" spans="1:14" x14ac:dyDescent="0.25">
      <c r="A577">
        <v>13388</v>
      </c>
      <c r="B577" t="s">
        <v>37</v>
      </c>
      <c r="C577" t="s">
        <v>39</v>
      </c>
      <c r="D577" s="3">
        <v>60000</v>
      </c>
      <c r="E577">
        <v>2</v>
      </c>
      <c r="F577" t="s">
        <v>19</v>
      </c>
      <c r="G577" t="s">
        <v>21</v>
      </c>
      <c r="H577" t="s">
        <v>15</v>
      </c>
      <c r="I577">
        <v>1</v>
      </c>
      <c r="J577" t="s">
        <v>49</v>
      </c>
      <c r="K577" t="s">
        <v>32</v>
      </c>
      <c r="L577">
        <v>56</v>
      </c>
      <c r="M577" t="str" cm="1">
        <f t="array" ref="M577">_xlfn.IFS(L577&gt;54, "Old 55-89", L577&gt;=31, "Middle Age 31-54",  L577&lt;31, "Adolescent 0-31")</f>
        <v>Old 55-89</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 "Old 55-89", L578&gt;=31, "Middle Age 31-54",  L578&lt;31, "Adolescent 0-31")</f>
        <v>Middle Age 31-54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 "Old 55-89", L579&gt;=31, "Middle Age 31-54",  L579&lt;31, "Adolescent 0-31")</f>
        <v>Middle Age 31-54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 "Old 55-89", L580&gt;=31, "Middle Age 31-54",  L580&lt;31, "Adolescent 0-31")</f>
        <v>Old 55-89</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 "Old 55-89", L581&gt;=31, "Middle Age 31-54",  L581&lt;31, "Adolescent 0-31")</f>
        <v>Middle Age 31-54</v>
      </c>
      <c r="N581" t="s">
        <v>18</v>
      </c>
    </row>
    <row r="582" spans="1:14" x14ac:dyDescent="0.25">
      <c r="A582">
        <v>20380</v>
      </c>
      <c r="B582" t="s">
        <v>36</v>
      </c>
      <c r="C582" t="s">
        <v>38</v>
      </c>
      <c r="D582" s="3">
        <v>60000</v>
      </c>
      <c r="E582">
        <v>3</v>
      </c>
      <c r="F582" t="s">
        <v>31</v>
      </c>
      <c r="G582" t="s">
        <v>28</v>
      </c>
      <c r="H582" t="s">
        <v>15</v>
      </c>
      <c r="I582">
        <v>2</v>
      </c>
      <c r="J582" t="s">
        <v>49</v>
      </c>
      <c r="K582" t="s">
        <v>32</v>
      </c>
      <c r="L582">
        <v>69</v>
      </c>
      <c r="M582" t="str" cm="1">
        <f t="array" ref="M582">_xlfn.IFS(L582&gt;54, "Old 55-89", L582&gt;=31, "Middle Age 31-54",  L582&lt;31, "Adolescent 0-31")</f>
        <v>Old 55-89</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 "Old 55-89", L583&gt;=31, "Middle Age 31-54",  L583&lt;31, "Adolescent 0-31")</f>
        <v>Adolescent 0-31</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 "Old 55-89", L584&gt;=31, "Middle Age 31-54",  L584&lt;31, "Adolescent 0-31")</f>
        <v>Middle Age 31-54</v>
      </c>
      <c r="N584" t="s">
        <v>18</v>
      </c>
    </row>
    <row r="585" spans="1:14" x14ac:dyDescent="0.25">
      <c r="A585">
        <v>24943</v>
      </c>
      <c r="B585" t="s">
        <v>36</v>
      </c>
      <c r="C585" t="s">
        <v>39</v>
      </c>
      <c r="D585" s="3">
        <v>60000</v>
      </c>
      <c r="E585">
        <v>3</v>
      </c>
      <c r="F585" t="s">
        <v>13</v>
      </c>
      <c r="G585" t="s">
        <v>28</v>
      </c>
      <c r="H585" t="s">
        <v>15</v>
      </c>
      <c r="I585">
        <v>2</v>
      </c>
      <c r="J585" t="s">
        <v>49</v>
      </c>
      <c r="K585" t="s">
        <v>32</v>
      </c>
      <c r="L585">
        <v>66</v>
      </c>
      <c r="M585" t="str" cm="1">
        <f t="array" ref="M585">_xlfn.IFS(L585&gt;54, "Old 55-89", L585&gt;=31, "Middle Age 31-54",  L585&lt;31, "Adolescent 0-31")</f>
        <v>Old 55-89</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 "Old 55-89", L586&gt;=31, "Middle Age 31-54",  L586&lt;31, "Adolescent 0-31")</f>
        <v>Middle Age 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 "Old 55-89", L587&gt;=31, "Middle Age 31-54",  L587&lt;31, "Adolescent 0-31")</f>
        <v>Middle Age 31-54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 "Old 55-89", L588&gt;=31, "Middle Age 31-54",  L588&lt;31, "Adolescent 0-31")</f>
        <v>Middle Age 31-54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 "Old 55-89", L589&gt;=31, "Middle Age 31-54",  L589&lt;31, "Adolescent 0-31")</f>
        <v>Middle Age 31-54</v>
      </c>
      <c r="N589" t="s">
        <v>18</v>
      </c>
    </row>
    <row r="590" spans="1:14" x14ac:dyDescent="0.25">
      <c r="A590">
        <v>16871</v>
      </c>
      <c r="B590" t="s">
        <v>36</v>
      </c>
      <c r="C590" t="s">
        <v>38</v>
      </c>
      <c r="D590" s="3">
        <v>90000</v>
      </c>
      <c r="E590">
        <v>2</v>
      </c>
      <c r="F590" t="s">
        <v>27</v>
      </c>
      <c r="G590" t="s">
        <v>21</v>
      </c>
      <c r="H590" t="s">
        <v>15</v>
      </c>
      <c r="I590">
        <v>1</v>
      </c>
      <c r="J590" t="s">
        <v>49</v>
      </c>
      <c r="K590" t="s">
        <v>32</v>
      </c>
      <c r="L590">
        <v>51</v>
      </c>
      <c r="M590" t="str" cm="1">
        <f t="array" ref="M590">_xlfn.IFS(L590&gt;54, "Old 55-89", L590&gt;=31, "Middle Age 31-54",  L590&lt;31, "Adolescent 0-31")</f>
        <v>Middle Age 31-54</v>
      </c>
      <c r="N590" t="s">
        <v>15</v>
      </c>
    </row>
    <row r="591" spans="1:14" x14ac:dyDescent="0.25">
      <c r="A591">
        <v>12100</v>
      </c>
      <c r="B591" t="s">
        <v>37</v>
      </c>
      <c r="C591" t="s">
        <v>39</v>
      </c>
      <c r="D591" s="3">
        <v>60000</v>
      </c>
      <c r="E591">
        <v>2</v>
      </c>
      <c r="F591" t="s">
        <v>13</v>
      </c>
      <c r="G591" t="s">
        <v>28</v>
      </c>
      <c r="H591" t="s">
        <v>15</v>
      </c>
      <c r="I591">
        <v>0</v>
      </c>
      <c r="J591" t="s">
        <v>49</v>
      </c>
      <c r="K591" t="s">
        <v>32</v>
      </c>
      <c r="L591">
        <v>57</v>
      </c>
      <c r="M591" t="str" cm="1">
        <f t="array" ref="M591">_xlfn.IFS(L591&gt;54, "Old 55-89", L591&gt;=31, "Middle Age 31-54",  L591&lt;31, "Adolescent 0-31")</f>
        <v>Old 55-89</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 "Old 55-89", L592&gt;=31, "Middle Age 31-54",  L592&lt;31, "Adolescent 0-31")</f>
        <v>Middle Age 31-54</v>
      </c>
      <c r="N592" t="s">
        <v>15</v>
      </c>
    </row>
    <row r="593" spans="1:14" x14ac:dyDescent="0.25">
      <c r="A593">
        <v>18545</v>
      </c>
      <c r="B593" t="s">
        <v>36</v>
      </c>
      <c r="C593" t="s">
        <v>39</v>
      </c>
      <c r="D593" s="3">
        <v>40000</v>
      </c>
      <c r="E593">
        <v>4</v>
      </c>
      <c r="F593" t="s">
        <v>27</v>
      </c>
      <c r="G593" t="s">
        <v>21</v>
      </c>
      <c r="H593" t="s">
        <v>18</v>
      </c>
      <c r="I593">
        <v>2</v>
      </c>
      <c r="J593" t="s">
        <v>49</v>
      </c>
      <c r="K593" t="s">
        <v>32</v>
      </c>
      <c r="L593">
        <v>61</v>
      </c>
      <c r="M593" t="str" cm="1">
        <f t="array" ref="M593">_xlfn.IFS(L593&gt;54, "Old 55-89", L593&gt;=31, "Middle Age 31-54",  L593&lt;31, "Adolescent 0-31")</f>
        <v>Old 55-89</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 "Old 55-89", L594&gt;=31, "Middle Age 31-54",  L594&lt;31, "Adolescent 0-31")</f>
        <v>Middle Age 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 "Old 55-89", L595&gt;=31, "Middle Age 31-54",  L595&lt;31, "Adolescent 0-31")</f>
        <v>Middle Age 31-54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 "Old 55-89", L596&gt;=31, "Middle Age 31-54",  L596&lt;31, "Adolescent 0-31")</f>
        <v>Old 55-89</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 "Old 55-89", L597&gt;=31, "Middle Age 31-54",  L597&lt;31, "Adolescent 0-31")</f>
        <v>Old 55-89</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 "Old 55-89", L598&gt;=31, "Middle Age 31-54",  L598&lt;31, "Adolescent 0-31")</f>
        <v>Middle Age 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 "Old 55-89", L599&gt;=31, "Middle Age 31-54",  L599&lt;31, "Adolescent 0-31")</f>
        <v>Old 55-89</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 "Old 55-89", L600&gt;=31, "Middle Age 31-54",  L600&lt;31, "Adolescent 0-31")</f>
        <v>Middle Age 31-54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 "Old 55-89", L601&gt;=31, "Middle Age 31-54",  L601&lt;31, "Adolescent 0-31")</f>
        <v>Old 55-89</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 "Old 55-89", L602&gt;=31, "Middle Age 31-54",  L602&lt;31, "Adolescent 0-31")</f>
        <v>Middle Age 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 "Old 55-89", L603&gt;=31, "Middle Age 31-54",  L603&lt;31, "Adolescent 0-31")</f>
        <v>Middle Age 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 "Old 55-89", L604&gt;=31, "Middle Age 31-54",  L604&lt;31, "Adolescent 0-31")</f>
        <v>Middle Age 31-54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 "Old 55-89", L605&gt;=31, "Middle Age 31-54",  L605&lt;31, "Adolescent 0-31")</f>
        <v>Middle Age 31-54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 "Old 55-89", L606&gt;=31, "Middle Age 31-54",  L606&lt;31, "Adolescent 0-31")</f>
        <v>Adolescent 0-31</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 "Old 55-89", L607&gt;=31, "Middle Age 31-54",  L607&lt;31, "Adolescent 0-31")</f>
        <v>Middle Age 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 "Old 55-89", L608&gt;=31, "Middle Age 31-54",  L608&lt;31, "Adolescent 0-31")</f>
        <v>Middle Age 31-54</v>
      </c>
      <c r="N608" t="s">
        <v>18</v>
      </c>
    </row>
    <row r="609" spans="1:14" x14ac:dyDescent="0.25">
      <c r="A609">
        <v>16145</v>
      </c>
      <c r="B609" t="s">
        <v>37</v>
      </c>
      <c r="C609" t="s">
        <v>38</v>
      </c>
      <c r="D609" s="3">
        <v>70000</v>
      </c>
      <c r="E609">
        <v>5</v>
      </c>
      <c r="F609" t="s">
        <v>31</v>
      </c>
      <c r="G609" t="s">
        <v>21</v>
      </c>
      <c r="H609" t="s">
        <v>15</v>
      </c>
      <c r="I609">
        <v>3</v>
      </c>
      <c r="J609" t="s">
        <v>49</v>
      </c>
      <c r="K609" t="s">
        <v>32</v>
      </c>
      <c r="L609">
        <v>46</v>
      </c>
      <c r="M609" t="str" cm="1">
        <f t="array" ref="M609">_xlfn.IFS(L609&gt;54, "Old 55-89", L609&gt;=31, "Middle Age 31-54",  L609&lt;31, "Adolescent 0-31")</f>
        <v>Middle Age 31-54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 "Old 55-89", L610&gt;=31, "Middle Age 31-54",  L610&lt;31, "Adolescent 0-31")</f>
        <v>Middle Age 31-54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 "Old 55-89", L611&gt;=31, "Middle Age 31-54",  L611&lt;31, "Adolescent 0-31")</f>
        <v>Middle Age 31-54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 "Old 55-89", L612&gt;=31, "Middle Age 31-54",  L612&lt;31, "Adolescent 0-31")</f>
        <v>Middle Age 31-54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 "Old 55-89", L613&gt;=31, "Middle Age 31-54",  L613&lt;31, "Adolescent 0-31")</f>
        <v>Middle Age 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 "Old 55-89", L614&gt;=31, "Middle Age 31-54",  L614&lt;31, "Adolescent 0-31")</f>
        <v>Adolescent 0-31</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 "Old 55-89", L615&gt;=31, "Middle Age 31-54",  L615&lt;31, "Adolescent 0-31")</f>
        <v>Middle Age 31-54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 "Old 55-89", L616&gt;=31, "Middle Age 31-54",  L616&lt;31, "Adolescent 0-31")</f>
        <v>Middle Age 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 "Old 55-89", L617&gt;=31, "Middle Age 31-54",  L617&lt;31, "Adolescent 0-31")</f>
        <v>Middle Age 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 "Old 55-89", L618&gt;=31, "Middle Age 31-54",  L618&lt;31, "Adolescent 0-31")</f>
        <v>Middle Age 31-54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 "Old 55-89", L619&gt;=31, "Middle Age 31-54",  L619&lt;31, "Adolescent 0-31")</f>
        <v>Middle Age 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 "Old 55-89", L620&gt;=31, "Middle Age 31-54",  L620&lt;31, "Adolescent 0-31")</f>
        <v>Middle Age 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 "Old 55-89", L621&gt;=31, "Middle Age 31-54",  L621&lt;31, "Adolescent 0-31")</f>
        <v>Adolescent 0-31</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 "Old 55-89", L622&gt;=31, "Middle Age 31-54",  L622&lt;31, "Adolescent 0-31")</f>
        <v>Middle Age 31-54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 "Old 55-89", L623&gt;=31, "Middle Age 31-54",  L623&lt;31, "Adolescent 0-31")</f>
        <v>Old 55-89</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 "Old 55-89", L624&gt;=31, "Middle Age 31-54",  L624&lt;31, "Adolescent 0-31")</f>
        <v>Middle Age 31-54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 "Old 55-89", L625&gt;=31, "Middle Age 31-54",  L625&lt;31, "Adolescent 0-31")</f>
        <v>Old 55-89</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 "Old 55-89", L626&gt;=31, "Middle Age 31-54",  L626&lt;31, "Adolescent 0-31")</f>
        <v>Adolescent 0-31</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 "Old 55-89", L627&gt;=31, "Middle Age 31-54",  L627&lt;31, "Adolescent 0-31")</f>
        <v>Old 55-89</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 "Old 55-89", L628&gt;=31, "Middle Age 31-54",  L628&lt;31, "Adolescent 0-31")</f>
        <v>Adolescent 0-31</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 "Old 55-89", L629&gt;=31, "Middle Age 31-54",  L629&lt;31, "Adolescent 0-31")</f>
        <v>Old 55-89</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 "Old 55-89", L630&gt;=31, "Middle Age 31-54",  L630&lt;31, "Adolescent 0-31")</f>
        <v>Middle Age 31-54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 "Old 55-89", L631&gt;=31, "Middle Age 31-54",  L631&lt;31, "Adolescent 0-31")</f>
        <v>Middle Age 31-54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 "Old 55-89", L632&gt;=31, "Middle Age 31-54",  L632&lt;31, "Adolescent 0-31")</f>
        <v>Adolescent 0-31</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 "Old 55-89", L633&gt;=31, "Middle Age 31-54",  L633&lt;31, "Adolescent 0-31")</f>
        <v>Middle Age 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 "Old 55-89", L634&gt;=31, "Middle Age 31-54",  L634&lt;31, "Adolescent 0-31")</f>
        <v>Middle Age 31-54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 "Old 55-89", L635&gt;=31, "Middle Age 31-54",  L635&lt;31, "Adolescent 0-31")</f>
        <v>Middle Age 31-54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 "Old 55-89", L636&gt;=31, "Middle Age 31-54",  L636&lt;31, "Adolescent 0-31")</f>
        <v>Old 55-89</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 "Old 55-89", L637&gt;=31, "Middle Age 31-54",  L637&lt;31, "Adolescent 0-31")</f>
        <v>Middle Age 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 "Old 55-89", L638&gt;=31, "Middle Age 31-54",  L638&lt;31, "Adolescent 0-31")</f>
        <v>Middle Age 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 "Old 55-89", L639&gt;=31, "Middle Age 31-54",  L639&lt;31, "Adolescent 0-31")</f>
        <v>Adolescent 0-31</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 "Old 55-89", L640&gt;=31, "Middle Age 31-54",  L640&lt;31, "Adolescent 0-31")</f>
        <v>Old 55-89</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 "Old 55-89", L641&gt;=31, "Middle Age 31-54",  L641&lt;31, "Adolescent 0-31")</f>
        <v>Old 55-89</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 "Old 55-89", L642&gt;=31, "Middle Age 31-54",  L642&lt;31, "Adolescent 0-31")</f>
        <v>Old 55-89</v>
      </c>
      <c r="N642" t="s">
        <v>15</v>
      </c>
    </row>
    <row r="643" spans="1:14" x14ac:dyDescent="0.25">
      <c r="A643">
        <v>21441</v>
      </c>
      <c r="B643" t="s">
        <v>36</v>
      </c>
      <c r="C643" t="s">
        <v>39</v>
      </c>
      <c r="D643" s="3">
        <v>50000</v>
      </c>
      <c r="E643">
        <v>4</v>
      </c>
      <c r="F643" t="s">
        <v>13</v>
      </c>
      <c r="G643" t="s">
        <v>28</v>
      </c>
      <c r="H643" t="s">
        <v>15</v>
      </c>
      <c r="I643">
        <v>2</v>
      </c>
      <c r="J643" t="s">
        <v>49</v>
      </c>
      <c r="K643" t="s">
        <v>32</v>
      </c>
      <c r="L643">
        <v>64</v>
      </c>
      <c r="M643" t="str" cm="1">
        <f t="array" ref="M643">_xlfn.IFS(L643&gt;54, "Old 55-89", L643&gt;=31, "Middle Age 31-54",  L643&lt;31, "Adolescent 0-31")</f>
        <v>Old 55-89</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 "Old 55-89", L644&gt;=31, "Middle Age 31-54",  L644&lt;31, "Adolescent 0-31")</f>
        <v>Middle Age 31-54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 "Old 55-89", L645&gt;=31, "Middle Age 31-54",  L645&lt;31, "Adolescent 0-31")</f>
        <v>Middle Age 31-54</v>
      </c>
      <c r="N645" t="s">
        <v>15</v>
      </c>
    </row>
    <row r="646" spans="1:14" x14ac:dyDescent="0.25">
      <c r="A646">
        <v>23368</v>
      </c>
      <c r="B646" t="s">
        <v>36</v>
      </c>
      <c r="C646" t="s">
        <v>38</v>
      </c>
      <c r="D646" s="3">
        <v>60000</v>
      </c>
      <c r="E646">
        <v>5</v>
      </c>
      <c r="F646" t="s">
        <v>13</v>
      </c>
      <c r="G646" t="s">
        <v>14</v>
      </c>
      <c r="H646" t="s">
        <v>15</v>
      </c>
      <c r="I646">
        <v>3</v>
      </c>
      <c r="J646" t="s">
        <v>49</v>
      </c>
      <c r="K646" t="s">
        <v>32</v>
      </c>
      <c r="L646">
        <v>41</v>
      </c>
      <c r="M646" t="str" cm="1">
        <f t="array" ref="M646">_xlfn.IFS(L646&gt;54, "Old 55-89", L646&gt;=31, "Middle Age 31-54",  L646&lt;31, "Adolescent 0-31")</f>
        <v>Middle Age 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 "Old 55-89", L647&gt;=31, "Middle Age 31-54",  L647&lt;31, "Adolescent 0-31")</f>
        <v>Middle Age 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 "Old 55-89", L648&gt;=31, "Middle Age 31-54",  L648&lt;31, "Adolescent 0-31")</f>
        <v>Middle Age 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 "Old 55-89", L649&gt;=31, "Middle Age 31-54",  L649&lt;31, "Adolescent 0-31")</f>
        <v>Middle Age 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 "Old 55-89", L650&gt;=31, "Middle Age 31-54",  L650&lt;31, "Adolescent 0-31")</f>
        <v>Old 55-89</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 "Old 55-89", L651&gt;=31, "Middle Age 31-54",  L651&lt;31, "Adolescent 0-31")</f>
        <v>Middle Age 31-54</v>
      </c>
      <c r="N651" t="s">
        <v>15</v>
      </c>
    </row>
    <row r="652" spans="1:14" x14ac:dyDescent="0.25">
      <c r="A652">
        <v>18435</v>
      </c>
      <c r="B652" t="s">
        <v>37</v>
      </c>
      <c r="C652" t="s">
        <v>38</v>
      </c>
      <c r="D652" s="3">
        <v>70000</v>
      </c>
      <c r="E652">
        <v>5</v>
      </c>
      <c r="F652" t="s">
        <v>31</v>
      </c>
      <c r="G652" t="s">
        <v>28</v>
      </c>
      <c r="H652" t="s">
        <v>15</v>
      </c>
      <c r="I652">
        <v>2</v>
      </c>
      <c r="J652" t="s">
        <v>49</v>
      </c>
      <c r="K652" t="s">
        <v>32</v>
      </c>
      <c r="L652">
        <v>67</v>
      </c>
      <c r="M652" t="str" cm="1">
        <f t="array" ref="M652">_xlfn.IFS(L652&gt;54, "Old 55-89", L652&gt;=31, "Middle Age 31-54",  L652&lt;31, "Adolescent 0-31")</f>
        <v>Old 55-89</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 "Old 55-89", L653&gt;=31, "Middle Age 31-54",  L653&lt;31, "Adolescent 0-31")</f>
        <v>Middle Age 31-54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 "Old 55-89", L654&gt;=31, "Middle Age 31-54",  L654&lt;31, "Adolescent 0-31")</f>
        <v>Middle Age 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 "Old 55-89", L655&gt;=31, "Middle Age 31-54",  L655&lt;31, "Adolescent 0-31")</f>
        <v>Middle Age 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 "Old 55-89", L656&gt;=31, "Middle Age 31-54",  L656&lt;31, "Adolescent 0-31")</f>
        <v>Middle Age 31-54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 "Old 55-89", L657&gt;=31, "Middle Age 31-54",  L657&lt;31, "Adolescent 0-31")</f>
        <v>Middle Age 31-54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 "Old 55-89", L658&gt;=31, "Middle Age 31-54",  L658&lt;31, "Adolescent 0-31")</f>
        <v>Middle Age 31-54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 "Old 55-89", L659&gt;=31, "Middle Age 31-54",  L659&lt;31, "Adolescent 0-31")</f>
        <v>Middle Age 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 "Old 55-89", L660&gt;=31, "Middle Age 31-54",  L660&lt;31, "Adolescent 0-31")</f>
        <v>Middle Age 31-54</v>
      </c>
      <c r="N660" t="s">
        <v>15</v>
      </c>
    </row>
    <row r="661" spans="1:14" x14ac:dyDescent="0.25">
      <c r="A661">
        <v>24643</v>
      </c>
      <c r="B661" t="s">
        <v>37</v>
      </c>
      <c r="C661" t="s">
        <v>38</v>
      </c>
      <c r="D661" s="3">
        <v>60000</v>
      </c>
      <c r="E661">
        <v>4</v>
      </c>
      <c r="F661" t="s">
        <v>13</v>
      </c>
      <c r="G661" t="s">
        <v>28</v>
      </c>
      <c r="H661" t="s">
        <v>15</v>
      </c>
      <c r="I661">
        <v>2</v>
      </c>
      <c r="J661" t="s">
        <v>49</v>
      </c>
      <c r="K661" t="s">
        <v>32</v>
      </c>
      <c r="L661">
        <v>63</v>
      </c>
      <c r="M661" t="str" cm="1">
        <f t="array" ref="M661">_xlfn.IFS(L661&gt;54, "Old 55-89", L661&gt;=31, "Middle Age 31-54",  L661&lt;31, "Adolescent 0-31")</f>
        <v>Old 55-89</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 "Old 55-89", L662&gt;=31, "Middle Age 31-54",  L662&lt;31, "Adolescent 0-31")</f>
        <v>Middle Age 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 "Old 55-89", L663&gt;=31, "Middle Age 31-54",  L663&lt;31, "Adolescent 0-31")</f>
        <v>Adolescent 0-31</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 "Old 55-89", L664&gt;=31, "Middle Age 31-54",  L664&lt;31, "Adolescent 0-31")</f>
        <v>Middle Age 31-54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 "Old 55-89", L665&gt;=31, "Middle Age 31-54",  L665&lt;31, "Adolescent 0-31")</f>
        <v>Middle Age 31-54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 "Old 55-89", L666&gt;=31, "Middle Age 31-54",  L666&lt;31, "Adolescent 0-31")</f>
        <v>Middle Age 31-54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 "Old 55-89", L667&gt;=31, "Middle Age 31-54",  L667&lt;31, "Adolescent 0-31")</f>
        <v>Middle Age 31-54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 "Old 55-89", L668&gt;=31, "Middle Age 31-54",  L668&lt;31, "Adolescent 0-31")</f>
        <v>Middle Age 31-54</v>
      </c>
      <c r="N668" t="s">
        <v>15</v>
      </c>
    </row>
    <row r="669" spans="1:14" x14ac:dyDescent="0.25">
      <c r="A669">
        <v>20505</v>
      </c>
      <c r="B669" t="s">
        <v>36</v>
      </c>
      <c r="C669" t="s">
        <v>38</v>
      </c>
      <c r="D669" s="3">
        <v>40000</v>
      </c>
      <c r="E669">
        <v>5</v>
      </c>
      <c r="F669" t="s">
        <v>27</v>
      </c>
      <c r="G669" t="s">
        <v>21</v>
      </c>
      <c r="H669" t="s">
        <v>18</v>
      </c>
      <c r="I669">
        <v>2</v>
      </c>
      <c r="J669" t="s">
        <v>49</v>
      </c>
      <c r="K669" t="s">
        <v>32</v>
      </c>
      <c r="L669">
        <v>61</v>
      </c>
      <c r="M669" t="str" cm="1">
        <f t="array" ref="M669">_xlfn.IFS(L669&gt;54, "Old 55-89", L669&gt;=31, "Middle Age 31-54",  L669&lt;31, "Adolescent 0-31")</f>
        <v>Old 55-89</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 "Old 55-89", L670&gt;=31, "Middle Age 31-54",  L670&lt;31, "Adolescent 0-31")</f>
        <v>Middle Age 31-54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 "Old 55-89", L671&gt;=31, "Middle Age 31-54",  L671&lt;31, "Adolescent 0-31")</f>
        <v>Middle Age 31-54</v>
      </c>
      <c r="N671" t="s">
        <v>18</v>
      </c>
    </row>
    <row r="672" spans="1:14" x14ac:dyDescent="0.25">
      <c r="A672">
        <v>21471</v>
      </c>
      <c r="B672" t="s">
        <v>36</v>
      </c>
      <c r="C672" t="s">
        <v>39</v>
      </c>
      <c r="D672" s="3">
        <v>70000</v>
      </c>
      <c r="E672">
        <v>2</v>
      </c>
      <c r="F672" t="s">
        <v>19</v>
      </c>
      <c r="G672" t="s">
        <v>21</v>
      </c>
      <c r="H672" t="s">
        <v>15</v>
      </c>
      <c r="I672">
        <v>1</v>
      </c>
      <c r="J672" t="s">
        <v>49</v>
      </c>
      <c r="K672" t="s">
        <v>32</v>
      </c>
      <c r="L672">
        <v>59</v>
      </c>
      <c r="M672" t="str" cm="1">
        <f t="array" ref="M672">_xlfn.IFS(L672&gt;54, "Old 55-89", L672&gt;=31, "Middle Age 31-54",  L672&lt;31, "Adolescent 0-31")</f>
        <v>Old 55-89</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 "Old 55-89", L673&gt;=31, "Middle Age 31-54",  L673&lt;31, "Adolescent 0-31")</f>
        <v>Middle Age 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 "Old 55-89", L674&gt;=31, "Middle Age 31-54",  L674&lt;31, "Adolescent 0-31")</f>
        <v>Adolescent 0-31</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 "Old 55-89", L675&gt;=31, "Middle Age 31-54",  L675&lt;31, "Adolescent 0-31")</f>
        <v>Middle Age 31-54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 "Old 55-89", L676&gt;=31, "Middle Age 31-54",  L676&lt;31, "Adolescent 0-31")</f>
        <v>Middle Age 31-54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 "Old 55-89", L677&gt;=31, "Middle Age 31-54",  L677&lt;31, "Adolescent 0-31")</f>
        <v>Middle Age 31-54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 "Old 55-89", L678&gt;=31, "Middle Age 31-54",  L678&lt;31, "Adolescent 0-31")</f>
        <v>Middle Age 31-54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 "Old 55-89", L679&gt;=31, "Middle Age 31-54",  L679&lt;31, "Adolescent 0-31")</f>
        <v>Middle Age 31-54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 "Old 55-89", L680&gt;=31, "Middle Age 31-54",  L680&lt;31, "Adolescent 0-31")</f>
        <v>Old 55-89</v>
      </c>
      <c r="N680" t="s">
        <v>18</v>
      </c>
    </row>
    <row r="681" spans="1:14" x14ac:dyDescent="0.25">
      <c r="A681">
        <v>21770</v>
      </c>
      <c r="B681" t="s">
        <v>36</v>
      </c>
      <c r="C681" t="s">
        <v>39</v>
      </c>
      <c r="D681" s="3">
        <v>60000</v>
      </c>
      <c r="E681">
        <v>4</v>
      </c>
      <c r="F681" t="s">
        <v>13</v>
      </c>
      <c r="G681" t="s">
        <v>28</v>
      </c>
      <c r="H681" t="s">
        <v>15</v>
      </c>
      <c r="I681">
        <v>2</v>
      </c>
      <c r="J681" t="s">
        <v>49</v>
      </c>
      <c r="K681" t="s">
        <v>32</v>
      </c>
      <c r="L681">
        <v>60</v>
      </c>
      <c r="M681" t="str" cm="1">
        <f t="array" ref="M681">_xlfn.IFS(L681&gt;54, "Old 55-89", L681&gt;=31, "Middle Age 31-54",  L681&lt;31, "Adolescent 0-31")</f>
        <v>Old 55-89</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 "Old 55-89", L682&gt;=31, "Middle Age 31-54",  L682&lt;31, "Adolescent 0-31")</f>
        <v>Middle Age 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 "Old 55-89", L683&gt;=31, "Middle Age 31-54",  L683&lt;31, "Adolescent 0-31")</f>
        <v>Middle Age 31-54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 "Old 55-89", L684&gt;=31, "Middle Age 31-54",  L684&lt;31, "Adolescent 0-31")</f>
        <v>Middle Age 31-54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 "Old 55-89", L685&gt;=31, "Middle Age 31-54",  L685&lt;31, "Adolescent 0-31")</f>
        <v>Middle Age 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 "Old 55-89", L686&gt;=31, "Middle Age 31-54",  L686&lt;31, "Adolescent 0-31")</f>
        <v>Middle Age 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 "Old 55-89", L687&gt;=31, "Middle Age 31-54",  L687&lt;31, "Adolescent 0-31")</f>
        <v>Middle Age 31-54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 "Old 55-89", L688&gt;=31, "Middle Age 31-54",  L688&lt;31, "Adolescent 0-31")</f>
        <v>Middle Age 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 "Old 55-89", L689&gt;=31, "Middle Age 31-54",  L689&lt;31, "Adolescent 0-31")</f>
        <v>Adolescent 0-31</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 "Old 55-89", L690&gt;=31, "Middle Age 31-54",  L690&lt;31, "Adolescent 0-31")</f>
        <v>Adolescent 0-31</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 "Old 55-89", L691&gt;=31, "Middle Age 31-54",  L691&lt;31, "Adolescent 0-31")</f>
        <v>Adolescent 0-31</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 "Old 55-89", L692&gt;=31, "Middle Age 31-54",  L692&lt;31, "Adolescent 0-31")</f>
        <v>Middle Age 31-54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 "Old 55-89", L693&gt;=31, "Middle Age 31-54",  L693&lt;31, "Adolescent 0-31")</f>
        <v>Middle Age 31-54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 "Old 55-89", L694&gt;=31, "Middle Age 31-54",  L694&lt;31, "Adolescent 0-31")</f>
        <v>Middle Age 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 "Old 55-89", L695&gt;=31, "Middle Age 31-54",  L695&lt;31, "Adolescent 0-31")</f>
        <v>Middle Age 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 "Old 55-89", L696&gt;=31, "Middle Age 31-54",  L696&lt;31, "Adolescent 0-31")</f>
        <v>Middle Age 31-54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 "Old 55-89", L697&gt;=31, "Middle Age 31-54",  L697&lt;31, "Adolescent 0-31")</f>
        <v>Middle Age 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 "Old 55-89", L698&gt;=31, "Middle Age 31-54",  L698&lt;31, "Adolescent 0-31")</f>
        <v>Adolescent 0-31</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 "Old 55-89", L699&gt;=31, "Middle Age 31-54",  L699&lt;31, "Adolescent 0-31")</f>
        <v>Adolescent 0-31</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 "Old 55-89", L700&gt;=31, "Middle Age 31-54",  L700&lt;31, "Adolescent 0-31")</f>
        <v>Middle Age 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 "Old 55-89", L701&gt;=31, "Middle Age 31-54",  L701&lt;31, "Adolescent 0-31")</f>
        <v>Middle Age 31-54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 "Old 55-89", L702&gt;=31, "Middle Age 31-54",  L702&lt;31, "Adolescent 0-31")</f>
        <v>Old 55-89</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 "Old 55-89", L703&gt;=31, "Middle Age 31-54",  L703&lt;31, "Adolescent 0-31")</f>
        <v>Adolescent 0-31</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 "Old 55-89", L704&gt;=31, "Middle Age 31-54",  L704&lt;31, "Adolescent 0-31")</f>
        <v>Middle Age 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 "Old 55-89", L705&gt;=31, "Middle Age 31-54",  L705&lt;31, "Adolescent 0-31")</f>
        <v>Middle Age 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 "Old 55-89", L706&gt;=31, "Middle Age 31-54",  L706&lt;31, "Adolescent 0-31")</f>
        <v>Middle Age 31-54</v>
      </c>
      <c r="N706" t="s">
        <v>15</v>
      </c>
    </row>
    <row r="707" spans="1:14" x14ac:dyDescent="0.25">
      <c r="A707">
        <v>11199</v>
      </c>
      <c r="B707" t="s">
        <v>36</v>
      </c>
      <c r="C707" t="s">
        <v>38</v>
      </c>
      <c r="D707" s="3">
        <v>70000</v>
      </c>
      <c r="E707">
        <v>4</v>
      </c>
      <c r="F707" t="s">
        <v>13</v>
      </c>
      <c r="G707" t="s">
        <v>28</v>
      </c>
      <c r="H707" t="s">
        <v>15</v>
      </c>
      <c r="I707">
        <v>1</v>
      </c>
      <c r="J707" t="s">
        <v>49</v>
      </c>
      <c r="K707" t="s">
        <v>32</v>
      </c>
      <c r="L707">
        <v>59</v>
      </c>
      <c r="M707" t="str" cm="1">
        <f t="array" ref="M707">_xlfn.IFS(L707&gt;54, "Old 55-89", L707&gt;=31, "Middle Age 31-54",  L707&lt;31, "Adolescent 0-31")</f>
        <v>Old 55-89</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 "Old 55-89", L708&gt;=31, "Middle Age 31-54",  L708&lt;31, "Adolescent 0-31")</f>
        <v>Middle Age 31-54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 "Old 55-89", L709&gt;=31, "Middle Age 31-54",  L709&lt;31, "Adolescent 0-31")</f>
        <v>Middle Age 31-54</v>
      </c>
      <c r="N709" t="s">
        <v>15</v>
      </c>
    </row>
    <row r="710" spans="1:14" x14ac:dyDescent="0.25">
      <c r="A710">
        <v>18069</v>
      </c>
      <c r="B710" t="s">
        <v>36</v>
      </c>
      <c r="C710" t="s">
        <v>39</v>
      </c>
      <c r="D710" s="3">
        <v>70000</v>
      </c>
      <c r="E710">
        <v>5</v>
      </c>
      <c r="F710" t="s">
        <v>13</v>
      </c>
      <c r="G710" t="s">
        <v>28</v>
      </c>
      <c r="H710" t="s">
        <v>15</v>
      </c>
      <c r="I710">
        <v>4</v>
      </c>
      <c r="J710" t="s">
        <v>49</v>
      </c>
      <c r="K710" t="s">
        <v>32</v>
      </c>
      <c r="L710">
        <v>60</v>
      </c>
      <c r="M710" t="str" cm="1">
        <f t="array" ref="M710">_xlfn.IFS(L710&gt;54, "Old 55-89", L710&gt;=31, "Middle Age 31-54",  L710&lt;31, "Adolescent 0-31")</f>
        <v>Old 55-89</v>
      </c>
      <c r="N710" t="s">
        <v>18</v>
      </c>
    </row>
    <row r="711" spans="1:14" x14ac:dyDescent="0.25">
      <c r="A711">
        <v>23712</v>
      </c>
      <c r="B711" t="s">
        <v>37</v>
      </c>
      <c r="C711" t="s">
        <v>38</v>
      </c>
      <c r="D711" s="3">
        <v>70000</v>
      </c>
      <c r="E711">
        <v>2</v>
      </c>
      <c r="F711" t="s">
        <v>13</v>
      </c>
      <c r="G711" t="s">
        <v>28</v>
      </c>
      <c r="H711" t="s">
        <v>15</v>
      </c>
      <c r="I711">
        <v>1</v>
      </c>
      <c r="J711" t="s">
        <v>49</v>
      </c>
      <c r="K711" t="s">
        <v>32</v>
      </c>
      <c r="L711">
        <v>59</v>
      </c>
      <c r="M711" t="str" cm="1">
        <f t="array" ref="M711">_xlfn.IFS(L711&gt;54, "Old 55-89", L711&gt;=31, "Middle Age 31-54",  L711&lt;31, "Adolescent 0-31")</f>
        <v>Old 55-89</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 "Old 55-89", L712&gt;=31, "Middle Age 31-54",  L712&lt;31, "Adolescent 0-31")</f>
        <v>Middle Age 31-54</v>
      </c>
      <c r="N712" t="s">
        <v>15</v>
      </c>
    </row>
    <row r="713" spans="1:14" x14ac:dyDescent="0.25">
      <c r="A713">
        <v>20518</v>
      </c>
      <c r="B713" t="s">
        <v>36</v>
      </c>
      <c r="C713" t="s">
        <v>38</v>
      </c>
      <c r="D713" s="3">
        <v>70000</v>
      </c>
      <c r="E713">
        <v>2</v>
      </c>
      <c r="F713" t="s">
        <v>19</v>
      </c>
      <c r="G713" t="s">
        <v>21</v>
      </c>
      <c r="H713" t="s">
        <v>15</v>
      </c>
      <c r="I713">
        <v>1</v>
      </c>
      <c r="J713" t="s">
        <v>49</v>
      </c>
      <c r="K713" t="s">
        <v>32</v>
      </c>
      <c r="L713">
        <v>58</v>
      </c>
      <c r="M713" t="str" cm="1">
        <f t="array" ref="M713">_xlfn.IFS(L713&gt;54, "Old 55-89", L713&gt;=31, "Middle Age 31-54",  L713&lt;31, "Adolescent 0-31")</f>
        <v>Old 55-89</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 "Old 55-89", L714&gt;=31, "Middle Age 31-54",  L714&lt;31, "Adolescent 0-31")</f>
        <v>Old 55-89</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 "Old 55-89", L715&gt;=31, "Middle Age 31-54",  L715&lt;31, "Adolescent 0-31")</f>
        <v>Middle Age 31-54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 "Old 55-89", L716&gt;=31, "Middle Age 31-54",  L716&lt;31, "Adolescent 0-31")</f>
        <v>Adolescent 0-31</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 "Old 55-89", L717&gt;=31, "Middle Age 31-54",  L717&lt;31, "Adolescent 0-31")</f>
        <v>Middle Age 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 "Old 55-89", L718&gt;=31, "Middle Age 31-54",  L718&lt;31, "Adolescent 0-31")</f>
        <v>Middle Age 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 "Old 55-89", L719&gt;=31, "Middle Age 31-54",  L719&lt;31, "Adolescent 0-31")</f>
        <v>Middle Age 31-54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 "Old 55-89", L720&gt;=31, "Middle Age 31-54",  L720&lt;31, "Adolescent 0-31")</f>
        <v>Middle Age 31-54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 "Old 55-89", L721&gt;=31, "Middle Age 31-54",  L721&lt;31, "Adolescent 0-31")</f>
        <v>Middle Age 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 "Old 55-89", L722&gt;=31, "Middle Age 31-54",  L722&lt;31, "Adolescent 0-31")</f>
        <v>Old 55-89</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 "Old 55-89", L723&gt;=31, "Middle Age 31-54",  L723&lt;31, "Adolescent 0-31")</f>
        <v>Middle Age 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 "Old 55-89", L724&gt;=31, "Middle Age 31-54",  L724&lt;31, "Adolescent 0-31")</f>
        <v>Middle Age 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 "Old 55-89", L725&gt;=31, "Middle Age 31-54",  L725&lt;31, "Adolescent 0-31")</f>
        <v>Middle Age 31-54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 "Old 55-89", L726&gt;=31, "Middle Age 31-54",  L726&lt;31, "Adolescent 0-31")</f>
        <v>Middle Age 31-54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 "Old 55-89", L727&gt;=31, "Middle Age 31-54",  L727&lt;31, "Adolescent 0-31")</f>
        <v>Middle Age 31-54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 "Old 55-89", L728&gt;=31, "Middle Age 31-54",  L728&lt;31, "Adolescent 0-31")</f>
        <v>Middle Age 31-54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 "Old 55-89", L729&gt;=31, "Middle Age 31-54",  L729&lt;31, "Adolescent 0-31")</f>
        <v>Middle Age 31-54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 "Old 55-89", L730&gt;=31, "Middle Age 31-54",  L730&lt;31, "Adolescent 0-31")</f>
        <v>Adolescent 0-31</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 "Old 55-89", L731&gt;=31, "Middle Age 31-54",  L731&lt;31, "Adolescent 0-31")</f>
        <v>Middle Age 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 "Old 55-89", L732&gt;=31, "Middle Age 31-54",  L732&lt;31, "Adolescent 0-31")</f>
        <v>Middle Age 31-54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 "Old 55-89", L733&gt;=31, "Middle Age 31-54",  L733&lt;31, "Adolescent 0-31")</f>
        <v>Middle Age 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 "Old 55-89", L734&gt;=31, "Middle Age 31-54",  L734&lt;31, "Adolescent 0-31")</f>
        <v>Middle Age 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 "Old 55-89", L735&gt;=31, "Middle Age 31-54",  L735&lt;31, "Adolescent 0-31")</f>
        <v>Middle Age 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 "Old 55-89", L736&gt;=31, "Middle Age 31-54",  L736&lt;31, "Adolescent 0-31")</f>
        <v>Middle Age 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 "Old 55-89", L737&gt;=31, "Middle Age 31-54",  L737&lt;31, "Adolescent 0-31")</f>
        <v>Adolescent 0-31</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 "Old 55-89", L738&gt;=31, "Middle Age 31-54",  L738&lt;31, "Adolescent 0-31")</f>
        <v>Middle Age 31-54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 "Old 55-89", L739&gt;=31, "Middle Age 31-54",  L739&lt;31, "Adolescent 0-31")</f>
        <v>Middle Age 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 "Old 55-89", L740&gt;=31, "Middle Age 31-54",  L740&lt;31, "Adolescent 0-31")</f>
        <v>Middle Age 31-54</v>
      </c>
      <c r="N740" t="s">
        <v>15</v>
      </c>
    </row>
    <row r="741" spans="1:14" x14ac:dyDescent="0.25">
      <c r="A741">
        <v>11225</v>
      </c>
      <c r="B741" t="s">
        <v>36</v>
      </c>
      <c r="C741" t="s">
        <v>38</v>
      </c>
      <c r="D741" s="3">
        <v>60000</v>
      </c>
      <c r="E741">
        <v>2</v>
      </c>
      <c r="F741" t="s">
        <v>19</v>
      </c>
      <c r="G741" t="s">
        <v>21</v>
      </c>
      <c r="H741" t="s">
        <v>15</v>
      </c>
      <c r="I741">
        <v>1</v>
      </c>
      <c r="J741" t="s">
        <v>49</v>
      </c>
      <c r="K741" t="s">
        <v>32</v>
      </c>
      <c r="L741">
        <v>55</v>
      </c>
      <c r="M741" t="str" cm="1">
        <f t="array" ref="M741">_xlfn.IFS(L741&gt;54, "Old 55-89", L741&gt;=31, "Middle Age 31-54",  L741&lt;31, "Adolescent 0-31")</f>
        <v>Old 55-89</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 "Old 55-89", L742&gt;=31, "Middle Age 31-54",  L742&lt;31, "Adolescent 0-31")</f>
        <v>Adolescent 0-31</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 "Old 55-89", L743&gt;=31, "Middle Age 31-54",  L743&lt;31, "Adolescent 0-31")</f>
        <v>Middle Age 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 "Old 55-89", L744&gt;=31, "Middle Age 31-54",  L744&lt;31, "Adolescent 0-31")</f>
        <v>Adolescent 0-31</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 "Old 55-89", L745&gt;=31, "Middle Age 31-54",  L745&lt;31, "Adolescent 0-31")</f>
        <v>Middle Age 31-54</v>
      </c>
      <c r="N745" t="s">
        <v>18</v>
      </c>
    </row>
    <row r="746" spans="1:14" x14ac:dyDescent="0.25">
      <c r="A746">
        <v>20535</v>
      </c>
      <c r="B746" t="s">
        <v>36</v>
      </c>
      <c r="C746" t="s">
        <v>38</v>
      </c>
      <c r="D746" s="3">
        <v>70000</v>
      </c>
      <c r="E746">
        <v>4</v>
      </c>
      <c r="F746" t="s">
        <v>19</v>
      </c>
      <c r="G746" t="s">
        <v>21</v>
      </c>
      <c r="H746" t="s">
        <v>15</v>
      </c>
      <c r="I746">
        <v>1</v>
      </c>
      <c r="J746" t="s">
        <v>49</v>
      </c>
      <c r="K746" t="s">
        <v>32</v>
      </c>
      <c r="L746">
        <v>56</v>
      </c>
      <c r="M746" t="str" cm="1">
        <f t="array" ref="M746">_xlfn.IFS(L746&gt;54, "Old 55-89", L746&gt;=31, "Middle Age 31-54",  L746&lt;31, "Adolescent 0-31")</f>
        <v>Old 55-89</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 "Old 55-89", L747&gt;=31, "Middle Age 31-54",  L747&lt;31, "Adolescent 0-31")</f>
        <v>Middle Age 31-54</v>
      </c>
      <c r="N747" t="s">
        <v>15</v>
      </c>
    </row>
    <row r="748" spans="1:14" x14ac:dyDescent="0.25">
      <c r="A748">
        <v>28043</v>
      </c>
      <c r="B748" t="s">
        <v>36</v>
      </c>
      <c r="C748" t="s">
        <v>38</v>
      </c>
      <c r="D748" s="3">
        <v>60000</v>
      </c>
      <c r="E748">
        <v>2</v>
      </c>
      <c r="F748" t="s">
        <v>13</v>
      </c>
      <c r="G748" t="s">
        <v>28</v>
      </c>
      <c r="H748" t="s">
        <v>15</v>
      </c>
      <c r="I748">
        <v>0</v>
      </c>
      <c r="J748" t="s">
        <v>49</v>
      </c>
      <c r="K748" t="s">
        <v>32</v>
      </c>
      <c r="L748">
        <v>56</v>
      </c>
      <c r="M748" t="str" cm="1">
        <f t="array" ref="M748">_xlfn.IFS(L748&gt;54, "Old 55-89", L748&gt;=31, "Middle Age 31-54",  L748&lt;31, "Adolescent 0-31")</f>
        <v>Old 55-89</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 "Old 55-89", L749&gt;=31, "Middle Age 31-54",  L749&lt;31, "Adolescent 0-31")</f>
        <v>Middle Age 31-54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 "Old 55-89", L750&gt;=31, "Middle Age 31-54",  L750&lt;31, "Adolescent 0-31")</f>
        <v>Old 55-89</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 "Old 55-89", L751&gt;=31, "Middle Age 31-54",  L751&lt;31, "Adolescent 0-31")</f>
        <v>Old 55-89</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 "Old 55-89", L752&gt;=31, "Middle Age 31-54",  L752&lt;31, "Adolescent 0-31")</f>
        <v>Middle Age 31-54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 "Old 55-89", L753&gt;=31, "Middle Age 31-54",  L753&lt;31, "Adolescent 0-31")</f>
        <v>Middle Age 31-54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 "Old 55-89", L754&gt;=31, "Middle Age 31-54",  L754&lt;31, "Adolescent 0-31")</f>
        <v>Middle Age 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 "Old 55-89", L755&gt;=31, "Middle Age 31-54",  L755&lt;31, "Adolescent 0-31")</f>
        <v>Adolescent 0-31</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 "Old 55-89", L756&gt;=31, "Middle Age 31-54",  L756&lt;31, "Adolescent 0-31")</f>
        <v>Old 55-89</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 "Old 55-89", L757&gt;=31, "Middle Age 31-54",  L757&lt;31, "Adolescent 0-31")</f>
        <v>Middle Age 31-54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 "Old 55-89", L758&gt;=31, "Middle Age 31-54",  L758&lt;31, "Adolescent 0-31")</f>
        <v>Middle Age 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 "Old 55-89", L759&gt;=31, "Middle Age 31-54",  L759&lt;31, "Adolescent 0-31")</f>
        <v>Middle Age 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 "Old 55-89", L760&gt;=31, "Middle Age 31-54",  L760&lt;31, "Adolescent 0-31")</f>
        <v>Middle Age 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 "Old 55-89", L761&gt;=31, "Middle Age 31-54",  L761&lt;31, "Adolescent 0-31")</f>
        <v>Middle Age 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 "Old 55-89", L762&gt;=31, "Middle Age 31-54",  L762&lt;31, "Adolescent 0-31")</f>
        <v>Middle Age 31-54</v>
      </c>
      <c r="N762" t="s">
        <v>18</v>
      </c>
    </row>
    <row r="763" spans="1:14" x14ac:dyDescent="0.25">
      <c r="A763">
        <v>13216</v>
      </c>
      <c r="B763" t="s">
        <v>36</v>
      </c>
      <c r="C763" t="s">
        <v>38</v>
      </c>
      <c r="D763" s="3">
        <v>60000</v>
      </c>
      <c r="E763">
        <v>5</v>
      </c>
      <c r="F763" t="s">
        <v>13</v>
      </c>
      <c r="G763" t="s">
        <v>28</v>
      </c>
      <c r="H763" t="s">
        <v>15</v>
      </c>
      <c r="I763">
        <v>3</v>
      </c>
      <c r="J763" t="s">
        <v>49</v>
      </c>
      <c r="K763" t="s">
        <v>32</v>
      </c>
      <c r="L763">
        <v>59</v>
      </c>
      <c r="M763" t="str" cm="1">
        <f t="array" ref="M763">_xlfn.IFS(L763&gt;54, "Old 55-89", L763&gt;=31, "Middle Age 31-54",  L763&lt;31, "Adolescent 0-31")</f>
        <v>Old 55-89</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 "Old 55-89", L764&gt;=31, "Middle Age 31-54",  L764&lt;31, "Adolescent 0-31")</f>
        <v>Middle Age 31-54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 "Old 55-89", L765&gt;=31, "Middle Age 31-54",  L765&lt;31, "Adolescent 0-31")</f>
        <v>Middle Age 31-54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 "Old 55-89", L766&gt;=31, "Middle Age 31-54",  L766&lt;31, "Adolescent 0-31")</f>
        <v>Adolescent 0-31</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 "Old 55-89", L767&gt;=31, "Middle Age 31-54",  L767&lt;31, "Adolescent 0-31")</f>
        <v>Middle Age 31-54</v>
      </c>
      <c r="N767" t="s">
        <v>15</v>
      </c>
    </row>
    <row r="768" spans="1:14" x14ac:dyDescent="0.25">
      <c r="A768">
        <v>14608</v>
      </c>
      <c r="B768" t="s">
        <v>36</v>
      </c>
      <c r="C768" t="s">
        <v>39</v>
      </c>
      <c r="D768" s="3">
        <v>50000</v>
      </c>
      <c r="E768">
        <v>4</v>
      </c>
      <c r="F768" t="s">
        <v>13</v>
      </c>
      <c r="G768" t="s">
        <v>14</v>
      </c>
      <c r="H768" t="s">
        <v>15</v>
      </c>
      <c r="I768">
        <v>3</v>
      </c>
      <c r="J768" t="s">
        <v>49</v>
      </c>
      <c r="K768" t="s">
        <v>32</v>
      </c>
      <c r="L768">
        <v>42</v>
      </c>
      <c r="M768" t="str" cm="1">
        <f t="array" ref="M768">_xlfn.IFS(L768&gt;54, "Old 55-89", L768&gt;=31, "Middle Age 31-54",  L768&lt;31, "Adolescent 0-31")</f>
        <v>Middle Age 31-54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 "Old 55-89", L769&gt;=31, "Middle Age 31-54",  L769&lt;31, "Adolescent 0-31")</f>
        <v>Old 55-89</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 "Old 55-89", L770&gt;=31, "Middle Age 31-54",  L770&lt;31, "Adolescent 0-31")</f>
        <v>Middle Age 31-54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 "Old 55-89", L771&gt;=31, "Middle Age 31-54",  L771&lt;31, "Adolescent 0-31")</f>
        <v>Middle Age 31-54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 "Old 55-89", L772&gt;=31, "Middle Age 31-54",  L772&lt;31, "Adolescent 0-31")</f>
        <v>Old 55-89</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 "Old 55-89", L773&gt;=31, "Middle Age 31-54",  L773&lt;31, "Adolescent 0-31")</f>
        <v>Middle Age 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 "Old 55-89", L774&gt;=31, "Middle Age 31-54",  L774&lt;31, "Adolescent 0-31")</f>
        <v>Middle Age 31-54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 "Old 55-89", L775&gt;=31, "Middle Age 31-54",  L775&lt;31, "Adolescent 0-31")</f>
        <v>Middle Age 31-54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 "Old 55-89", L776&gt;=31, "Middle Age 31-54",  L776&lt;31, "Adolescent 0-31")</f>
        <v>Middle Age 31-54</v>
      </c>
      <c r="N776" t="s">
        <v>15</v>
      </c>
    </row>
    <row r="777" spans="1:14" x14ac:dyDescent="0.25">
      <c r="A777">
        <v>29030</v>
      </c>
      <c r="B777" t="s">
        <v>36</v>
      </c>
      <c r="C777" t="s">
        <v>39</v>
      </c>
      <c r="D777" s="3">
        <v>70000</v>
      </c>
      <c r="E777">
        <v>2</v>
      </c>
      <c r="F777" t="s">
        <v>29</v>
      </c>
      <c r="G777" t="s">
        <v>14</v>
      </c>
      <c r="H777" t="s">
        <v>15</v>
      </c>
      <c r="I777">
        <v>2</v>
      </c>
      <c r="J777" t="s">
        <v>49</v>
      </c>
      <c r="K777" t="s">
        <v>32</v>
      </c>
      <c r="L777">
        <v>54</v>
      </c>
      <c r="M777" t="str" cm="1">
        <f t="array" ref="M777">_xlfn.IFS(L777&gt;54, "Old 55-89", L777&gt;=31, "Middle Age 31-54",  L777&lt;31, "Adolescent 0-31")</f>
        <v>Middle Age 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 "Old 55-89", L778&gt;=31, "Middle Age 31-54",  L778&lt;31, "Adolescent 0-31")</f>
        <v>Old 55-89</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 "Old 55-89", L779&gt;=31, "Middle Age 31-54",  L779&lt;31, "Adolescent 0-31")</f>
        <v>Adolescent 0-31</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 "Old 55-89", L780&gt;=31, "Middle Age 31-54",  L780&lt;31, "Adolescent 0-31")</f>
        <v>Middle Age 31-54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 "Old 55-89", L781&gt;=31, "Middle Age 31-54",  L781&lt;31, "Adolescent 0-31")</f>
        <v>Middle Age 31-54</v>
      </c>
      <c r="N781" t="s">
        <v>15</v>
      </c>
    </row>
    <row r="782" spans="1:14" x14ac:dyDescent="0.25">
      <c r="A782">
        <v>18105</v>
      </c>
      <c r="B782" t="s">
        <v>36</v>
      </c>
      <c r="C782" t="s">
        <v>38</v>
      </c>
      <c r="D782" s="3">
        <v>60000</v>
      </c>
      <c r="E782">
        <v>2</v>
      </c>
      <c r="F782" t="s">
        <v>19</v>
      </c>
      <c r="G782" t="s">
        <v>21</v>
      </c>
      <c r="H782" t="s">
        <v>15</v>
      </c>
      <c r="I782">
        <v>1</v>
      </c>
      <c r="J782" t="s">
        <v>49</v>
      </c>
      <c r="K782" t="s">
        <v>32</v>
      </c>
      <c r="L782">
        <v>55</v>
      </c>
      <c r="M782" t="str" cm="1">
        <f t="array" ref="M782">_xlfn.IFS(L782&gt;54, "Old 55-89", L782&gt;=31, "Middle Age 31-54",  L782&lt;31, "Adolescent 0-31")</f>
        <v>Old 55-89</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 "Old 55-89", L783&gt;=31, "Middle Age 31-54",  L783&lt;31, "Adolescent 0-31")</f>
        <v>Middle Age 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 "Old 55-89", L784&gt;=31, "Middle Age 31-54",  L784&lt;31, "Adolescent 0-31")</f>
        <v>Middle Age 31-54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 "Old 55-89", L785&gt;=31, "Middle Age 31-54",  L785&lt;31, "Adolescent 0-31")</f>
        <v>Middle Age 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 "Old 55-89", L786&gt;=31, "Middle Age 31-54",  L786&lt;31, "Adolescent 0-31")</f>
        <v>Middle Age 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 "Old 55-89", L787&gt;=31, "Middle Age 31-54",  L787&lt;31, "Adolescent 0-31")</f>
        <v>Adolescent 0-31</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 "Old 55-89", L788&gt;=31, "Middle Age 31-54",  L788&lt;31, "Adolescent 0-31")</f>
        <v>Middle Age 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 "Old 55-89", L789&gt;=31, "Middle Age 31-54",  L789&lt;31, "Adolescent 0-31")</f>
        <v>Old 55-89</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 "Old 55-89", L790&gt;=31, "Middle Age 31-54",  L790&lt;31, "Adolescent 0-31")</f>
        <v>Middle Age 31-54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 "Old 55-89", L791&gt;=31, "Middle Age 31-54",  L791&lt;31, "Adolescent 0-31")</f>
        <v>Middle Age 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 "Old 55-89", L792&gt;=31, "Middle Age 31-54",  L792&lt;31, "Adolescent 0-31")</f>
        <v>Middle Age 31-54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 "Old 55-89", L793&gt;=31, "Middle Age 31-54",  L793&lt;31, "Adolescent 0-31")</f>
        <v>Adolescent 0-31</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 "Old 55-89", L794&gt;=31, "Middle Age 31-54",  L794&lt;31, "Adolescent 0-31")</f>
        <v>Middle Age 31-54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 "Old 55-89", L795&gt;=31, "Middle Age 31-54",  L795&lt;31, "Adolescent 0-31")</f>
        <v>Middle Age 31-54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 "Old 55-89", L796&gt;=31, "Middle Age 31-54",  L796&lt;31, "Adolescent 0-31")</f>
        <v>Old 55-89</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 "Old 55-89", L797&gt;=31, "Middle Age 31-54",  L797&lt;31, "Adolescent 0-31")</f>
        <v>Middle Age 31-54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 "Old 55-89", L798&gt;=31, "Middle Age 31-54",  L798&lt;31, "Adolescent 0-31")</f>
        <v>Old 55-89</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 "Old 55-89", L799&gt;=31, "Middle Age 31-54",  L799&lt;31, "Adolescent 0-31")</f>
        <v>Adolescent 0-31</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 "Old 55-89", L800&gt;=31, "Middle Age 31-54",  L800&lt;31, "Adolescent 0-31")</f>
        <v>Adolescent 0-31</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 "Old 55-89", L801&gt;=31, "Middle Age 31-54",  L801&lt;31, "Adolescent 0-31")</f>
        <v>Middle Age 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 "Old 55-89", L802&gt;=31, "Middle Age 31-54",  L802&lt;31, "Adolescent 0-31")</f>
        <v>Middle Age 31-54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 "Old 55-89", L803&gt;=31, "Middle Age 31-54",  L803&lt;31, "Adolescent 0-31")</f>
        <v>Old 55-89</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 "Old 55-89", L804&gt;=31, "Middle Age 31-54",  L804&lt;31, "Adolescent 0-31")</f>
        <v>Adolescent 0-31</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 "Old 55-89", L805&gt;=31, "Middle Age 31-54",  L805&lt;31, "Adolescent 0-31")</f>
        <v>Adolescent 0-31</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 "Old 55-89", L806&gt;=31, "Middle Age 31-54",  L806&lt;31, "Adolescent 0-31")</f>
        <v>Adolescent 0-31</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 "Old 55-89", L807&gt;=31, "Middle Age 31-54",  L807&lt;31, "Adolescent 0-31")</f>
        <v>Middle Age 31-54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 "Old 55-89", L808&gt;=31, "Middle Age 31-54",  L808&lt;31, "Adolescent 0-31")</f>
        <v>Middle Age 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 "Old 55-89", L809&gt;=31, "Middle Age 31-54",  L809&lt;31, "Adolescent 0-31")</f>
        <v>Middle Age 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 "Old 55-89", L810&gt;=31, "Middle Age 31-54",  L810&lt;31, "Adolescent 0-31")</f>
        <v>Middle Age 31-54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 "Old 55-89", L811&gt;=31, "Middle Age 31-54",  L811&lt;31, "Adolescent 0-31")</f>
        <v>Old 55-89</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 "Old 55-89", L812&gt;=31, "Middle Age 31-54",  L812&lt;31, "Adolescent 0-31")</f>
        <v>Middle Age 31-54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 "Old 55-89", L813&gt;=31, "Middle Age 31-54",  L813&lt;31, "Adolescent 0-31")</f>
        <v>Middle Age 31-54</v>
      </c>
      <c r="N813" t="s">
        <v>18</v>
      </c>
    </row>
    <row r="814" spans="1:14" x14ac:dyDescent="0.25">
      <c r="A814">
        <v>15749</v>
      </c>
      <c r="B814" t="s">
        <v>37</v>
      </c>
      <c r="C814" t="s">
        <v>38</v>
      </c>
      <c r="D814" s="3">
        <v>70000</v>
      </c>
      <c r="E814">
        <v>4</v>
      </c>
      <c r="F814" t="s">
        <v>13</v>
      </c>
      <c r="G814" t="s">
        <v>28</v>
      </c>
      <c r="H814" t="s">
        <v>15</v>
      </c>
      <c r="I814">
        <v>2</v>
      </c>
      <c r="J814" t="s">
        <v>49</v>
      </c>
      <c r="K814" t="s">
        <v>32</v>
      </c>
      <c r="L814">
        <v>61</v>
      </c>
      <c r="M814" t="str" cm="1">
        <f t="array" ref="M814">_xlfn.IFS(L814&gt;54, "Old 55-89", L814&gt;=31, "Middle Age 31-54",  L814&lt;31, "Adolescent 0-31")</f>
        <v>Old 55-89</v>
      </c>
      <c r="N814" t="s">
        <v>18</v>
      </c>
    </row>
    <row r="815" spans="1:14" x14ac:dyDescent="0.25">
      <c r="A815">
        <v>25899</v>
      </c>
      <c r="B815" t="s">
        <v>36</v>
      </c>
      <c r="C815" t="s">
        <v>38</v>
      </c>
      <c r="D815" s="3">
        <v>70000</v>
      </c>
      <c r="E815">
        <v>2</v>
      </c>
      <c r="F815" t="s">
        <v>27</v>
      </c>
      <c r="G815" t="s">
        <v>21</v>
      </c>
      <c r="H815" t="s">
        <v>15</v>
      </c>
      <c r="I815">
        <v>2</v>
      </c>
      <c r="J815" t="s">
        <v>49</v>
      </c>
      <c r="K815" t="s">
        <v>32</v>
      </c>
      <c r="L815">
        <v>53</v>
      </c>
      <c r="M815" t="str" cm="1">
        <f t="array" ref="M815">_xlfn.IFS(L815&gt;54, "Old 55-89", L815&gt;=31, "Middle Age 31-54",  L815&lt;31, "Adolescent 0-31")</f>
        <v>Middle Age 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 "Old 55-89", L816&gt;=31, "Middle Age 31-54",  L816&lt;31, "Adolescent 0-31")</f>
        <v>Old 55-89</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 "Old 55-89", L817&gt;=31, "Middle Age 31-54",  L817&lt;31, "Adolescent 0-31")</f>
        <v>Adolescent 0-31</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 "Old 55-89", L818&gt;=31, "Middle Age 31-54",  L818&lt;31, "Adolescent 0-31")</f>
        <v>Middle Age 31-54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 "Old 55-89", L819&gt;=31, "Middle Age 31-54",  L819&lt;31, "Adolescent 0-31")</f>
        <v>Middle Age 31-54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 "Old 55-89", L820&gt;=31, "Middle Age 31-54",  L820&lt;31, "Adolescent 0-31")</f>
        <v>Adolescent 0-31</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 "Old 55-89", L821&gt;=31, "Middle Age 31-54",  L821&lt;31, "Adolescent 0-31")</f>
        <v>Adolescent 0-31</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 "Old 55-89", L822&gt;=31, "Middle Age 31-54",  L822&lt;31, "Adolescent 0-31")</f>
        <v>Middle Age 31-54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 "Old 55-89", L823&gt;=31, "Middle Age 31-54",  L823&lt;31, "Adolescent 0-31")</f>
        <v>Middle Age 31-54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 "Old 55-89", L824&gt;=31, "Middle Age 31-54",  L824&lt;31, "Adolescent 0-31")</f>
        <v>Middle Age 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 "Old 55-89", L825&gt;=31, "Middle Age 31-54",  L825&lt;31, "Adolescent 0-31")</f>
        <v>Middle Age 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 "Old 55-89", L826&gt;=31, "Middle Age 31-54",  L826&lt;31, "Adolescent 0-31")</f>
        <v>Middle Age 31-54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 "Old 55-89", L827&gt;=31, "Middle Age 31-54",  L827&lt;31, "Adolescent 0-31")</f>
        <v>Middle Age 31-54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 "Old 55-89", L828&gt;=31, "Middle Age 31-54",  L828&lt;31, "Adolescent 0-31")</f>
        <v>Middle Age 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 "Old 55-89", L829&gt;=31, "Middle Age 31-54",  L829&lt;31, "Adolescent 0-31")</f>
        <v>Middle Age 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 "Old 55-89", L830&gt;=31, "Middle Age 31-54",  L830&lt;31, "Adolescent 0-31")</f>
        <v>Adolescent 0-31</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 "Old 55-89", L831&gt;=31, "Middle Age 31-54",  L831&lt;31, "Adolescent 0-31")</f>
        <v>Old 55-89</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 "Old 55-89", L832&gt;=31, "Middle Age 31-54",  L832&lt;31, "Adolescent 0-31")</f>
        <v>Middle Age 31-54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 "Old 55-89", L833&gt;=31, "Middle Age 31-54",  L833&lt;31, "Adolescent 0-31")</f>
        <v>Middle Age 31-54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 "Old 55-89", L834&gt;=31, "Middle Age 31-54",  L834&lt;31, "Adolescent 0-31")</f>
        <v>Middle Age 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 "Old 55-89", L835&gt;=31, "Middle Age 31-54",  L835&lt;31, "Adolescent 0-31")</f>
        <v>Middle Age 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 "Old 55-89", L836&gt;=31, "Middle Age 31-54",  L836&lt;31, "Adolescent 0-31")</f>
        <v>Middle Age 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 "Old 55-89", L837&gt;=31, "Middle Age 31-54",  L837&lt;31, "Adolescent 0-31")</f>
        <v>Middle Age 31-54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 "Old 55-89", L838&gt;=31, "Middle Age 31-54",  L838&lt;31, "Adolescent 0-31")</f>
        <v>Adolescent 0-31</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 "Old 55-89", L839&gt;=31, "Middle Age 31-54",  L839&lt;31, "Adolescent 0-31")</f>
        <v>Middle Age 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 "Old 55-89", L840&gt;=31, "Middle Age 31-54",  L840&lt;31, "Adolescent 0-31")</f>
        <v>Middle Age 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 "Old 55-89", L841&gt;=31, "Middle Age 31-54",  L841&lt;31, "Adolescent 0-31")</f>
        <v>Middle Age 31-54</v>
      </c>
      <c r="N841" t="s">
        <v>15</v>
      </c>
    </row>
    <row r="842" spans="1:14" x14ac:dyDescent="0.25">
      <c r="A842">
        <v>11233</v>
      </c>
      <c r="B842" t="s">
        <v>36</v>
      </c>
      <c r="C842" t="s">
        <v>39</v>
      </c>
      <c r="D842" s="3">
        <v>70000</v>
      </c>
      <c r="E842">
        <v>4</v>
      </c>
      <c r="F842" t="s">
        <v>19</v>
      </c>
      <c r="G842" t="s">
        <v>21</v>
      </c>
      <c r="H842" t="s">
        <v>15</v>
      </c>
      <c r="I842">
        <v>2</v>
      </c>
      <c r="J842" t="s">
        <v>49</v>
      </c>
      <c r="K842" t="s">
        <v>32</v>
      </c>
      <c r="L842">
        <v>53</v>
      </c>
      <c r="M842" t="str" cm="1">
        <f t="array" ref="M842">_xlfn.IFS(L842&gt;54, "Old 55-89", L842&gt;=31, "Middle Age 31-54",  L842&lt;31, "Adolescent 0-31")</f>
        <v>Middle Age 31-54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 "Old 55-89", L843&gt;=31, "Middle Age 31-54",  L843&lt;31, "Adolescent 0-31")</f>
        <v>Old 55-89</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 "Old 55-89", L844&gt;=31, "Middle Age 31-54",  L844&lt;31, "Adolescent 0-31")</f>
        <v>Middle Age 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 "Old 55-89", L845&gt;=31, "Middle Age 31-54",  L845&lt;31, "Adolescent 0-31")</f>
        <v>Middle Age 31-54</v>
      </c>
      <c r="N845" t="s">
        <v>18</v>
      </c>
    </row>
    <row r="846" spans="1:14" x14ac:dyDescent="0.25">
      <c r="A846">
        <v>22743</v>
      </c>
      <c r="B846" t="s">
        <v>36</v>
      </c>
      <c r="C846" t="s">
        <v>38</v>
      </c>
      <c r="D846" s="3">
        <v>40000</v>
      </c>
      <c r="E846">
        <v>5</v>
      </c>
      <c r="F846" t="s">
        <v>27</v>
      </c>
      <c r="G846" t="s">
        <v>21</v>
      </c>
      <c r="H846" t="s">
        <v>15</v>
      </c>
      <c r="I846">
        <v>2</v>
      </c>
      <c r="J846" t="s">
        <v>49</v>
      </c>
      <c r="K846" t="s">
        <v>32</v>
      </c>
      <c r="L846">
        <v>60</v>
      </c>
      <c r="M846" t="str" cm="1">
        <f t="array" ref="M846">_xlfn.IFS(L846&gt;54, "Old 55-89", L846&gt;=31, "Middle Age 31-54",  L846&lt;31, "Adolescent 0-31")</f>
        <v>Old 55-89</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 "Old 55-89", L847&gt;=31, "Middle Age 31-54",  L847&lt;31, "Adolescent 0-31")</f>
        <v>Middle Age 31-54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 "Old 55-89", L848&gt;=31, "Middle Age 31-54",  L848&lt;31, "Adolescent 0-31")</f>
        <v>Old 55-89</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 "Old 55-89", L849&gt;=31, "Middle Age 31-54",  L849&lt;31, "Adolescent 0-31")</f>
        <v>Adolescent 0-31</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 "Old 55-89", L850&gt;=31, "Middle Age 31-54",  L850&lt;31, "Adolescent 0-31")</f>
        <v>Middle Age 31-54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 "Old 55-89", L851&gt;=31, "Middle Age 31-54",  L851&lt;31, "Adolescent 0-31")</f>
        <v>Old 55-89</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 "Old 55-89", L852&gt;=31, "Middle Age 31-54",  L852&lt;31, "Adolescent 0-31")</f>
        <v>Old 55-89</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 "Old 55-89", L853&gt;=31, "Middle Age 31-54",  L853&lt;31, "Adolescent 0-31")</f>
        <v>Middle Age 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 "Old 55-89", L854&gt;=31, "Middle Age 31-54",  L854&lt;31, "Adolescent 0-31")</f>
        <v>Middle Age 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 "Old 55-89", L855&gt;=31, "Middle Age 31-54",  L855&lt;31, "Adolescent 0-31")</f>
        <v>Middle Age 31-54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 "Old 55-89", L856&gt;=31, "Middle Age 31-54",  L856&lt;31, "Adolescent 0-31")</f>
        <v>Middle Age 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 "Old 55-89", L857&gt;=31, "Middle Age 31-54",  L857&lt;31, "Adolescent 0-31")</f>
        <v>Middle Age 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 "Old 55-89", L858&gt;=31, "Middle Age 31-54",  L858&lt;31, "Adolescent 0-31")</f>
        <v>Adolescent 0-31</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 "Old 55-89", L859&gt;=31, "Middle Age 31-54",  L859&lt;31, "Adolescent 0-31")</f>
        <v>Middle Age 31-54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 "Old 55-89", L860&gt;=31, "Middle Age 31-54",  L860&lt;31, "Adolescent 0-31")</f>
        <v>Middle Age 31-54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 "Old 55-89", L861&gt;=31, "Middle Age 31-54",  L861&lt;31, "Adolescent 0-31")</f>
        <v>Middle Age 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 "Old 55-89", L862&gt;=31, "Middle Age 31-54",  L862&lt;31, "Adolescent 0-31")</f>
        <v>Middle Age 31-54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 "Old 55-89", L863&gt;=31, "Middle Age 31-54",  L863&lt;31, "Adolescent 0-31")</f>
        <v>Middle Age 31-54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 "Old 55-89", L864&gt;=31, "Middle Age 31-54",  L864&lt;31, "Adolescent 0-31")</f>
        <v>Middle Age 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 "Old 55-89", L865&gt;=31, "Middle Age 31-54",  L865&lt;31, "Adolescent 0-31")</f>
        <v>Middle Age 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 "Old 55-89", L866&gt;=31, "Middle Age 31-54",  L866&lt;31, "Adolescent 0-31")</f>
        <v>Middle Age 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 "Old 55-89", L867&gt;=31, "Middle Age 31-54",  L867&lt;31, "Adolescent 0-31")</f>
        <v>Middle Age 31-54</v>
      </c>
      <c r="N867" t="s">
        <v>15</v>
      </c>
    </row>
    <row r="868" spans="1:14" x14ac:dyDescent="0.25">
      <c r="A868">
        <v>28052</v>
      </c>
      <c r="B868" t="s">
        <v>36</v>
      </c>
      <c r="C868" t="s">
        <v>39</v>
      </c>
      <c r="D868" s="3">
        <v>60000</v>
      </c>
      <c r="E868">
        <v>2</v>
      </c>
      <c r="F868" t="s">
        <v>27</v>
      </c>
      <c r="G868" t="s">
        <v>21</v>
      </c>
      <c r="H868" t="s">
        <v>15</v>
      </c>
      <c r="I868">
        <v>2</v>
      </c>
      <c r="J868" t="s">
        <v>49</v>
      </c>
      <c r="K868" t="s">
        <v>32</v>
      </c>
      <c r="L868">
        <v>55</v>
      </c>
      <c r="M868" t="str" cm="1">
        <f t="array" ref="M868">_xlfn.IFS(L868&gt;54, "Old 55-89", L868&gt;=31, "Middle Age 31-54",  L868&lt;31, "Adolescent 0-31")</f>
        <v>Old 55-89</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 "Old 55-89", L869&gt;=31, "Middle Age 31-54",  L869&lt;31, "Adolescent 0-31")</f>
        <v>Middle Age 31-54</v>
      </c>
      <c r="N869" t="s">
        <v>18</v>
      </c>
    </row>
    <row r="870" spans="1:14" x14ac:dyDescent="0.25">
      <c r="A870">
        <v>24955</v>
      </c>
      <c r="B870" t="s">
        <v>37</v>
      </c>
      <c r="C870" t="s">
        <v>39</v>
      </c>
      <c r="D870" s="3">
        <v>30000</v>
      </c>
      <c r="E870">
        <v>5</v>
      </c>
      <c r="F870" t="s">
        <v>29</v>
      </c>
      <c r="G870" t="s">
        <v>14</v>
      </c>
      <c r="H870" t="s">
        <v>15</v>
      </c>
      <c r="I870">
        <v>3</v>
      </c>
      <c r="J870" t="s">
        <v>49</v>
      </c>
      <c r="K870" t="s">
        <v>32</v>
      </c>
      <c r="L870">
        <v>60</v>
      </c>
      <c r="M870" t="str" cm="1">
        <f t="array" ref="M870">_xlfn.IFS(L870&gt;54, "Old 55-89", L870&gt;=31, "Middle Age 31-54",  L870&lt;31, "Adolescent 0-31")</f>
        <v>Old 55-89</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 "Old 55-89", L871&gt;=31, "Middle Age 31-54",  L871&lt;31, "Adolescent 0-31")</f>
        <v>Middle Age 31-54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 "Old 55-89", L872&gt;=31, "Middle Age 31-54",  L872&lt;31, "Adolescent 0-31")</f>
        <v>Middle Age 31-54</v>
      </c>
      <c r="N872" t="s">
        <v>18</v>
      </c>
    </row>
    <row r="873" spans="1:14" x14ac:dyDescent="0.25">
      <c r="A873">
        <v>11219</v>
      </c>
      <c r="B873" t="s">
        <v>36</v>
      </c>
      <c r="C873" t="s">
        <v>39</v>
      </c>
      <c r="D873" s="3">
        <v>60000</v>
      </c>
      <c r="E873">
        <v>2</v>
      </c>
      <c r="F873" t="s">
        <v>27</v>
      </c>
      <c r="G873" t="s">
        <v>21</v>
      </c>
      <c r="H873" t="s">
        <v>15</v>
      </c>
      <c r="I873">
        <v>2</v>
      </c>
      <c r="J873" t="s">
        <v>49</v>
      </c>
      <c r="K873" t="s">
        <v>32</v>
      </c>
      <c r="L873">
        <v>55</v>
      </c>
      <c r="M873" t="str" cm="1">
        <f t="array" ref="M873">_xlfn.IFS(L873&gt;54, "Old 55-89", L873&gt;=31, "Middle Age 31-54",  L873&lt;31, "Adolescent 0-31")</f>
        <v>Old 55-89</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 "Old 55-89", L874&gt;=31, "Middle Age 31-54",  L874&lt;31, "Adolescent 0-31")</f>
        <v>Middle Age 31-54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 "Old 55-89", L875&gt;=31, "Middle Age 31-54",  L875&lt;31, "Adolescent 0-31")</f>
        <v>Middle Age 31-54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 "Old 55-89", L876&gt;=31, "Middle Age 31-54",  L876&lt;31, "Adolescent 0-31")</f>
        <v>Middle Age 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 "Old 55-89", L877&gt;=31, "Middle Age 31-54",  L877&lt;31, "Adolescent 0-31")</f>
        <v>Middle Age 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 "Old 55-89", L878&gt;=31, "Middle Age 31-54",  L878&lt;31, "Adolescent 0-31")</f>
        <v>Adolescent 0-31</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 "Old 55-89", L879&gt;=31, "Middle Age 31-54",  L879&lt;31, "Adolescent 0-31")</f>
        <v>Old 55-89</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 "Old 55-89", L880&gt;=31, "Middle Age 31-54",  L880&lt;31, "Adolescent 0-31")</f>
        <v>Old 55-89</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 "Old 55-89", L881&gt;=31, "Middle Age 31-54",  L881&lt;31, "Adolescent 0-31")</f>
        <v>Middle Age 31-54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 "Old 55-89", L882&gt;=31, "Middle Age 31-54",  L882&lt;31, "Adolescent 0-31")</f>
        <v>Middle Age 31-54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 "Old 55-89", L883&gt;=31, "Middle Age 31-54",  L883&lt;31, "Adolescent 0-31")</f>
        <v>Old 55-89</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 "Old 55-89", L884&gt;=31, "Middle Age 31-54",  L884&lt;31, "Adolescent 0-31")</f>
        <v>Middle Age 31-54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 "Old 55-89", L885&gt;=31, "Middle Age 31-54",  L885&lt;31, "Adolescent 0-31")</f>
        <v>Middle Age 31-54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 "Old 55-89", L886&gt;=31, "Middle Age 31-54",  L886&lt;31, "Adolescent 0-31")</f>
        <v>Old 55-89</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 "Old 55-89", L887&gt;=31, "Middle Age 31-54",  L887&lt;31, "Adolescent 0-31")</f>
        <v>Middle Age 31-54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 "Old 55-89", L888&gt;=31, "Middle Age 31-54",  L888&lt;31, "Adolescent 0-31")</f>
        <v>Middle Age 31-54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 "Old 55-89", L889&gt;=31, "Middle Age 31-54",  L889&lt;31, "Adolescent 0-31")</f>
        <v>Middle Age 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 "Old 55-89", L890&gt;=31, "Middle Age 31-54",  L890&lt;31, "Adolescent 0-31")</f>
        <v>Middle Age 31-54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 "Old 55-89", L891&gt;=31, "Middle Age 31-54",  L891&lt;31, "Adolescent 0-31")</f>
        <v>Middle Age 31-54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 "Old 55-89", L892&gt;=31, "Middle Age 31-54",  L892&lt;31, "Adolescent 0-31")</f>
        <v>Middle Age 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 "Old 55-89", L893&gt;=31, "Middle Age 31-54",  L893&lt;31, "Adolescent 0-31")</f>
        <v>Old 55-89</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 "Old 55-89", L894&gt;=31, "Middle Age 31-54",  L894&lt;31, "Adolescent 0-31")</f>
        <v>Middle Age 31-54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 "Old 55-89", L895&gt;=31, "Middle Age 31-54",  L895&lt;31, "Adolescent 0-31")</f>
        <v>Middle Age 31-54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 "Old 55-89", L896&gt;=31, "Middle Age 31-54",  L896&lt;31, "Adolescent 0-31")</f>
        <v>Middle Age 31-54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 "Old 55-89", L897&gt;=31, "Middle Age 31-54",  L897&lt;31, "Adolescent 0-31")</f>
        <v>Old 55-89</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 "Old 55-89", L898&gt;=31, "Middle Age 31-54",  L898&lt;31, "Adolescent 0-31")</f>
        <v>Middle Age 31-54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 "Old 55-89", L899&gt;=31, "Middle Age 31-54",  L899&lt;31, "Adolescent 0-31")</f>
        <v>Adolescent 0-31</v>
      </c>
      <c r="N899" t="s">
        <v>18</v>
      </c>
    </row>
    <row r="900" spans="1:14" x14ac:dyDescent="0.25">
      <c r="A900">
        <v>18066</v>
      </c>
      <c r="B900" t="s">
        <v>37</v>
      </c>
      <c r="C900" t="s">
        <v>39</v>
      </c>
      <c r="D900" s="3">
        <v>70000</v>
      </c>
      <c r="E900">
        <v>5</v>
      </c>
      <c r="F900" t="s">
        <v>13</v>
      </c>
      <c r="G900" t="s">
        <v>28</v>
      </c>
      <c r="H900" t="s">
        <v>15</v>
      </c>
      <c r="I900">
        <v>3</v>
      </c>
      <c r="J900" t="s">
        <v>49</v>
      </c>
      <c r="K900" t="s">
        <v>32</v>
      </c>
      <c r="L900">
        <v>60</v>
      </c>
      <c r="M900" t="str" cm="1">
        <f t="array" ref="M900">_xlfn.IFS(L900&gt;54, "Old 55-89", L900&gt;=31, "Middle Age 31-54",  L900&lt;31, "Adolescent 0-31")</f>
        <v>Old 55-89</v>
      </c>
      <c r="N900" t="s">
        <v>15</v>
      </c>
    </row>
    <row r="901" spans="1:14" x14ac:dyDescent="0.25">
      <c r="A901">
        <v>28192</v>
      </c>
      <c r="B901" t="s">
        <v>36</v>
      </c>
      <c r="C901" t="s">
        <v>38</v>
      </c>
      <c r="D901" s="3">
        <v>70000</v>
      </c>
      <c r="E901">
        <v>5</v>
      </c>
      <c r="F901" t="s">
        <v>31</v>
      </c>
      <c r="G901" t="s">
        <v>21</v>
      </c>
      <c r="H901" t="s">
        <v>15</v>
      </c>
      <c r="I901">
        <v>3</v>
      </c>
      <c r="J901" t="s">
        <v>49</v>
      </c>
      <c r="K901" t="s">
        <v>32</v>
      </c>
      <c r="L901">
        <v>46</v>
      </c>
      <c r="M901" t="str" cm="1">
        <f t="array" ref="M901">_xlfn.IFS(L901&gt;54, "Old 55-89", L901&gt;=31, "Middle Age 31-54",  L901&lt;31, "Adolescent 0-31")</f>
        <v>Middle Age 31-54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 "Old 55-89", L902&gt;=31, "Middle Age 31-54",  L902&lt;31, "Adolescent 0-31")</f>
        <v>Middle Age 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 "Old 55-89", L903&gt;=31, "Middle Age 31-54",  L903&lt;31, "Adolescent 0-31")</f>
        <v>Middle Age 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 "Old 55-89", L904&gt;=31, "Middle Age 31-54",  L904&lt;31, "Adolescent 0-31")</f>
        <v>Middle Age 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 "Old 55-89", L905&gt;=31, "Middle Age 31-54",  L905&lt;31, "Adolescent 0-31")</f>
        <v>Old 55-89</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 "Old 55-89", L906&gt;=31, "Middle Age 31-54",  L906&lt;31, "Adolescent 0-31")</f>
        <v>Middle Age 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 "Old 55-89", L907&gt;=31, "Middle Age 31-54",  L907&lt;31, "Adolescent 0-31")</f>
        <v>Middle Age 31-54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 "Old 55-89", L908&gt;=31, "Middle Age 31-54",  L908&lt;31, "Adolescent 0-31")</f>
        <v>Middle Age 31-54</v>
      </c>
      <c r="N908" t="s">
        <v>15</v>
      </c>
    </row>
    <row r="909" spans="1:14" x14ac:dyDescent="0.25">
      <c r="A909">
        <v>19747</v>
      </c>
      <c r="B909" t="s">
        <v>36</v>
      </c>
      <c r="C909" t="s">
        <v>39</v>
      </c>
      <c r="D909" s="3">
        <v>50000</v>
      </c>
      <c r="E909">
        <v>4</v>
      </c>
      <c r="F909" t="s">
        <v>13</v>
      </c>
      <c r="G909" t="s">
        <v>28</v>
      </c>
      <c r="H909" t="s">
        <v>15</v>
      </c>
      <c r="I909">
        <v>2</v>
      </c>
      <c r="J909" t="s">
        <v>49</v>
      </c>
      <c r="K909" t="s">
        <v>32</v>
      </c>
      <c r="L909">
        <v>63</v>
      </c>
      <c r="M909" t="str" cm="1">
        <f t="array" ref="M909">_xlfn.IFS(L909&gt;54, "Old 55-89", L909&gt;=31, "Middle Age 31-54",  L909&lt;31, "Adolescent 0-31")</f>
        <v>Old 55-89</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 "Old 55-89", L910&gt;=31, "Middle Age 31-54",  L910&lt;31, "Adolescent 0-31")</f>
        <v>Middle Age 31-54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 "Old 55-89", L911&gt;=31, "Middle Age 31-54",  L911&lt;31, "Adolescent 0-31")</f>
        <v>Middle Age 31-54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 "Old 55-89", L912&gt;=31, "Middle Age 31-54",  L912&lt;31, "Adolescent 0-31")</f>
        <v>Middle Age 31-54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 "Old 55-89", L913&gt;=31, "Middle Age 31-54",  L913&lt;31, "Adolescent 0-31")</f>
        <v>Old 55-89</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 "Old 55-89", L914&gt;=31, "Middle Age 31-54",  L914&lt;31, "Adolescent 0-31")</f>
        <v>Middle Age 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 "Old 55-89", L915&gt;=31, "Middle Age 31-54",  L915&lt;31, "Adolescent 0-31")</f>
        <v>Middle Age 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 "Old 55-89", L916&gt;=31, "Middle Age 31-54",  L916&lt;31, "Adolescent 0-31")</f>
        <v>Middle Age 31-54</v>
      </c>
      <c r="N916" t="s">
        <v>18</v>
      </c>
    </row>
    <row r="917" spans="1:14" x14ac:dyDescent="0.25">
      <c r="A917">
        <v>21752</v>
      </c>
      <c r="B917" t="s">
        <v>36</v>
      </c>
      <c r="C917" t="s">
        <v>39</v>
      </c>
      <c r="D917" s="3">
        <v>60000</v>
      </c>
      <c r="E917">
        <v>3</v>
      </c>
      <c r="F917" t="s">
        <v>31</v>
      </c>
      <c r="G917" t="s">
        <v>28</v>
      </c>
      <c r="H917" t="s">
        <v>15</v>
      </c>
      <c r="I917">
        <v>2</v>
      </c>
      <c r="J917" t="s">
        <v>49</v>
      </c>
      <c r="K917" t="s">
        <v>32</v>
      </c>
      <c r="L917">
        <v>64</v>
      </c>
      <c r="M917" t="str" cm="1">
        <f t="array" ref="M917">_xlfn.IFS(L917&gt;54, "Old 55-89", L917&gt;=31, "Middle Age 31-54",  L917&lt;31, "Adolescent 0-31")</f>
        <v>Old 55-89</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 "Old 55-89", L918&gt;=31, "Middle Age 31-54",  L918&lt;31, "Adolescent 0-31")</f>
        <v>Middle Age 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 "Old 55-89", L919&gt;=31, "Middle Age 31-54",  L919&lt;31, "Adolescent 0-31")</f>
        <v>Middle Age 31-54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 "Old 55-89", L920&gt;=31, "Middle Age 31-54",  L920&lt;31, "Adolescent 0-31")</f>
        <v>Middle Age 31-54</v>
      </c>
      <c r="N920" t="s">
        <v>15</v>
      </c>
    </row>
    <row r="921" spans="1:14" x14ac:dyDescent="0.25">
      <c r="A921">
        <v>21451</v>
      </c>
      <c r="B921" t="s">
        <v>36</v>
      </c>
      <c r="C921" t="s">
        <v>38</v>
      </c>
      <c r="D921" s="3">
        <v>40000</v>
      </c>
      <c r="E921">
        <v>4</v>
      </c>
      <c r="F921" t="s">
        <v>27</v>
      </c>
      <c r="G921" t="s">
        <v>21</v>
      </c>
      <c r="H921" t="s">
        <v>15</v>
      </c>
      <c r="I921">
        <v>2</v>
      </c>
      <c r="J921" t="s">
        <v>49</v>
      </c>
      <c r="K921" t="s">
        <v>32</v>
      </c>
      <c r="L921">
        <v>61</v>
      </c>
      <c r="M921" t="str" cm="1">
        <f t="array" ref="M921">_xlfn.IFS(L921&gt;54, "Old 55-89", L921&gt;=31, "Middle Age 31-54",  L921&lt;31, "Adolescent 0-31")</f>
        <v>Old 55-89</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 "Old 55-89", L922&gt;=31, "Middle Age 31-54",  L922&lt;31, "Adolescent 0-31")</f>
        <v>Middle Age 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 "Old 55-89", L923&gt;=31, "Middle Age 31-54",  L923&lt;31, "Adolescent 0-31")</f>
        <v>Middle Age 31-54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 "Old 55-89", L924&gt;=31, "Middle Age 31-54",  L924&lt;31, "Adolescent 0-31")</f>
        <v>Middle Age 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 "Old 55-89", L925&gt;=31, "Middle Age 31-54",  L925&lt;31, "Adolescent 0-31")</f>
        <v>Middle Age 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 "Old 55-89", L926&gt;=31, "Middle Age 31-54",  L926&lt;31, "Adolescent 0-31")</f>
        <v>Middle Age 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 "Old 55-89", L927&gt;=31, "Middle Age 31-54",  L927&lt;31, "Adolescent 0-31")</f>
        <v>Middle Age 31-54</v>
      </c>
      <c r="N927" t="s">
        <v>15</v>
      </c>
    </row>
    <row r="928" spans="1:14" x14ac:dyDescent="0.25">
      <c r="A928">
        <v>26495</v>
      </c>
      <c r="B928" t="s">
        <v>37</v>
      </c>
      <c r="C928" t="s">
        <v>38</v>
      </c>
      <c r="D928" s="3">
        <v>40000</v>
      </c>
      <c r="E928">
        <v>2</v>
      </c>
      <c r="F928" t="s">
        <v>27</v>
      </c>
      <c r="G928" t="s">
        <v>21</v>
      </c>
      <c r="H928" t="s">
        <v>15</v>
      </c>
      <c r="I928">
        <v>2</v>
      </c>
      <c r="J928" t="s">
        <v>49</v>
      </c>
      <c r="K928" t="s">
        <v>32</v>
      </c>
      <c r="L928">
        <v>57</v>
      </c>
      <c r="M928" t="str" cm="1">
        <f t="array" ref="M928">_xlfn.IFS(L928&gt;54, "Old 55-89", L928&gt;=31, "Middle Age 31-54",  L928&lt;31, "Adolescent 0-31")</f>
        <v>Old 55-89</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 "Old 55-89", L929&gt;=31, "Middle Age 31-54",  L929&lt;31, "Adolescent 0-31")</f>
        <v>Middle Age 31-54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 "Old 55-89", L930&gt;=31, "Middle Age 31-54",  L930&lt;31, "Adolescent 0-31")</f>
        <v>Middle Age 31-54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 "Old 55-89", L931&gt;=31, "Middle Age 31-54",  L931&lt;31, "Adolescent 0-31")</f>
        <v>Middle Age 31-54</v>
      </c>
      <c r="N931" t="s">
        <v>18</v>
      </c>
    </row>
    <row r="932" spans="1:14" x14ac:dyDescent="0.25">
      <c r="A932">
        <v>19543</v>
      </c>
      <c r="B932" t="s">
        <v>36</v>
      </c>
      <c r="C932" t="s">
        <v>39</v>
      </c>
      <c r="D932" s="3">
        <v>70000</v>
      </c>
      <c r="E932">
        <v>5</v>
      </c>
      <c r="F932" t="s">
        <v>31</v>
      </c>
      <c r="G932" t="s">
        <v>21</v>
      </c>
      <c r="H932" t="s">
        <v>18</v>
      </c>
      <c r="I932">
        <v>3</v>
      </c>
      <c r="J932" t="s">
        <v>49</v>
      </c>
      <c r="K932" t="s">
        <v>32</v>
      </c>
      <c r="L932">
        <v>47</v>
      </c>
      <c r="M932" t="str" cm="1">
        <f t="array" ref="M932">_xlfn.IFS(L932&gt;54, "Old 55-89", L932&gt;=31, "Middle Age 31-54",  L932&lt;31, "Adolescent 0-31")</f>
        <v>Middle Age 31-54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 "Old 55-89", L933&gt;=31, "Middle Age 31-54",  L933&lt;31, "Adolescent 0-31")</f>
        <v>Middle Age 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 "Old 55-89", L934&gt;=31, "Middle Age 31-54",  L934&lt;31, "Adolescent 0-31")</f>
        <v>Adolescent 0-31</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 "Old 55-89", L935&gt;=31, "Middle Age 31-54",  L935&lt;31, "Adolescent 0-31")</f>
        <v>Adolescent 0-31</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 "Old 55-89", L936&gt;=31, "Middle Age 31-54",  L936&lt;31, "Adolescent 0-31")</f>
        <v>Old 55-89</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 "Old 55-89", L937&gt;=31, "Middle Age 31-54",  L937&lt;31, "Adolescent 0-31")</f>
        <v>Middle Age 31-54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 "Old 55-89", L938&gt;=31, "Middle Age 31-54",  L938&lt;31, "Adolescent 0-31")</f>
        <v>Old 55-89</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 "Old 55-89", L939&gt;=31, "Middle Age 31-54",  L939&lt;31, "Adolescent 0-31")</f>
        <v>Middle Age 31-54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 "Old 55-89", L940&gt;=31, "Middle Age 31-54",  L940&lt;31, "Adolescent 0-31")</f>
        <v>Adolescent 0-31</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 "Old 55-89", L941&gt;=31, "Middle Age 31-54",  L941&lt;31, "Adolescent 0-31")</f>
        <v>Middle Age 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 "Old 55-89", L942&gt;=31, "Middle Age 31-54",  L942&lt;31, "Adolescent 0-31")</f>
        <v>Middle Age 31-54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 "Old 55-89", L943&gt;=31, "Middle Age 31-54",  L943&lt;31, "Adolescent 0-31")</f>
        <v>Middle Age 31-54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 "Old 55-89", L944&gt;=31, "Middle Age 31-54",  L944&lt;31, "Adolescent 0-31")</f>
        <v>Middle Age 31-54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 "Old 55-89", L945&gt;=31, "Middle Age 31-54",  L945&lt;31, "Adolescent 0-31")</f>
        <v>Middle Age 31-54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 "Old 55-89", L946&gt;=31, "Middle Age 31-54",  L946&lt;31, "Adolescent 0-31")</f>
        <v>Middle Age 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 "Old 55-89", L947&gt;=31, "Middle Age 31-54",  L947&lt;31, "Adolescent 0-31")</f>
        <v>Middle Age 31-54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 "Old 55-89", L948&gt;=31, "Middle Age 31-54",  L948&lt;31, "Adolescent 0-31")</f>
        <v>Old 55-89</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 "Old 55-89", L949&gt;=31, "Middle Age 31-54",  L949&lt;31, "Adolescent 0-31")</f>
        <v>Middle Age 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 "Old 55-89", L950&gt;=31, "Middle Age 31-54",  L950&lt;31, "Adolescent 0-31")</f>
        <v>Middle Age 31-54</v>
      </c>
      <c r="N950" t="s">
        <v>18</v>
      </c>
    </row>
    <row r="951" spans="1:14" x14ac:dyDescent="0.25">
      <c r="A951">
        <v>28056</v>
      </c>
      <c r="B951" t="s">
        <v>36</v>
      </c>
      <c r="C951" t="s">
        <v>39</v>
      </c>
      <c r="D951" s="3">
        <v>70000</v>
      </c>
      <c r="E951">
        <v>2</v>
      </c>
      <c r="F951" t="s">
        <v>29</v>
      </c>
      <c r="G951" t="s">
        <v>14</v>
      </c>
      <c r="H951" t="s">
        <v>15</v>
      </c>
      <c r="I951">
        <v>2</v>
      </c>
      <c r="J951" t="s">
        <v>49</v>
      </c>
      <c r="K951" t="s">
        <v>32</v>
      </c>
      <c r="L951">
        <v>53</v>
      </c>
      <c r="M951" t="str" cm="1">
        <f t="array" ref="M951">_xlfn.IFS(L951&gt;54, "Old 55-89", L951&gt;=31, "Middle Age 31-54",  L951&lt;31, "Adolescent 0-31")</f>
        <v>Middle Age 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 "Old 55-89", L952&gt;=31, "Middle Age 31-54",  L952&lt;31, "Adolescent 0-31")</f>
        <v>Middle Age 31-54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 "Old 55-89", L953&gt;=31, "Middle Age 31-54",  L953&lt;31, "Adolescent 0-31")</f>
        <v>Middle Age 31-54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 "Old 55-89", L954&gt;=31, "Middle Age 31-54",  L954&lt;31, "Adolescent 0-31")</f>
        <v>Old 55-89</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 "Old 55-89", L955&gt;=31, "Middle Age 31-54",  L955&lt;31, "Adolescent 0-31")</f>
        <v>Adolescent 0-31</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 "Old 55-89", L956&gt;=31, "Middle Age 31-54",  L956&lt;31, "Adolescent 0-31")</f>
        <v>Middle Age 31-54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 "Old 55-89", L957&gt;=31, "Middle Age 31-54",  L957&lt;31, "Adolescent 0-31")</f>
        <v>Middle Age 31-54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 "Old 55-89", L958&gt;=31, "Middle Age 31-54",  L958&lt;31, "Adolescent 0-31")</f>
        <v>Middle Age 31-54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 "Old 55-89", L959&gt;=31, "Middle Age 31-54",  L959&lt;31, "Adolescent 0-31")</f>
        <v>Adolescent 0-31</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 "Old 55-89", L960&gt;=31, "Middle Age 31-54",  L960&lt;31, "Adolescent 0-31")</f>
        <v>Middle Age 31-54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 "Old 55-89", L961&gt;=31, "Middle Age 31-54",  L961&lt;31, "Adolescent 0-31")</f>
        <v>Middle Age 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 "Old 55-89", L962&gt;=31, "Middle Age 31-54",  L962&lt;31, "Adolescent 0-31")</f>
        <v>Middle Age 31-54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 "Old 55-89", L963&gt;=31, "Middle Age 31-54",  L963&lt;31, "Adolescent 0-31")</f>
        <v>Old 55-89</v>
      </c>
      <c r="N963" t="s">
        <v>18</v>
      </c>
    </row>
    <row r="964" spans="1:14" x14ac:dyDescent="0.25">
      <c r="A964">
        <v>16813</v>
      </c>
      <c r="B964" t="s">
        <v>36</v>
      </c>
      <c r="C964" t="s">
        <v>39</v>
      </c>
      <c r="D964" s="3">
        <v>60000</v>
      </c>
      <c r="E964">
        <v>2</v>
      </c>
      <c r="F964" t="s">
        <v>19</v>
      </c>
      <c r="G964" t="s">
        <v>21</v>
      </c>
      <c r="H964" t="s">
        <v>15</v>
      </c>
      <c r="I964">
        <v>2</v>
      </c>
      <c r="J964" t="s">
        <v>49</v>
      </c>
      <c r="K964" t="s">
        <v>32</v>
      </c>
      <c r="L964">
        <v>55</v>
      </c>
      <c r="M964" t="str" cm="1">
        <f t="array" ref="M964">_xlfn.IFS(L964&gt;54, "Old 55-89", L964&gt;=31, "Middle Age 31-54",  L964&lt;31, "Adolescent 0-31")</f>
        <v>Old 55-89</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 "Old 55-89", L965&gt;=31, "Middle Age 31-54",  L965&lt;31, "Adolescent 0-31")</f>
        <v>Old 55-89</v>
      </c>
      <c r="N965" t="s">
        <v>15</v>
      </c>
    </row>
    <row r="966" spans="1:14" x14ac:dyDescent="0.25">
      <c r="A966">
        <v>27434</v>
      </c>
      <c r="B966" t="s">
        <v>37</v>
      </c>
      <c r="C966" t="s">
        <v>39</v>
      </c>
      <c r="D966" s="3">
        <v>70000</v>
      </c>
      <c r="E966">
        <v>4</v>
      </c>
      <c r="F966" t="s">
        <v>19</v>
      </c>
      <c r="G966" t="s">
        <v>21</v>
      </c>
      <c r="H966" t="s">
        <v>15</v>
      </c>
      <c r="I966">
        <v>1</v>
      </c>
      <c r="J966" t="s">
        <v>49</v>
      </c>
      <c r="K966" t="s">
        <v>32</v>
      </c>
      <c r="L966">
        <v>56</v>
      </c>
      <c r="M966" t="str" cm="1">
        <f t="array" ref="M966">_xlfn.IFS(L966&gt;54, "Old 55-89", L966&gt;=31, "Middle Age 31-54",  L966&lt;31, "Adolescent 0-31")</f>
        <v>Old 55-89</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 "Old 55-89", L967&gt;=31, "Middle Age 31-54",  L967&lt;31, "Adolescent 0-31")</f>
        <v>Middle Age 31-54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 "Old 55-89", L968&gt;=31, "Middle Age 31-54",  L968&lt;31, "Adolescent 0-31")</f>
        <v>Middle Age 31-54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 "Old 55-89", L969&gt;=31, "Middle Age 31-54",  L969&lt;31, "Adolescent 0-31")</f>
        <v>Old 55-89</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 "Old 55-89", L970&gt;=31, "Middle Age 31-54",  L970&lt;31, "Adolescent 0-31")</f>
        <v>Adolescent 0-31</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 "Old 55-89", L971&gt;=31, "Middle Age 31-54",  L971&lt;31, "Adolescent 0-31")</f>
        <v>Middle Age 31-54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 "Old 55-89", L972&gt;=31, "Middle Age 31-54",  L972&lt;31, "Adolescent 0-31")</f>
        <v>Middle Age 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 "Old 55-89", L973&gt;=31, "Middle Age 31-54",  L973&lt;31, "Adolescent 0-31")</f>
        <v>Middle Age 31-54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 "Old 55-89", L974&gt;=31, "Middle Age 31-54",  L974&lt;31, "Adolescent 0-31")</f>
        <v>Middle Age 31-54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 "Old 55-89", L975&gt;=31, "Middle Age 31-54",  L975&lt;31, "Adolescent 0-31")</f>
        <v>Middle Age 31-54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 "Old 55-89", L976&gt;=31, "Middle Age 31-54",  L976&lt;31, "Adolescent 0-31")</f>
        <v>Middle Age 31-54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 "Old 55-89", L977&gt;=31, "Middle Age 31-54",  L977&lt;31, "Adolescent 0-31")</f>
        <v>Middle Age 31-54</v>
      </c>
      <c r="N977" t="s">
        <v>15</v>
      </c>
    </row>
    <row r="978" spans="1:14" x14ac:dyDescent="0.25">
      <c r="A978">
        <v>28004</v>
      </c>
      <c r="B978" t="s">
        <v>36</v>
      </c>
      <c r="C978" t="s">
        <v>38</v>
      </c>
      <c r="D978" s="3">
        <v>60000</v>
      </c>
      <c r="E978">
        <v>3</v>
      </c>
      <c r="F978" t="s">
        <v>13</v>
      </c>
      <c r="G978" t="s">
        <v>28</v>
      </c>
      <c r="H978" t="s">
        <v>15</v>
      </c>
      <c r="I978">
        <v>2</v>
      </c>
      <c r="J978" t="s">
        <v>49</v>
      </c>
      <c r="K978" t="s">
        <v>32</v>
      </c>
      <c r="L978">
        <v>66</v>
      </c>
      <c r="M978" t="str" cm="1">
        <f t="array" ref="M978">_xlfn.IFS(L978&gt;54, "Old 55-89", L978&gt;=31, "Middle Age 31-54",  L978&lt;31, "Adolescent 0-31")</f>
        <v>Old 55-89</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 "Old 55-89", L979&gt;=31, "Middle Age 31-54",  L979&lt;31, "Adolescent 0-31")</f>
        <v>Old 55-89</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 "Old 55-89", L980&gt;=31, "Middle Age 31-54",  L980&lt;31, "Adolescent 0-31")</f>
        <v>Middle Age 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 "Old 55-89", L981&gt;=31, "Middle Age 31-54",  L981&lt;31, "Adolescent 0-31")</f>
        <v>Middle Age 31-54</v>
      </c>
      <c r="N981" t="s">
        <v>18</v>
      </c>
    </row>
    <row r="982" spans="1:14" x14ac:dyDescent="0.25">
      <c r="A982">
        <v>18594</v>
      </c>
      <c r="B982" t="s">
        <v>37</v>
      </c>
      <c r="C982" t="s">
        <v>38</v>
      </c>
      <c r="D982" s="3">
        <v>80000</v>
      </c>
      <c r="E982">
        <v>3</v>
      </c>
      <c r="F982" t="s">
        <v>13</v>
      </c>
      <c r="G982" t="s">
        <v>14</v>
      </c>
      <c r="H982" t="s">
        <v>15</v>
      </c>
      <c r="I982">
        <v>3</v>
      </c>
      <c r="J982" t="s">
        <v>49</v>
      </c>
      <c r="K982" t="s">
        <v>32</v>
      </c>
      <c r="L982">
        <v>40</v>
      </c>
      <c r="M982" t="str" cm="1">
        <f t="array" ref="M982">_xlfn.IFS(L982&gt;54, "Old 55-89", L982&gt;=31, "Middle Age 31-54",  L982&lt;31, "Adolescent 0-31")</f>
        <v>Middle Age 31-54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 "Old 55-89", L983&gt;=31, "Middle Age 31-54",  L983&lt;31, "Adolescent 0-31")</f>
        <v>Middle Age 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 "Old 55-89", L984&gt;=31, "Middle Age 31-54",  L984&lt;31, "Adolescent 0-31")</f>
        <v>Middle Age 31-54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 "Old 55-89", L985&gt;=31, "Middle Age 31-54",  L985&lt;31, "Adolescent 0-31")</f>
        <v>Middle Age 31-54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 "Old 55-89", L986&gt;=31, "Middle Age 31-54",  L986&lt;31, "Adolescent 0-31")</f>
        <v>Middle Age 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 "Old 55-89", L987&gt;=31, "Middle Age 31-54",  L987&lt;31, "Adolescent 0-31")</f>
        <v>Middle Age 31-54</v>
      </c>
      <c r="N987" t="s">
        <v>18</v>
      </c>
    </row>
    <row r="988" spans="1:14" x14ac:dyDescent="0.25">
      <c r="A988">
        <v>23704</v>
      </c>
      <c r="B988" t="s">
        <v>37</v>
      </c>
      <c r="C988" t="s">
        <v>39</v>
      </c>
      <c r="D988" s="3">
        <v>40000</v>
      </c>
      <c r="E988">
        <v>5</v>
      </c>
      <c r="F988" t="s">
        <v>27</v>
      </c>
      <c r="G988" t="s">
        <v>21</v>
      </c>
      <c r="H988" t="s">
        <v>15</v>
      </c>
      <c r="I988">
        <v>4</v>
      </c>
      <c r="J988" t="s">
        <v>49</v>
      </c>
      <c r="K988" t="s">
        <v>32</v>
      </c>
      <c r="L988">
        <v>60</v>
      </c>
      <c r="M988" t="str" cm="1">
        <f t="array" ref="M988">_xlfn.IFS(L988&gt;54, "Old 55-89", L988&gt;=31, "Middle Age 31-54",  L988&lt;31, "Adolescent 0-31")</f>
        <v>Old 55-89</v>
      </c>
      <c r="N988" t="s">
        <v>15</v>
      </c>
    </row>
    <row r="989" spans="1:14" x14ac:dyDescent="0.25">
      <c r="A989">
        <v>28972</v>
      </c>
      <c r="B989" t="s">
        <v>37</v>
      </c>
      <c r="C989" t="s">
        <v>38</v>
      </c>
      <c r="D989" s="3">
        <v>60000</v>
      </c>
      <c r="E989">
        <v>3</v>
      </c>
      <c r="F989" t="s">
        <v>31</v>
      </c>
      <c r="G989" t="s">
        <v>28</v>
      </c>
      <c r="H989" t="s">
        <v>15</v>
      </c>
      <c r="I989">
        <v>2</v>
      </c>
      <c r="J989" t="s">
        <v>49</v>
      </c>
      <c r="K989" t="s">
        <v>32</v>
      </c>
      <c r="L989">
        <v>66</v>
      </c>
      <c r="M989" t="str" cm="1">
        <f t="array" ref="M989">_xlfn.IFS(L989&gt;54, "Old 55-89", L989&gt;=31, "Middle Age 31-54",  L989&lt;31, "Adolescent 0-31")</f>
        <v>Old 55-89</v>
      </c>
      <c r="N989" t="s">
        <v>18</v>
      </c>
    </row>
    <row r="990" spans="1:14" x14ac:dyDescent="0.25">
      <c r="A990">
        <v>22730</v>
      </c>
      <c r="B990" t="s">
        <v>36</v>
      </c>
      <c r="C990" t="s">
        <v>39</v>
      </c>
      <c r="D990" s="3">
        <v>70000</v>
      </c>
      <c r="E990">
        <v>5</v>
      </c>
      <c r="F990" t="s">
        <v>13</v>
      </c>
      <c r="G990" t="s">
        <v>28</v>
      </c>
      <c r="H990" t="s">
        <v>15</v>
      </c>
      <c r="I990">
        <v>2</v>
      </c>
      <c r="J990" t="s">
        <v>49</v>
      </c>
      <c r="K990" t="s">
        <v>32</v>
      </c>
      <c r="L990">
        <v>63</v>
      </c>
      <c r="M990" t="str" cm="1">
        <f t="array" ref="M990">_xlfn.IFS(L990&gt;54, "Old 55-89", L990&gt;=31, "Middle Age 31-54",  L990&lt;31, "Adolescent 0-31")</f>
        <v>Old 55-89</v>
      </c>
      <c r="N990" t="s">
        <v>18</v>
      </c>
    </row>
    <row r="991" spans="1:14" x14ac:dyDescent="0.25">
      <c r="A991">
        <v>29134</v>
      </c>
      <c r="B991" t="s">
        <v>36</v>
      </c>
      <c r="C991" t="s">
        <v>39</v>
      </c>
      <c r="D991" s="3">
        <v>60000</v>
      </c>
      <c r="E991">
        <v>4</v>
      </c>
      <c r="F991" t="s">
        <v>13</v>
      </c>
      <c r="G991" t="s">
        <v>14</v>
      </c>
      <c r="H991" t="s">
        <v>18</v>
      </c>
      <c r="I991">
        <v>3</v>
      </c>
      <c r="J991" t="s">
        <v>49</v>
      </c>
      <c r="K991" t="s">
        <v>32</v>
      </c>
      <c r="L991">
        <v>42</v>
      </c>
      <c r="M991" t="str" cm="1">
        <f t="array" ref="M991">_xlfn.IFS(L991&gt;54, "Old 55-89", L991&gt;=31, "Middle Age 31-54",  L991&lt;31, "Adolescent 0-31")</f>
        <v>Middle Age 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 "Old 55-89", L992&gt;=31, "Middle Age 31-54",  L992&lt;31, "Adolescent 0-31")</f>
        <v>Adolescent 0-31</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 "Old 55-89", L993&gt;=31, "Middle Age 31-54",  L993&lt;31, "Adolescent 0-31")</f>
        <v>Middle Age 31-54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 "Old 55-89", L994&gt;=31, "Middle Age 31-54",  L994&lt;31, "Adolescent 0-31")</f>
        <v>Middle Age 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 "Old 55-89", L995&gt;=31, "Middle Age 31-54",  L995&lt;31, "Adolescent 0-31")</f>
        <v>Middle Age 31-54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 "Old 55-89", L996&gt;=31, "Middle Age 31-54",  L996&lt;31, "Adolescent 0-31")</f>
        <v>Middle Age 31-54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 "Old 55-89", L997&gt;=31, "Middle Age 31-54",  L997&lt;31, "Adolescent 0-31")</f>
        <v>Middle Age 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 "Old 55-89", L998&gt;=31, "Middle Age 31-54",  L998&lt;31, "Adolescent 0-31")</f>
        <v>Middle Age 31-54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 "Old 55-89", L999&gt;=31, "Middle Age 31-54",  L999&lt;31, "Adolescent 0-31")</f>
        <v>Middle Age 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 "Adolescent 0-31", L1000&gt;=31, "Middle Age 31-54", L1000&gt;=55, "Old 55-89")</f>
        <v>Middle Age 31-54</v>
      </c>
      <c r="N1000" t="s">
        <v>18</v>
      </c>
    </row>
    <row r="1001" spans="1:14" x14ac:dyDescent="0.25">
      <c r="A1001">
        <v>12121</v>
      </c>
      <c r="B1001" t="s">
        <v>37</v>
      </c>
      <c r="C1001" t="s">
        <v>39</v>
      </c>
      <c r="D1001" s="3">
        <v>60000</v>
      </c>
      <c r="E1001">
        <v>3</v>
      </c>
      <c r="F1001" t="s">
        <v>27</v>
      </c>
      <c r="G1001" t="s">
        <v>21</v>
      </c>
      <c r="H1001" t="s">
        <v>15</v>
      </c>
      <c r="I1001">
        <v>2</v>
      </c>
      <c r="J1001" t="s">
        <v>49</v>
      </c>
      <c r="K1001" t="s">
        <v>32</v>
      </c>
      <c r="L1001">
        <v>53</v>
      </c>
      <c r="M1001" t="str" cm="1">
        <f t="array" ref="M1001">_xlfn.IFS(L1001&lt;31, "Adolescent 0-31", L1001&gt;=31, "Middle Age 31-54", L1001&gt;=55, "Old 55-89")</f>
        <v>Middle Age 31-54</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99247-FE7B-49E2-9D7D-702E05456D86}">
  <dimension ref="B4:E44"/>
  <sheetViews>
    <sheetView topLeftCell="A35" zoomScale="98" workbookViewId="0">
      <selection activeCell="K52" sqref="K52"/>
    </sheetView>
  </sheetViews>
  <sheetFormatPr defaultRowHeight="15" x14ac:dyDescent="0.25"/>
  <cols>
    <col min="2" max="2" width="17.85546875" bestFit="1" customWidth="1"/>
    <col min="3" max="3" width="16.28515625" bestFit="1" customWidth="1"/>
    <col min="4" max="4" width="6.140625" bestFit="1" customWidth="1"/>
    <col min="5" max="5" width="11.28515625" bestFit="1" customWidth="1"/>
  </cols>
  <sheetData>
    <row r="4" spans="2:5" x14ac:dyDescent="0.25">
      <c r="B4" s="4" t="s">
        <v>44</v>
      </c>
      <c r="C4" s="4" t="s">
        <v>43</v>
      </c>
    </row>
    <row r="5" spans="2:5" x14ac:dyDescent="0.25">
      <c r="B5" s="4" t="s">
        <v>41</v>
      </c>
      <c r="C5" t="s">
        <v>18</v>
      </c>
      <c r="D5" t="s">
        <v>15</v>
      </c>
      <c r="E5" t="s">
        <v>42</v>
      </c>
    </row>
    <row r="6" spans="2:5" x14ac:dyDescent="0.25">
      <c r="B6" s="5" t="s">
        <v>38</v>
      </c>
      <c r="C6" s="7">
        <v>50000</v>
      </c>
      <c r="D6" s="7">
        <v>43333.333333333336</v>
      </c>
      <c r="E6" s="7">
        <v>44000</v>
      </c>
    </row>
    <row r="7" spans="2:5" x14ac:dyDescent="0.25">
      <c r="B7" s="5" t="s">
        <v>39</v>
      </c>
      <c r="C7" s="7">
        <v>10000</v>
      </c>
      <c r="D7" s="7">
        <v>35000</v>
      </c>
      <c r="E7" s="7">
        <v>30000</v>
      </c>
    </row>
    <row r="8" spans="2:5" x14ac:dyDescent="0.25">
      <c r="B8" s="5" t="s">
        <v>42</v>
      </c>
      <c r="C8" s="7">
        <v>30000</v>
      </c>
      <c r="D8" s="7">
        <v>40769.230769230766</v>
      </c>
      <c r="E8" s="7">
        <v>39333.333333333336</v>
      </c>
    </row>
    <row r="14" spans="2:5" x14ac:dyDescent="0.25">
      <c r="B14" s="4" t="s">
        <v>48</v>
      </c>
      <c r="C14" s="4" t="s">
        <v>43</v>
      </c>
    </row>
    <row r="15" spans="2:5" x14ac:dyDescent="0.25">
      <c r="B15" s="4" t="s">
        <v>41</v>
      </c>
      <c r="C15" t="s">
        <v>18</v>
      </c>
      <c r="D15" t="s">
        <v>15</v>
      </c>
      <c r="E15" t="s">
        <v>42</v>
      </c>
    </row>
    <row r="16" spans="2:5" x14ac:dyDescent="0.25">
      <c r="B16" s="5" t="s">
        <v>45</v>
      </c>
      <c r="C16" s="6"/>
      <c r="D16" s="6">
        <v>1</v>
      </c>
      <c r="E16" s="6">
        <v>1</v>
      </c>
    </row>
    <row r="17" spans="2:5" x14ac:dyDescent="0.25">
      <c r="B17" s="5" t="s">
        <v>46</v>
      </c>
      <c r="C17" s="6">
        <v>19</v>
      </c>
      <c r="D17" s="6">
        <v>39</v>
      </c>
      <c r="E17" s="6">
        <v>58</v>
      </c>
    </row>
    <row r="18" spans="2:5" x14ac:dyDescent="0.25">
      <c r="B18" s="5" t="s">
        <v>47</v>
      </c>
      <c r="C18" s="6">
        <v>6</v>
      </c>
      <c r="D18" s="6">
        <v>4</v>
      </c>
      <c r="E18" s="6">
        <v>10</v>
      </c>
    </row>
    <row r="19" spans="2:5" x14ac:dyDescent="0.25">
      <c r="B19" s="5" t="s">
        <v>42</v>
      </c>
      <c r="C19" s="6">
        <v>25</v>
      </c>
      <c r="D19" s="6">
        <v>44</v>
      </c>
      <c r="E19" s="6">
        <v>69</v>
      </c>
    </row>
    <row r="37" spans="2:5" x14ac:dyDescent="0.25">
      <c r="B37" s="4" t="s">
        <v>48</v>
      </c>
      <c r="C37" s="4" t="s">
        <v>43</v>
      </c>
    </row>
    <row r="38" spans="2:5" x14ac:dyDescent="0.25">
      <c r="B38" s="4" t="s">
        <v>41</v>
      </c>
      <c r="C38" t="s">
        <v>18</v>
      </c>
      <c r="D38" t="s">
        <v>15</v>
      </c>
      <c r="E38" t="s">
        <v>42</v>
      </c>
    </row>
    <row r="39" spans="2:5" x14ac:dyDescent="0.25">
      <c r="B39" s="5" t="s">
        <v>16</v>
      </c>
      <c r="C39" s="6">
        <v>11</v>
      </c>
      <c r="D39" s="6">
        <v>22</v>
      </c>
      <c r="E39" s="6">
        <v>33</v>
      </c>
    </row>
    <row r="40" spans="2:5" x14ac:dyDescent="0.25">
      <c r="B40" s="5" t="s">
        <v>26</v>
      </c>
      <c r="C40" s="6">
        <v>8</v>
      </c>
      <c r="D40" s="6">
        <v>5</v>
      </c>
      <c r="E40" s="6">
        <v>13</v>
      </c>
    </row>
    <row r="41" spans="2:5" x14ac:dyDescent="0.25">
      <c r="B41" s="5" t="s">
        <v>22</v>
      </c>
      <c r="C41" s="6">
        <v>1</v>
      </c>
      <c r="D41" s="6">
        <v>10</v>
      </c>
      <c r="E41" s="6">
        <v>11</v>
      </c>
    </row>
    <row r="42" spans="2:5" x14ac:dyDescent="0.25">
      <c r="B42" s="5" t="s">
        <v>23</v>
      </c>
      <c r="C42" s="6">
        <v>3</v>
      </c>
      <c r="D42" s="6">
        <v>4</v>
      </c>
      <c r="E42" s="6">
        <v>7</v>
      </c>
    </row>
    <row r="43" spans="2:5" x14ac:dyDescent="0.25">
      <c r="B43" s="5" t="s">
        <v>49</v>
      </c>
      <c r="C43" s="6">
        <v>2</v>
      </c>
      <c r="D43" s="6">
        <v>3</v>
      </c>
      <c r="E43" s="6">
        <v>5</v>
      </c>
    </row>
    <row r="44" spans="2:5" x14ac:dyDescent="0.25">
      <c r="B44" s="5" t="s">
        <v>42</v>
      </c>
      <c r="C44" s="6">
        <v>25</v>
      </c>
      <c r="D44" s="6">
        <v>44</v>
      </c>
      <c r="E44" s="6">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0CA13-6C12-4040-90DA-6AADD08C82FF}">
  <dimension ref="A1:AMK40"/>
  <sheetViews>
    <sheetView showGridLines="0" zoomScale="75" zoomScaleNormal="75" workbookViewId="0">
      <selection activeCell="A16" sqref="A16"/>
    </sheetView>
  </sheetViews>
  <sheetFormatPr defaultColWidth="0" defaultRowHeight="15" zeroHeight="1" x14ac:dyDescent="0.25"/>
  <cols>
    <col min="1" max="1" width="9.140625" style="8" customWidth="1"/>
    <col min="2" max="17" width="9.140625" customWidth="1"/>
    <col min="18" max="1020" width="0" hidden="1" customWidth="1"/>
    <col min="1021" max="1025" width="9.140625" hidden="1" customWidth="1"/>
    <col min="1026" max="16384" width="9.140625" hidden="1"/>
  </cols>
  <sheetData>
    <row r="1" spans="2:1025" x14ac:dyDescent="0.25">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row>
    <row r="2" spans="2:1025" ht="15" customHeight="1" x14ac:dyDescent="0.25">
      <c r="B2" s="8"/>
      <c r="C2" s="8"/>
      <c r="D2" s="8"/>
      <c r="E2" s="9" t="s">
        <v>50</v>
      </c>
      <c r="F2" s="9"/>
      <c r="G2" s="9"/>
      <c r="H2" s="9"/>
      <c r="I2" s="9"/>
      <c r="J2" s="9"/>
      <c r="K2" s="9"/>
      <c r="L2" s="9"/>
      <c r="M2" s="9"/>
      <c r="N2" s="9"/>
      <c r="O2" s="10"/>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row>
    <row r="3" spans="2:1025" ht="15" customHeight="1" x14ac:dyDescent="0.25">
      <c r="B3" s="8"/>
      <c r="C3" s="8"/>
      <c r="D3" s="8"/>
      <c r="E3" s="9"/>
      <c r="F3" s="9"/>
      <c r="G3" s="9"/>
      <c r="H3" s="9"/>
      <c r="I3" s="9"/>
      <c r="J3" s="9"/>
      <c r="K3" s="9"/>
      <c r="L3" s="9"/>
      <c r="M3" s="9"/>
      <c r="N3" s="9"/>
      <c r="O3" s="10"/>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row>
    <row r="4" spans="2:1025" ht="15" customHeight="1" x14ac:dyDescent="0.25">
      <c r="B4" s="8"/>
      <c r="C4" s="8"/>
      <c r="D4" s="8"/>
      <c r="E4" s="9"/>
      <c r="F4" s="9"/>
      <c r="G4" s="9"/>
      <c r="H4" s="9"/>
      <c r="I4" s="9"/>
      <c r="J4" s="9"/>
      <c r="K4" s="9"/>
      <c r="L4" s="9"/>
      <c r="M4" s="9"/>
      <c r="N4" s="9"/>
      <c r="O4" s="10"/>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row>
    <row r="5" spans="2:1025" x14ac:dyDescent="0.25">
      <c r="B5" s="8"/>
      <c r="C5" s="8"/>
      <c r="D5" s="8"/>
      <c r="E5" s="8"/>
      <c r="F5" s="8"/>
      <c r="G5" s="8"/>
      <c r="H5" s="8"/>
      <c r="I5" s="8"/>
      <c r="J5" s="8"/>
      <c r="K5" s="8"/>
      <c r="L5" s="8"/>
      <c r="M5" s="8"/>
      <c r="N5" s="8"/>
      <c r="O5" s="8"/>
      <c r="P5" s="8"/>
      <c r="AMG5" s="8"/>
      <c r="AMH5" s="8"/>
      <c r="AMI5" s="8"/>
      <c r="AMJ5" s="8"/>
      <c r="AMK5" s="8"/>
    </row>
    <row r="6" spans="2:1025" x14ac:dyDescent="0.25">
      <c r="B6" s="8"/>
      <c r="C6" s="8"/>
      <c r="D6" s="8"/>
      <c r="E6" s="8"/>
      <c r="F6" s="8"/>
      <c r="G6" s="8"/>
      <c r="H6" s="8"/>
      <c r="I6" s="8"/>
      <c r="J6" s="8"/>
      <c r="K6" s="8"/>
      <c r="L6" s="8"/>
      <c r="M6" s="8"/>
      <c r="N6" s="8"/>
      <c r="O6" s="8"/>
      <c r="P6" s="8"/>
      <c r="AMG6" s="8"/>
      <c r="AMH6" s="8"/>
      <c r="AMI6" s="8"/>
      <c r="AMJ6" s="8"/>
      <c r="AMK6" s="8"/>
    </row>
    <row r="7" spans="2:1025" x14ac:dyDescent="0.25">
      <c r="B7" s="8"/>
      <c r="C7" s="8"/>
      <c r="D7" s="8"/>
      <c r="E7" s="8"/>
      <c r="F7" s="8"/>
      <c r="G7" s="8"/>
      <c r="H7" s="8"/>
      <c r="I7" s="8"/>
      <c r="J7" s="8"/>
      <c r="K7" s="8"/>
      <c r="L7" s="8"/>
      <c r="M7" s="8"/>
      <c r="N7" s="8"/>
      <c r="O7" s="8"/>
      <c r="P7" s="8"/>
      <c r="AMG7" s="8"/>
      <c r="AMH7" s="8"/>
      <c r="AMI7" s="8"/>
      <c r="AMJ7" s="8"/>
      <c r="AMK7" s="8"/>
    </row>
    <row r="8" spans="2:1025" x14ac:dyDescent="0.25">
      <c r="B8" s="8"/>
      <c r="C8" s="8"/>
      <c r="D8" s="8"/>
      <c r="E8" s="8"/>
      <c r="F8" s="8"/>
      <c r="G8" s="8"/>
      <c r="H8" s="8"/>
      <c r="I8" s="8"/>
      <c r="J8" s="8"/>
      <c r="K8" s="8"/>
      <c r="L8" s="8"/>
      <c r="M8" s="8"/>
      <c r="N8" s="8"/>
      <c r="O8" s="8"/>
      <c r="P8" s="8"/>
      <c r="AMG8" s="8"/>
      <c r="AMH8" s="8"/>
      <c r="AMI8" s="8"/>
      <c r="AMJ8" s="8"/>
      <c r="AMK8" s="8"/>
    </row>
    <row r="9" spans="2:1025" x14ac:dyDescent="0.25">
      <c r="B9" s="8"/>
      <c r="C9" s="8"/>
      <c r="D9" s="8"/>
      <c r="E9" s="8"/>
      <c r="F9" s="8"/>
      <c r="G9" s="8"/>
      <c r="H9" s="8"/>
      <c r="I9" s="8"/>
      <c r="J9" s="8"/>
      <c r="K9" s="8"/>
      <c r="L9" s="8"/>
      <c r="M9" s="8"/>
      <c r="N9" s="8"/>
      <c r="O9" s="8"/>
      <c r="P9" s="8"/>
      <c r="AMG9" s="8"/>
      <c r="AMH9" s="8"/>
      <c r="AMI9" s="8"/>
      <c r="AMJ9" s="8"/>
      <c r="AMK9" s="8"/>
    </row>
    <row r="10" spans="2:1025" x14ac:dyDescent="0.25">
      <c r="B10" s="8"/>
      <c r="C10" s="8"/>
      <c r="D10" s="8"/>
      <c r="E10" s="8"/>
      <c r="F10" s="8"/>
      <c r="G10" s="8"/>
      <c r="H10" s="8"/>
      <c r="I10" s="8"/>
      <c r="J10" s="8"/>
      <c r="K10" s="8"/>
      <c r="L10" s="8"/>
      <c r="M10" s="8"/>
      <c r="N10" s="8"/>
      <c r="O10" s="8"/>
      <c r="P10" s="8"/>
      <c r="AMG10" s="8"/>
      <c r="AMH10" s="8"/>
      <c r="AMI10" s="8"/>
      <c r="AMJ10" s="8"/>
      <c r="AMK10" s="8"/>
    </row>
    <row r="11" spans="2:1025" x14ac:dyDescent="0.25">
      <c r="B11" s="8"/>
      <c r="C11" s="8"/>
      <c r="D11" s="8"/>
      <c r="E11" s="8"/>
      <c r="F11" s="8"/>
      <c r="G11" s="8"/>
      <c r="H11" s="8"/>
      <c r="I11" s="8"/>
      <c r="J11" s="8"/>
      <c r="K11" s="8"/>
      <c r="L11" s="8"/>
      <c r="M11" s="8"/>
      <c r="N11" s="8"/>
      <c r="O11" s="8"/>
      <c r="P11" s="8"/>
      <c r="AMG11" s="8"/>
      <c r="AMH11" s="8"/>
      <c r="AMI11" s="8"/>
      <c r="AMJ11" s="8"/>
      <c r="AMK11" s="8"/>
    </row>
    <row r="12" spans="2:1025" x14ac:dyDescent="0.25">
      <c r="B12" s="8"/>
      <c r="C12" s="8"/>
      <c r="D12" s="8"/>
      <c r="E12" s="8"/>
      <c r="F12" s="8"/>
      <c r="G12" s="8"/>
      <c r="H12" s="8"/>
      <c r="I12" s="8"/>
      <c r="J12" s="8"/>
      <c r="K12" s="8"/>
      <c r="L12" s="8"/>
      <c r="M12" s="8"/>
      <c r="N12" s="8"/>
      <c r="O12" s="8"/>
      <c r="P12" s="8"/>
      <c r="AMG12" s="8"/>
      <c r="AMH12" s="8"/>
      <c r="AMI12" s="8"/>
      <c r="AMJ12" s="8"/>
      <c r="AMK12" s="8"/>
    </row>
    <row r="13" spans="2:1025" x14ac:dyDescent="0.25">
      <c r="B13" s="8"/>
      <c r="C13" s="8"/>
      <c r="D13" s="8"/>
      <c r="E13" s="8"/>
      <c r="F13" s="8"/>
      <c r="G13" s="8"/>
      <c r="H13" s="8"/>
      <c r="I13" s="8"/>
      <c r="J13" s="8"/>
      <c r="K13" s="8"/>
      <c r="L13" s="8"/>
      <c r="M13" s="8"/>
      <c r="N13" s="8"/>
      <c r="O13" s="8"/>
      <c r="P13" s="8"/>
      <c r="AMG13" s="8"/>
      <c r="AMH13" s="8"/>
      <c r="AMI13" s="8"/>
      <c r="AMJ13" s="8"/>
      <c r="AMK13" s="8"/>
    </row>
    <row r="14" spans="2:1025" x14ac:dyDescent="0.25">
      <c r="B14" s="8"/>
      <c r="C14" s="8"/>
      <c r="D14" s="8"/>
      <c r="E14" s="8"/>
      <c r="F14" s="8"/>
      <c r="G14" s="8"/>
      <c r="H14" s="8"/>
      <c r="I14" s="8"/>
      <c r="J14" s="8"/>
      <c r="K14" s="8"/>
      <c r="L14" s="8"/>
      <c r="M14" s="8"/>
      <c r="N14" s="8"/>
      <c r="O14" s="8"/>
      <c r="P14" s="8"/>
      <c r="AMG14" s="8"/>
      <c r="AMH14" s="8"/>
      <c r="AMI14" s="8"/>
      <c r="AMJ14" s="8"/>
      <c r="AMK14" s="8"/>
    </row>
    <row r="15" spans="2:1025" x14ac:dyDescent="0.25">
      <c r="B15" s="8"/>
      <c r="C15" s="8"/>
      <c r="D15" s="8"/>
      <c r="E15" s="8"/>
      <c r="F15" s="8"/>
      <c r="G15" s="8"/>
      <c r="H15" s="8"/>
      <c r="I15" s="8"/>
      <c r="J15" s="8"/>
      <c r="K15" s="8"/>
      <c r="L15" s="8"/>
      <c r="M15" s="8"/>
      <c r="N15" s="8"/>
      <c r="O15" s="8"/>
      <c r="P15" s="8"/>
      <c r="AMG15" s="8"/>
      <c r="AMH15" s="8"/>
      <c r="AMI15" s="8"/>
      <c r="AMJ15" s="8"/>
      <c r="AMK15" s="8"/>
    </row>
    <row r="16" spans="2:1025" x14ac:dyDescent="0.25">
      <c r="B16" s="8"/>
      <c r="C16" s="8"/>
      <c r="D16" s="8"/>
      <c r="E16" s="8"/>
      <c r="F16" s="8"/>
      <c r="G16" s="8"/>
      <c r="H16" s="8"/>
      <c r="I16" s="8"/>
      <c r="J16" s="8"/>
      <c r="K16" s="8"/>
      <c r="L16" s="8"/>
      <c r="M16" s="8"/>
      <c r="N16" s="8"/>
      <c r="O16" s="8"/>
      <c r="P16" s="8"/>
      <c r="AMG16" s="8"/>
      <c r="AMH16" s="8"/>
      <c r="AMI16" s="8"/>
      <c r="AMJ16" s="8"/>
      <c r="AMK16" s="8"/>
    </row>
    <row r="17" spans="2:1025" x14ac:dyDescent="0.25">
      <c r="B17" s="8"/>
      <c r="C17" s="8"/>
      <c r="D17" s="8"/>
      <c r="E17" s="8"/>
      <c r="F17" s="8"/>
      <c r="G17" s="8"/>
      <c r="H17" s="8"/>
      <c r="I17" s="8"/>
      <c r="J17" s="8"/>
      <c r="K17" s="8"/>
      <c r="L17" s="8"/>
      <c r="M17" s="8"/>
      <c r="N17" s="8"/>
      <c r="O17" s="8"/>
      <c r="P17" s="8"/>
      <c r="AMG17" s="8"/>
      <c r="AMH17" s="8"/>
      <c r="AMI17" s="8"/>
      <c r="AMJ17" s="8"/>
      <c r="AMK17" s="8"/>
    </row>
    <row r="18" spans="2:1025" x14ac:dyDescent="0.25">
      <c r="B18" s="8"/>
      <c r="C18" s="8"/>
      <c r="D18" s="8"/>
      <c r="E18" s="8"/>
      <c r="F18" s="8"/>
      <c r="G18" s="8"/>
      <c r="H18" s="8"/>
      <c r="I18" s="8"/>
      <c r="J18" s="8"/>
      <c r="K18" s="8"/>
      <c r="L18" s="8"/>
      <c r="M18" s="8"/>
      <c r="N18" s="8"/>
      <c r="O18" s="8"/>
      <c r="P18" s="8"/>
      <c r="AMG18" s="8"/>
      <c r="AMH18" s="8"/>
      <c r="AMI18" s="8"/>
      <c r="AMJ18" s="8"/>
      <c r="AMK18" s="8"/>
    </row>
    <row r="19" spans="2:1025" x14ac:dyDescent="0.25">
      <c r="B19" s="8"/>
      <c r="C19" s="8"/>
      <c r="D19" s="8"/>
      <c r="E19" s="8"/>
      <c r="F19" s="8"/>
      <c r="G19" s="8"/>
      <c r="H19" s="8"/>
      <c r="I19" s="8"/>
      <c r="J19" s="8"/>
      <c r="K19" s="8"/>
      <c r="L19" s="8"/>
      <c r="M19" s="8"/>
      <c r="N19" s="8"/>
      <c r="O19" s="8"/>
      <c r="P19" s="8"/>
      <c r="AMG19" s="8"/>
      <c r="AMH19" s="8"/>
      <c r="AMI19" s="8"/>
      <c r="AMJ19" s="8"/>
      <c r="AMK19" s="8"/>
    </row>
    <row r="20" spans="2:1025" x14ac:dyDescent="0.25">
      <c r="B20" s="8"/>
      <c r="C20" s="8"/>
      <c r="D20" s="8"/>
      <c r="E20" s="8"/>
      <c r="F20" s="8"/>
      <c r="G20" s="8"/>
      <c r="H20" s="8"/>
      <c r="I20" s="8"/>
      <c r="J20" s="8"/>
      <c r="K20" s="8"/>
      <c r="L20" s="8"/>
      <c r="M20" s="8"/>
      <c r="N20" s="8"/>
      <c r="O20" s="8"/>
      <c r="P20" s="8"/>
      <c r="AMG20" s="8"/>
      <c r="AMH20" s="8"/>
      <c r="AMI20" s="8"/>
      <c r="AMJ20" s="8"/>
      <c r="AMK20" s="8"/>
    </row>
    <row r="21" spans="2:1025" x14ac:dyDescent="0.25">
      <c r="B21" s="8"/>
      <c r="C21" s="8"/>
      <c r="D21" s="8"/>
      <c r="E21" s="8"/>
      <c r="F21" s="8"/>
      <c r="G21" s="8"/>
      <c r="H21" s="8"/>
      <c r="I21" s="8"/>
      <c r="J21" s="8"/>
      <c r="K21" s="8"/>
      <c r="L21" s="8"/>
      <c r="M21" s="8"/>
      <c r="N21" s="8"/>
      <c r="O21" s="8"/>
      <c r="P21" s="8"/>
      <c r="AMG21" s="8"/>
      <c r="AMH21" s="8"/>
      <c r="AMI21" s="8"/>
      <c r="AMJ21" s="8"/>
      <c r="AMK21" s="8"/>
    </row>
    <row r="22" spans="2:1025" x14ac:dyDescent="0.25">
      <c r="B22" s="8"/>
      <c r="C22" s="8"/>
      <c r="D22" s="8"/>
      <c r="E22" s="8"/>
      <c r="F22" s="8"/>
      <c r="G22" s="8"/>
      <c r="H22" s="8"/>
      <c r="I22" s="8"/>
      <c r="J22" s="8"/>
      <c r="K22" s="8"/>
      <c r="L22" s="8"/>
      <c r="M22" s="8"/>
      <c r="N22" s="8"/>
      <c r="O22" s="8"/>
      <c r="P22" s="8"/>
      <c r="AMG22" s="8"/>
      <c r="AMH22" s="8"/>
      <c r="AMI22" s="8"/>
      <c r="AMJ22" s="8"/>
      <c r="AMK22" s="8"/>
    </row>
    <row r="23" spans="2:1025" x14ac:dyDescent="0.25">
      <c r="B23" s="8"/>
      <c r="C23" s="8"/>
      <c r="D23" s="8"/>
      <c r="E23" s="8"/>
      <c r="F23" s="8"/>
      <c r="G23" s="8"/>
      <c r="H23" s="8"/>
      <c r="I23" s="8"/>
      <c r="J23" s="8"/>
      <c r="K23" s="8"/>
      <c r="L23" s="8"/>
      <c r="M23" s="8"/>
      <c r="N23" s="8"/>
      <c r="O23" s="8"/>
      <c r="P23" s="8"/>
      <c r="AMG23" s="8"/>
      <c r="AMH23" s="8"/>
      <c r="AMI23" s="8"/>
      <c r="AMJ23" s="8"/>
      <c r="AMK23" s="8"/>
    </row>
    <row r="24" spans="2:1025" x14ac:dyDescent="0.25">
      <c r="B24" s="8"/>
      <c r="C24" s="8"/>
      <c r="D24" s="8"/>
      <c r="E24" s="8"/>
      <c r="F24" s="8"/>
      <c r="G24" s="8"/>
      <c r="H24" s="8"/>
      <c r="I24" s="8"/>
      <c r="J24" s="8"/>
      <c r="K24" s="8"/>
      <c r="L24" s="8"/>
      <c r="M24" s="8"/>
      <c r="N24" s="8"/>
      <c r="O24" s="8"/>
      <c r="P24" s="8"/>
      <c r="AMG24" s="8"/>
      <c r="AMH24" s="8"/>
      <c r="AMI24" s="8"/>
      <c r="AMJ24" s="8"/>
      <c r="AMK24" s="8"/>
    </row>
    <row r="25" spans="2:1025" x14ac:dyDescent="0.25">
      <c r="B25" s="8"/>
      <c r="C25" s="8"/>
      <c r="D25" s="8"/>
      <c r="E25" s="8"/>
      <c r="F25" s="8"/>
      <c r="G25" s="8"/>
      <c r="H25" s="8"/>
      <c r="I25" s="8"/>
      <c r="J25" s="8"/>
      <c r="K25" s="8"/>
      <c r="L25" s="8"/>
      <c r="M25" s="8"/>
      <c r="N25" s="8"/>
      <c r="O25" s="8"/>
      <c r="P25" s="8"/>
      <c r="AMG25" s="8"/>
      <c r="AMH25" s="8"/>
      <c r="AMI25" s="8"/>
      <c r="AMJ25" s="8"/>
      <c r="AMK25" s="8"/>
    </row>
    <row r="26" spans="2:1025" x14ac:dyDescent="0.25">
      <c r="B26" s="8"/>
      <c r="C26" s="8"/>
      <c r="D26" s="8"/>
      <c r="E26" s="8"/>
      <c r="F26" s="8"/>
      <c r="G26" s="8"/>
      <c r="H26" s="8"/>
      <c r="I26" s="8"/>
      <c r="J26" s="8"/>
      <c r="K26" s="8"/>
      <c r="L26" s="8"/>
      <c r="M26" s="8"/>
      <c r="N26" s="8"/>
      <c r="O26" s="8"/>
      <c r="P26" s="8"/>
      <c r="AMG26" s="8"/>
      <c r="AMH26" s="8"/>
      <c r="AMI26" s="8"/>
      <c r="AMJ26" s="8"/>
      <c r="AMK26" s="8"/>
    </row>
    <row r="27" spans="2:1025" x14ac:dyDescent="0.25">
      <c r="B27" s="8"/>
      <c r="C27" s="8"/>
      <c r="D27" s="8"/>
      <c r="E27" s="8"/>
      <c r="F27" s="8"/>
      <c r="G27" s="8"/>
      <c r="H27" s="8"/>
      <c r="I27" s="8"/>
      <c r="J27" s="8"/>
      <c r="K27" s="8"/>
      <c r="L27" s="8"/>
      <c r="M27" s="8"/>
      <c r="N27" s="8"/>
      <c r="O27" s="8"/>
      <c r="P27" s="8"/>
      <c r="AMG27" s="8"/>
      <c r="AMH27" s="8"/>
      <c r="AMI27" s="8"/>
      <c r="AMJ27" s="8"/>
      <c r="AMK27" s="8"/>
    </row>
    <row r="28" spans="2:1025" x14ac:dyDescent="0.25">
      <c r="B28" s="8"/>
      <c r="C28" s="8"/>
      <c r="D28" s="8"/>
      <c r="E28" s="8"/>
      <c r="F28" s="8"/>
      <c r="G28" s="8"/>
      <c r="H28" s="8"/>
      <c r="I28" s="8"/>
      <c r="J28" s="8"/>
      <c r="K28" s="8"/>
      <c r="L28" s="8"/>
      <c r="M28" s="8"/>
      <c r="N28" s="8"/>
      <c r="O28" s="8"/>
      <c r="P28" s="8"/>
      <c r="AMG28" s="8"/>
      <c r="AMH28" s="8"/>
      <c r="AMI28" s="8"/>
      <c r="AMJ28" s="8"/>
      <c r="AMK28" s="8"/>
    </row>
    <row r="29" spans="2:1025" x14ac:dyDescent="0.25">
      <c r="B29" s="8"/>
      <c r="C29" s="8"/>
      <c r="D29" s="8"/>
      <c r="E29" s="8"/>
      <c r="F29" s="8"/>
      <c r="G29" s="8"/>
      <c r="H29" s="8"/>
      <c r="I29" s="8"/>
      <c r="J29" s="8"/>
      <c r="K29" s="8"/>
      <c r="L29" s="8"/>
      <c r="M29" s="8"/>
      <c r="N29" s="8"/>
      <c r="O29" s="8"/>
      <c r="P29" s="8"/>
      <c r="AMG29" s="8"/>
      <c r="AMH29" s="8"/>
      <c r="AMI29" s="8"/>
      <c r="AMJ29" s="8"/>
      <c r="AMK29" s="8"/>
    </row>
    <row r="30" spans="2:1025" x14ac:dyDescent="0.25">
      <c r="B30" s="8"/>
      <c r="C30" s="8"/>
      <c r="D30" s="8"/>
      <c r="E30" s="8"/>
      <c r="F30" s="8"/>
      <c r="G30" s="8"/>
      <c r="H30" s="8"/>
      <c r="I30" s="8"/>
      <c r="J30" s="8"/>
      <c r="K30" s="8"/>
      <c r="L30" s="8"/>
      <c r="M30" s="8"/>
      <c r="N30" s="8"/>
      <c r="O30" s="8"/>
      <c r="P30" s="8"/>
      <c r="AMG30" s="8"/>
      <c r="AMH30" s="8"/>
      <c r="AMI30" s="8"/>
      <c r="AMJ30" s="8"/>
      <c r="AMK30" s="8"/>
    </row>
    <row r="31" spans="2:1025" x14ac:dyDescent="0.25">
      <c r="B31" s="8"/>
      <c r="C31" s="8"/>
      <c r="D31" s="8"/>
      <c r="E31" s="8"/>
      <c r="F31" s="8"/>
      <c r="G31" s="8"/>
      <c r="H31" s="8"/>
      <c r="I31" s="8"/>
      <c r="J31" s="8"/>
      <c r="K31" s="8"/>
      <c r="L31" s="8"/>
      <c r="M31" s="8"/>
      <c r="N31" s="8"/>
      <c r="O31" s="8"/>
      <c r="P31" s="8"/>
      <c r="AMG31" s="8"/>
      <c r="AMH31" s="8"/>
      <c r="AMI31" s="8"/>
      <c r="AMJ31" s="8"/>
      <c r="AMK31" s="8"/>
    </row>
    <row r="32" spans="2:1025" x14ac:dyDescent="0.25">
      <c r="B32" s="8"/>
      <c r="C32" s="8"/>
      <c r="D32" s="8"/>
      <c r="E32" s="8"/>
      <c r="F32" s="8"/>
      <c r="G32" s="8"/>
      <c r="H32" s="8"/>
      <c r="I32" s="8"/>
      <c r="J32" s="8"/>
      <c r="K32" s="8"/>
      <c r="L32" s="8"/>
      <c r="M32" s="8"/>
      <c r="N32" s="8"/>
      <c r="O32" s="8"/>
      <c r="P32" s="8"/>
      <c r="AMG32" s="8"/>
      <c r="AMH32" s="8"/>
      <c r="AMI32" s="8"/>
      <c r="AMJ32" s="8"/>
      <c r="AMK32" s="8"/>
    </row>
    <row r="33" spans="2:1025" x14ac:dyDescent="0.25">
      <c r="B33" s="8"/>
      <c r="C33" s="8"/>
      <c r="D33" s="8"/>
      <c r="E33" s="8"/>
      <c r="F33" s="8"/>
      <c r="G33" s="8"/>
      <c r="H33" s="8"/>
      <c r="I33" s="8"/>
      <c r="J33" s="8"/>
      <c r="K33" s="8"/>
      <c r="L33" s="8"/>
      <c r="M33" s="8"/>
      <c r="N33" s="8"/>
      <c r="O33" s="8"/>
      <c r="P33" s="8"/>
      <c r="AMG33" s="8"/>
      <c r="AMH33" s="8"/>
      <c r="AMI33" s="8"/>
      <c r="AMJ33" s="8"/>
      <c r="AMK33" s="8"/>
    </row>
    <row r="34" spans="2:1025" x14ac:dyDescent="0.25">
      <c r="B34" s="8"/>
      <c r="C34" s="8"/>
      <c r="D34" s="8"/>
      <c r="E34" s="8"/>
      <c r="F34" s="8"/>
      <c r="G34" s="8"/>
      <c r="H34" s="8"/>
      <c r="I34" s="8"/>
      <c r="J34" s="8"/>
      <c r="K34" s="8"/>
      <c r="L34" s="8"/>
      <c r="M34" s="8"/>
      <c r="N34" s="8"/>
      <c r="O34" s="8"/>
      <c r="P34" s="8"/>
      <c r="AMG34" s="8"/>
      <c r="AMH34" s="8"/>
      <c r="AMI34" s="8"/>
      <c r="AMJ34" s="8"/>
      <c r="AMK34" s="8"/>
    </row>
    <row r="35" spans="2:1025" x14ac:dyDescent="0.25">
      <c r="B35" s="8"/>
      <c r="C35" s="8"/>
      <c r="D35" s="8"/>
      <c r="E35" s="8"/>
      <c r="F35" s="8"/>
      <c r="G35" s="8"/>
      <c r="H35" s="8"/>
      <c r="I35" s="8"/>
      <c r="J35" s="8"/>
      <c r="K35" s="8"/>
      <c r="L35" s="8"/>
      <c r="M35" s="8"/>
      <c r="N35" s="8"/>
      <c r="O35" s="8"/>
      <c r="P35" s="8"/>
      <c r="AMG35" s="8"/>
      <c r="AMH35" s="8"/>
      <c r="AMI35" s="8"/>
      <c r="AMJ35" s="8"/>
      <c r="AMK35" s="8"/>
    </row>
    <row r="36" spans="2:1025" x14ac:dyDescent="0.25">
      <c r="B36" s="8"/>
      <c r="C36" s="8"/>
      <c r="D36" s="8"/>
      <c r="E36" s="8"/>
      <c r="F36" s="8"/>
      <c r="G36" s="8"/>
      <c r="H36" s="8"/>
      <c r="I36" s="8"/>
      <c r="J36" s="8"/>
      <c r="K36" s="8"/>
      <c r="L36" s="8"/>
      <c r="M36" s="8"/>
      <c r="N36" s="8"/>
      <c r="O36" s="8"/>
      <c r="P36" s="8"/>
      <c r="AMG36" s="8"/>
      <c r="AMH36" s="8"/>
      <c r="AMI36" s="8"/>
      <c r="AMJ36" s="8"/>
      <c r="AMK36" s="8"/>
    </row>
    <row r="37" spans="2:1025" x14ac:dyDescent="0.25">
      <c r="B37" s="8"/>
      <c r="C37" s="8"/>
      <c r="D37" s="8"/>
      <c r="E37" s="8"/>
      <c r="F37" s="8"/>
      <c r="G37" s="8"/>
      <c r="H37" s="8"/>
      <c r="I37" s="8"/>
      <c r="J37" s="8"/>
      <c r="K37" s="8"/>
      <c r="L37" s="8"/>
      <c r="M37" s="8"/>
      <c r="N37" s="8"/>
      <c r="O37" s="8"/>
      <c r="P37" s="8"/>
      <c r="AMG37" s="8"/>
      <c r="AMH37" s="8"/>
      <c r="AMI37" s="8"/>
      <c r="AMJ37" s="8"/>
      <c r="AMK37" s="8"/>
    </row>
    <row r="38" spans="2:1025" x14ac:dyDescent="0.25">
      <c r="B38" s="8"/>
      <c r="C38" s="8"/>
      <c r="D38" s="8"/>
      <c r="E38" s="8"/>
      <c r="F38" s="8"/>
      <c r="G38" s="8"/>
      <c r="H38" s="8"/>
      <c r="I38" s="8"/>
      <c r="J38" s="8"/>
      <c r="K38" s="8"/>
      <c r="L38" s="8"/>
      <c r="M38" s="8"/>
      <c r="N38" s="8"/>
      <c r="O38" s="8"/>
      <c r="P38" s="8"/>
      <c r="AMG38" s="8"/>
      <c r="AMH38" s="8"/>
      <c r="AMI38" s="8"/>
      <c r="AMJ38" s="8"/>
      <c r="AMK38" s="8"/>
    </row>
    <row r="39" spans="2:1025" x14ac:dyDescent="0.2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c r="YS39" s="8"/>
      <c r="YT39" s="8"/>
      <c r="YU39" s="8"/>
      <c r="YV39" s="8"/>
      <c r="YW39" s="8"/>
      <c r="YX39" s="8"/>
      <c r="YY39" s="8"/>
      <c r="YZ39" s="8"/>
      <c r="ZA39" s="8"/>
      <c r="ZB39" s="8"/>
      <c r="ZC39" s="8"/>
      <c r="ZD39" s="8"/>
      <c r="ZE39" s="8"/>
      <c r="ZF39" s="8"/>
      <c r="ZG39" s="8"/>
      <c r="ZH39" s="8"/>
      <c r="ZI39" s="8"/>
      <c r="ZJ39" s="8"/>
      <c r="ZK39" s="8"/>
      <c r="ZL39" s="8"/>
      <c r="ZM39" s="8"/>
      <c r="ZN39" s="8"/>
      <c r="ZO39" s="8"/>
      <c r="ZP39" s="8"/>
      <c r="ZQ39" s="8"/>
      <c r="ZR39" s="8"/>
      <c r="ZS39" s="8"/>
      <c r="ZT39" s="8"/>
      <c r="ZU39" s="8"/>
      <c r="ZV39" s="8"/>
      <c r="ZW39" s="8"/>
      <c r="ZX39" s="8"/>
      <c r="ZY39" s="8"/>
      <c r="ZZ39" s="8"/>
      <c r="AAA39" s="8"/>
      <c r="AAB39" s="8"/>
      <c r="AAC39" s="8"/>
      <c r="AAD39" s="8"/>
      <c r="AAE39" s="8"/>
      <c r="AAF39" s="8"/>
      <c r="AAG39" s="8"/>
      <c r="AAH39" s="8"/>
      <c r="AAI39" s="8"/>
      <c r="AAJ39" s="8"/>
      <c r="AAK39" s="8"/>
      <c r="AAL39" s="8"/>
      <c r="AAM39" s="8"/>
      <c r="AAN39" s="8"/>
      <c r="AAO39" s="8"/>
      <c r="AAP39" s="8"/>
      <c r="AAQ39" s="8"/>
      <c r="AAR39" s="8"/>
      <c r="AAS39" s="8"/>
      <c r="AAT39" s="8"/>
      <c r="AAU39" s="8"/>
      <c r="AAV39" s="8"/>
      <c r="AAW39" s="8"/>
      <c r="AAX39" s="8"/>
      <c r="AAY39" s="8"/>
      <c r="AAZ39" s="8"/>
      <c r="ABA39" s="8"/>
      <c r="ABB39" s="8"/>
      <c r="ABC39" s="8"/>
      <c r="ABD39" s="8"/>
      <c r="ABE39" s="8"/>
      <c r="ABF39" s="8"/>
      <c r="ABG39" s="8"/>
      <c r="ABH39" s="8"/>
      <c r="ABI39" s="8"/>
      <c r="ABJ39" s="8"/>
      <c r="ABK39" s="8"/>
      <c r="ABL39" s="8"/>
      <c r="ABM39" s="8"/>
      <c r="ABN39" s="8"/>
      <c r="ABO39" s="8"/>
      <c r="ABP39" s="8"/>
      <c r="ABQ39" s="8"/>
      <c r="ABR39" s="8"/>
      <c r="ABS39" s="8"/>
      <c r="ABT39" s="8"/>
      <c r="ABU39" s="8"/>
      <c r="ABV39" s="8"/>
      <c r="ABW39" s="8"/>
      <c r="ABX39" s="8"/>
      <c r="ABY39" s="8"/>
      <c r="ABZ39" s="8"/>
      <c r="ACA39" s="8"/>
      <c r="ACB39" s="8"/>
      <c r="ACC39" s="8"/>
      <c r="ACD39" s="8"/>
      <c r="ACE39" s="8"/>
      <c r="ACF39" s="8"/>
      <c r="ACG39" s="8"/>
      <c r="ACH39" s="8"/>
      <c r="ACI39" s="8"/>
      <c r="ACJ39" s="8"/>
      <c r="ACK39" s="8"/>
      <c r="ACL39" s="8"/>
      <c r="ACM39" s="8"/>
      <c r="ACN39" s="8"/>
      <c r="ACO39" s="8"/>
      <c r="ACP39" s="8"/>
      <c r="ACQ39" s="8"/>
      <c r="ACR39" s="8"/>
      <c r="ACS39" s="8"/>
      <c r="ACT39" s="8"/>
      <c r="ACU39" s="8"/>
      <c r="ACV39" s="8"/>
      <c r="ACW39" s="8"/>
      <c r="ACX39" s="8"/>
      <c r="ACY39" s="8"/>
      <c r="ACZ39" s="8"/>
      <c r="ADA39" s="8"/>
      <c r="ADB39" s="8"/>
      <c r="ADC39" s="8"/>
      <c r="ADD39" s="8"/>
      <c r="ADE39" s="8"/>
      <c r="ADF39" s="8"/>
      <c r="ADG39" s="8"/>
      <c r="ADH39" s="8"/>
      <c r="ADI39" s="8"/>
      <c r="ADJ39" s="8"/>
      <c r="ADK39" s="8"/>
      <c r="ADL39" s="8"/>
      <c r="ADM39" s="8"/>
      <c r="ADN39" s="8"/>
      <c r="ADO39" s="8"/>
      <c r="ADP39" s="8"/>
      <c r="ADQ39" s="8"/>
      <c r="ADR39" s="8"/>
      <c r="ADS39" s="8"/>
      <c r="ADT39" s="8"/>
      <c r="ADU39" s="8"/>
      <c r="ADV39" s="8"/>
      <c r="ADW39" s="8"/>
      <c r="ADX39" s="8"/>
      <c r="ADY39" s="8"/>
      <c r="ADZ39" s="8"/>
      <c r="AEA39" s="8"/>
      <c r="AEB39" s="8"/>
      <c r="AEC39" s="8"/>
      <c r="AED39" s="8"/>
      <c r="AEE39" s="8"/>
      <c r="AEF39" s="8"/>
      <c r="AEG39" s="8"/>
      <c r="AEH39" s="8"/>
      <c r="AEI39" s="8"/>
      <c r="AEJ39" s="8"/>
      <c r="AEK39" s="8"/>
      <c r="AEL39" s="8"/>
      <c r="AEM39" s="8"/>
      <c r="AEN39" s="8"/>
      <c r="AEO39" s="8"/>
      <c r="AEP39" s="8"/>
      <c r="AEQ39" s="8"/>
      <c r="AER39" s="8"/>
      <c r="AES39" s="8"/>
      <c r="AET39" s="8"/>
      <c r="AEU39" s="8"/>
      <c r="AEV39" s="8"/>
      <c r="AEW39" s="8"/>
      <c r="AEX39" s="8"/>
      <c r="AEY39" s="8"/>
      <c r="AEZ39" s="8"/>
      <c r="AFA39" s="8"/>
      <c r="AFB39" s="8"/>
      <c r="AFC39" s="8"/>
      <c r="AFD39" s="8"/>
      <c r="AFE39" s="8"/>
      <c r="AFF39" s="8"/>
      <c r="AFG39" s="8"/>
      <c r="AFH39" s="8"/>
      <c r="AFI39" s="8"/>
      <c r="AFJ39" s="8"/>
      <c r="AFK39" s="8"/>
      <c r="AFL39" s="8"/>
      <c r="AFM39" s="8"/>
      <c r="AFN39" s="8"/>
      <c r="AFO39" s="8"/>
      <c r="AFP39" s="8"/>
      <c r="AFQ39" s="8"/>
      <c r="AFR39" s="8"/>
      <c r="AFS39" s="8"/>
      <c r="AFT39" s="8"/>
      <c r="AFU39" s="8"/>
      <c r="AFV39" s="8"/>
      <c r="AFW39" s="8"/>
      <c r="AFX39" s="8"/>
      <c r="AFY39" s="8"/>
      <c r="AFZ39" s="8"/>
      <c r="AGA39" s="8"/>
      <c r="AGB39" s="8"/>
      <c r="AGC39" s="8"/>
      <c r="AGD39" s="8"/>
      <c r="AGE39" s="8"/>
      <c r="AGF39" s="8"/>
      <c r="AGG39" s="8"/>
      <c r="AGH39" s="8"/>
      <c r="AGI39" s="8"/>
      <c r="AGJ39" s="8"/>
      <c r="AGK39" s="8"/>
      <c r="AGL39" s="8"/>
      <c r="AGM39" s="8"/>
      <c r="AGN39" s="8"/>
      <c r="AGO39" s="8"/>
      <c r="AGP39" s="8"/>
      <c r="AGQ39" s="8"/>
      <c r="AGR39" s="8"/>
      <c r="AGS39" s="8"/>
      <c r="AGT39" s="8"/>
      <c r="AGU39" s="8"/>
      <c r="AGV39" s="8"/>
      <c r="AGW39" s="8"/>
      <c r="AGX39" s="8"/>
      <c r="AGY39" s="8"/>
      <c r="AGZ39" s="8"/>
      <c r="AHA39" s="8"/>
      <c r="AHB39" s="8"/>
      <c r="AHC39" s="8"/>
      <c r="AHD39" s="8"/>
      <c r="AHE39" s="8"/>
      <c r="AHF39" s="8"/>
      <c r="AHG39" s="8"/>
      <c r="AHH39" s="8"/>
      <c r="AHI39" s="8"/>
      <c r="AHJ39" s="8"/>
      <c r="AHK39" s="8"/>
      <c r="AHL39" s="8"/>
      <c r="AHM39" s="8"/>
      <c r="AHN39" s="8"/>
      <c r="AHO39" s="8"/>
      <c r="AHP39" s="8"/>
      <c r="AHQ39" s="8"/>
      <c r="AHR39" s="8"/>
      <c r="AHS39" s="8"/>
      <c r="AHT39" s="8"/>
      <c r="AHU39" s="8"/>
      <c r="AHV39" s="8"/>
      <c r="AHW39" s="8"/>
      <c r="AHX39" s="8"/>
      <c r="AHY39" s="8"/>
      <c r="AHZ39" s="8"/>
      <c r="AIA39" s="8"/>
      <c r="AIB39" s="8"/>
      <c r="AIC39" s="8"/>
      <c r="AID39" s="8"/>
      <c r="AIE39" s="8"/>
      <c r="AIF39" s="8"/>
      <c r="AIG39" s="8"/>
      <c r="AIH39" s="8"/>
      <c r="AII39" s="8"/>
      <c r="AIJ39" s="8"/>
      <c r="AIK39" s="8"/>
      <c r="AIL39" s="8"/>
      <c r="AIM39" s="8"/>
      <c r="AIN39" s="8"/>
      <c r="AIO39" s="8"/>
      <c r="AIP39" s="8"/>
      <c r="AIQ39" s="8"/>
      <c r="AIR39" s="8"/>
      <c r="AIS39" s="8"/>
      <c r="AIT39" s="8"/>
      <c r="AIU39" s="8"/>
      <c r="AIV39" s="8"/>
      <c r="AIW39" s="8"/>
      <c r="AIX39" s="8"/>
      <c r="AIY39" s="8"/>
      <c r="AIZ39" s="8"/>
      <c r="AJA39" s="8"/>
      <c r="AJB39" s="8"/>
      <c r="AJC39" s="8"/>
      <c r="AJD39" s="8"/>
      <c r="AJE39" s="8"/>
      <c r="AJF39" s="8"/>
      <c r="AJG39" s="8"/>
      <c r="AJH39" s="8"/>
      <c r="AJI39" s="8"/>
      <c r="AJJ39" s="8"/>
      <c r="AJK39" s="8"/>
      <c r="AJL39" s="8"/>
      <c r="AJM39" s="8"/>
      <c r="AJN39" s="8"/>
      <c r="AJO39" s="8"/>
      <c r="AJP39" s="8"/>
      <c r="AJQ39" s="8"/>
      <c r="AJR39" s="8"/>
      <c r="AJS39" s="8"/>
      <c r="AJT39" s="8"/>
      <c r="AJU39" s="8"/>
      <c r="AJV39" s="8"/>
      <c r="AJW39" s="8"/>
      <c r="AJX39" s="8"/>
      <c r="AJY39" s="8"/>
      <c r="AJZ39" s="8"/>
      <c r="AKA39" s="8"/>
      <c r="AKB39" s="8"/>
      <c r="AKC39" s="8"/>
      <c r="AKD39" s="8"/>
      <c r="AKE39" s="8"/>
      <c r="AKF39" s="8"/>
      <c r="AKG39" s="8"/>
      <c r="AKH39" s="8"/>
      <c r="AKI39" s="8"/>
      <c r="AKJ39" s="8"/>
      <c r="AKK39" s="8"/>
      <c r="AKL39" s="8"/>
      <c r="AKM39" s="8"/>
      <c r="AKN39" s="8"/>
      <c r="AKO39" s="8"/>
      <c r="AKP39" s="8"/>
      <c r="AKQ39" s="8"/>
      <c r="AKR39" s="8"/>
      <c r="AKS39" s="8"/>
      <c r="AKT39" s="8"/>
      <c r="AKU39" s="8"/>
      <c r="AKV39" s="8"/>
      <c r="AKW39" s="8"/>
      <c r="AKX39" s="8"/>
      <c r="AKY39" s="8"/>
      <c r="AKZ39" s="8"/>
      <c r="ALA39" s="8"/>
      <c r="ALB39" s="8"/>
      <c r="ALC39" s="8"/>
      <c r="ALD39" s="8"/>
      <c r="ALE39" s="8"/>
      <c r="ALF39" s="8"/>
      <c r="ALG39" s="8"/>
      <c r="ALH39" s="8"/>
      <c r="ALI39" s="8"/>
      <c r="ALJ39" s="8"/>
      <c r="ALK39" s="8"/>
      <c r="ALL39" s="8"/>
      <c r="ALM39" s="8"/>
      <c r="ALN39" s="8"/>
      <c r="ALO39" s="8"/>
      <c r="ALP39" s="8"/>
      <c r="ALQ39" s="8"/>
      <c r="ALR39" s="8"/>
      <c r="ALS39" s="8"/>
      <c r="ALT39" s="8"/>
      <c r="ALU39" s="8"/>
      <c r="ALV39" s="8"/>
      <c r="ALW39" s="8"/>
      <c r="ALX39" s="8"/>
      <c r="ALY39" s="8"/>
      <c r="ALZ39" s="8"/>
      <c r="AMA39" s="8"/>
      <c r="AMB39" s="8"/>
      <c r="AMC39" s="8"/>
      <c r="AMD39" s="8"/>
      <c r="AME39" s="8"/>
      <c r="AMF39" s="8"/>
      <c r="AMG39" s="8"/>
      <c r="AMH39" s="8"/>
      <c r="AMI39" s="8"/>
      <c r="AMJ39" s="8"/>
      <c r="AMK39" s="8"/>
    </row>
    <row r="40" spans="2:1025" hidden="1" x14ac:dyDescent="0.25">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c r="YS40" s="8"/>
      <c r="YT40" s="8"/>
      <c r="YU40" s="8"/>
      <c r="YV40" s="8"/>
      <c r="YW40" s="8"/>
      <c r="YX40" s="8"/>
      <c r="YY40" s="8"/>
      <c r="YZ40" s="8"/>
      <c r="ZA40" s="8"/>
      <c r="ZB40" s="8"/>
      <c r="ZC40" s="8"/>
      <c r="ZD40" s="8"/>
      <c r="ZE40" s="8"/>
      <c r="ZF40" s="8"/>
      <c r="ZG40" s="8"/>
      <c r="ZH40" s="8"/>
      <c r="ZI40" s="8"/>
      <c r="ZJ40" s="8"/>
      <c r="ZK40" s="8"/>
      <c r="ZL40" s="8"/>
      <c r="ZM40" s="8"/>
      <c r="ZN40" s="8"/>
      <c r="ZO40" s="8"/>
      <c r="ZP40" s="8"/>
      <c r="ZQ40" s="8"/>
      <c r="ZR40" s="8"/>
      <c r="ZS40" s="8"/>
      <c r="ZT40" s="8"/>
      <c r="ZU40" s="8"/>
      <c r="ZV40" s="8"/>
      <c r="ZW40" s="8"/>
      <c r="ZX40" s="8"/>
      <c r="ZY40" s="8"/>
      <c r="ZZ40" s="8"/>
      <c r="AAA40" s="8"/>
      <c r="AAB40" s="8"/>
      <c r="AAC40" s="8"/>
      <c r="AAD40" s="8"/>
      <c r="AAE40" s="8"/>
      <c r="AAF40" s="8"/>
      <c r="AAG40" s="8"/>
      <c r="AAH40" s="8"/>
      <c r="AAI40" s="8"/>
      <c r="AAJ40" s="8"/>
      <c r="AAK40" s="8"/>
      <c r="AAL40" s="8"/>
      <c r="AAM40" s="8"/>
      <c r="AAN40" s="8"/>
      <c r="AAO40" s="8"/>
      <c r="AAP40" s="8"/>
      <c r="AAQ40" s="8"/>
      <c r="AAR40" s="8"/>
      <c r="AAS40" s="8"/>
      <c r="AAT40" s="8"/>
      <c r="AAU40" s="8"/>
      <c r="AAV40" s="8"/>
      <c r="AAW40" s="8"/>
      <c r="AAX40" s="8"/>
      <c r="AAY40" s="8"/>
      <c r="AAZ40" s="8"/>
      <c r="ABA40" s="8"/>
      <c r="ABB40" s="8"/>
      <c r="ABC40" s="8"/>
      <c r="ABD40" s="8"/>
      <c r="ABE40" s="8"/>
      <c r="ABF40" s="8"/>
      <c r="ABG40" s="8"/>
      <c r="ABH40" s="8"/>
      <c r="ABI40" s="8"/>
      <c r="ABJ40" s="8"/>
      <c r="ABK40" s="8"/>
      <c r="ABL40" s="8"/>
      <c r="ABM40" s="8"/>
      <c r="ABN40" s="8"/>
      <c r="ABO40" s="8"/>
      <c r="ABP40" s="8"/>
      <c r="ABQ40" s="8"/>
      <c r="ABR40" s="8"/>
      <c r="ABS40" s="8"/>
      <c r="ABT40" s="8"/>
      <c r="ABU40" s="8"/>
      <c r="ABV40" s="8"/>
      <c r="ABW40" s="8"/>
      <c r="ABX40" s="8"/>
      <c r="ABY40" s="8"/>
      <c r="ABZ40" s="8"/>
      <c r="ACA40" s="8"/>
      <c r="ACB40" s="8"/>
      <c r="ACC40" s="8"/>
      <c r="ACD40" s="8"/>
      <c r="ACE40" s="8"/>
      <c r="ACF40" s="8"/>
      <c r="ACG40" s="8"/>
      <c r="ACH40" s="8"/>
      <c r="ACI40" s="8"/>
      <c r="ACJ40" s="8"/>
      <c r="ACK40" s="8"/>
      <c r="ACL40" s="8"/>
      <c r="ACM40" s="8"/>
      <c r="ACN40" s="8"/>
      <c r="ACO40" s="8"/>
      <c r="ACP40" s="8"/>
      <c r="ACQ40" s="8"/>
      <c r="ACR40" s="8"/>
      <c r="ACS40" s="8"/>
      <c r="ACT40" s="8"/>
      <c r="ACU40" s="8"/>
      <c r="ACV40" s="8"/>
      <c r="ACW40" s="8"/>
      <c r="ACX40" s="8"/>
      <c r="ACY40" s="8"/>
      <c r="ACZ40" s="8"/>
      <c r="ADA40" s="8"/>
      <c r="ADB40" s="8"/>
      <c r="ADC40" s="8"/>
      <c r="ADD40" s="8"/>
      <c r="ADE40" s="8"/>
      <c r="ADF40" s="8"/>
      <c r="ADG40" s="8"/>
      <c r="ADH40" s="8"/>
      <c r="ADI40" s="8"/>
      <c r="ADJ40" s="8"/>
      <c r="ADK40" s="8"/>
      <c r="ADL40" s="8"/>
      <c r="ADM40" s="8"/>
      <c r="ADN40" s="8"/>
      <c r="ADO40" s="8"/>
      <c r="ADP40" s="8"/>
      <c r="ADQ40" s="8"/>
      <c r="ADR40" s="8"/>
      <c r="ADS40" s="8"/>
      <c r="ADT40" s="8"/>
      <c r="ADU40" s="8"/>
      <c r="ADV40" s="8"/>
      <c r="ADW40" s="8"/>
      <c r="ADX40" s="8"/>
      <c r="ADY40" s="8"/>
      <c r="ADZ40" s="8"/>
      <c r="AEA40" s="8"/>
      <c r="AEB40" s="8"/>
      <c r="AEC40" s="8"/>
      <c r="AED40" s="8"/>
      <c r="AEE40" s="8"/>
      <c r="AEF40" s="8"/>
      <c r="AEG40" s="8"/>
      <c r="AEH40" s="8"/>
      <c r="AEI40" s="8"/>
      <c r="AEJ40" s="8"/>
      <c r="AEK40" s="8"/>
      <c r="AEL40" s="8"/>
      <c r="AEM40" s="8"/>
      <c r="AEN40" s="8"/>
      <c r="AEO40" s="8"/>
      <c r="AEP40" s="8"/>
      <c r="AEQ40" s="8"/>
      <c r="AER40" s="8"/>
      <c r="AES40" s="8"/>
      <c r="AET40" s="8"/>
      <c r="AEU40" s="8"/>
      <c r="AEV40" s="8"/>
      <c r="AEW40" s="8"/>
      <c r="AEX40" s="8"/>
      <c r="AEY40" s="8"/>
      <c r="AEZ40" s="8"/>
      <c r="AFA40" s="8"/>
      <c r="AFB40" s="8"/>
      <c r="AFC40" s="8"/>
      <c r="AFD40" s="8"/>
      <c r="AFE40" s="8"/>
      <c r="AFF40" s="8"/>
      <c r="AFG40" s="8"/>
      <c r="AFH40" s="8"/>
      <c r="AFI40" s="8"/>
      <c r="AFJ40" s="8"/>
      <c r="AFK40" s="8"/>
      <c r="AFL40" s="8"/>
      <c r="AFM40" s="8"/>
      <c r="AFN40" s="8"/>
      <c r="AFO40" s="8"/>
      <c r="AFP40" s="8"/>
      <c r="AFQ40" s="8"/>
      <c r="AFR40" s="8"/>
      <c r="AFS40" s="8"/>
      <c r="AFT40" s="8"/>
      <c r="AFU40" s="8"/>
      <c r="AFV40" s="8"/>
      <c r="AFW40" s="8"/>
      <c r="AFX40" s="8"/>
      <c r="AFY40" s="8"/>
      <c r="AFZ40" s="8"/>
      <c r="AGA40" s="8"/>
      <c r="AGB40" s="8"/>
      <c r="AGC40" s="8"/>
      <c r="AGD40" s="8"/>
      <c r="AGE40" s="8"/>
      <c r="AGF40" s="8"/>
      <c r="AGG40" s="8"/>
      <c r="AGH40" s="8"/>
      <c r="AGI40" s="8"/>
      <c r="AGJ40" s="8"/>
      <c r="AGK40" s="8"/>
      <c r="AGL40" s="8"/>
      <c r="AGM40" s="8"/>
      <c r="AGN40" s="8"/>
      <c r="AGO40" s="8"/>
      <c r="AGP40" s="8"/>
      <c r="AGQ40" s="8"/>
      <c r="AGR40" s="8"/>
      <c r="AGS40" s="8"/>
      <c r="AGT40" s="8"/>
      <c r="AGU40" s="8"/>
      <c r="AGV40" s="8"/>
      <c r="AGW40" s="8"/>
      <c r="AGX40" s="8"/>
      <c r="AGY40" s="8"/>
      <c r="AGZ40" s="8"/>
      <c r="AHA40" s="8"/>
      <c r="AHB40" s="8"/>
      <c r="AHC40" s="8"/>
      <c r="AHD40" s="8"/>
      <c r="AHE40" s="8"/>
      <c r="AHF40" s="8"/>
      <c r="AHG40" s="8"/>
      <c r="AHH40" s="8"/>
      <c r="AHI40" s="8"/>
      <c r="AHJ40" s="8"/>
      <c r="AHK40" s="8"/>
      <c r="AHL40" s="8"/>
      <c r="AHM40" s="8"/>
      <c r="AHN40" s="8"/>
      <c r="AHO40" s="8"/>
      <c r="AHP40" s="8"/>
      <c r="AHQ40" s="8"/>
      <c r="AHR40" s="8"/>
      <c r="AHS40" s="8"/>
      <c r="AHT40" s="8"/>
      <c r="AHU40" s="8"/>
      <c r="AHV40" s="8"/>
      <c r="AHW40" s="8"/>
      <c r="AHX40" s="8"/>
      <c r="AHY40" s="8"/>
      <c r="AHZ40" s="8"/>
      <c r="AIA40" s="8"/>
      <c r="AIB40" s="8"/>
      <c r="AIC40" s="8"/>
      <c r="AID40" s="8"/>
      <c r="AIE40" s="8"/>
      <c r="AIF40" s="8"/>
      <c r="AIG40" s="8"/>
      <c r="AIH40" s="8"/>
      <c r="AII40" s="8"/>
      <c r="AIJ40" s="8"/>
      <c r="AIK40" s="8"/>
      <c r="AIL40" s="8"/>
      <c r="AIM40" s="8"/>
      <c r="AIN40" s="8"/>
      <c r="AIO40" s="8"/>
      <c r="AIP40" s="8"/>
      <c r="AIQ40" s="8"/>
      <c r="AIR40" s="8"/>
      <c r="AIS40" s="8"/>
      <c r="AIT40" s="8"/>
      <c r="AIU40" s="8"/>
      <c r="AIV40" s="8"/>
      <c r="AIW40" s="8"/>
      <c r="AIX40" s="8"/>
      <c r="AIY40" s="8"/>
      <c r="AIZ40" s="8"/>
      <c r="AJA40" s="8"/>
      <c r="AJB40" s="8"/>
      <c r="AJC40" s="8"/>
      <c r="AJD40" s="8"/>
      <c r="AJE40" s="8"/>
      <c r="AJF40" s="8"/>
      <c r="AJG40" s="8"/>
      <c r="AJH40" s="8"/>
      <c r="AJI40" s="8"/>
      <c r="AJJ40" s="8"/>
      <c r="AJK40" s="8"/>
      <c r="AJL40" s="8"/>
      <c r="AJM40" s="8"/>
      <c r="AJN40" s="8"/>
      <c r="AJO40" s="8"/>
      <c r="AJP40" s="8"/>
      <c r="AJQ40" s="8"/>
      <c r="AJR40" s="8"/>
      <c r="AJS40" s="8"/>
      <c r="AJT40" s="8"/>
      <c r="AJU40" s="8"/>
      <c r="AJV40" s="8"/>
      <c r="AJW40" s="8"/>
      <c r="AJX40" s="8"/>
      <c r="AJY40" s="8"/>
      <c r="AJZ40" s="8"/>
      <c r="AKA40" s="8"/>
      <c r="AKB40" s="8"/>
      <c r="AKC40" s="8"/>
      <c r="AKD40" s="8"/>
      <c r="AKE40" s="8"/>
      <c r="AKF40" s="8"/>
      <c r="AKG40" s="8"/>
      <c r="AKH40" s="8"/>
      <c r="AKI40" s="8"/>
      <c r="AKJ40" s="8"/>
      <c r="AKK40" s="8"/>
      <c r="AKL40" s="8"/>
      <c r="AKM40" s="8"/>
      <c r="AKN40" s="8"/>
      <c r="AKO40" s="8"/>
      <c r="AKP40" s="8"/>
      <c r="AKQ40" s="8"/>
      <c r="AKR40" s="8"/>
      <c r="AKS40" s="8"/>
      <c r="AKT40" s="8"/>
      <c r="AKU40" s="8"/>
      <c r="AKV40" s="8"/>
      <c r="AKW40" s="8"/>
      <c r="AKX40" s="8"/>
      <c r="AKY40" s="8"/>
      <c r="AKZ40" s="8"/>
      <c r="ALA40" s="8"/>
      <c r="ALB40" s="8"/>
      <c r="ALC40" s="8"/>
      <c r="ALD40" s="8"/>
      <c r="ALE40" s="8"/>
      <c r="ALF40" s="8"/>
      <c r="ALG40" s="8"/>
      <c r="ALH40" s="8"/>
      <c r="ALI40" s="8"/>
      <c r="ALJ40" s="8"/>
      <c r="ALK40" s="8"/>
      <c r="ALL40" s="8"/>
      <c r="ALM40" s="8"/>
      <c r="ALN40" s="8"/>
      <c r="ALO40" s="8"/>
      <c r="ALP40" s="8"/>
      <c r="ALQ40" s="8"/>
      <c r="ALR40" s="8"/>
      <c r="ALS40" s="8"/>
      <c r="ALT40" s="8"/>
      <c r="ALU40" s="8"/>
      <c r="ALV40" s="8"/>
      <c r="ALW40" s="8"/>
      <c r="ALX40" s="8"/>
      <c r="ALY40" s="8"/>
      <c r="ALZ40" s="8"/>
      <c r="AMA40" s="8"/>
      <c r="AMB40" s="8"/>
      <c r="AMC40" s="8"/>
      <c r="AMD40" s="8"/>
      <c r="AME40" s="8"/>
      <c r="AMF40" s="8"/>
      <c r="AMG40" s="8"/>
      <c r="AMH40" s="8"/>
      <c r="AMI40" s="8"/>
      <c r="AMJ40" s="8"/>
      <c r="AMK40" s="8"/>
    </row>
  </sheetData>
  <mergeCells count="2">
    <mergeCell ref="E2:N4"/>
    <mergeCell ref="O2: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Oluwakoya Oluwafemi</dc:creator>
  <cp:lastModifiedBy>Oluwakoya Oluwafemi</cp:lastModifiedBy>
  <dcterms:created xsi:type="dcterms:W3CDTF">2022-03-18T02:50:57Z</dcterms:created>
  <dcterms:modified xsi:type="dcterms:W3CDTF">2025-01-31T14:52:23Z</dcterms:modified>
</cp:coreProperties>
</file>