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activeTab="2"/>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Marital_Staus">#N/A</definedName>
    <definedName name="Slicer_Region">#N/A</definedName>
  </definedNames>
  <calcPr calcId="144525"/>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 i="1" l="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712" i="1"/>
  <c r="M713" i="1"/>
  <c r="M714" i="1"/>
  <c r="M715" i="1"/>
  <c r="M716" i="1"/>
  <c r="M717" i="1"/>
  <c r="M718" i="1"/>
  <c r="M719" i="1"/>
  <c r="M720" i="1"/>
  <c r="M721" i="1"/>
  <c r="M722" i="1"/>
  <c r="M723"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369"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 i="1"/>
  <c r="M4" i="1"/>
  <c r="M5" i="1"/>
  <c r="M6" i="1"/>
  <c r="M7" i="1"/>
  <c r="M8" i="1"/>
  <c r="M9"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2" i="1"/>
</calcChain>
</file>

<file path=xl/sharedStrings.xml><?xml version="1.0" encoding="utf-8"?>
<sst xmlns="http://schemas.openxmlformats.org/spreadsheetml/2006/main" count="8047" uniqueCount="47">
  <si>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</si>
  <si>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</si>
  <si>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</si>
  <si>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</si>
  <si>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</si>
  <si>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</si>
  <si>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</si>
  <si>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</si>
  <si>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</si>
  <si>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</si>
  <si>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</si>
  <si>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</si>
  <si>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</si>
  <si>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</si>
  <si>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</si>
  <si>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</si>
  <si>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</si>
  <si>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</si>
  <si>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</si>
  <si>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</si>
  <si>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</si>
  <si>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</si>
  <si>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</si>
  <si>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</si>
  <si>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</si>
  <si>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</si>
  <si>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</si>
  <si>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</si>
  <si>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</si>
  <si>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</si>
  <si>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</si>
  <si>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</si>
  <si>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</si>
  <si>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</si>
  <si>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</si>
  <si>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</si>
  <si>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Marital Staus</t>
  </si>
  <si>
    <t>Row Labels</t>
  </si>
  <si>
    <t>Grand Total</t>
  </si>
  <si>
    <t>Column Labels</t>
  </si>
  <si>
    <t>Count of Purchased Bike</t>
  </si>
  <si>
    <t>Average of Income</t>
  </si>
  <si>
    <t>More than 10 Miles</t>
  </si>
  <si>
    <t>Adolescent</t>
  </si>
  <si>
    <t>Middle Age</t>
  </si>
  <si>
    <t>Old</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</si>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</sst>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7030A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a:lstStyle/>
          <a:p>
            <a:pPr>
              <a:defRPr/>
            </a:pPr>
            <a:r>
              <a:rPr lang="en-US"/>
              <a:t>Avg</a:t>
            </a:r>
            <a:r>
              <a:rPr lang="en-US" baseline="0"/>
              <a:t> income per purchase</a:t>
            </a: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tables'!$B$1:$B$2</c:f>
              <c:strCache>
                <c:ptCount val="1"/>
                <c:pt idx="0">
                  <c:v>No</c:v>
                </c:pt>
              </c:strCache>
            </c:strRef>
          </c:tx>
          <c:invertIfNegative val="0"/>
          <c:cat>
            <c:strRef>
              <c:f>'Pivot tables'!$A$3:$A$5</c:f>
              <c:strCache>
                <c:ptCount val="2"/>
                <c:pt idx="0">
                  <c:v>Female</c:v>
                </c:pt>
                <c:pt idx="1">
                  <c:v>Male</c:v>
                </c:pt>
              </c:strCache>
            </c:strRef>
          </c:cat>
          <c:val>
            <c:numRef>
              <c:f>'Pivot tables'!$B$3:$B$5</c:f>
              <c:numCache>
                <c:formatCode>General</c:formatCode>
                <c:ptCount val="2"/>
                <c:pt idx="0">
                  <c:v>53440</c:v>
                </c:pt>
                <c:pt idx="1">
                  <c:v>56208.178438661707</c:v>
                </c:pt>
              </c:numCache>
            </c:numRef>
          </c:val>
        </c:ser>
        <c:ser>
          <c:idx val="1"/>
          <c:order val="1"/>
          <c:tx>
            <c:strRef>
              <c:f>'Pivot tables'!$C$1:$C$2</c:f>
              <c:strCache>
                <c:ptCount val="1"/>
                <c:pt idx="0">
                  <c:v>Yes</c:v>
                </c:pt>
              </c:strCache>
            </c:strRef>
          </c:tx>
          <c:invertIfNegative val="0"/>
          <c:cat>
            <c:strRef>
              <c:f>'Pivot tables'!$A$3:$A$5</c:f>
              <c:strCache>
                <c:ptCount val="2"/>
                <c:pt idx="0">
                  <c:v>Female</c:v>
                </c:pt>
                <c:pt idx="1">
                  <c:v>Male</c:v>
                </c:pt>
              </c:strCache>
            </c:strRef>
          </c:cat>
          <c:val>
            <c:numRef>
              <c:f>'Pivot tables'!$C$3:$C$5</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164998144"/>
        <c:axId val="164999936"/>
      </c:barChart>
      <c:catAx>
        <c:axId val="164998144"/>
        <c:scaling>
          <c:orientation val="minMax"/>
        </c:scaling>
        <c:delete val="0"/>
        <c:axPos val="b"/>
        <c:majorTickMark val="none"/>
        <c:minorTickMark val="none"/>
        <c:tickLblPos val="nextTo"/>
        <c:crossAx val="164999936"/>
        <c:crosses val="autoZero"/>
        <c:auto val="1"/>
        <c:lblAlgn val="ctr"/>
        <c:lblOffset val="100"/>
        <c:noMultiLvlLbl val="0"/>
      </c:catAx>
      <c:valAx>
        <c:axId val="164999936"/>
        <c:scaling>
          <c:orientation val="minMax"/>
        </c:scaling>
        <c:delete val="0"/>
        <c:axPos val="l"/>
        <c:majorGridlines/>
        <c:title>
          <c:layout/>
          <c:overlay val="0"/>
        </c:title>
        <c:numFmt formatCode="General" sourceLinked="1"/>
        <c:majorTickMark val="none"/>
        <c:minorTickMark val="none"/>
        <c:tickLblPos val="nextTo"/>
        <c:crossAx val="16499814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dLbl>
          <c:idx val="0"/>
          <c:delete val="1"/>
        </c:dLbl>
      </c:pivotFmt>
      <c:pivotFmt>
        <c:idx val="1"/>
        <c:marker>
          <c:symbol val="none"/>
        </c:marker>
        <c:dLbl>
          <c:idx val="0"/>
          <c:delete val="1"/>
        </c:dLbl>
      </c:pivotFmt>
    </c:pivotFmts>
    <c:plotArea>
      <c:layout/>
      <c:lineChart>
        <c:grouping val="standard"/>
        <c:varyColors val="0"/>
        <c:ser>
          <c:idx val="0"/>
          <c:order val="0"/>
          <c:tx>
            <c:strRef>
              <c:f>'Pivot tables'!$B$19:$B$20</c:f>
              <c:strCache>
                <c:ptCount val="1"/>
                <c:pt idx="0">
                  <c:v>No</c:v>
                </c:pt>
              </c:strCache>
            </c:strRef>
          </c:tx>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ser>
        <c:ser>
          <c:idx val="1"/>
          <c:order val="1"/>
          <c:tx>
            <c:strRef>
              <c:f>'Pivot tables'!$C$19:$C$20</c:f>
              <c:strCache>
                <c:ptCount val="1"/>
                <c:pt idx="0">
                  <c:v>Yes</c:v>
                </c:pt>
              </c:strCache>
            </c:strRef>
          </c:tx>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69218048"/>
        <c:axId val="169219584"/>
      </c:lineChart>
      <c:catAx>
        <c:axId val="169218048"/>
        <c:scaling>
          <c:orientation val="minMax"/>
        </c:scaling>
        <c:delete val="0"/>
        <c:axPos val="b"/>
        <c:majorTickMark val="none"/>
        <c:minorTickMark val="none"/>
        <c:tickLblPos val="nextTo"/>
        <c:crossAx val="169219584"/>
        <c:crosses val="autoZero"/>
        <c:auto val="1"/>
        <c:lblAlgn val="ctr"/>
        <c:lblOffset val="100"/>
        <c:noMultiLvlLbl val="0"/>
      </c:catAx>
      <c:valAx>
        <c:axId val="169219584"/>
        <c:scaling>
          <c:orientation val="minMax"/>
        </c:scaling>
        <c:delete val="0"/>
        <c:axPos val="l"/>
        <c:majorGridlines/>
        <c:title>
          <c:layout/>
          <c:overlay val="0"/>
        </c:title>
        <c:numFmt formatCode="General" sourceLinked="1"/>
        <c:majorTickMark val="none"/>
        <c:minorTickMark val="none"/>
        <c:tickLblPos val="nextTo"/>
        <c:crossAx val="169218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a:lstStyle/>
          <a:p>
            <a:pPr>
              <a:defRPr/>
            </a:pPr>
            <a:r>
              <a:rPr lang="en-US"/>
              <a:t>Customer</a:t>
            </a:r>
            <a:r>
              <a:rPr lang="en-US" baseline="0"/>
              <a:t> Age brackets</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tables'!$B$36:$B$37</c:f>
              <c:strCache>
                <c:ptCount val="1"/>
                <c:pt idx="0">
                  <c:v>No</c:v>
                </c:pt>
              </c:strCache>
            </c:strRef>
          </c:tx>
          <c:marker>
            <c:symbol val="none"/>
          </c:marker>
          <c:cat>
            <c:strRef>
              <c:f>'Pivot tables'!$A$38:$A$41</c:f>
              <c:strCache>
                <c:ptCount val="3"/>
                <c:pt idx="0">
                  <c:v>Adolescent</c:v>
                </c:pt>
                <c:pt idx="1">
                  <c:v>Middle Age</c:v>
                </c:pt>
                <c:pt idx="2">
                  <c:v>Old</c:v>
                </c:pt>
              </c:strCache>
            </c:strRef>
          </c:cat>
          <c:val>
            <c:numRef>
              <c:f>'Pivot tables'!$B$38:$B$41</c:f>
              <c:numCache>
                <c:formatCode>General</c:formatCode>
                <c:ptCount val="3"/>
                <c:pt idx="0">
                  <c:v>48</c:v>
                </c:pt>
                <c:pt idx="1">
                  <c:v>341</c:v>
                </c:pt>
                <c:pt idx="2">
                  <c:v>130</c:v>
                </c:pt>
              </c:numCache>
            </c:numRef>
          </c:val>
          <c:smooth val="0"/>
        </c:ser>
        <c:ser>
          <c:idx val="1"/>
          <c:order val="1"/>
          <c:tx>
            <c:strRef>
              <c:f>'Pivot tables'!$C$36:$C$37</c:f>
              <c:strCache>
                <c:ptCount val="1"/>
                <c:pt idx="0">
                  <c:v>Yes</c:v>
                </c:pt>
              </c:strCache>
            </c:strRef>
          </c:tx>
          <c:marker>
            <c:symbol val="none"/>
          </c:marker>
          <c:cat>
            <c:strRef>
              <c:f>'Pivot tables'!$A$38:$A$41</c:f>
              <c:strCache>
                <c:ptCount val="3"/>
                <c:pt idx="0">
                  <c:v>Adolescent</c:v>
                </c:pt>
                <c:pt idx="1">
                  <c:v>Middle Age</c:v>
                </c:pt>
                <c:pt idx="2">
                  <c:v>Old</c:v>
                </c:pt>
              </c:strCache>
            </c:strRef>
          </c:cat>
          <c:val>
            <c:numRef>
              <c:f>'Pivot tables'!$C$38:$C$41</c:f>
              <c:numCache>
                <c:formatCode>General</c:formatCode>
                <c:ptCount val="3"/>
                <c:pt idx="0">
                  <c:v>35</c:v>
                </c:pt>
                <c:pt idx="1">
                  <c:v>387</c:v>
                </c:pt>
                <c:pt idx="2">
                  <c:v>59</c:v>
                </c:pt>
              </c:numCache>
            </c:numRef>
          </c:val>
          <c:smooth val="0"/>
        </c:ser>
        <c:dLbls>
          <c:showLegendKey val="0"/>
          <c:showVal val="0"/>
          <c:showCatName val="0"/>
          <c:showSerName val="0"/>
          <c:showPercent val="0"/>
          <c:showBubbleSize val="0"/>
        </c:dLbls>
        <c:marker val="1"/>
        <c:smooth val="0"/>
        <c:axId val="204600448"/>
        <c:axId val="204602368"/>
      </c:lineChart>
      <c:catAx>
        <c:axId val="204600448"/>
        <c:scaling>
          <c:orientation val="minMax"/>
        </c:scaling>
        <c:delete val="0"/>
        <c:axPos val="b"/>
        <c:majorTickMark val="none"/>
        <c:minorTickMark val="none"/>
        <c:tickLblPos val="nextTo"/>
        <c:crossAx val="204602368"/>
        <c:crosses val="autoZero"/>
        <c:auto val="1"/>
        <c:lblAlgn val="ctr"/>
        <c:lblOffset val="100"/>
        <c:noMultiLvlLbl val="0"/>
      </c:catAx>
      <c:valAx>
        <c:axId val="204602368"/>
        <c:scaling>
          <c:orientation val="minMax"/>
        </c:scaling>
        <c:delete val="0"/>
        <c:axPos val="l"/>
        <c:majorGridlines/>
        <c:title>
          <c:layout/>
          <c:overlay val="0"/>
        </c:title>
        <c:numFmt formatCode="General" sourceLinked="1"/>
        <c:majorTickMark val="none"/>
        <c:minorTickMark val="none"/>
        <c:tickLblPos val="nextTo"/>
        <c:crossAx val="2046004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2"/>
  </c:pivotSource>
  <c:chart>
    <c:title>
      <c:tx>
        <c:rich>
          <a:bodyPr/>
          <a:lstStyle/>
          <a:p>
            <a:pPr>
              <a:defRPr/>
            </a:pPr>
            <a:r>
              <a:rPr lang="en-US"/>
              <a:t>Avg</a:t>
            </a:r>
            <a:r>
              <a:rPr lang="en-US" baseline="0"/>
              <a:t> income per purchase</a:t>
            </a:r>
          </a:p>
        </c:rich>
      </c:tx>
      <c:layout>
        <c:manualLayout>
          <c:xMode val="edge"/>
          <c:yMode val="edge"/>
          <c:x val="2.2127768009581328E-2"/>
          <c:y val="2.2130013831258646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spPr>
          <a:solidFill>
            <a:schemeClr val="accent2"/>
          </a:solidFill>
        </c:spPr>
        <c:marker>
          <c:symbol val="none"/>
        </c:marker>
      </c:pivotFmt>
    </c:pivotFmts>
    <c:plotArea>
      <c:layout/>
      <c:barChart>
        <c:barDir val="col"/>
        <c:grouping val="clustered"/>
        <c:varyColors val="0"/>
        <c:ser>
          <c:idx val="0"/>
          <c:order val="0"/>
          <c:tx>
            <c:strRef>
              <c:f>'Pivot tables'!$B$1:$B$2</c:f>
              <c:strCache>
                <c:ptCount val="1"/>
                <c:pt idx="0">
                  <c:v>No</c:v>
                </c:pt>
              </c:strCache>
            </c:strRef>
          </c:tx>
          <c:invertIfNegative val="0"/>
          <c:cat>
            <c:strRef>
              <c:f>'Pivot tables'!$A$3:$A$5</c:f>
              <c:strCache>
                <c:ptCount val="2"/>
                <c:pt idx="0">
                  <c:v>Female</c:v>
                </c:pt>
                <c:pt idx="1">
                  <c:v>Male</c:v>
                </c:pt>
              </c:strCache>
            </c:strRef>
          </c:cat>
          <c:val>
            <c:numRef>
              <c:f>'Pivot tables'!$B$3:$B$5</c:f>
              <c:numCache>
                <c:formatCode>General</c:formatCode>
                <c:ptCount val="2"/>
                <c:pt idx="0">
                  <c:v>53440</c:v>
                </c:pt>
                <c:pt idx="1">
                  <c:v>56208.178438661707</c:v>
                </c:pt>
              </c:numCache>
            </c:numRef>
          </c:val>
        </c:ser>
        <c:ser>
          <c:idx val="1"/>
          <c:order val="1"/>
          <c:tx>
            <c:strRef>
              <c:f>'Pivot tables'!$C$1:$C$2</c:f>
              <c:strCache>
                <c:ptCount val="1"/>
                <c:pt idx="0">
                  <c:v>Yes</c:v>
                </c:pt>
              </c:strCache>
            </c:strRef>
          </c:tx>
          <c:spPr>
            <a:solidFill>
              <a:schemeClr val="accent2"/>
            </a:solidFill>
          </c:spPr>
          <c:invertIfNegative val="0"/>
          <c:cat>
            <c:strRef>
              <c:f>'Pivot tables'!$A$3:$A$5</c:f>
              <c:strCache>
                <c:ptCount val="2"/>
                <c:pt idx="0">
                  <c:v>Female</c:v>
                </c:pt>
                <c:pt idx="1">
                  <c:v>Male</c:v>
                </c:pt>
              </c:strCache>
            </c:strRef>
          </c:cat>
          <c:val>
            <c:numRef>
              <c:f>'Pivot tables'!$C$3:$C$5</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169134336"/>
        <c:axId val="169240448"/>
      </c:barChart>
      <c:catAx>
        <c:axId val="169134336"/>
        <c:scaling>
          <c:orientation val="minMax"/>
        </c:scaling>
        <c:delete val="0"/>
        <c:axPos val="b"/>
        <c:majorTickMark val="none"/>
        <c:minorTickMark val="none"/>
        <c:tickLblPos val="nextTo"/>
        <c:crossAx val="169240448"/>
        <c:crosses val="autoZero"/>
        <c:auto val="1"/>
        <c:lblAlgn val="ctr"/>
        <c:lblOffset val="100"/>
        <c:noMultiLvlLbl val="0"/>
      </c:catAx>
      <c:valAx>
        <c:axId val="169240448"/>
        <c:scaling>
          <c:orientation val="minMax"/>
        </c:scaling>
        <c:delete val="0"/>
        <c:axPos val="l"/>
        <c:majorGridlines>
          <c:spPr>
            <a:ln w="3175">
              <a:solidFill>
                <a:schemeClr val="bg2"/>
              </a:solidFill>
            </a:ln>
          </c:spPr>
        </c:majorGridlines>
        <c:numFmt formatCode="General" sourceLinked="1"/>
        <c:majorTickMark val="none"/>
        <c:minorTickMark val="none"/>
        <c:tickLblPos val="nextTo"/>
        <c:crossAx val="169134336"/>
        <c:crosses val="autoZero"/>
        <c:crossBetween val="between"/>
      </c:valAx>
      <c:dTable>
        <c:showHorzBorder val="1"/>
        <c:showVertBorder val="1"/>
        <c:showOutline val="1"/>
        <c:showKeys val="1"/>
      </c:dTable>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2"/>
  </c:pivotSource>
  <c:chart>
    <c:title>
      <c:tx>
        <c:rich>
          <a:bodyPr/>
          <a:lstStyle/>
          <a:p>
            <a:pPr>
              <a:defRPr/>
            </a:pPr>
            <a:r>
              <a:rPr lang="en-US"/>
              <a:t>Customer</a:t>
            </a:r>
            <a:r>
              <a:rPr lang="en-US" baseline="0"/>
              <a:t> Commute</a:t>
            </a:r>
            <a:endParaRPr lang="en-US"/>
          </a:p>
        </c:rich>
      </c:tx>
      <c:layout>
        <c:manualLayout>
          <c:xMode val="edge"/>
          <c:yMode val="edge"/>
          <c:x val="1.4146528576908322E-2"/>
          <c:y val="1.7167381974248927E-2"/>
        </c:manualLayout>
      </c:layout>
      <c:overlay val="0"/>
    </c:title>
    <c:autoTitleDeleted val="0"/>
    <c:pivotFmts>
      <c:pivotFmt>
        <c:idx val="0"/>
        <c:marker>
          <c:symbol val="none"/>
        </c:marker>
        <c:dLbl>
          <c:idx val="0"/>
          <c:delete val="1"/>
        </c:dLbl>
      </c:pivotFmt>
      <c:pivotFmt>
        <c:idx val="1"/>
        <c:marker>
          <c:symbol val="none"/>
        </c:marker>
        <c:dLbl>
          <c:idx val="0"/>
          <c:delete val="1"/>
        </c:dLbl>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tables'!$B$19:$B$20</c:f>
              <c:strCache>
                <c:ptCount val="1"/>
                <c:pt idx="0">
                  <c:v>No</c:v>
                </c:pt>
              </c:strCache>
            </c:strRef>
          </c:tx>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ser>
        <c:ser>
          <c:idx val="1"/>
          <c:order val="1"/>
          <c:tx>
            <c:strRef>
              <c:f>'Pivot tables'!$C$19:$C$20</c:f>
              <c:strCache>
                <c:ptCount val="1"/>
                <c:pt idx="0">
                  <c:v>Yes</c:v>
                </c:pt>
              </c:strCache>
            </c:strRef>
          </c:tx>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66123008"/>
        <c:axId val="168984576"/>
      </c:lineChart>
      <c:catAx>
        <c:axId val="166123008"/>
        <c:scaling>
          <c:orientation val="minMax"/>
        </c:scaling>
        <c:delete val="0"/>
        <c:axPos val="b"/>
        <c:majorTickMark val="none"/>
        <c:minorTickMark val="none"/>
        <c:tickLblPos val="nextTo"/>
        <c:crossAx val="168984576"/>
        <c:crosses val="autoZero"/>
        <c:auto val="1"/>
        <c:lblAlgn val="ctr"/>
        <c:lblOffset val="100"/>
        <c:noMultiLvlLbl val="0"/>
      </c:catAx>
      <c:valAx>
        <c:axId val="168984576"/>
        <c:scaling>
          <c:orientation val="minMax"/>
        </c:scaling>
        <c:delete val="0"/>
        <c:axPos val="l"/>
        <c:majorGridlines>
          <c:spPr>
            <a:ln>
              <a:solidFill>
                <a:schemeClr val="bg2"/>
              </a:solidFill>
            </a:ln>
          </c:spPr>
        </c:majorGridlines>
        <c:numFmt formatCode="General" sourceLinked="1"/>
        <c:majorTickMark val="none"/>
        <c:minorTickMark val="none"/>
        <c:tickLblPos val="nextTo"/>
        <c:crossAx val="166123008"/>
        <c:crosses val="autoZero"/>
        <c:crossBetween val="between"/>
      </c:valAx>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2"/>
  </c:pivotSource>
  <c:chart>
    <c:title>
      <c:tx>
        <c:rich>
          <a:bodyPr/>
          <a:lstStyle/>
          <a:p>
            <a:pPr>
              <a:defRPr/>
            </a:pPr>
            <a:r>
              <a:rPr lang="en-US"/>
              <a:t>Customer</a:t>
            </a:r>
            <a:r>
              <a:rPr lang="en-US" baseline="0"/>
              <a:t> Age brackets</a:t>
            </a:r>
            <a:endParaRPr lang="en-US"/>
          </a:p>
        </c:rich>
      </c:tx>
      <c:layout>
        <c:manualLayout>
          <c:xMode val="edge"/>
          <c:yMode val="edge"/>
          <c:x val="2.6295360654557103E-2"/>
          <c:y val="1.8018026538992475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tables'!$B$36:$B$37</c:f>
              <c:strCache>
                <c:ptCount val="1"/>
                <c:pt idx="0">
                  <c:v>No</c:v>
                </c:pt>
              </c:strCache>
            </c:strRef>
          </c:tx>
          <c:marker>
            <c:symbol val="none"/>
          </c:marker>
          <c:cat>
            <c:strRef>
              <c:f>'Pivot tables'!$A$38:$A$41</c:f>
              <c:strCache>
                <c:ptCount val="3"/>
                <c:pt idx="0">
                  <c:v>Adolescent</c:v>
                </c:pt>
                <c:pt idx="1">
                  <c:v>Middle Age</c:v>
                </c:pt>
                <c:pt idx="2">
                  <c:v>Old</c:v>
                </c:pt>
              </c:strCache>
            </c:strRef>
          </c:cat>
          <c:val>
            <c:numRef>
              <c:f>'Pivot tables'!$B$38:$B$41</c:f>
              <c:numCache>
                <c:formatCode>General</c:formatCode>
                <c:ptCount val="3"/>
                <c:pt idx="0">
                  <c:v>48</c:v>
                </c:pt>
                <c:pt idx="1">
                  <c:v>341</c:v>
                </c:pt>
                <c:pt idx="2">
                  <c:v>130</c:v>
                </c:pt>
              </c:numCache>
            </c:numRef>
          </c:val>
          <c:smooth val="0"/>
        </c:ser>
        <c:ser>
          <c:idx val="1"/>
          <c:order val="1"/>
          <c:tx>
            <c:strRef>
              <c:f>'Pivot tables'!$C$36:$C$37</c:f>
              <c:strCache>
                <c:ptCount val="1"/>
                <c:pt idx="0">
                  <c:v>Yes</c:v>
                </c:pt>
              </c:strCache>
            </c:strRef>
          </c:tx>
          <c:marker>
            <c:symbol val="none"/>
          </c:marker>
          <c:cat>
            <c:strRef>
              <c:f>'Pivot tables'!$A$38:$A$41</c:f>
              <c:strCache>
                <c:ptCount val="3"/>
                <c:pt idx="0">
                  <c:v>Adolescent</c:v>
                </c:pt>
                <c:pt idx="1">
                  <c:v>Middle Age</c:v>
                </c:pt>
                <c:pt idx="2">
                  <c:v>Old</c:v>
                </c:pt>
              </c:strCache>
            </c:strRef>
          </c:cat>
          <c:val>
            <c:numRef>
              <c:f>'Pivot tables'!$C$38:$C$41</c:f>
              <c:numCache>
                <c:formatCode>General</c:formatCode>
                <c:ptCount val="3"/>
                <c:pt idx="0">
                  <c:v>35</c:v>
                </c:pt>
                <c:pt idx="1">
                  <c:v>387</c:v>
                </c:pt>
                <c:pt idx="2">
                  <c:v>59</c:v>
                </c:pt>
              </c:numCache>
            </c:numRef>
          </c:val>
          <c:smooth val="0"/>
        </c:ser>
        <c:dLbls>
          <c:showLegendKey val="0"/>
          <c:showVal val="0"/>
          <c:showCatName val="0"/>
          <c:showSerName val="0"/>
          <c:showPercent val="0"/>
          <c:showBubbleSize val="0"/>
        </c:dLbls>
        <c:marker val="1"/>
        <c:smooth val="0"/>
        <c:axId val="160645888"/>
        <c:axId val="160648192"/>
      </c:lineChart>
      <c:catAx>
        <c:axId val="160645888"/>
        <c:scaling>
          <c:orientation val="minMax"/>
        </c:scaling>
        <c:delete val="0"/>
        <c:axPos val="b"/>
        <c:majorTickMark val="none"/>
        <c:minorTickMark val="none"/>
        <c:tickLblPos val="nextTo"/>
        <c:crossAx val="160648192"/>
        <c:crosses val="autoZero"/>
        <c:auto val="1"/>
        <c:lblAlgn val="ctr"/>
        <c:lblOffset val="100"/>
        <c:noMultiLvlLbl val="0"/>
      </c:catAx>
      <c:valAx>
        <c:axId val="160648192"/>
        <c:scaling>
          <c:orientation val="minMax"/>
        </c:scaling>
        <c:delete val="0"/>
        <c:axPos val="l"/>
        <c:majorGridlines>
          <c:spPr>
            <a:ln>
              <a:solidFill>
                <a:schemeClr val="bg2"/>
              </a:solidFill>
            </a:ln>
          </c:spPr>
        </c:majorGridlines>
        <c:numFmt formatCode="General" sourceLinked="1"/>
        <c:majorTickMark val="none"/>
        <c:minorTickMark val="none"/>
        <c:tickLblPos val="nextTo"/>
        <c:crossAx val="160645888"/>
        <c:crosses val="autoZero"/>
        <c:crossBetween val="between"/>
      </c:valAx>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428625</xdr:colOff>
      <xdr:row>0</xdr:row>
      <xdr:rowOff>28575</xdr:rowOff>
    </xdr:from>
    <xdr:to>
      <xdr:col>12</xdr:col>
      <xdr:colOff>171450</xdr:colOff>
      <xdr:row>14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18</xdr:row>
      <xdr:rowOff>0</xdr:rowOff>
    </xdr:from>
    <xdr:to>
      <xdr:col>12</xdr:col>
      <xdr:colOff>333375</xdr:colOff>
      <xdr:row>29</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219074</xdr:colOff>
      <xdr:row>34</xdr:row>
      <xdr:rowOff>180974</xdr:rowOff>
    </xdr:from>
    <xdr:to>
      <xdr:col>12</xdr:col>
      <xdr:colOff>400049</xdr:colOff>
      <xdr:row>47</xdr:row>
      <xdr:rowOff>190499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276225</xdr:colOff>
      <xdr:row>3</xdr:row>
      <xdr:rowOff>19050</xdr:rowOff>
    </xdr:to>
    <xdr:sp macro="" textlink="">
      <xdr:nvSpPr>
        <xdr:cNvPr id="7" name="Rectangle 6"/>
        <xdr:cNvSpPr/>
      </xdr:nvSpPr>
      <xdr:spPr>
        <a:xfrm>
          <a:off x="0" y="0"/>
          <a:ext cx="14297025" cy="590550"/>
        </a:xfrm>
        <a:prstGeom prst="rect">
          <a:avLst/>
        </a:prstGeom>
        <a:solidFill>
          <a:schemeClr val="accent1">
            <a:lumMod val="75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276225</xdr:colOff>
      <xdr:row>0</xdr:row>
      <xdr:rowOff>85725</xdr:rowOff>
    </xdr:from>
    <xdr:to>
      <xdr:col>9</xdr:col>
      <xdr:colOff>523875</xdr:colOff>
      <xdr:row>3</xdr:row>
      <xdr:rowOff>19050</xdr:rowOff>
    </xdr:to>
    <xdr:sp macro="" textlink="">
      <xdr:nvSpPr>
        <xdr:cNvPr id="8" name="TextBox 7"/>
        <xdr:cNvSpPr txBox="1"/>
      </xdr:nvSpPr>
      <xdr:spPr>
        <a:xfrm>
          <a:off x="885825" y="85725"/>
          <a:ext cx="51244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rPr>
            <a:t>Bike</a:t>
          </a:r>
          <a:r>
            <a:rPr lang="en-US" sz="3600" b="1" baseline="0">
              <a:solidFill>
                <a:schemeClr val="bg1"/>
              </a:solidFill>
            </a:rPr>
            <a:t> Sales Dashboad</a:t>
          </a:r>
          <a:endParaRPr lang="en-US" sz="3600" b="1">
            <a:solidFill>
              <a:schemeClr val="bg1"/>
            </a:solidFill>
          </a:endParaRPr>
        </a:p>
      </xdr:txBody>
    </xdr:sp>
    <xdr:clientData/>
  </xdr:twoCellAnchor>
  <xdr:twoCellAnchor>
    <xdr:from>
      <xdr:col>0</xdr:col>
      <xdr:colOff>1</xdr:colOff>
      <xdr:row>3</xdr:row>
      <xdr:rowOff>104775</xdr:rowOff>
    </xdr:from>
    <xdr:to>
      <xdr:col>6</xdr:col>
      <xdr:colOff>571501</xdr:colOff>
      <xdr:row>16</xdr:row>
      <xdr:rowOff>133350</xdr:rowOff>
    </xdr:to>
    <xdr:sp macro="" textlink="">
      <xdr:nvSpPr>
        <xdr:cNvPr id="9" name="Rounded Rectangle 8"/>
        <xdr:cNvSpPr/>
      </xdr:nvSpPr>
      <xdr:spPr>
        <a:xfrm>
          <a:off x="1" y="676275"/>
          <a:ext cx="4229100" cy="2505075"/>
        </a:xfrm>
        <a:prstGeom prst="roundRect">
          <a:avLst/>
        </a:prstGeom>
        <a:noFill/>
        <a:ln>
          <a:solidFill>
            <a:schemeClr val="accent1">
              <a:lumMod val="7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38101</xdr:colOff>
      <xdr:row>3</xdr:row>
      <xdr:rowOff>114300</xdr:rowOff>
    </xdr:from>
    <xdr:to>
      <xdr:col>14</xdr:col>
      <xdr:colOff>304801</xdr:colOff>
      <xdr:row>16</xdr:row>
      <xdr:rowOff>142875</xdr:rowOff>
    </xdr:to>
    <xdr:sp macro="" textlink="">
      <xdr:nvSpPr>
        <xdr:cNvPr id="14" name="Rounded Rectangle 13"/>
        <xdr:cNvSpPr/>
      </xdr:nvSpPr>
      <xdr:spPr>
        <a:xfrm>
          <a:off x="4305301" y="685800"/>
          <a:ext cx="4533900" cy="2505075"/>
        </a:xfrm>
        <a:prstGeom prst="roundRect">
          <a:avLst/>
        </a:prstGeom>
        <a:noFill/>
        <a:ln>
          <a:solidFill>
            <a:schemeClr val="accent1">
              <a:lumMod val="7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38101</xdr:colOff>
      <xdr:row>17</xdr:row>
      <xdr:rowOff>19050</xdr:rowOff>
    </xdr:from>
    <xdr:to>
      <xdr:col>14</xdr:col>
      <xdr:colOff>266700</xdr:colOff>
      <xdr:row>30</xdr:row>
      <xdr:rowOff>47625</xdr:rowOff>
    </xdr:to>
    <xdr:sp macro="" textlink="">
      <xdr:nvSpPr>
        <xdr:cNvPr id="15" name="Rounded Rectangle 14"/>
        <xdr:cNvSpPr/>
      </xdr:nvSpPr>
      <xdr:spPr>
        <a:xfrm>
          <a:off x="38101" y="3257550"/>
          <a:ext cx="8762999" cy="2505075"/>
        </a:xfrm>
        <a:prstGeom prst="roundRect">
          <a:avLst/>
        </a:prstGeom>
        <a:noFill/>
        <a:ln>
          <a:solidFill>
            <a:schemeClr val="accent1">
              <a:lumMod val="7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209551</xdr:colOff>
      <xdr:row>4</xdr:row>
      <xdr:rowOff>28575</xdr:rowOff>
    </xdr:from>
    <xdr:to>
      <xdr:col>6</xdr:col>
      <xdr:colOff>476251</xdr:colOff>
      <xdr:row>16</xdr:row>
      <xdr:rowOff>38100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285750</xdr:colOff>
      <xdr:row>17</xdr:row>
      <xdr:rowOff>161925</xdr:rowOff>
    </xdr:from>
    <xdr:to>
      <xdr:col>14</xdr:col>
      <xdr:colOff>28575</xdr:colOff>
      <xdr:row>29</xdr:row>
      <xdr:rowOff>95250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171451</xdr:colOff>
      <xdr:row>4</xdr:row>
      <xdr:rowOff>123825</xdr:rowOff>
    </xdr:from>
    <xdr:to>
      <xdr:col>14</xdr:col>
      <xdr:colOff>180975</xdr:colOff>
      <xdr:row>15</xdr:row>
      <xdr:rowOff>142874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495300</xdr:colOff>
      <xdr:row>4</xdr:row>
      <xdr:rowOff>47625</xdr:rowOff>
    </xdr:from>
    <xdr:to>
      <xdr:col>17</xdr:col>
      <xdr:colOff>495300</xdr:colOff>
      <xdr:row>10</xdr:row>
      <xdr:rowOff>19050</xdr:rowOff>
    </xdr:to>
    <mc:AlternateContent xmlns:mc="http://schemas.openxmlformats.org/markup-compatibility/2006">
      <mc:Choice xmlns:a14="http://schemas.microsoft.com/office/drawing/2010/main" Requires="a14">
        <xdr:graphicFrame macro="">
          <xdr:nvGraphicFramePr>
            <xdr:cNvPr id="19" name="Marital Staus"/>
            <xdr:cNvGraphicFramePr/>
          </xdr:nvGraphicFramePr>
          <xdr:xfrm>
            <a:off x="0" y="0"/>
            <a:ext cx="0" cy="0"/>
          </xdr:xfrm>
          <a:graphic>
            <a:graphicData uri="http://schemas.microsoft.com/office/drawing/2010/slicer">
              <sle:slicer xmlns:sle="http://schemas.microsoft.com/office/drawing/2010/slicer" name="Marital Staus"/>
            </a:graphicData>
          </a:graphic>
        </xdr:graphicFrame>
      </mc:Choice>
      <mc:Fallback>
        <xdr:sp macro="" textlink="">
          <xdr:nvSpPr>
            <xdr:cNvPr id="0" name=""/>
            <xdr:cNvSpPr>
              <a:spLocks noTextEdit="1"/>
            </xdr:cNvSpPr>
          </xdr:nvSpPr>
          <xdr:spPr>
            <a:xfrm>
              <a:off x="9029700" y="80962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495300</xdr:colOff>
      <xdr:row>10</xdr:row>
      <xdr:rowOff>142876</xdr:rowOff>
    </xdr:from>
    <xdr:to>
      <xdr:col>17</xdr:col>
      <xdr:colOff>495300</xdr:colOff>
      <xdr:row>20</xdr:row>
      <xdr:rowOff>76200</xdr:rowOff>
    </xdr:to>
    <mc:AlternateContent xmlns:mc="http://schemas.openxmlformats.org/markup-compatibility/2006">
      <mc:Choice xmlns:a14="http://schemas.microsoft.com/office/drawing/2010/main" Requires="a14">
        <xdr:graphicFrame macro="">
          <xdr:nvGraphicFramePr>
            <xdr:cNvPr id="2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29700" y="2047876"/>
              <a:ext cx="1828800" cy="18383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533400</xdr:colOff>
      <xdr:row>21</xdr:row>
      <xdr:rowOff>57150</xdr:rowOff>
    </xdr:from>
    <xdr:to>
      <xdr:col>17</xdr:col>
      <xdr:colOff>533400</xdr:colOff>
      <xdr:row>28</xdr:row>
      <xdr:rowOff>85725</xdr:rowOff>
    </xdr:to>
    <mc:AlternateContent xmlns:mc="http://schemas.openxmlformats.org/markup-compatibility/2006">
      <mc:Choice xmlns:a14="http://schemas.microsoft.com/office/drawing/2010/main" Requires="a14">
        <xdr:graphicFrame macro="">
          <xdr:nvGraphicFramePr>
            <xdr:cNvPr id="2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67800" y="4057650"/>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276225</xdr:colOff>
      <xdr:row>1</xdr:row>
      <xdr:rowOff>38100</xdr:rowOff>
    </xdr:from>
    <xdr:to>
      <xdr:col>1</xdr:col>
      <xdr:colOff>315722</xdr:colOff>
      <xdr:row>3</xdr:row>
      <xdr:rowOff>17714</xdr:rowOff>
    </xdr:to>
    <xdr:sp macro="" textlink="">
      <xdr:nvSpPr>
        <xdr:cNvPr id="22" name="Freeform 21">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id="{2AFC2E77-0989-4DBB-93AB-8FFAB3757FDF}"/>
            </a:ext>
          </a:extLst>
        </xdr:cNvPr>
        <xdr:cNvSpPr/>
      </xdr:nvSpPr>
      <xdr:spPr>
        <a:xfrm>
          <a:off x="276225" y="228600"/>
          <a:ext cx="649097" cy="360614"/>
        </a:xfrm>
        <a:custGeom>
          <a:avLst/>
          <a:gdLst/>
          <a:ahLst/>
          <a:cxnLst/>
          <a:rect l="l" t="t" r="r" b="b"/>
          <a:pathLst>
            <a:path w="649097" h="360614">
              <a:moveTo>
                <a:pt x="307345" y="0"/>
              </a:moveTo>
              <a:lnTo>
                <a:pt x="378618" y="0"/>
              </a:lnTo>
              <a:cubicBezTo>
                <a:pt x="384816" y="0"/>
                <a:pt x="389793" y="2629"/>
                <a:pt x="393549" y="7888"/>
              </a:cubicBezTo>
              <a:lnTo>
                <a:pt x="413269" y="37467"/>
              </a:lnTo>
              <a:lnTo>
                <a:pt x="445384" y="5352"/>
              </a:lnTo>
              <a:cubicBezTo>
                <a:pt x="448952" y="1784"/>
                <a:pt x="453271" y="0"/>
                <a:pt x="458342" y="0"/>
              </a:cubicBezTo>
              <a:lnTo>
                <a:pt x="486795" y="0"/>
              </a:lnTo>
              <a:cubicBezTo>
                <a:pt x="491678" y="0"/>
                <a:pt x="495904" y="1784"/>
                <a:pt x="499472" y="5352"/>
              </a:cubicBezTo>
              <a:cubicBezTo>
                <a:pt x="503040" y="8921"/>
                <a:pt x="504825" y="13146"/>
                <a:pt x="504825" y="18029"/>
              </a:cubicBezTo>
              <a:lnTo>
                <a:pt x="504825" y="54088"/>
              </a:lnTo>
              <a:cubicBezTo>
                <a:pt x="504825" y="58971"/>
                <a:pt x="503040" y="63197"/>
                <a:pt x="499472" y="66765"/>
              </a:cubicBezTo>
              <a:cubicBezTo>
                <a:pt x="495904" y="70334"/>
                <a:pt x="491678" y="72118"/>
                <a:pt x="486795" y="72118"/>
              </a:cubicBezTo>
              <a:lnTo>
                <a:pt x="436369" y="72118"/>
              </a:lnTo>
              <a:lnTo>
                <a:pt x="468766" y="120572"/>
              </a:lnTo>
              <a:cubicBezTo>
                <a:pt x="493369" y="108740"/>
                <a:pt x="519192" y="105360"/>
                <a:pt x="546236" y="110430"/>
              </a:cubicBezTo>
              <a:cubicBezTo>
                <a:pt x="573092" y="115313"/>
                <a:pt x="596005" y="127943"/>
                <a:pt x="614974" y="148320"/>
              </a:cubicBezTo>
              <a:cubicBezTo>
                <a:pt x="633942" y="168697"/>
                <a:pt x="645023" y="192502"/>
                <a:pt x="648215" y="219734"/>
              </a:cubicBezTo>
              <a:cubicBezTo>
                <a:pt x="650469" y="239078"/>
                <a:pt x="648403" y="257718"/>
                <a:pt x="642017" y="275654"/>
              </a:cubicBezTo>
              <a:cubicBezTo>
                <a:pt x="635632" y="293589"/>
                <a:pt x="626335" y="308942"/>
                <a:pt x="614128" y="321713"/>
              </a:cubicBezTo>
              <a:cubicBezTo>
                <a:pt x="601921" y="334484"/>
                <a:pt x="587037" y="344438"/>
                <a:pt x="569477" y="351575"/>
              </a:cubicBezTo>
              <a:cubicBezTo>
                <a:pt x="551917" y="358711"/>
                <a:pt x="533465" y="361622"/>
                <a:pt x="514121" y="360308"/>
              </a:cubicBezTo>
              <a:cubicBezTo>
                <a:pt x="483884" y="358242"/>
                <a:pt x="457638" y="346504"/>
                <a:pt x="435383" y="325094"/>
              </a:cubicBezTo>
              <a:cubicBezTo>
                <a:pt x="413128" y="303684"/>
                <a:pt x="400498" y="277954"/>
                <a:pt x="397493" y="247905"/>
              </a:cubicBezTo>
              <a:cubicBezTo>
                <a:pt x="395239" y="227058"/>
                <a:pt x="397822" y="207292"/>
                <a:pt x="405240" y="188605"/>
              </a:cubicBezTo>
              <a:cubicBezTo>
                <a:pt x="412658" y="169918"/>
                <a:pt x="423786" y="153908"/>
                <a:pt x="438623" y="140573"/>
              </a:cubicBezTo>
              <a:lnTo>
                <a:pt x="418621" y="110430"/>
              </a:lnTo>
              <a:cubicBezTo>
                <a:pt x="400592" y="125455"/>
                <a:pt x="386412" y="143672"/>
                <a:pt x="376083" y="165082"/>
              </a:cubicBezTo>
              <a:cubicBezTo>
                <a:pt x="365754" y="186492"/>
                <a:pt x="360589" y="209405"/>
                <a:pt x="360589" y="233819"/>
              </a:cubicBezTo>
              <a:cubicBezTo>
                <a:pt x="360589" y="238890"/>
                <a:pt x="358851" y="243257"/>
                <a:pt x="355377" y="246919"/>
              </a:cubicBezTo>
              <a:cubicBezTo>
                <a:pt x="351903" y="250581"/>
                <a:pt x="347630" y="252412"/>
                <a:pt x="342560" y="252412"/>
              </a:cubicBezTo>
              <a:lnTo>
                <a:pt x="270442" y="252412"/>
              </a:lnTo>
              <a:lnTo>
                <a:pt x="251004" y="252412"/>
              </a:lnTo>
              <a:cubicBezTo>
                <a:pt x="246684" y="283213"/>
                <a:pt x="232693" y="308942"/>
                <a:pt x="209028" y="329601"/>
              </a:cubicBezTo>
              <a:cubicBezTo>
                <a:pt x="185365" y="350260"/>
                <a:pt x="157758" y="360589"/>
                <a:pt x="126206" y="360589"/>
              </a:cubicBezTo>
              <a:cubicBezTo>
                <a:pt x="91462" y="360589"/>
                <a:pt x="61741" y="348241"/>
                <a:pt x="37044" y="323544"/>
              </a:cubicBezTo>
              <a:cubicBezTo>
                <a:pt x="12348" y="298848"/>
                <a:pt x="0" y="269127"/>
                <a:pt x="0" y="234383"/>
              </a:cubicBezTo>
              <a:cubicBezTo>
                <a:pt x="0" y="199639"/>
                <a:pt x="12348" y="169918"/>
                <a:pt x="37044" y="145222"/>
              </a:cubicBezTo>
              <a:cubicBezTo>
                <a:pt x="61741" y="120525"/>
                <a:pt x="91462" y="108177"/>
                <a:pt x="126206" y="108177"/>
              </a:cubicBezTo>
              <a:cubicBezTo>
                <a:pt x="140479" y="108177"/>
                <a:pt x="154752" y="110712"/>
                <a:pt x="169026" y="115783"/>
              </a:cubicBezTo>
              <a:lnTo>
                <a:pt x="175787" y="103106"/>
              </a:lnTo>
              <a:cubicBezTo>
                <a:pt x="152687" y="82447"/>
                <a:pt x="124140" y="72118"/>
                <a:pt x="90147" y="72118"/>
              </a:cubicBezTo>
              <a:lnTo>
                <a:pt x="72118" y="72118"/>
              </a:lnTo>
              <a:cubicBezTo>
                <a:pt x="67235" y="72118"/>
                <a:pt x="63009" y="70334"/>
                <a:pt x="59440" y="66765"/>
              </a:cubicBezTo>
              <a:cubicBezTo>
                <a:pt x="55872" y="63197"/>
                <a:pt x="54088" y="58971"/>
                <a:pt x="54088" y="54088"/>
              </a:cubicBezTo>
              <a:cubicBezTo>
                <a:pt x="54088" y="49205"/>
                <a:pt x="55872" y="44980"/>
                <a:pt x="59440" y="41411"/>
              </a:cubicBezTo>
              <a:cubicBezTo>
                <a:pt x="63009" y="37843"/>
                <a:pt x="67235" y="36059"/>
                <a:pt x="72118" y="36059"/>
              </a:cubicBezTo>
              <a:lnTo>
                <a:pt x="108176" y="36059"/>
              </a:lnTo>
              <a:cubicBezTo>
                <a:pt x="122825" y="36059"/>
                <a:pt x="136441" y="37327"/>
                <a:pt x="149025" y="39862"/>
              </a:cubicBezTo>
              <a:cubicBezTo>
                <a:pt x="161608" y="42397"/>
                <a:pt x="172547" y="46013"/>
                <a:pt x="181844" y="50708"/>
              </a:cubicBezTo>
              <a:cubicBezTo>
                <a:pt x="191140" y="55403"/>
                <a:pt x="197854" y="59112"/>
                <a:pt x="201986" y="61835"/>
              </a:cubicBezTo>
              <a:cubicBezTo>
                <a:pt x="206118" y="64559"/>
                <a:pt x="210907" y="67986"/>
                <a:pt x="216354" y="72118"/>
              </a:cubicBezTo>
              <a:lnTo>
                <a:pt x="360589" y="72118"/>
              </a:lnTo>
              <a:lnTo>
                <a:pt x="392986" y="72118"/>
              </a:lnTo>
              <a:lnTo>
                <a:pt x="369040" y="36059"/>
              </a:lnTo>
              <a:lnTo>
                <a:pt x="306500" y="36059"/>
              </a:lnTo>
              <a:cubicBezTo>
                <a:pt x="300867" y="36059"/>
                <a:pt x="296265" y="33946"/>
                <a:pt x="292697" y="29720"/>
              </a:cubicBezTo>
              <a:cubicBezTo>
                <a:pt x="289128" y="25495"/>
                <a:pt x="287814" y="20565"/>
                <a:pt x="288753" y="14931"/>
              </a:cubicBezTo>
              <a:cubicBezTo>
                <a:pt x="289504" y="10611"/>
                <a:pt x="291664" y="7043"/>
                <a:pt x="295232" y="4226"/>
              </a:cubicBezTo>
              <a:cubicBezTo>
                <a:pt x="298800" y="1409"/>
                <a:pt x="302838" y="0"/>
                <a:pt x="307345" y="0"/>
              </a:cubicBezTo>
              <a:close/>
              <a:moveTo>
                <a:pt x="126206" y="144236"/>
              </a:moveTo>
              <a:cubicBezTo>
                <a:pt x="101415" y="144236"/>
                <a:pt x="80193" y="153062"/>
                <a:pt x="62540" y="170716"/>
              </a:cubicBezTo>
              <a:cubicBezTo>
                <a:pt x="44885" y="188370"/>
                <a:pt x="36058" y="209592"/>
                <a:pt x="36058" y="234383"/>
              </a:cubicBezTo>
              <a:cubicBezTo>
                <a:pt x="36058" y="259173"/>
                <a:pt x="44885" y="280396"/>
                <a:pt x="62540" y="298049"/>
              </a:cubicBezTo>
              <a:cubicBezTo>
                <a:pt x="80193" y="315703"/>
                <a:pt x="101415" y="324530"/>
                <a:pt x="126206" y="324530"/>
              </a:cubicBezTo>
              <a:cubicBezTo>
                <a:pt x="147804" y="324530"/>
                <a:pt x="166866" y="317722"/>
                <a:pt x="183393" y="304106"/>
              </a:cubicBezTo>
              <a:cubicBezTo>
                <a:pt x="199920" y="290490"/>
                <a:pt x="210344" y="273259"/>
                <a:pt x="214663" y="252412"/>
              </a:cubicBezTo>
              <a:lnTo>
                <a:pt x="126206" y="252412"/>
              </a:lnTo>
              <a:cubicBezTo>
                <a:pt x="119633" y="252412"/>
                <a:pt x="114468" y="249501"/>
                <a:pt x="110712" y="243679"/>
              </a:cubicBezTo>
              <a:cubicBezTo>
                <a:pt x="107331" y="237670"/>
                <a:pt x="107237" y="231754"/>
                <a:pt x="110430" y="225932"/>
              </a:cubicBezTo>
              <a:lnTo>
                <a:pt x="151841" y="147898"/>
              </a:lnTo>
              <a:cubicBezTo>
                <a:pt x="143014" y="145456"/>
                <a:pt x="134470" y="144236"/>
                <a:pt x="126206" y="144236"/>
              </a:cubicBezTo>
              <a:close/>
              <a:moveTo>
                <a:pt x="522854" y="144236"/>
              </a:moveTo>
              <a:cubicBezTo>
                <a:pt x="511585" y="144236"/>
                <a:pt x="500223" y="146489"/>
                <a:pt x="488767" y="150997"/>
              </a:cubicBezTo>
              <a:lnTo>
                <a:pt x="537785" y="224241"/>
              </a:lnTo>
              <a:cubicBezTo>
                <a:pt x="540602" y="228561"/>
                <a:pt x="541541" y="233162"/>
                <a:pt x="540602" y="238045"/>
              </a:cubicBezTo>
              <a:cubicBezTo>
                <a:pt x="539663" y="242928"/>
                <a:pt x="537127" y="246684"/>
                <a:pt x="532996" y="249314"/>
              </a:cubicBezTo>
              <a:cubicBezTo>
                <a:pt x="530178" y="251379"/>
                <a:pt x="526798" y="252412"/>
                <a:pt x="522854" y="252412"/>
              </a:cubicBezTo>
              <a:cubicBezTo>
                <a:pt x="516281" y="252412"/>
                <a:pt x="511304" y="249689"/>
                <a:pt x="507924" y="244243"/>
              </a:cubicBezTo>
              <a:lnTo>
                <a:pt x="458906" y="170998"/>
              </a:lnTo>
              <a:cubicBezTo>
                <a:pt x="441440" y="188840"/>
                <a:pt x="432707" y="209968"/>
                <a:pt x="432707" y="234383"/>
              </a:cubicBezTo>
              <a:cubicBezTo>
                <a:pt x="432707" y="259173"/>
                <a:pt x="441533" y="280396"/>
                <a:pt x="459188" y="298049"/>
              </a:cubicBezTo>
              <a:cubicBezTo>
                <a:pt x="476841" y="315703"/>
                <a:pt x="498063" y="324530"/>
                <a:pt x="522854" y="324530"/>
              </a:cubicBezTo>
              <a:cubicBezTo>
                <a:pt x="547645" y="324530"/>
                <a:pt x="568867" y="315703"/>
                <a:pt x="586521" y="298049"/>
              </a:cubicBezTo>
              <a:cubicBezTo>
                <a:pt x="604175" y="280396"/>
                <a:pt x="613001" y="259173"/>
                <a:pt x="613001" y="234383"/>
              </a:cubicBezTo>
              <a:cubicBezTo>
                <a:pt x="613001" y="209592"/>
                <a:pt x="604175" y="188370"/>
                <a:pt x="586521" y="170716"/>
              </a:cubicBezTo>
              <a:cubicBezTo>
                <a:pt x="568867" y="153062"/>
                <a:pt x="547645" y="144236"/>
                <a:pt x="522854" y="144236"/>
              </a:cubicBezTo>
              <a:close/>
            </a:path>
          </a:pathLst>
        </a:cu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844.578588425924"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us" sourceName="Marital Staus">
  <pivotTables>
    <pivotTable tabId="2" name="PivotTable3"/>
    <pivotTable tabId="2" name="PivotTable1"/>
    <pivotTable tabId="2"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3"/>
    <pivotTable tabId="2" name="PivotTable1"/>
    <pivotTable tabId="2"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 tabId="2" name="PivotTable1"/>
    <pivotTable tabId="2"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us" cache="Slicer_Marital_Staus" caption="Marital Staus" style="SlicerStyleDark1" rowHeight="241300"/>
  <slicer name="Education" cache="Slicer_Education" caption="Education" style="SlicerStyleDark1" rowHeight="241300"/>
  <slicer name="Region"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77" workbookViewId="0">
      <selection sqref="A1:N1001"/>
    </sheetView>
  </sheetViews>
  <sheetFormatPr defaultColWidth="11.85546875" defaultRowHeight="15" x14ac:dyDescent="0.25"/>
  <cols>
    <col min="4" max="4" width="11.85546875" style="2"/>
    <col min="13" max="13" width="17.7109375" customWidth="1"/>
    <col min="14" max="14" width="15.42578125" customWidth="1"/>
  </cols>
  <sheetData>
    <row r="1" spans="1:14" x14ac:dyDescent="0.25">
      <c r="A1" t="s">
        <v>0</v>
      </c>
      <c r="B1" t="s">
        <v>36</v>
      </c>
      <c r="C1" t="s">
        <v>1</v>
      </c>
      <c r="D1" s="2" t="s">
        <v>2</v>
      </c>
      <c r="E1" t="s">
        <v>3</v>
      </c>
      <c r="F1" t="s">
        <v>4</v>
      </c>
      <c r="G1" t="s">
        <v>5</v>
      </c>
      <c r="H1" t="s">
        <v>6</v>
      </c>
      <c r="I1" t="s">
        <v>7</v>
      </c>
      <c r="J1" t="s">
        <v>8</v>
      </c>
      <c r="K1" t="s">
        <v>9</v>
      </c>
      <c r="L1" t="s">
        <v>10</v>
      </c>
      <c r="M1" t="s">
        <v>35</v>
      </c>
      <c r="N1" t="s">
        <v>11</v>
      </c>
    </row>
    <row r="2" spans="1:14" x14ac:dyDescent="0.25">
      <c r="A2">
        <v>12496</v>
      </c>
      <c r="B2" t="s">
        <v>31</v>
      </c>
      <c r="C2" t="s">
        <v>33</v>
      </c>
      <c r="D2" s="2">
        <v>40000</v>
      </c>
      <c r="E2">
        <v>1</v>
      </c>
      <c r="F2" t="s">
        <v>12</v>
      </c>
      <c r="G2" t="s">
        <v>13</v>
      </c>
      <c r="H2" t="s">
        <v>14</v>
      </c>
      <c r="I2">
        <v>0</v>
      </c>
      <c r="J2" t="s">
        <v>15</v>
      </c>
      <c r="K2" t="s">
        <v>16</v>
      </c>
      <c r="L2">
        <v>42</v>
      </c>
      <c r="M2" t="str">
        <f>IF(L2&gt;54,"Old",IF(L2&gt;=30,"Middle Age",IF(L2&lt;30,"Adolescent")))</f>
        <v>Middle Age</v>
      </c>
      <c r="N2" t="s">
        <v>17</v>
      </c>
    </row>
    <row r="3" spans="1:14" x14ac:dyDescent="0.25">
      <c r="A3">
        <v>24107</v>
      </c>
      <c r="B3" t="s">
        <v>31</v>
      </c>
      <c r="C3" t="s">
        <v>34</v>
      </c>
      <c r="D3" s="2">
        <v>30000</v>
      </c>
      <c r="E3">
        <v>3</v>
      </c>
      <c r="F3" t="s">
        <v>18</v>
      </c>
      <c r="G3" t="s">
        <v>19</v>
      </c>
      <c r="H3" t="s">
        <v>14</v>
      </c>
      <c r="I3">
        <v>1</v>
      </c>
      <c r="J3" t="s">
        <v>15</v>
      </c>
      <c r="K3" t="s">
        <v>16</v>
      </c>
      <c r="L3">
        <v>43</v>
      </c>
      <c r="M3" t="str">
        <f t="shared" ref="M3:M66" si="0">IF(L3&gt;54,"Old",IF(L3&gt;=30,"Middle Age",IF(L3&lt;30,"Adolescent")))</f>
        <v>Middle Age</v>
      </c>
      <c r="N3" t="s">
        <v>17</v>
      </c>
    </row>
    <row r="4" spans="1:14" x14ac:dyDescent="0.25">
      <c r="A4">
        <v>14177</v>
      </c>
      <c r="B4" t="s">
        <v>31</v>
      </c>
      <c r="C4" t="s">
        <v>34</v>
      </c>
      <c r="D4" s="2">
        <v>80000</v>
      </c>
      <c r="E4">
        <v>5</v>
      </c>
      <c r="F4" t="s">
        <v>18</v>
      </c>
      <c r="G4" t="s">
        <v>20</v>
      </c>
      <c r="H4" t="s">
        <v>17</v>
      </c>
      <c r="I4">
        <v>2</v>
      </c>
      <c r="J4" t="s">
        <v>21</v>
      </c>
      <c r="K4" t="s">
        <v>16</v>
      </c>
      <c r="L4">
        <v>60</v>
      </c>
      <c r="M4" t="str">
        <f t="shared" si="0"/>
        <v>Old</v>
      </c>
      <c r="N4" t="s">
        <v>17</v>
      </c>
    </row>
    <row r="5" spans="1:14" x14ac:dyDescent="0.25">
      <c r="A5">
        <v>24381</v>
      </c>
      <c r="B5" t="s">
        <v>32</v>
      </c>
      <c r="C5" t="s">
        <v>34</v>
      </c>
      <c r="D5" s="2">
        <v>70000</v>
      </c>
      <c r="E5">
        <v>0</v>
      </c>
      <c r="F5" t="s">
        <v>12</v>
      </c>
      <c r="G5" t="s">
        <v>20</v>
      </c>
      <c r="H5" t="s">
        <v>14</v>
      </c>
      <c r="I5">
        <v>1</v>
      </c>
      <c r="J5" t="s">
        <v>22</v>
      </c>
      <c r="K5" t="s">
        <v>23</v>
      </c>
      <c r="L5">
        <v>41</v>
      </c>
      <c r="M5" t="str">
        <f t="shared" si="0"/>
        <v>Middle Age</v>
      </c>
      <c r="N5" t="s">
        <v>14</v>
      </c>
    </row>
    <row r="6" spans="1:14" x14ac:dyDescent="0.25">
      <c r="A6">
        <v>25597</v>
      </c>
      <c r="B6" t="s">
        <v>32</v>
      </c>
      <c r="C6" t="s">
        <v>34</v>
      </c>
      <c r="D6" s="2">
        <v>30000</v>
      </c>
      <c r="E6">
        <v>0</v>
      </c>
      <c r="F6" t="s">
        <v>12</v>
      </c>
      <c r="G6" t="s">
        <v>19</v>
      </c>
      <c r="H6" t="s">
        <v>17</v>
      </c>
      <c r="I6">
        <v>0</v>
      </c>
      <c r="J6" t="s">
        <v>15</v>
      </c>
      <c r="K6" t="s">
        <v>16</v>
      </c>
      <c r="L6">
        <v>36</v>
      </c>
      <c r="M6" t="str">
        <f t="shared" si="0"/>
        <v>Middle Age</v>
      </c>
      <c r="N6" t="s">
        <v>14</v>
      </c>
    </row>
    <row r="7" spans="1:14" x14ac:dyDescent="0.25">
      <c r="A7">
        <v>13507</v>
      </c>
      <c r="B7" t="s">
        <v>31</v>
      </c>
      <c r="C7" t="s">
        <v>33</v>
      </c>
      <c r="D7" s="2">
        <v>10000</v>
      </c>
      <c r="E7">
        <v>2</v>
      </c>
      <c r="F7" t="s">
        <v>18</v>
      </c>
      <c r="G7" t="s">
        <v>24</v>
      </c>
      <c r="H7" t="s">
        <v>14</v>
      </c>
      <c r="I7">
        <v>0</v>
      </c>
      <c r="J7" t="s">
        <v>25</v>
      </c>
      <c r="K7" t="s">
        <v>16</v>
      </c>
      <c r="L7">
        <v>50</v>
      </c>
      <c r="M7" t="str">
        <f t="shared" si="0"/>
        <v>Middle Age</v>
      </c>
      <c r="N7" t="s">
        <v>17</v>
      </c>
    </row>
    <row r="8" spans="1:14" x14ac:dyDescent="0.25">
      <c r="A8">
        <v>27974</v>
      </c>
      <c r="B8" t="s">
        <v>32</v>
      </c>
      <c r="C8" t="s">
        <v>34</v>
      </c>
      <c r="D8" s="2">
        <v>160000</v>
      </c>
      <c r="E8">
        <v>2</v>
      </c>
      <c r="F8" t="s">
        <v>26</v>
      </c>
      <c r="G8" t="s">
        <v>27</v>
      </c>
      <c r="H8" t="s">
        <v>14</v>
      </c>
      <c r="I8">
        <v>4</v>
      </c>
      <c r="J8" t="s">
        <v>15</v>
      </c>
      <c r="K8" t="s">
        <v>23</v>
      </c>
      <c r="L8">
        <v>33</v>
      </c>
      <c r="M8" t="str">
        <f t="shared" si="0"/>
        <v>Middle Age</v>
      </c>
      <c r="N8" t="s">
        <v>14</v>
      </c>
    </row>
    <row r="9" spans="1:14" x14ac:dyDescent="0.25">
      <c r="A9">
        <v>19364</v>
      </c>
      <c r="B9" t="s">
        <v>31</v>
      </c>
      <c r="C9" t="s">
        <v>34</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34</v>
      </c>
      <c r="D10" s="2">
        <v>20000</v>
      </c>
      <c r="E10">
        <v>2</v>
      </c>
      <c r="F10" t="s">
        <v>28</v>
      </c>
      <c r="G10" t="s">
        <v>19</v>
      </c>
      <c r="H10" t="s">
        <v>14</v>
      </c>
      <c r="I10">
        <v>2</v>
      </c>
      <c r="J10" t="s">
        <v>22</v>
      </c>
      <c r="K10" t="s">
        <v>23</v>
      </c>
      <c r="L10">
        <v>58</v>
      </c>
      <c r="M10" t="str">
        <f>IF(L10&gt;54,"Old",IF(L10&gt;=30,"Middle Age",IF(L10&lt;30,"Adolescent")))</f>
        <v>Old</v>
      </c>
      <c r="N10" t="s">
        <v>17</v>
      </c>
    </row>
    <row r="11" spans="1:14" x14ac:dyDescent="0.25">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25">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25">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25">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25">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25">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33</v>
      </c>
      <c r="D39" s="2">
        <v>30000</v>
      </c>
      <c r="E39">
        <v>0</v>
      </c>
      <c r="F39" t="s">
        <v>18</v>
      </c>
      <c r="G39" t="s">
        <v>19</v>
      </c>
      <c r="H39" t="s">
        <v>17</v>
      </c>
      <c r="I39">
        <v>1</v>
      </c>
      <c r="J39" t="s">
        <v>21</v>
      </c>
      <c r="K39" t="s">
        <v>16</v>
      </c>
      <c r="L39">
        <v>30</v>
      </c>
      <c r="M39" t="str">
        <f t="shared" si="0"/>
        <v>Middle Age</v>
      </c>
      <c r="N39" t="s">
        <v>17</v>
      </c>
    </row>
    <row r="40" spans="1:14" x14ac:dyDescent="0.25">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25">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25">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25">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34</v>
      </c>
      <c r="D57" s="2">
        <v>80000</v>
      </c>
      <c r="E57">
        <v>4</v>
      </c>
      <c r="F57" t="s">
        <v>26</v>
      </c>
      <c r="G57" t="s">
        <v>20</v>
      </c>
      <c r="H57" t="s">
        <v>14</v>
      </c>
      <c r="I57">
        <v>2</v>
      </c>
      <c r="J57" t="s">
        <v>42</v>
      </c>
      <c r="K57" t="s">
        <v>16</v>
      </c>
      <c r="L57">
        <v>54</v>
      </c>
      <c r="M57" t="str">
        <f t="shared" si="0"/>
        <v>Middle Age</v>
      </c>
      <c r="N57" t="s">
        <v>17</v>
      </c>
    </row>
    <row r="58" spans="1:14" x14ac:dyDescent="0.25">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25">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34</v>
      </c>
      <c r="D67" s="2">
        <v>30000</v>
      </c>
      <c r="E67">
        <v>2</v>
      </c>
      <c r="F67" t="s">
        <v>18</v>
      </c>
      <c r="G67" t="s">
        <v>19</v>
      </c>
      <c r="H67" t="s">
        <v>14</v>
      </c>
      <c r="I67">
        <v>2</v>
      </c>
      <c r="J67" t="s">
        <v>22</v>
      </c>
      <c r="K67" t="s">
        <v>23</v>
      </c>
      <c r="L67">
        <v>68</v>
      </c>
      <c r="M67" t="str">
        <f t="shared" ref="M67:M130" si="1">IF(L67&gt;54,"Old",IF(L67&gt;=30,"Middle Age",IF(L67&lt;30,"Adolescent")))</f>
        <v>Old</v>
      </c>
      <c r="N67" t="s">
        <v>17</v>
      </c>
    </row>
    <row r="68" spans="1:14" x14ac:dyDescent="0.25">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33</v>
      </c>
      <c r="D71" s="2">
        <v>10000</v>
      </c>
      <c r="E71">
        <v>0</v>
      </c>
      <c r="F71" t="s">
        <v>28</v>
      </c>
      <c r="G71" t="s">
        <v>24</v>
      </c>
      <c r="H71" t="s">
        <v>17</v>
      </c>
      <c r="I71">
        <v>2</v>
      </c>
      <c r="J71" t="s">
        <v>15</v>
      </c>
      <c r="K71" t="s">
        <v>16</v>
      </c>
      <c r="L71">
        <v>30</v>
      </c>
      <c r="M71" t="str">
        <f t="shared" si="1"/>
        <v>Middle Age</v>
      </c>
      <c r="N71" t="s">
        <v>17</v>
      </c>
    </row>
    <row r="72" spans="1:14" x14ac:dyDescent="0.25">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25">
      <c r="A79">
        <v>27969</v>
      </c>
      <c r="B79" t="s">
        <v>31</v>
      </c>
      <c r="C79" t="s">
        <v>34</v>
      </c>
      <c r="D79" s="2">
        <v>80000</v>
      </c>
      <c r="E79">
        <v>0</v>
      </c>
      <c r="F79" t="s">
        <v>12</v>
      </c>
      <c r="G79" t="s">
        <v>20</v>
      </c>
      <c r="H79" t="s">
        <v>14</v>
      </c>
      <c r="I79">
        <v>2</v>
      </c>
      <c r="J79" t="s">
        <v>42</v>
      </c>
      <c r="K79" t="s">
        <v>23</v>
      </c>
      <c r="L79">
        <v>29</v>
      </c>
      <c r="M79" t="str">
        <f t="shared" si="1"/>
        <v>Adolescent</v>
      </c>
      <c r="N79" t="s">
        <v>14</v>
      </c>
    </row>
    <row r="80" spans="1:14" x14ac:dyDescent="0.25">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25">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25">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25">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25">
      <c r="A93">
        <v>28436</v>
      </c>
      <c r="B93" t="s">
        <v>32</v>
      </c>
      <c r="C93" t="s">
        <v>34</v>
      </c>
      <c r="D93" s="2">
        <v>30000</v>
      </c>
      <c r="E93">
        <v>0</v>
      </c>
      <c r="F93" t="s">
        <v>18</v>
      </c>
      <c r="G93" t="s">
        <v>19</v>
      </c>
      <c r="H93" t="s">
        <v>17</v>
      </c>
      <c r="I93">
        <v>1</v>
      </c>
      <c r="J93" t="s">
        <v>15</v>
      </c>
      <c r="K93" t="s">
        <v>16</v>
      </c>
      <c r="L93">
        <v>30</v>
      </c>
      <c r="M93" t="str">
        <f t="shared" si="1"/>
        <v>Middle Age</v>
      </c>
      <c r="N93" t="s">
        <v>14</v>
      </c>
    </row>
    <row r="94" spans="1:14" x14ac:dyDescent="0.25">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25">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25">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33</v>
      </c>
      <c r="D107" s="2">
        <v>30000</v>
      </c>
      <c r="E107">
        <v>0</v>
      </c>
      <c r="F107" t="s">
        <v>18</v>
      </c>
      <c r="G107" t="s">
        <v>19</v>
      </c>
      <c r="H107" t="s">
        <v>17</v>
      </c>
      <c r="I107">
        <v>1</v>
      </c>
      <c r="J107" t="s">
        <v>21</v>
      </c>
      <c r="K107" t="s">
        <v>16</v>
      </c>
      <c r="L107">
        <v>30</v>
      </c>
      <c r="M107" t="str">
        <f t="shared" si="1"/>
        <v>Middle Age</v>
      </c>
      <c r="N107" t="s">
        <v>17</v>
      </c>
    </row>
    <row r="108" spans="1:14" x14ac:dyDescent="0.25">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34</v>
      </c>
      <c r="D117" s="2">
        <v>10000</v>
      </c>
      <c r="E117">
        <v>0</v>
      </c>
      <c r="F117" t="s">
        <v>29</v>
      </c>
      <c r="G117" t="s">
        <v>24</v>
      </c>
      <c r="H117" t="s">
        <v>17</v>
      </c>
      <c r="I117">
        <v>0</v>
      </c>
      <c r="J117" t="s">
        <v>15</v>
      </c>
      <c r="K117" t="s">
        <v>16</v>
      </c>
      <c r="L117">
        <v>30</v>
      </c>
      <c r="M117" t="str">
        <f t="shared" si="1"/>
        <v>Middle Age</v>
      </c>
      <c r="N117" t="s">
        <v>14</v>
      </c>
    </row>
    <row r="118" spans="1:14" x14ac:dyDescent="0.25">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34</v>
      </c>
      <c r="D131" s="2">
        <v>10000</v>
      </c>
      <c r="E131">
        <v>3</v>
      </c>
      <c r="F131" t="s">
        <v>26</v>
      </c>
      <c r="G131" t="s">
        <v>24</v>
      </c>
      <c r="H131" t="s">
        <v>14</v>
      </c>
      <c r="I131">
        <v>1</v>
      </c>
      <c r="J131" t="s">
        <v>15</v>
      </c>
      <c r="K131" t="s">
        <v>16</v>
      </c>
      <c r="L131">
        <v>39</v>
      </c>
      <c r="M131" t="str">
        <f t="shared" ref="M131:M194" si="2">IF(L131&gt;54,"Old",IF(L131&gt;=30,"Middle Age",IF(L131&lt;30,"Adolescent")))</f>
        <v>Middle Age</v>
      </c>
      <c r="N131" t="s">
        <v>14</v>
      </c>
    </row>
    <row r="132" spans="1:14" x14ac:dyDescent="0.25">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34</v>
      </c>
      <c r="D180" s="2">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33</v>
      </c>
      <c r="D195" s="2">
        <v>70000</v>
      </c>
      <c r="E195">
        <v>5</v>
      </c>
      <c r="F195" t="s">
        <v>12</v>
      </c>
      <c r="G195" t="s">
        <v>20</v>
      </c>
      <c r="H195" t="s">
        <v>14</v>
      </c>
      <c r="I195">
        <v>4</v>
      </c>
      <c r="J195" t="s">
        <v>42</v>
      </c>
      <c r="K195" t="s">
        <v>23</v>
      </c>
      <c r="L195">
        <v>41</v>
      </c>
      <c r="M195" t="str">
        <f t="shared" ref="M195:M258" si="3">IF(L195&gt;54,"Old",IF(L195&gt;=30,"Middle Age",IF(L195&lt;30,"Adolescent")))</f>
        <v>Middle Age</v>
      </c>
      <c r="N195" t="s">
        <v>17</v>
      </c>
    </row>
    <row r="196" spans="1:14" x14ac:dyDescent="0.25">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33</v>
      </c>
      <c r="D214" s="2">
        <v>30000</v>
      </c>
      <c r="E214">
        <v>0</v>
      </c>
      <c r="F214" t="s">
        <v>18</v>
      </c>
      <c r="G214" t="s">
        <v>19</v>
      </c>
      <c r="H214" t="s">
        <v>17</v>
      </c>
      <c r="I214">
        <v>1</v>
      </c>
      <c r="J214" t="s">
        <v>21</v>
      </c>
      <c r="K214" t="s">
        <v>16</v>
      </c>
      <c r="L214">
        <v>30</v>
      </c>
      <c r="M214" t="str">
        <f t="shared" si="3"/>
        <v>Middle Age</v>
      </c>
      <c r="N214" t="s">
        <v>17</v>
      </c>
    </row>
    <row r="215" spans="1:14" x14ac:dyDescent="0.25">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33</v>
      </c>
      <c r="D259" s="2">
        <v>50000</v>
      </c>
      <c r="E259">
        <v>0</v>
      </c>
      <c r="F259" t="s">
        <v>29</v>
      </c>
      <c r="G259" t="s">
        <v>13</v>
      </c>
      <c r="H259" t="s">
        <v>14</v>
      </c>
      <c r="I259">
        <v>0</v>
      </c>
      <c r="J259" t="s">
        <v>15</v>
      </c>
      <c r="K259" t="s">
        <v>16</v>
      </c>
      <c r="L259">
        <v>36</v>
      </c>
      <c r="M259" t="str">
        <f t="shared" ref="M259:M322" si="4">IF(L259&gt;54,"Old",IF(L259&gt;=30,"Middle Age",IF(L259&lt;30,"Adolescent")))</f>
        <v>Middle Age</v>
      </c>
      <c r="N259" t="s">
        <v>14</v>
      </c>
    </row>
    <row r="260" spans="1:14" x14ac:dyDescent="0.25">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33</v>
      </c>
      <c r="D275" s="2">
        <v>20000</v>
      </c>
      <c r="E275">
        <v>0</v>
      </c>
      <c r="F275" t="s">
        <v>26</v>
      </c>
      <c r="G275" t="s">
        <v>24</v>
      </c>
      <c r="H275" t="s">
        <v>17</v>
      </c>
      <c r="I275">
        <v>1</v>
      </c>
      <c r="J275" t="s">
        <v>21</v>
      </c>
      <c r="K275" t="s">
        <v>16</v>
      </c>
      <c r="L275">
        <v>30</v>
      </c>
      <c r="M275" t="str">
        <f t="shared" si="4"/>
        <v>Middle Age</v>
      </c>
      <c r="N275" t="s">
        <v>17</v>
      </c>
    </row>
    <row r="276" spans="1:14" x14ac:dyDescent="0.25">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33</v>
      </c>
      <c r="D323" s="2">
        <v>160000</v>
      </c>
      <c r="E323">
        <v>0</v>
      </c>
      <c r="F323" t="s">
        <v>29</v>
      </c>
      <c r="G323" t="s">
        <v>27</v>
      </c>
      <c r="H323" t="s">
        <v>17</v>
      </c>
      <c r="I323">
        <v>3</v>
      </c>
      <c r="J323" t="s">
        <v>15</v>
      </c>
      <c r="K323" t="s">
        <v>23</v>
      </c>
      <c r="L323">
        <v>47</v>
      </c>
      <c r="M323" t="str">
        <f t="shared" ref="M323:M368" si="5">IF(L323&gt;54,"Old",IF(L323&gt;=30,"Middle Age",IF(L323&lt;30,"Adolescent")))</f>
        <v>Middle Age</v>
      </c>
      <c r="N323" t="s">
        <v>14</v>
      </c>
    </row>
    <row r="324" spans="1:14" x14ac:dyDescent="0.25">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34</v>
      </c>
      <c r="D333" s="2">
        <v>10000</v>
      </c>
      <c r="E333">
        <v>0</v>
      </c>
      <c r="F333" t="s">
        <v>28</v>
      </c>
      <c r="G333" t="s">
        <v>24</v>
      </c>
      <c r="H333" t="s">
        <v>17</v>
      </c>
      <c r="I333">
        <v>2</v>
      </c>
      <c r="J333" t="s">
        <v>15</v>
      </c>
      <c r="K333" t="s">
        <v>16</v>
      </c>
      <c r="L333">
        <v>30</v>
      </c>
      <c r="M333" t="str">
        <f t="shared" si="5"/>
        <v>Middle Age</v>
      </c>
      <c r="N333" t="s">
        <v>17</v>
      </c>
    </row>
    <row r="334" spans="1:14" x14ac:dyDescent="0.25">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34</v>
      </c>
      <c r="D342" s="2">
        <v>30000</v>
      </c>
      <c r="E342">
        <v>0</v>
      </c>
      <c r="F342" t="s">
        <v>18</v>
      </c>
      <c r="G342" t="s">
        <v>19</v>
      </c>
      <c r="H342" t="s">
        <v>14</v>
      </c>
      <c r="I342">
        <v>1</v>
      </c>
      <c r="J342" t="s">
        <v>21</v>
      </c>
      <c r="K342" t="s">
        <v>16</v>
      </c>
      <c r="L342">
        <v>30</v>
      </c>
      <c r="M342" t="str">
        <f t="shared" si="5"/>
        <v>Middle Age</v>
      </c>
      <c r="N342" t="s">
        <v>17</v>
      </c>
    </row>
    <row r="343" spans="1:14" x14ac:dyDescent="0.25">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34</v>
      </c>
      <c r="D361" s="2">
        <v>80000</v>
      </c>
      <c r="E361">
        <v>0</v>
      </c>
      <c r="F361" t="s">
        <v>12</v>
      </c>
      <c r="G361" t="s">
        <v>20</v>
      </c>
      <c r="H361" t="s">
        <v>14</v>
      </c>
      <c r="I361">
        <v>3</v>
      </c>
      <c r="J361" t="s">
        <v>42</v>
      </c>
      <c r="K361" t="s">
        <v>23</v>
      </c>
      <c r="L361">
        <v>30</v>
      </c>
      <c r="M361" t="str">
        <f t="shared" si="5"/>
        <v>Middle Age</v>
      </c>
      <c r="N361" t="s">
        <v>17</v>
      </c>
    </row>
    <row r="362" spans="1:14" x14ac:dyDescent="0.25">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33</v>
      </c>
      <c r="D369" s="2">
        <v>130000</v>
      </c>
      <c r="E369">
        <v>3</v>
      </c>
      <c r="F369" t="s">
        <v>18</v>
      </c>
      <c r="G369" t="s">
        <v>20</v>
      </c>
      <c r="H369" t="s">
        <v>14</v>
      </c>
      <c r="I369">
        <v>3</v>
      </c>
      <c r="J369" t="s">
        <v>22</v>
      </c>
      <c r="K369" t="s">
        <v>16</v>
      </c>
      <c r="L369">
        <v>50</v>
      </c>
      <c r="M369" t="str">
        <f>IF(L369&gt;54,"Old",IF(L369&gt;=30,"Middle Age",IF(L369&lt;30,"Adolescent")))</f>
        <v>Middle Age</v>
      </c>
      <c r="N369" t="s">
        <v>14</v>
      </c>
    </row>
    <row r="370" spans="1:14" x14ac:dyDescent="0.25">
      <c r="A370">
        <v>25918</v>
      </c>
      <c r="B370" t="s">
        <v>32</v>
      </c>
      <c r="C370" t="s">
        <v>33</v>
      </c>
      <c r="D370" s="2">
        <v>30000</v>
      </c>
      <c r="E370">
        <v>2</v>
      </c>
      <c r="F370" t="s">
        <v>18</v>
      </c>
      <c r="G370" t="s">
        <v>19</v>
      </c>
      <c r="H370" t="s">
        <v>17</v>
      </c>
      <c r="I370">
        <v>2</v>
      </c>
      <c r="J370" t="s">
        <v>22</v>
      </c>
      <c r="K370" t="s">
        <v>23</v>
      </c>
      <c r="L370">
        <v>60</v>
      </c>
      <c r="M370" t="str">
        <f>IF(L370&gt;54,"Old",IF(L370&gt;=30,"Middle Age",IF(L370&lt;30,"Adolescent")))</f>
        <v>Old</v>
      </c>
      <c r="N370" t="s">
        <v>14</v>
      </c>
    </row>
    <row r="371" spans="1:14" x14ac:dyDescent="0.25">
      <c r="A371">
        <v>25752</v>
      </c>
      <c r="B371" t="s">
        <v>32</v>
      </c>
      <c r="C371" t="s">
        <v>33</v>
      </c>
      <c r="D371" s="2">
        <v>20000</v>
      </c>
      <c r="E371">
        <v>2</v>
      </c>
      <c r="F371" t="s">
        <v>18</v>
      </c>
      <c r="G371" t="s">
        <v>24</v>
      </c>
      <c r="H371" t="s">
        <v>17</v>
      </c>
      <c r="I371">
        <v>1</v>
      </c>
      <c r="J371" t="s">
        <v>15</v>
      </c>
      <c r="K371" t="s">
        <v>16</v>
      </c>
      <c r="L371">
        <v>53</v>
      </c>
      <c r="M371" t="str">
        <f t="shared" ref="M371:M434" si="6">IF(L371&gt;54,"Old",IF(L371&gt;=30,"Middle Age",IF(L371&lt;30,"Adolescent")))</f>
        <v>Middle Age</v>
      </c>
      <c r="N371" t="s">
        <v>14</v>
      </c>
    </row>
    <row r="372" spans="1:14" x14ac:dyDescent="0.25">
      <c r="A372">
        <v>17324</v>
      </c>
      <c r="B372" t="s">
        <v>31</v>
      </c>
      <c r="C372" t="s">
        <v>33</v>
      </c>
      <c r="D372" s="2">
        <v>100000</v>
      </c>
      <c r="E372">
        <v>4</v>
      </c>
      <c r="F372" t="s">
        <v>12</v>
      </c>
      <c r="G372" t="s">
        <v>20</v>
      </c>
      <c r="H372" t="s">
        <v>14</v>
      </c>
      <c r="I372">
        <v>1</v>
      </c>
      <c r="J372" t="s">
        <v>42</v>
      </c>
      <c r="K372" t="s">
        <v>23</v>
      </c>
      <c r="L372">
        <v>46</v>
      </c>
      <c r="M372" t="str">
        <f t="shared" si="6"/>
        <v>Middle Age</v>
      </c>
      <c r="N372" t="s">
        <v>17</v>
      </c>
    </row>
    <row r="373" spans="1:14" x14ac:dyDescent="0.25">
      <c r="A373">
        <v>22918</v>
      </c>
      <c r="B373" t="s">
        <v>32</v>
      </c>
      <c r="C373" t="s">
        <v>34</v>
      </c>
      <c r="D373" s="2">
        <v>80000</v>
      </c>
      <c r="E373">
        <v>5</v>
      </c>
      <c r="F373" t="s">
        <v>29</v>
      </c>
      <c r="G373" t="s">
        <v>27</v>
      </c>
      <c r="H373" t="s">
        <v>14</v>
      </c>
      <c r="I373">
        <v>3</v>
      </c>
      <c r="J373" t="s">
        <v>15</v>
      </c>
      <c r="K373" t="s">
        <v>23</v>
      </c>
      <c r="L373">
        <v>50</v>
      </c>
      <c r="M373" t="str">
        <f t="shared" si="6"/>
        <v>Middle Age</v>
      </c>
      <c r="N373" t="s">
        <v>17</v>
      </c>
    </row>
    <row r="374" spans="1:14" x14ac:dyDescent="0.25">
      <c r="A374">
        <v>12510</v>
      </c>
      <c r="B374" t="s">
        <v>31</v>
      </c>
      <c r="C374" t="s">
        <v>34</v>
      </c>
      <c r="D374" s="2">
        <v>40000</v>
      </c>
      <c r="E374">
        <v>1</v>
      </c>
      <c r="F374" t="s">
        <v>12</v>
      </c>
      <c r="G374" t="s">
        <v>13</v>
      </c>
      <c r="H374" t="s">
        <v>14</v>
      </c>
      <c r="I374">
        <v>1</v>
      </c>
      <c r="J374" t="s">
        <v>15</v>
      </c>
      <c r="K374" t="s">
        <v>16</v>
      </c>
      <c r="L374">
        <v>43</v>
      </c>
      <c r="M374" t="str">
        <f t="shared" si="6"/>
        <v>Middle Age</v>
      </c>
      <c r="N374" t="s">
        <v>14</v>
      </c>
    </row>
    <row r="375" spans="1:14" x14ac:dyDescent="0.25">
      <c r="A375">
        <v>25512</v>
      </c>
      <c r="B375" t="s">
        <v>32</v>
      </c>
      <c r="C375" t="s">
        <v>34</v>
      </c>
      <c r="D375" s="2">
        <v>20000</v>
      </c>
      <c r="E375">
        <v>0</v>
      </c>
      <c r="F375" t="s">
        <v>26</v>
      </c>
      <c r="G375" t="s">
        <v>24</v>
      </c>
      <c r="H375" t="s">
        <v>17</v>
      </c>
      <c r="I375">
        <v>1</v>
      </c>
      <c r="J375" t="s">
        <v>21</v>
      </c>
      <c r="K375" t="s">
        <v>16</v>
      </c>
      <c r="L375">
        <v>30</v>
      </c>
      <c r="M375" t="str">
        <f t="shared" si="6"/>
        <v>Middle Age</v>
      </c>
      <c r="N375" t="s">
        <v>17</v>
      </c>
    </row>
    <row r="376" spans="1:14" x14ac:dyDescent="0.25">
      <c r="A376">
        <v>16179</v>
      </c>
      <c r="B376" t="s">
        <v>32</v>
      </c>
      <c r="C376" t="s">
        <v>33</v>
      </c>
      <c r="D376" s="2">
        <v>80000</v>
      </c>
      <c r="E376">
        <v>5</v>
      </c>
      <c r="F376" t="s">
        <v>12</v>
      </c>
      <c r="G376" t="s">
        <v>20</v>
      </c>
      <c r="H376" t="s">
        <v>14</v>
      </c>
      <c r="I376">
        <v>4</v>
      </c>
      <c r="J376" t="s">
        <v>25</v>
      </c>
      <c r="K376" t="s">
        <v>23</v>
      </c>
      <c r="L376">
        <v>38</v>
      </c>
      <c r="M376" t="str">
        <f t="shared" si="6"/>
        <v>Middle Age</v>
      </c>
      <c r="N376" t="s">
        <v>17</v>
      </c>
    </row>
    <row r="377" spans="1:14" x14ac:dyDescent="0.25">
      <c r="A377">
        <v>15628</v>
      </c>
      <c r="B377" t="s">
        <v>31</v>
      </c>
      <c r="C377" t="s">
        <v>33</v>
      </c>
      <c r="D377" s="2">
        <v>40000</v>
      </c>
      <c r="E377">
        <v>1</v>
      </c>
      <c r="F377" t="s">
        <v>12</v>
      </c>
      <c r="G377" t="s">
        <v>13</v>
      </c>
      <c r="H377" t="s">
        <v>14</v>
      </c>
      <c r="I377">
        <v>1</v>
      </c>
      <c r="J377" t="s">
        <v>15</v>
      </c>
      <c r="K377" t="s">
        <v>16</v>
      </c>
      <c r="L377">
        <v>89</v>
      </c>
      <c r="M377" t="str">
        <f t="shared" si="6"/>
        <v>Old</v>
      </c>
      <c r="N377" t="s">
        <v>17</v>
      </c>
    </row>
    <row r="378" spans="1:14" x14ac:dyDescent="0.25">
      <c r="A378">
        <v>20977</v>
      </c>
      <c r="B378" t="s">
        <v>31</v>
      </c>
      <c r="C378" t="s">
        <v>34</v>
      </c>
      <c r="D378" s="2">
        <v>20000</v>
      </c>
      <c r="E378">
        <v>1</v>
      </c>
      <c r="F378" t="s">
        <v>12</v>
      </c>
      <c r="G378" t="s">
        <v>19</v>
      </c>
      <c r="H378" t="s">
        <v>14</v>
      </c>
      <c r="I378">
        <v>0</v>
      </c>
      <c r="J378" t="s">
        <v>15</v>
      </c>
      <c r="K378" t="s">
        <v>16</v>
      </c>
      <c r="L378">
        <v>64</v>
      </c>
      <c r="M378" t="str">
        <f t="shared" si="6"/>
        <v>Old</v>
      </c>
      <c r="N378" t="s">
        <v>14</v>
      </c>
    </row>
    <row r="379" spans="1:14" x14ac:dyDescent="0.25">
      <c r="A379">
        <v>18140</v>
      </c>
      <c r="B379" t="s">
        <v>31</v>
      </c>
      <c r="C379" t="s">
        <v>34</v>
      </c>
      <c r="D379" s="2">
        <v>130000</v>
      </c>
      <c r="E379">
        <v>3</v>
      </c>
      <c r="F379" t="s">
        <v>18</v>
      </c>
      <c r="G379" t="s">
        <v>20</v>
      </c>
      <c r="H379" t="s">
        <v>17</v>
      </c>
      <c r="I379">
        <v>3</v>
      </c>
      <c r="J379" t="s">
        <v>22</v>
      </c>
      <c r="K379" t="s">
        <v>16</v>
      </c>
      <c r="L379">
        <v>51</v>
      </c>
      <c r="M379" t="str">
        <f t="shared" si="6"/>
        <v>Middle Age</v>
      </c>
      <c r="N379" t="s">
        <v>14</v>
      </c>
    </row>
    <row r="380" spans="1:14" x14ac:dyDescent="0.25">
      <c r="A380">
        <v>20417</v>
      </c>
      <c r="B380" t="s">
        <v>31</v>
      </c>
      <c r="C380" t="s">
        <v>34</v>
      </c>
      <c r="D380" s="2">
        <v>30000</v>
      </c>
      <c r="E380">
        <v>3</v>
      </c>
      <c r="F380" t="s">
        <v>18</v>
      </c>
      <c r="G380" t="s">
        <v>19</v>
      </c>
      <c r="H380" t="s">
        <v>17</v>
      </c>
      <c r="I380">
        <v>2</v>
      </c>
      <c r="J380" t="s">
        <v>22</v>
      </c>
      <c r="K380" t="s">
        <v>23</v>
      </c>
      <c r="L380">
        <v>56</v>
      </c>
      <c r="M380" t="str">
        <f t="shared" si="6"/>
        <v>Old</v>
      </c>
      <c r="N380" t="s">
        <v>17</v>
      </c>
    </row>
    <row r="381" spans="1:14" x14ac:dyDescent="0.25">
      <c r="A381">
        <v>18267</v>
      </c>
      <c r="B381" t="s">
        <v>31</v>
      </c>
      <c r="C381" t="s">
        <v>34</v>
      </c>
      <c r="D381" s="2">
        <v>60000</v>
      </c>
      <c r="E381">
        <v>3</v>
      </c>
      <c r="F381" t="s">
        <v>12</v>
      </c>
      <c r="G381" t="s">
        <v>20</v>
      </c>
      <c r="H381" t="s">
        <v>14</v>
      </c>
      <c r="I381">
        <v>2</v>
      </c>
      <c r="J381" t="s">
        <v>22</v>
      </c>
      <c r="K381" t="s">
        <v>23</v>
      </c>
      <c r="L381">
        <v>43</v>
      </c>
      <c r="M381" t="str">
        <f t="shared" si="6"/>
        <v>Middle Age</v>
      </c>
      <c r="N381" t="s">
        <v>17</v>
      </c>
    </row>
    <row r="382" spans="1:14" x14ac:dyDescent="0.25">
      <c r="A382">
        <v>13620</v>
      </c>
      <c r="B382" t="s">
        <v>32</v>
      </c>
      <c r="C382" t="s">
        <v>34</v>
      </c>
      <c r="D382" s="2">
        <v>70000</v>
      </c>
      <c r="E382">
        <v>0</v>
      </c>
      <c r="F382" t="s">
        <v>12</v>
      </c>
      <c r="G382" t="s">
        <v>20</v>
      </c>
      <c r="H382" t="s">
        <v>17</v>
      </c>
      <c r="I382">
        <v>3</v>
      </c>
      <c r="J382" t="s">
        <v>42</v>
      </c>
      <c r="K382" t="s">
        <v>23</v>
      </c>
      <c r="L382">
        <v>30</v>
      </c>
      <c r="M382" t="str">
        <f t="shared" si="6"/>
        <v>Middle Age</v>
      </c>
      <c r="N382" t="s">
        <v>14</v>
      </c>
    </row>
    <row r="383" spans="1:14" x14ac:dyDescent="0.25">
      <c r="A383">
        <v>22974</v>
      </c>
      <c r="B383" t="s">
        <v>31</v>
      </c>
      <c r="C383" t="s">
        <v>33</v>
      </c>
      <c r="D383" s="2">
        <v>30000</v>
      </c>
      <c r="E383">
        <v>2</v>
      </c>
      <c r="F383" t="s">
        <v>18</v>
      </c>
      <c r="G383" t="s">
        <v>19</v>
      </c>
      <c r="H383" t="s">
        <v>14</v>
      </c>
      <c r="I383">
        <v>2</v>
      </c>
      <c r="J383" t="s">
        <v>22</v>
      </c>
      <c r="K383" t="s">
        <v>23</v>
      </c>
      <c r="L383">
        <v>69</v>
      </c>
      <c r="M383" t="str">
        <f t="shared" si="6"/>
        <v>Old</v>
      </c>
      <c r="N383" t="s">
        <v>17</v>
      </c>
    </row>
    <row r="384" spans="1:14" x14ac:dyDescent="0.25">
      <c r="A384">
        <v>13586</v>
      </c>
      <c r="B384" t="s">
        <v>31</v>
      </c>
      <c r="C384" t="s">
        <v>34</v>
      </c>
      <c r="D384" s="2">
        <v>80000</v>
      </c>
      <c r="E384">
        <v>4</v>
      </c>
      <c r="F384" t="s">
        <v>18</v>
      </c>
      <c r="G384" t="s">
        <v>20</v>
      </c>
      <c r="H384" t="s">
        <v>14</v>
      </c>
      <c r="I384">
        <v>2</v>
      </c>
      <c r="J384" t="s">
        <v>42</v>
      </c>
      <c r="K384" t="s">
        <v>16</v>
      </c>
      <c r="L384">
        <v>53</v>
      </c>
      <c r="M384" t="str">
        <f t="shared" si="6"/>
        <v>Middle Age</v>
      </c>
      <c r="N384" t="s">
        <v>17</v>
      </c>
    </row>
    <row r="385" spans="1:14" x14ac:dyDescent="0.25">
      <c r="A385">
        <v>17978</v>
      </c>
      <c r="B385" t="s">
        <v>31</v>
      </c>
      <c r="C385" t="s">
        <v>34</v>
      </c>
      <c r="D385" s="2">
        <v>40000</v>
      </c>
      <c r="E385">
        <v>0</v>
      </c>
      <c r="F385" t="s">
        <v>29</v>
      </c>
      <c r="G385" t="s">
        <v>19</v>
      </c>
      <c r="H385" t="s">
        <v>14</v>
      </c>
      <c r="I385">
        <v>0</v>
      </c>
      <c r="J385" t="s">
        <v>15</v>
      </c>
      <c r="K385" t="s">
        <v>16</v>
      </c>
      <c r="L385">
        <v>37</v>
      </c>
      <c r="M385" t="str">
        <f t="shared" si="6"/>
        <v>Middle Age</v>
      </c>
      <c r="N385" t="s">
        <v>14</v>
      </c>
    </row>
    <row r="386" spans="1:14" x14ac:dyDescent="0.25">
      <c r="A386">
        <v>12581</v>
      </c>
      <c r="B386" t="s">
        <v>32</v>
      </c>
      <c r="C386" t="s">
        <v>33</v>
      </c>
      <c r="D386" s="2">
        <v>10000</v>
      </c>
      <c r="E386">
        <v>0</v>
      </c>
      <c r="F386" t="s">
        <v>18</v>
      </c>
      <c r="G386" t="s">
        <v>24</v>
      </c>
      <c r="H386" t="s">
        <v>17</v>
      </c>
      <c r="I386">
        <v>1</v>
      </c>
      <c r="J386" t="s">
        <v>15</v>
      </c>
      <c r="K386" t="s">
        <v>23</v>
      </c>
      <c r="L386">
        <v>28</v>
      </c>
      <c r="M386" t="str">
        <f t="shared" si="6"/>
        <v>Adolescent</v>
      </c>
      <c r="N386" t="s">
        <v>14</v>
      </c>
    </row>
    <row r="387" spans="1:14" x14ac:dyDescent="0.25">
      <c r="A387">
        <v>18018</v>
      </c>
      <c r="B387" t="s">
        <v>32</v>
      </c>
      <c r="C387" t="s">
        <v>34</v>
      </c>
      <c r="D387" s="2">
        <v>30000</v>
      </c>
      <c r="E387">
        <v>3</v>
      </c>
      <c r="F387" t="s">
        <v>18</v>
      </c>
      <c r="G387" t="s">
        <v>19</v>
      </c>
      <c r="H387" t="s">
        <v>14</v>
      </c>
      <c r="I387">
        <v>0</v>
      </c>
      <c r="J387" t="s">
        <v>15</v>
      </c>
      <c r="K387" t="s">
        <v>16</v>
      </c>
      <c r="L387">
        <v>43</v>
      </c>
      <c r="M387" t="str">
        <f t="shared" si="6"/>
        <v>Middle Age</v>
      </c>
      <c r="N387" t="s">
        <v>17</v>
      </c>
    </row>
    <row r="388" spans="1:14" x14ac:dyDescent="0.25">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33</v>
      </c>
      <c r="D435" s="2">
        <v>30000</v>
      </c>
      <c r="E435">
        <v>3</v>
      </c>
      <c r="F435" t="s">
        <v>18</v>
      </c>
      <c r="G435" t="s">
        <v>19</v>
      </c>
      <c r="H435" t="s">
        <v>17</v>
      </c>
      <c r="I435">
        <v>1</v>
      </c>
      <c r="J435" t="s">
        <v>15</v>
      </c>
      <c r="K435" t="s">
        <v>16</v>
      </c>
      <c r="L435">
        <v>26</v>
      </c>
      <c r="M435" t="str">
        <f t="shared" ref="M435:M498" si="7">IF(L435&gt;54,"Old",IF(L435&gt;=30,"Middle Age",IF(L435&lt;30,"Adolescent")))</f>
        <v>Adolescent</v>
      </c>
      <c r="N435" t="s">
        <v>17</v>
      </c>
    </row>
    <row r="436" spans="1:14" x14ac:dyDescent="0.25">
      <c r="A436">
        <v>22175</v>
      </c>
      <c r="B436" t="s">
        <v>31</v>
      </c>
      <c r="C436" t="s">
        <v>33</v>
      </c>
      <c r="D436" s="2">
        <v>30000</v>
      </c>
      <c r="E436">
        <v>3</v>
      </c>
      <c r="F436" t="s">
        <v>26</v>
      </c>
      <c r="G436" t="s">
        <v>13</v>
      </c>
      <c r="H436" t="s">
        <v>14</v>
      </c>
      <c r="I436">
        <v>2</v>
      </c>
      <c r="J436" t="s">
        <v>22</v>
      </c>
      <c r="K436" t="s">
        <v>23</v>
      </c>
      <c r="L436">
        <v>53</v>
      </c>
      <c r="M436" t="str">
        <f t="shared" si="7"/>
        <v>Middle Age</v>
      </c>
      <c r="N436" t="s">
        <v>14</v>
      </c>
    </row>
    <row r="437" spans="1:14" x14ac:dyDescent="0.25">
      <c r="A437">
        <v>29447</v>
      </c>
      <c r="B437" t="s">
        <v>32</v>
      </c>
      <c r="C437" t="s">
        <v>33</v>
      </c>
      <c r="D437" s="2">
        <v>10000</v>
      </c>
      <c r="E437">
        <v>2</v>
      </c>
      <c r="F437" t="s">
        <v>12</v>
      </c>
      <c r="G437" t="s">
        <v>19</v>
      </c>
      <c r="H437" t="s">
        <v>17</v>
      </c>
      <c r="I437">
        <v>1</v>
      </c>
      <c r="J437" t="s">
        <v>21</v>
      </c>
      <c r="K437" t="s">
        <v>16</v>
      </c>
      <c r="L437">
        <v>68</v>
      </c>
      <c r="M437" t="str">
        <f t="shared" si="7"/>
        <v>Old</v>
      </c>
      <c r="N437" t="s">
        <v>17</v>
      </c>
    </row>
    <row r="438" spans="1:14" x14ac:dyDescent="0.25">
      <c r="A438">
        <v>19784</v>
      </c>
      <c r="B438" t="s">
        <v>31</v>
      </c>
      <c r="C438" t="s">
        <v>33</v>
      </c>
      <c r="D438" s="2">
        <v>80000</v>
      </c>
      <c r="E438">
        <v>2</v>
      </c>
      <c r="F438" t="s">
        <v>26</v>
      </c>
      <c r="G438" t="s">
        <v>13</v>
      </c>
      <c r="H438" t="s">
        <v>14</v>
      </c>
      <c r="I438">
        <v>2</v>
      </c>
      <c r="J438" t="s">
        <v>22</v>
      </c>
      <c r="K438" t="s">
        <v>23</v>
      </c>
      <c r="L438">
        <v>50</v>
      </c>
      <c r="M438" t="str">
        <f t="shared" si="7"/>
        <v>Middle Age</v>
      </c>
      <c r="N438" t="s">
        <v>14</v>
      </c>
    </row>
    <row r="439" spans="1:14" x14ac:dyDescent="0.25">
      <c r="A439">
        <v>27824</v>
      </c>
      <c r="B439" t="s">
        <v>32</v>
      </c>
      <c r="C439" t="s">
        <v>33</v>
      </c>
      <c r="D439" s="2">
        <v>30000</v>
      </c>
      <c r="E439">
        <v>3</v>
      </c>
      <c r="F439" t="s">
        <v>18</v>
      </c>
      <c r="G439" t="s">
        <v>19</v>
      </c>
      <c r="H439" t="s">
        <v>14</v>
      </c>
      <c r="I439">
        <v>2</v>
      </c>
      <c r="J439" t="s">
        <v>15</v>
      </c>
      <c r="K439" t="s">
        <v>16</v>
      </c>
      <c r="L439">
        <v>28</v>
      </c>
      <c r="M439" t="str">
        <f t="shared" si="7"/>
        <v>Adolescent</v>
      </c>
      <c r="N439" t="s">
        <v>14</v>
      </c>
    </row>
    <row r="440" spans="1:14" x14ac:dyDescent="0.25">
      <c r="A440">
        <v>24093</v>
      </c>
      <c r="B440" t="s">
        <v>32</v>
      </c>
      <c r="C440" t="s">
        <v>33</v>
      </c>
      <c r="D440" s="2">
        <v>80000</v>
      </c>
      <c r="E440">
        <v>0</v>
      </c>
      <c r="F440" t="s">
        <v>29</v>
      </c>
      <c r="G440" t="s">
        <v>13</v>
      </c>
      <c r="H440" t="s">
        <v>17</v>
      </c>
      <c r="I440">
        <v>0</v>
      </c>
      <c r="J440" t="s">
        <v>15</v>
      </c>
      <c r="K440" t="s">
        <v>16</v>
      </c>
      <c r="L440">
        <v>40</v>
      </c>
      <c r="M440" t="str">
        <f t="shared" si="7"/>
        <v>Middle Age</v>
      </c>
      <c r="N440" t="s">
        <v>14</v>
      </c>
    </row>
    <row r="441" spans="1:14" x14ac:dyDescent="0.25">
      <c r="A441">
        <v>19618</v>
      </c>
      <c r="B441" t="s">
        <v>31</v>
      </c>
      <c r="C441" t="s">
        <v>34</v>
      </c>
      <c r="D441" s="2">
        <v>70000</v>
      </c>
      <c r="E441">
        <v>5</v>
      </c>
      <c r="F441" t="s">
        <v>18</v>
      </c>
      <c r="G441" t="s">
        <v>13</v>
      </c>
      <c r="H441" t="s">
        <v>14</v>
      </c>
      <c r="I441">
        <v>2</v>
      </c>
      <c r="J441" t="s">
        <v>15</v>
      </c>
      <c r="K441" t="s">
        <v>23</v>
      </c>
      <c r="L441">
        <v>44</v>
      </c>
      <c r="M441" t="str">
        <f t="shared" si="7"/>
        <v>Middle Age</v>
      </c>
      <c r="N441" t="s">
        <v>17</v>
      </c>
    </row>
    <row r="442" spans="1:14" x14ac:dyDescent="0.25">
      <c r="A442">
        <v>21561</v>
      </c>
      <c r="B442" t="s">
        <v>32</v>
      </c>
      <c r="C442" t="s">
        <v>34</v>
      </c>
      <c r="D442" s="2">
        <v>90000</v>
      </c>
      <c r="E442">
        <v>0</v>
      </c>
      <c r="F442" t="s">
        <v>12</v>
      </c>
      <c r="G442" t="s">
        <v>20</v>
      </c>
      <c r="H442" t="s">
        <v>17</v>
      </c>
      <c r="I442">
        <v>3</v>
      </c>
      <c r="J442" t="s">
        <v>42</v>
      </c>
      <c r="K442" t="s">
        <v>23</v>
      </c>
      <c r="L442">
        <v>34</v>
      </c>
      <c r="M442" t="str">
        <f t="shared" si="7"/>
        <v>Middle Age</v>
      </c>
      <c r="N442" t="s">
        <v>14</v>
      </c>
    </row>
    <row r="443" spans="1:14" x14ac:dyDescent="0.25">
      <c r="A443">
        <v>11061</v>
      </c>
      <c r="B443" t="s">
        <v>31</v>
      </c>
      <c r="C443" t="s">
        <v>34</v>
      </c>
      <c r="D443" s="2">
        <v>70000</v>
      </c>
      <c r="E443">
        <v>2</v>
      </c>
      <c r="F443" t="s">
        <v>18</v>
      </c>
      <c r="G443" t="s">
        <v>13</v>
      </c>
      <c r="H443" t="s">
        <v>14</v>
      </c>
      <c r="I443">
        <v>2</v>
      </c>
      <c r="J443" t="s">
        <v>22</v>
      </c>
      <c r="K443" t="s">
        <v>23</v>
      </c>
      <c r="L443">
        <v>52</v>
      </c>
      <c r="M443" t="str">
        <f t="shared" si="7"/>
        <v>Middle Age</v>
      </c>
      <c r="N443" t="s">
        <v>14</v>
      </c>
    </row>
    <row r="444" spans="1:14" x14ac:dyDescent="0.25">
      <c r="A444">
        <v>26651</v>
      </c>
      <c r="B444" t="s">
        <v>32</v>
      </c>
      <c r="C444" t="s">
        <v>34</v>
      </c>
      <c r="D444" s="2">
        <v>80000</v>
      </c>
      <c r="E444">
        <v>4</v>
      </c>
      <c r="F444" t="s">
        <v>29</v>
      </c>
      <c r="G444" t="s">
        <v>27</v>
      </c>
      <c r="H444" t="s">
        <v>14</v>
      </c>
      <c r="I444">
        <v>0</v>
      </c>
      <c r="J444" t="s">
        <v>15</v>
      </c>
      <c r="K444" t="s">
        <v>23</v>
      </c>
      <c r="L444">
        <v>36</v>
      </c>
      <c r="M444" t="str">
        <f t="shared" si="7"/>
        <v>Middle Age</v>
      </c>
      <c r="N444" t="s">
        <v>14</v>
      </c>
    </row>
    <row r="445" spans="1:14" x14ac:dyDescent="0.25">
      <c r="A445">
        <v>21108</v>
      </c>
      <c r="B445" t="s">
        <v>31</v>
      </c>
      <c r="C445" t="s">
        <v>33</v>
      </c>
      <c r="D445" s="2">
        <v>40000</v>
      </c>
      <c r="E445">
        <v>1</v>
      </c>
      <c r="F445" t="s">
        <v>12</v>
      </c>
      <c r="G445" t="s">
        <v>13</v>
      </c>
      <c r="H445" t="s">
        <v>14</v>
      </c>
      <c r="I445">
        <v>1</v>
      </c>
      <c r="J445" t="s">
        <v>15</v>
      </c>
      <c r="K445" t="s">
        <v>16</v>
      </c>
      <c r="L445">
        <v>43</v>
      </c>
      <c r="M445" t="str">
        <f t="shared" si="7"/>
        <v>Middle Age</v>
      </c>
      <c r="N445" t="s">
        <v>14</v>
      </c>
    </row>
    <row r="446" spans="1:14" x14ac:dyDescent="0.25">
      <c r="A446">
        <v>12731</v>
      </c>
      <c r="B446" t="s">
        <v>32</v>
      </c>
      <c r="C446" t="s">
        <v>34</v>
      </c>
      <c r="D446" s="2">
        <v>30000</v>
      </c>
      <c r="E446">
        <v>0</v>
      </c>
      <c r="F446" t="s">
        <v>26</v>
      </c>
      <c r="G446" t="s">
        <v>24</v>
      </c>
      <c r="H446" t="s">
        <v>17</v>
      </c>
      <c r="I446">
        <v>1</v>
      </c>
      <c r="J446" t="s">
        <v>25</v>
      </c>
      <c r="K446" t="s">
        <v>16</v>
      </c>
      <c r="L446">
        <v>32</v>
      </c>
      <c r="M446" t="str">
        <f t="shared" si="7"/>
        <v>Middle Age</v>
      </c>
      <c r="N446" t="s">
        <v>17</v>
      </c>
    </row>
    <row r="447" spans="1:14" x14ac:dyDescent="0.25">
      <c r="A447">
        <v>25307</v>
      </c>
      <c r="B447" t="s">
        <v>31</v>
      </c>
      <c r="C447" t="s">
        <v>33</v>
      </c>
      <c r="D447" s="2">
        <v>40000</v>
      </c>
      <c r="E447">
        <v>1</v>
      </c>
      <c r="F447" t="s">
        <v>12</v>
      </c>
      <c r="G447" t="s">
        <v>13</v>
      </c>
      <c r="H447" t="s">
        <v>14</v>
      </c>
      <c r="I447">
        <v>1</v>
      </c>
      <c r="J447" t="s">
        <v>25</v>
      </c>
      <c r="K447" t="s">
        <v>16</v>
      </c>
      <c r="L447">
        <v>32</v>
      </c>
      <c r="M447" t="str">
        <f t="shared" si="7"/>
        <v>Middle Age</v>
      </c>
      <c r="N447" t="s">
        <v>14</v>
      </c>
    </row>
    <row r="448" spans="1:14" x14ac:dyDescent="0.25">
      <c r="A448">
        <v>14278</v>
      </c>
      <c r="B448" t="s">
        <v>31</v>
      </c>
      <c r="C448" t="s">
        <v>33</v>
      </c>
      <c r="D448" s="2">
        <v>130000</v>
      </c>
      <c r="E448">
        <v>0</v>
      </c>
      <c r="F448" t="s">
        <v>29</v>
      </c>
      <c r="G448" t="s">
        <v>27</v>
      </c>
      <c r="H448" t="s">
        <v>14</v>
      </c>
      <c r="I448">
        <v>1</v>
      </c>
      <c r="J448" t="s">
        <v>42</v>
      </c>
      <c r="K448" t="s">
        <v>23</v>
      </c>
      <c r="L448">
        <v>48</v>
      </c>
      <c r="M448" t="str">
        <f t="shared" si="7"/>
        <v>Middle Age</v>
      </c>
      <c r="N448" t="s">
        <v>17</v>
      </c>
    </row>
    <row r="449" spans="1:14" x14ac:dyDescent="0.25">
      <c r="A449">
        <v>20711</v>
      </c>
      <c r="B449" t="s">
        <v>31</v>
      </c>
      <c r="C449" t="s">
        <v>33</v>
      </c>
      <c r="D449" s="2">
        <v>40000</v>
      </c>
      <c r="E449">
        <v>1</v>
      </c>
      <c r="F449" t="s">
        <v>12</v>
      </c>
      <c r="G449" t="s">
        <v>13</v>
      </c>
      <c r="H449" t="s">
        <v>14</v>
      </c>
      <c r="I449">
        <v>0</v>
      </c>
      <c r="J449" t="s">
        <v>25</v>
      </c>
      <c r="K449" t="s">
        <v>16</v>
      </c>
      <c r="L449">
        <v>32</v>
      </c>
      <c r="M449" t="str">
        <f t="shared" si="7"/>
        <v>Middle Age</v>
      </c>
      <c r="N449" t="s">
        <v>14</v>
      </c>
    </row>
    <row r="450" spans="1:14" x14ac:dyDescent="0.25">
      <c r="A450">
        <v>11383</v>
      </c>
      <c r="B450" t="s">
        <v>31</v>
      </c>
      <c r="C450" t="s">
        <v>33</v>
      </c>
      <c r="D450" s="2">
        <v>30000</v>
      </c>
      <c r="E450">
        <v>3</v>
      </c>
      <c r="F450" t="s">
        <v>29</v>
      </c>
      <c r="G450" t="s">
        <v>19</v>
      </c>
      <c r="H450" t="s">
        <v>14</v>
      </c>
      <c r="I450">
        <v>0</v>
      </c>
      <c r="J450" t="s">
        <v>15</v>
      </c>
      <c r="K450" t="s">
        <v>16</v>
      </c>
      <c r="L450">
        <v>46</v>
      </c>
      <c r="M450" t="str">
        <f t="shared" si="7"/>
        <v>Middle Age</v>
      </c>
      <c r="N450" t="s">
        <v>17</v>
      </c>
    </row>
    <row r="451" spans="1:14" x14ac:dyDescent="0.25">
      <c r="A451">
        <v>12497</v>
      </c>
      <c r="B451" t="s">
        <v>31</v>
      </c>
      <c r="C451" t="s">
        <v>33</v>
      </c>
      <c r="D451" s="2">
        <v>40000</v>
      </c>
      <c r="E451">
        <v>1</v>
      </c>
      <c r="F451" t="s">
        <v>12</v>
      </c>
      <c r="G451" t="s">
        <v>13</v>
      </c>
      <c r="H451" t="s">
        <v>14</v>
      </c>
      <c r="I451">
        <v>0</v>
      </c>
      <c r="J451" t="s">
        <v>15</v>
      </c>
      <c r="K451" t="s">
        <v>16</v>
      </c>
      <c r="L451">
        <v>42</v>
      </c>
      <c r="M451" t="str">
        <f t="shared" si="7"/>
        <v>Middle Age</v>
      </c>
      <c r="N451" t="s">
        <v>17</v>
      </c>
    </row>
    <row r="452" spans="1:14" x14ac:dyDescent="0.25">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33</v>
      </c>
      <c r="D499" s="2">
        <v>70000</v>
      </c>
      <c r="E499">
        <v>1</v>
      </c>
      <c r="F499" t="s">
        <v>29</v>
      </c>
      <c r="G499" t="s">
        <v>20</v>
      </c>
      <c r="H499" t="s">
        <v>14</v>
      </c>
      <c r="I499">
        <v>0</v>
      </c>
      <c r="J499" t="s">
        <v>21</v>
      </c>
      <c r="K499" t="s">
        <v>30</v>
      </c>
      <c r="L499">
        <v>34</v>
      </c>
      <c r="M499" t="str">
        <f t="shared" ref="M499:M562" si="8">IF(L499&gt;54,"Old",IF(L499&gt;=30,"Middle Age",IF(L499&lt;30,"Adolescent")))</f>
        <v>Middle Age</v>
      </c>
      <c r="N499" t="s">
        <v>14</v>
      </c>
    </row>
    <row r="500" spans="1:14" x14ac:dyDescent="0.25">
      <c r="A500">
        <v>26012</v>
      </c>
      <c r="B500" t="s">
        <v>31</v>
      </c>
      <c r="C500" t="s">
        <v>34</v>
      </c>
      <c r="D500" s="2">
        <v>80000</v>
      </c>
      <c r="E500">
        <v>1</v>
      </c>
      <c r="F500" t="s">
        <v>18</v>
      </c>
      <c r="G500" t="s">
        <v>13</v>
      </c>
      <c r="H500" t="s">
        <v>14</v>
      </c>
      <c r="I500">
        <v>1</v>
      </c>
      <c r="J500" t="s">
        <v>21</v>
      </c>
      <c r="K500" t="s">
        <v>30</v>
      </c>
      <c r="L500">
        <v>48</v>
      </c>
      <c r="M500" t="str">
        <f t="shared" si="8"/>
        <v>Middle Age</v>
      </c>
      <c r="N500" t="s">
        <v>14</v>
      </c>
    </row>
    <row r="501" spans="1:14" x14ac:dyDescent="0.25">
      <c r="A501">
        <v>26575</v>
      </c>
      <c r="B501" t="s">
        <v>32</v>
      </c>
      <c r="C501" t="s">
        <v>33</v>
      </c>
      <c r="D501" s="2">
        <v>40000</v>
      </c>
      <c r="E501">
        <v>0</v>
      </c>
      <c r="F501" t="s">
        <v>26</v>
      </c>
      <c r="G501" t="s">
        <v>13</v>
      </c>
      <c r="H501" t="s">
        <v>17</v>
      </c>
      <c r="I501">
        <v>2</v>
      </c>
      <c r="J501" t="s">
        <v>25</v>
      </c>
      <c r="K501" t="s">
        <v>30</v>
      </c>
      <c r="L501">
        <v>31</v>
      </c>
      <c r="M501" t="str">
        <f t="shared" si="8"/>
        <v>Middle Age</v>
      </c>
      <c r="N501" t="s">
        <v>14</v>
      </c>
    </row>
    <row r="502" spans="1:14" x14ac:dyDescent="0.25">
      <c r="A502">
        <v>15559</v>
      </c>
      <c r="B502" t="s">
        <v>31</v>
      </c>
      <c r="C502" t="s">
        <v>34</v>
      </c>
      <c r="D502" s="2">
        <v>60000</v>
      </c>
      <c r="E502">
        <v>5</v>
      </c>
      <c r="F502" t="s">
        <v>12</v>
      </c>
      <c r="G502" t="s">
        <v>20</v>
      </c>
      <c r="H502" t="s">
        <v>14</v>
      </c>
      <c r="I502">
        <v>1</v>
      </c>
      <c r="J502" t="s">
        <v>21</v>
      </c>
      <c r="K502" t="s">
        <v>30</v>
      </c>
      <c r="L502">
        <v>47</v>
      </c>
      <c r="M502" t="str">
        <f t="shared" si="8"/>
        <v>Middle Age</v>
      </c>
      <c r="N502" t="s">
        <v>17</v>
      </c>
    </row>
    <row r="503" spans="1:14" x14ac:dyDescent="0.25">
      <c r="A503">
        <v>19235</v>
      </c>
      <c r="B503" t="s">
        <v>31</v>
      </c>
      <c r="C503" t="s">
        <v>33</v>
      </c>
      <c r="D503" s="2">
        <v>50000</v>
      </c>
      <c r="E503">
        <v>0</v>
      </c>
      <c r="F503" t="s">
        <v>29</v>
      </c>
      <c r="G503" t="s">
        <v>13</v>
      </c>
      <c r="H503" t="s">
        <v>14</v>
      </c>
      <c r="I503">
        <v>0</v>
      </c>
      <c r="J503" t="s">
        <v>15</v>
      </c>
      <c r="K503" t="s">
        <v>30</v>
      </c>
      <c r="L503">
        <v>34</v>
      </c>
      <c r="M503" t="str">
        <f t="shared" si="8"/>
        <v>Middle Age</v>
      </c>
      <c r="N503" t="s">
        <v>17</v>
      </c>
    </row>
    <row r="504" spans="1:14" x14ac:dyDescent="0.25">
      <c r="A504">
        <v>15275</v>
      </c>
      <c r="B504" t="s">
        <v>31</v>
      </c>
      <c r="C504" t="s">
        <v>34</v>
      </c>
      <c r="D504" s="2">
        <v>40000</v>
      </c>
      <c r="E504">
        <v>0</v>
      </c>
      <c r="F504" t="s">
        <v>18</v>
      </c>
      <c r="G504" t="s">
        <v>13</v>
      </c>
      <c r="H504" t="s">
        <v>14</v>
      </c>
      <c r="I504">
        <v>1</v>
      </c>
      <c r="J504" t="s">
        <v>22</v>
      </c>
      <c r="K504" t="s">
        <v>30</v>
      </c>
      <c r="L504">
        <v>29</v>
      </c>
      <c r="M504" t="str">
        <f t="shared" si="8"/>
        <v>Adolescent</v>
      </c>
      <c r="N504" t="s">
        <v>17</v>
      </c>
    </row>
    <row r="505" spans="1:14" x14ac:dyDescent="0.25">
      <c r="A505">
        <v>20339</v>
      </c>
      <c r="B505" t="s">
        <v>31</v>
      </c>
      <c r="C505" t="s">
        <v>33</v>
      </c>
      <c r="D505" s="2">
        <v>130000</v>
      </c>
      <c r="E505">
        <v>1</v>
      </c>
      <c r="F505" t="s">
        <v>12</v>
      </c>
      <c r="G505" t="s">
        <v>27</v>
      </c>
      <c r="H505" t="s">
        <v>14</v>
      </c>
      <c r="I505">
        <v>4</v>
      </c>
      <c r="J505" t="s">
        <v>21</v>
      </c>
      <c r="K505" t="s">
        <v>30</v>
      </c>
      <c r="L505">
        <v>44</v>
      </c>
      <c r="M505" t="str">
        <f t="shared" si="8"/>
        <v>Middle Age</v>
      </c>
      <c r="N505" t="s">
        <v>14</v>
      </c>
    </row>
    <row r="506" spans="1:14" x14ac:dyDescent="0.25">
      <c r="A506">
        <v>25405</v>
      </c>
      <c r="B506" t="s">
        <v>31</v>
      </c>
      <c r="C506" t="s">
        <v>34</v>
      </c>
      <c r="D506" s="2">
        <v>70000</v>
      </c>
      <c r="E506">
        <v>2</v>
      </c>
      <c r="F506" t="s">
        <v>12</v>
      </c>
      <c r="G506" t="s">
        <v>13</v>
      </c>
      <c r="H506" t="s">
        <v>14</v>
      </c>
      <c r="I506">
        <v>1</v>
      </c>
      <c r="J506" t="s">
        <v>21</v>
      </c>
      <c r="K506" t="s">
        <v>30</v>
      </c>
      <c r="L506">
        <v>38</v>
      </c>
      <c r="M506" t="str">
        <f t="shared" si="8"/>
        <v>Middle Age</v>
      </c>
      <c r="N506" t="s">
        <v>14</v>
      </c>
    </row>
    <row r="507" spans="1:14" x14ac:dyDescent="0.25">
      <c r="A507">
        <v>15940</v>
      </c>
      <c r="B507" t="s">
        <v>31</v>
      </c>
      <c r="C507" t="s">
        <v>34</v>
      </c>
      <c r="D507" s="2">
        <v>100000</v>
      </c>
      <c r="E507">
        <v>4</v>
      </c>
      <c r="F507" t="s">
        <v>18</v>
      </c>
      <c r="G507" t="s">
        <v>20</v>
      </c>
      <c r="H507" t="s">
        <v>14</v>
      </c>
      <c r="I507">
        <v>4</v>
      </c>
      <c r="J507" t="s">
        <v>15</v>
      </c>
      <c r="K507" t="s">
        <v>30</v>
      </c>
      <c r="L507">
        <v>40</v>
      </c>
      <c r="M507" t="str">
        <f t="shared" si="8"/>
        <v>Middle Age</v>
      </c>
      <c r="N507" t="s">
        <v>17</v>
      </c>
    </row>
    <row r="508" spans="1:14" x14ac:dyDescent="0.25">
      <c r="A508">
        <v>25074</v>
      </c>
      <c r="B508" t="s">
        <v>31</v>
      </c>
      <c r="C508" t="s">
        <v>33</v>
      </c>
      <c r="D508" s="2">
        <v>70000</v>
      </c>
      <c r="E508">
        <v>4</v>
      </c>
      <c r="F508" t="s">
        <v>12</v>
      </c>
      <c r="G508" t="s">
        <v>20</v>
      </c>
      <c r="H508" t="s">
        <v>14</v>
      </c>
      <c r="I508">
        <v>2</v>
      </c>
      <c r="J508" t="s">
        <v>21</v>
      </c>
      <c r="K508" t="s">
        <v>30</v>
      </c>
      <c r="L508">
        <v>42</v>
      </c>
      <c r="M508" t="str">
        <f t="shared" si="8"/>
        <v>Middle Age</v>
      </c>
      <c r="N508" t="s">
        <v>14</v>
      </c>
    </row>
    <row r="509" spans="1:14" x14ac:dyDescent="0.25">
      <c r="A509">
        <v>24738</v>
      </c>
      <c r="B509" t="s">
        <v>31</v>
      </c>
      <c r="C509" t="s">
        <v>33</v>
      </c>
      <c r="D509" s="2">
        <v>40000</v>
      </c>
      <c r="E509">
        <v>1</v>
      </c>
      <c r="F509" t="s">
        <v>18</v>
      </c>
      <c r="G509" t="s">
        <v>19</v>
      </c>
      <c r="H509" t="s">
        <v>14</v>
      </c>
      <c r="I509">
        <v>1</v>
      </c>
      <c r="J509" t="s">
        <v>25</v>
      </c>
      <c r="K509" t="s">
        <v>30</v>
      </c>
      <c r="L509">
        <v>51</v>
      </c>
      <c r="M509" t="str">
        <f t="shared" si="8"/>
        <v>Middle Age</v>
      </c>
      <c r="N509" t="s">
        <v>14</v>
      </c>
    </row>
    <row r="510" spans="1:14" x14ac:dyDescent="0.25">
      <c r="A510">
        <v>16337</v>
      </c>
      <c r="B510" t="s">
        <v>31</v>
      </c>
      <c r="C510" t="s">
        <v>34</v>
      </c>
      <c r="D510" s="2">
        <v>60000</v>
      </c>
      <c r="E510">
        <v>0</v>
      </c>
      <c r="F510" t="s">
        <v>18</v>
      </c>
      <c r="G510" t="s">
        <v>13</v>
      </c>
      <c r="H510" t="s">
        <v>17</v>
      </c>
      <c r="I510">
        <v>2</v>
      </c>
      <c r="J510" t="s">
        <v>25</v>
      </c>
      <c r="K510" t="s">
        <v>30</v>
      </c>
      <c r="L510">
        <v>29</v>
      </c>
      <c r="M510" t="str">
        <f t="shared" si="8"/>
        <v>Adolescent</v>
      </c>
      <c r="N510" t="s">
        <v>17</v>
      </c>
    </row>
    <row r="511" spans="1:14" x14ac:dyDescent="0.25">
      <c r="A511">
        <v>24357</v>
      </c>
      <c r="B511" t="s">
        <v>31</v>
      </c>
      <c r="C511" t="s">
        <v>34</v>
      </c>
      <c r="D511" s="2">
        <v>80000</v>
      </c>
      <c r="E511">
        <v>3</v>
      </c>
      <c r="F511" t="s">
        <v>12</v>
      </c>
      <c r="G511" t="s">
        <v>20</v>
      </c>
      <c r="H511" t="s">
        <v>14</v>
      </c>
      <c r="I511">
        <v>1</v>
      </c>
      <c r="J511" t="s">
        <v>21</v>
      </c>
      <c r="K511" t="s">
        <v>30</v>
      </c>
      <c r="L511">
        <v>48</v>
      </c>
      <c r="M511" t="str">
        <f t="shared" si="8"/>
        <v>Middle Age</v>
      </c>
      <c r="N511" t="s">
        <v>14</v>
      </c>
    </row>
    <row r="512" spans="1:14" x14ac:dyDescent="0.25">
      <c r="A512">
        <v>18613</v>
      </c>
      <c r="B512" t="s">
        <v>32</v>
      </c>
      <c r="C512" t="s">
        <v>34</v>
      </c>
      <c r="D512" s="2">
        <v>70000</v>
      </c>
      <c r="E512">
        <v>0</v>
      </c>
      <c r="F512" t="s">
        <v>12</v>
      </c>
      <c r="G512" t="s">
        <v>20</v>
      </c>
      <c r="H512" t="s">
        <v>17</v>
      </c>
      <c r="I512">
        <v>1</v>
      </c>
      <c r="J512" t="s">
        <v>21</v>
      </c>
      <c r="K512" t="s">
        <v>30</v>
      </c>
      <c r="L512">
        <v>37</v>
      </c>
      <c r="M512" t="str">
        <f t="shared" si="8"/>
        <v>Middle Age</v>
      </c>
      <c r="N512" t="s">
        <v>14</v>
      </c>
    </row>
    <row r="513" spans="1:14" x14ac:dyDescent="0.25">
      <c r="A513">
        <v>12207</v>
      </c>
      <c r="B513" t="s">
        <v>32</v>
      </c>
      <c r="C513" t="s">
        <v>34</v>
      </c>
      <c r="D513" s="2">
        <v>80000</v>
      </c>
      <c r="E513">
        <v>4</v>
      </c>
      <c r="F513" t="s">
        <v>12</v>
      </c>
      <c r="G513" t="s">
        <v>27</v>
      </c>
      <c r="H513" t="s">
        <v>14</v>
      </c>
      <c r="I513">
        <v>0</v>
      </c>
      <c r="J513" t="s">
        <v>22</v>
      </c>
      <c r="K513" t="s">
        <v>30</v>
      </c>
      <c r="L513">
        <v>66</v>
      </c>
      <c r="M513" t="str">
        <f t="shared" si="8"/>
        <v>Old</v>
      </c>
      <c r="N513" t="s">
        <v>14</v>
      </c>
    </row>
    <row r="514" spans="1:14" x14ac:dyDescent="0.25">
      <c r="A514">
        <v>18052</v>
      </c>
      <c r="B514" t="s">
        <v>31</v>
      </c>
      <c r="C514" t="s">
        <v>33</v>
      </c>
      <c r="D514" s="2">
        <v>60000</v>
      </c>
      <c r="E514">
        <v>1</v>
      </c>
      <c r="F514" t="s">
        <v>18</v>
      </c>
      <c r="G514" t="s">
        <v>13</v>
      </c>
      <c r="H514" t="s">
        <v>14</v>
      </c>
      <c r="I514">
        <v>1</v>
      </c>
      <c r="J514" t="s">
        <v>15</v>
      </c>
      <c r="K514" t="s">
        <v>30</v>
      </c>
      <c r="L514">
        <v>45</v>
      </c>
      <c r="M514" t="str">
        <f t="shared" si="8"/>
        <v>Middle Age</v>
      </c>
      <c r="N514" t="s">
        <v>14</v>
      </c>
    </row>
    <row r="515" spans="1:14" x14ac:dyDescent="0.25">
      <c r="A515">
        <v>13353</v>
      </c>
      <c r="B515" t="s">
        <v>32</v>
      </c>
      <c r="C515" t="s">
        <v>33</v>
      </c>
      <c r="D515" s="2">
        <v>60000</v>
      </c>
      <c r="E515">
        <v>4</v>
      </c>
      <c r="F515" t="s">
        <v>29</v>
      </c>
      <c r="G515" t="s">
        <v>27</v>
      </c>
      <c r="H515" t="s">
        <v>14</v>
      </c>
      <c r="I515">
        <v>2</v>
      </c>
      <c r="J515" t="s">
        <v>42</v>
      </c>
      <c r="K515" t="s">
        <v>30</v>
      </c>
      <c r="L515">
        <v>61</v>
      </c>
      <c r="M515" t="str">
        <f t="shared" si="8"/>
        <v>Old</v>
      </c>
      <c r="N515" t="s">
        <v>14</v>
      </c>
    </row>
    <row r="516" spans="1:14" x14ac:dyDescent="0.25">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33</v>
      </c>
      <c r="D563" s="2">
        <v>20000</v>
      </c>
      <c r="E563">
        <v>2</v>
      </c>
      <c r="F563" t="s">
        <v>28</v>
      </c>
      <c r="G563" t="s">
        <v>19</v>
      </c>
      <c r="H563" t="s">
        <v>17</v>
      </c>
      <c r="I563">
        <v>0</v>
      </c>
      <c r="J563" t="s">
        <v>15</v>
      </c>
      <c r="K563" t="s">
        <v>30</v>
      </c>
      <c r="L563">
        <v>48</v>
      </c>
      <c r="M563" t="str">
        <f t="shared" ref="M563:M626" si="9">IF(L563&gt;54,"Old",IF(L563&gt;=30,"Middle Age",IF(L563&lt;30,"Adolescent")))</f>
        <v>Middle Age</v>
      </c>
      <c r="N563" t="s">
        <v>17</v>
      </c>
    </row>
    <row r="564" spans="1:14" x14ac:dyDescent="0.25">
      <c r="A564">
        <v>18560</v>
      </c>
      <c r="B564" t="s">
        <v>31</v>
      </c>
      <c r="C564" t="s">
        <v>33</v>
      </c>
      <c r="D564" s="2">
        <v>70000</v>
      </c>
      <c r="E564">
        <v>2</v>
      </c>
      <c r="F564" t="s">
        <v>29</v>
      </c>
      <c r="G564" t="s">
        <v>20</v>
      </c>
      <c r="H564" t="s">
        <v>14</v>
      </c>
      <c r="I564">
        <v>0</v>
      </c>
      <c r="J564" t="s">
        <v>21</v>
      </c>
      <c r="K564" t="s">
        <v>30</v>
      </c>
      <c r="L564">
        <v>34</v>
      </c>
      <c r="M564" t="str">
        <f t="shared" si="9"/>
        <v>Middle Age</v>
      </c>
      <c r="N564" t="s">
        <v>14</v>
      </c>
    </row>
    <row r="565" spans="1:14" x14ac:dyDescent="0.25">
      <c r="A565">
        <v>25006</v>
      </c>
      <c r="B565" t="s">
        <v>32</v>
      </c>
      <c r="C565" t="s">
        <v>33</v>
      </c>
      <c r="D565" s="2">
        <v>30000</v>
      </c>
      <c r="E565">
        <v>0</v>
      </c>
      <c r="F565" t="s">
        <v>18</v>
      </c>
      <c r="G565" t="s">
        <v>13</v>
      </c>
      <c r="H565" t="s">
        <v>14</v>
      </c>
      <c r="I565">
        <v>1</v>
      </c>
      <c r="J565" t="s">
        <v>22</v>
      </c>
      <c r="K565" t="s">
        <v>30</v>
      </c>
      <c r="L565">
        <v>28</v>
      </c>
      <c r="M565" t="str">
        <f t="shared" si="9"/>
        <v>Adolescent</v>
      </c>
      <c r="N565" t="s">
        <v>17</v>
      </c>
    </row>
    <row r="566" spans="1:14" x14ac:dyDescent="0.25">
      <c r="A566">
        <v>17369</v>
      </c>
      <c r="B566" t="s">
        <v>32</v>
      </c>
      <c r="C566" t="s">
        <v>34</v>
      </c>
      <c r="D566" s="2">
        <v>30000</v>
      </c>
      <c r="E566">
        <v>0</v>
      </c>
      <c r="F566" t="s">
        <v>18</v>
      </c>
      <c r="G566" t="s">
        <v>13</v>
      </c>
      <c r="H566" t="s">
        <v>14</v>
      </c>
      <c r="I566">
        <v>1</v>
      </c>
      <c r="J566" t="s">
        <v>22</v>
      </c>
      <c r="K566" t="s">
        <v>30</v>
      </c>
      <c r="L566">
        <v>27</v>
      </c>
      <c r="M566" t="str">
        <f t="shared" si="9"/>
        <v>Adolescent</v>
      </c>
      <c r="N566" t="s">
        <v>17</v>
      </c>
    </row>
    <row r="567" spans="1:14" x14ac:dyDescent="0.25">
      <c r="A567">
        <v>14495</v>
      </c>
      <c r="B567" t="s">
        <v>31</v>
      </c>
      <c r="C567" t="s">
        <v>34</v>
      </c>
      <c r="D567" s="2">
        <v>40000</v>
      </c>
      <c r="E567">
        <v>3</v>
      </c>
      <c r="F567" t="s">
        <v>18</v>
      </c>
      <c r="G567" t="s">
        <v>20</v>
      </c>
      <c r="H567" t="s">
        <v>17</v>
      </c>
      <c r="I567">
        <v>2</v>
      </c>
      <c r="J567" t="s">
        <v>22</v>
      </c>
      <c r="K567" t="s">
        <v>30</v>
      </c>
      <c r="L567">
        <v>54</v>
      </c>
      <c r="M567" t="str">
        <f t="shared" si="9"/>
        <v>Middle Age</v>
      </c>
      <c r="N567" t="s">
        <v>14</v>
      </c>
    </row>
    <row r="568" spans="1:14" x14ac:dyDescent="0.25">
      <c r="A568">
        <v>18847</v>
      </c>
      <c r="B568" t="s">
        <v>31</v>
      </c>
      <c r="C568" t="s">
        <v>33</v>
      </c>
      <c r="D568" s="2">
        <v>60000</v>
      </c>
      <c r="E568">
        <v>2</v>
      </c>
      <c r="F568" t="s">
        <v>29</v>
      </c>
      <c r="G568" t="s">
        <v>27</v>
      </c>
      <c r="H568" t="s">
        <v>14</v>
      </c>
      <c r="I568">
        <v>2</v>
      </c>
      <c r="J568" t="s">
        <v>22</v>
      </c>
      <c r="K568" t="s">
        <v>30</v>
      </c>
      <c r="L568">
        <v>70</v>
      </c>
      <c r="M568" t="str">
        <f t="shared" si="9"/>
        <v>Old</v>
      </c>
      <c r="N568" t="s">
        <v>17</v>
      </c>
    </row>
    <row r="569" spans="1:14" x14ac:dyDescent="0.25">
      <c r="A569">
        <v>14754</v>
      </c>
      <c r="B569" t="s">
        <v>31</v>
      </c>
      <c r="C569" t="s">
        <v>34</v>
      </c>
      <c r="D569" s="2">
        <v>40000</v>
      </c>
      <c r="E569">
        <v>1</v>
      </c>
      <c r="F569" t="s">
        <v>18</v>
      </c>
      <c r="G569" t="s">
        <v>19</v>
      </c>
      <c r="H569" t="s">
        <v>14</v>
      </c>
      <c r="I569">
        <v>1</v>
      </c>
      <c r="J569" t="s">
        <v>25</v>
      </c>
      <c r="K569" t="s">
        <v>30</v>
      </c>
      <c r="L569">
        <v>48</v>
      </c>
      <c r="M569" t="str">
        <f t="shared" si="9"/>
        <v>Middle Age</v>
      </c>
      <c r="N569" t="s">
        <v>14</v>
      </c>
    </row>
    <row r="570" spans="1:14" x14ac:dyDescent="0.25">
      <c r="A570">
        <v>23378</v>
      </c>
      <c r="B570" t="s">
        <v>31</v>
      </c>
      <c r="C570" t="s">
        <v>34</v>
      </c>
      <c r="D570" s="2">
        <v>70000</v>
      </c>
      <c r="E570">
        <v>1</v>
      </c>
      <c r="F570" t="s">
        <v>18</v>
      </c>
      <c r="G570" t="s">
        <v>13</v>
      </c>
      <c r="H570" t="s">
        <v>14</v>
      </c>
      <c r="I570">
        <v>1</v>
      </c>
      <c r="J570" t="s">
        <v>21</v>
      </c>
      <c r="K570" t="s">
        <v>30</v>
      </c>
      <c r="L570">
        <v>44</v>
      </c>
      <c r="M570" t="str">
        <f t="shared" si="9"/>
        <v>Middle Age</v>
      </c>
      <c r="N570" t="s">
        <v>14</v>
      </c>
    </row>
    <row r="571" spans="1:14" x14ac:dyDescent="0.25">
      <c r="A571">
        <v>26452</v>
      </c>
      <c r="B571" t="s">
        <v>32</v>
      </c>
      <c r="C571" t="s">
        <v>34</v>
      </c>
      <c r="D571" s="2">
        <v>50000</v>
      </c>
      <c r="E571">
        <v>3</v>
      </c>
      <c r="F571" t="s">
        <v>29</v>
      </c>
      <c r="G571" t="s">
        <v>27</v>
      </c>
      <c r="H571" t="s">
        <v>14</v>
      </c>
      <c r="I571">
        <v>2</v>
      </c>
      <c r="J571" t="s">
        <v>42</v>
      </c>
      <c r="K571" t="s">
        <v>30</v>
      </c>
      <c r="L571">
        <v>69</v>
      </c>
      <c r="M571" t="str">
        <f t="shared" si="9"/>
        <v>Old</v>
      </c>
      <c r="N571" t="s">
        <v>17</v>
      </c>
    </row>
    <row r="572" spans="1:14" x14ac:dyDescent="0.25">
      <c r="A572">
        <v>20370</v>
      </c>
      <c r="B572" t="s">
        <v>31</v>
      </c>
      <c r="C572" t="s">
        <v>34</v>
      </c>
      <c r="D572" s="2">
        <v>70000</v>
      </c>
      <c r="E572">
        <v>3</v>
      </c>
      <c r="F572" t="s">
        <v>28</v>
      </c>
      <c r="G572" t="s">
        <v>13</v>
      </c>
      <c r="H572" t="s">
        <v>14</v>
      </c>
      <c r="I572">
        <v>2</v>
      </c>
      <c r="J572" t="s">
        <v>22</v>
      </c>
      <c r="K572" t="s">
        <v>30</v>
      </c>
      <c r="L572">
        <v>52</v>
      </c>
      <c r="M572" t="str">
        <f t="shared" si="9"/>
        <v>Middle Age</v>
      </c>
      <c r="N572" t="s">
        <v>17</v>
      </c>
    </row>
    <row r="573" spans="1:14" x14ac:dyDescent="0.25">
      <c r="A573">
        <v>20528</v>
      </c>
      <c r="B573" t="s">
        <v>31</v>
      </c>
      <c r="C573" t="s">
        <v>34</v>
      </c>
      <c r="D573" s="2">
        <v>40000</v>
      </c>
      <c r="E573">
        <v>2</v>
      </c>
      <c r="F573" t="s">
        <v>28</v>
      </c>
      <c r="G573" t="s">
        <v>13</v>
      </c>
      <c r="H573" t="s">
        <v>14</v>
      </c>
      <c r="I573">
        <v>2</v>
      </c>
      <c r="J573" t="s">
        <v>21</v>
      </c>
      <c r="K573" t="s">
        <v>30</v>
      </c>
      <c r="L573">
        <v>55</v>
      </c>
      <c r="M573" t="str">
        <f t="shared" si="9"/>
        <v>Old</v>
      </c>
      <c r="N573" t="s">
        <v>17</v>
      </c>
    </row>
    <row r="574" spans="1:14" x14ac:dyDescent="0.25">
      <c r="A574">
        <v>23549</v>
      </c>
      <c r="B574" t="s">
        <v>32</v>
      </c>
      <c r="C574" t="s">
        <v>34</v>
      </c>
      <c r="D574" s="2">
        <v>30000</v>
      </c>
      <c r="E574">
        <v>0</v>
      </c>
      <c r="F574" t="s">
        <v>26</v>
      </c>
      <c r="G574" t="s">
        <v>13</v>
      </c>
      <c r="H574" t="s">
        <v>14</v>
      </c>
      <c r="I574">
        <v>2</v>
      </c>
      <c r="J574" t="s">
        <v>22</v>
      </c>
      <c r="K574" t="s">
        <v>30</v>
      </c>
      <c r="L574">
        <v>30</v>
      </c>
      <c r="M574" t="str">
        <f t="shared" si="9"/>
        <v>Middle Age</v>
      </c>
      <c r="N574" t="s">
        <v>17</v>
      </c>
    </row>
    <row r="575" spans="1:14" x14ac:dyDescent="0.25">
      <c r="A575">
        <v>21751</v>
      </c>
      <c r="B575" t="s">
        <v>31</v>
      </c>
      <c r="C575" t="s">
        <v>34</v>
      </c>
      <c r="D575" s="2">
        <v>60000</v>
      </c>
      <c r="E575">
        <v>3</v>
      </c>
      <c r="F575" t="s">
        <v>29</v>
      </c>
      <c r="G575" t="s">
        <v>27</v>
      </c>
      <c r="H575" t="s">
        <v>14</v>
      </c>
      <c r="I575">
        <v>2</v>
      </c>
      <c r="J575" t="s">
        <v>25</v>
      </c>
      <c r="K575" t="s">
        <v>30</v>
      </c>
      <c r="L575">
        <v>63</v>
      </c>
      <c r="M575" t="str">
        <f t="shared" si="9"/>
        <v>Old</v>
      </c>
      <c r="N575" t="s">
        <v>17</v>
      </c>
    </row>
    <row r="576" spans="1:14" x14ac:dyDescent="0.25">
      <c r="A576">
        <v>21266</v>
      </c>
      <c r="B576" t="s">
        <v>32</v>
      </c>
      <c r="C576" t="s">
        <v>33</v>
      </c>
      <c r="D576" s="2">
        <v>80000</v>
      </c>
      <c r="E576">
        <v>0</v>
      </c>
      <c r="F576" t="s">
        <v>12</v>
      </c>
      <c r="G576" t="s">
        <v>27</v>
      </c>
      <c r="H576" t="s">
        <v>14</v>
      </c>
      <c r="I576">
        <v>1</v>
      </c>
      <c r="J576" t="s">
        <v>25</v>
      </c>
      <c r="K576" t="s">
        <v>30</v>
      </c>
      <c r="L576">
        <v>34</v>
      </c>
      <c r="M576" t="str">
        <f t="shared" si="9"/>
        <v>Middle Age</v>
      </c>
      <c r="N576" t="s">
        <v>14</v>
      </c>
    </row>
    <row r="577" spans="1:14" x14ac:dyDescent="0.25">
      <c r="A577">
        <v>13388</v>
      </c>
      <c r="B577" t="s">
        <v>32</v>
      </c>
      <c r="C577" t="s">
        <v>34</v>
      </c>
      <c r="D577" s="2">
        <v>60000</v>
      </c>
      <c r="E577">
        <v>2</v>
      </c>
      <c r="F577" t="s">
        <v>18</v>
      </c>
      <c r="G577" t="s">
        <v>20</v>
      </c>
      <c r="H577" t="s">
        <v>14</v>
      </c>
      <c r="I577">
        <v>1</v>
      </c>
      <c r="J577" t="s">
        <v>42</v>
      </c>
      <c r="K577" t="s">
        <v>30</v>
      </c>
      <c r="L577">
        <v>56</v>
      </c>
      <c r="M577" t="str">
        <f t="shared" si="9"/>
        <v>Old</v>
      </c>
      <c r="N577" t="s">
        <v>17</v>
      </c>
    </row>
    <row r="578" spans="1:14" x14ac:dyDescent="0.25">
      <c r="A578">
        <v>18752</v>
      </c>
      <c r="B578" t="s">
        <v>32</v>
      </c>
      <c r="C578" t="s">
        <v>33</v>
      </c>
      <c r="D578" s="2">
        <v>40000</v>
      </c>
      <c r="E578">
        <v>0</v>
      </c>
      <c r="F578" t="s">
        <v>26</v>
      </c>
      <c r="G578" t="s">
        <v>13</v>
      </c>
      <c r="H578" t="s">
        <v>14</v>
      </c>
      <c r="I578">
        <v>1</v>
      </c>
      <c r="J578" t="s">
        <v>22</v>
      </c>
      <c r="K578" t="s">
        <v>30</v>
      </c>
      <c r="L578">
        <v>31</v>
      </c>
      <c r="M578" t="str">
        <f t="shared" si="9"/>
        <v>Middle Age</v>
      </c>
      <c r="N578" t="s">
        <v>17</v>
      </c>
    </row>
    <row r="579" spans="1:14" x14ac:dyDescent="0.25">
      <c r="A579">
        <v>16917</v>
      </c>
      <c r="B579" t="s">
        <v>31</v>
      </c>
      <c r="C579" t="s">
        <v>34</v>
      </c>
      <c r="D579" s="2">
        <v>120000</v>
      </c>
      <c r="E579">
        <v>1</v>
      </c>
      <c r="F579" t="s">
        <v>12</v>
      </c>
      <c r="G579" t="s">
        <v>27</v>
      </c>
      <c r="H579" t="s">
        <v>14</v>
      </c>
      <c r="I579">
        <v>4</v>
      </c>
      <c r="J579" t="s">
        <v>15</v>
      </c>
      <c r="K579" t="s">
        <v>30</v>
      </c>
      <c r="L579">
        <v>38</v>
      </c>
      <c r="M579" t="str">
        <f t="shared" si="9"/>
        <v>Middle Age</v>
      </c>
      <c r="N579" t="s">
        <v>17</v>
      </c>
    </row>
    <row r="580" spans="1:14" x14ac:dyDescent="0.25">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33</v>
      </c>
      <c r="D621" s="2">
        <v>40000</v>
      </c>
      <c r="E621">
        <v>0</v>
      </c>
      <c r="F621" t="s">
        <v>26</v>
      </c>
      <c r="G621" t="s">
        <v>13</v>
      </c>
      <c r="H621" t="s">
        <v>14</v>
      </c>
      <c r="I621">
        <v>1</v>
      </c>
      <c r="J621" t="s">
        <v>22</v>
      </c>
      <c r="K621" t="s">
        <v>30</v>
      </c>
      <c r="L621">
        <v>30</v>
      </c>
      <c r="M621" t="str">
        <f t="shared" si="9"/>
        <v>Middle Age</v>
      </c>
      <c r="N621" t="s">
        <v>17</v>
      </c>
    </row>
    <row r="622" spans="1:14" x14ac:dyDescent="0.25">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34</v>
      </c>
      <c r="D627" s="2">
        <v>60000</v>
      </c>
      <c r="E627">
        <v>3</v>
      </c>
      <c r="F627" t="s">
        <v>29</v>
      </c>
      <c r="G627" t="s">
        <v>27</v>
      </c>
      <c r="H627" t="s">
        <v>14</v>
      </c>
      <c r="I627">
        <v>2</v>
      </c>
      <c r="J627" t="s">
        <v>25</v>
      </c>
      <c r="K627" t="s">
        <v>30</v>
      </c>
      <c r="L627">
        <v>67</v>
      </c>
      <c r="M627" t="str">
        <f t="shared" ref="M627:M690" si="10">IF(L627&gt;54,"Old",IF(L627&gt;=30,"Middle Age",IF(L627&lt;30,"Adolescent")))</f>
        <v>Old</v>
      </c>
      <c r="N627" t="s">
        <v>17</v>
      </c>
    </row>
    <row r="628" spans="1:14" x14ac:dyDescent="0.25">
      <c r="A628">
        <v>20414</v>
      </c>
      <c r="B628" t="s">
        <v>31</v>
      </c>
      <c r="C628" t="s">
        <v>33</v>
      </c>
      <c r="D628" s="2">
        <v>60000</v>
      </c>
      <c r="E628">
        <v>0</v>
      </c>
      <c r="F628" t="s">
        <v>18</v>
      </c>
      <c r="G628" t="s">
        <v>13</v>
      </c>
      <c r="H628" t="s">
        <v>14</v>
      </c>
      <c r="I628">
        <v>2</v>
      </c>
      <c r="J628" t="s">
        <v>22</v>
      </c>
      <c r="K628" t="s">
        <v>30</v>
      </c>
      <c r="L628">
        <v>29</v>
      </c>
      <c r="M628" t="str">
        <f t="shared" si="10"/>
        <v>Adolescent</v>
      </c>
      <c r="N628" t="s">
        <v>17</v>
      </c>
    </row>
    <row r="629" spans="1:14" x14ac:dyDescent="0.25">
      <c r="A629">
        <v>23672</v>
      </c>
      <c r="B629" t="s">
        <v>31</v>
      </c>
      <c r="C629" t="s">
        <v>33</v>
      </c>
      <c r="D629" s="2">
        <v>60000</v>
      </c>
      <c r="E629">
        <v>3</v>
      </c>
      <c r="F629" t="s">
        <v>29</v>
      </c>
      <c r="G629" t="s">
        <v>27</v>
      </c>
      <c r="H629" t="s">
        <v>14</v>
      </c>
      <c r="I629">
        <v>2</v>
      </c>
      <c r="J629" t="s">
        <v>25</v>
      </c>
      <c r="K629" t="s">
        <v>30</v>
      </c>
      <c r="L629">
        <v>67</v>
      </c>
      <c r="M629" t="str">
        <f t="shared" si="10"/>
        <v>Old</v>
      </c>
      <c r="N629" t="s">
        <v>17</v>
      </c>
    </row>
    <row r="630" spans="1:14" x14ac:dyDescent="0.25">
      <c r="A630">
        <v>29255</v>
      </c>
      <c r="B630" t="s">
        <v>32</v>
      </c>
      <c r="C630" t="s">
        <v>34</v>
      </c>
      <c r="D630" s="2">
        <v>80000</v>
      </c>
      <c r="E630">
        <v>3</v>
      </c>
      <c r="F630" t="s">
        <v>18</v>
      </c>
      <c r="G630" t="s">
        <v>20</v>
      </c>
      <c r="H630" t="s">
        <v>17</v>
      </c>
      <c r="I630">
        <v>1</v>
      </c>
      <c r="J630" t="s">
        <v>25</v>
      </c>
      <c r="K630" t="s">
        <v>30</v>
      </c>
      <c r="L630">
        <v>51</v>
      </c>
      <c r="M630" t="str">
        <f t="shared" si="10"/>
        <v>Middle Age</v>
      </c>
      <c r="N630" t="s">
        <v>14</v>
      </c>
    </row>
    <row r="631" spans="1:14" x14ac:dyDescent="0.25">
      <c r="A631">
        <v>28815</v>
      </c>
      <c r="B631" t="s">
        <v>31</v>
      </c>
      <c r="C631" t="s">
        <v>33</v>
      </c>
      <c r="D631" s="2">
        <v>50000</v>
      </c>
      <c r="E631">
        <v>1</v>
      </c>
      <c r="F631" t="s">
        <v>29</v>
      </c>
      <c r="G631" t="s">
        <v>13</v>
      </c>
      <c r="H631" t="s">
        <v>14</v>
      </c>
      <c r="I631">
        <v>0</v>
      </c>
      <c r="J631" t="s">
        <v>15</v>
      </c>
      <c r="K631" t="s">
        <v>30</v>
      </c>
      <c r="L631">
        <v>35</v>
      </c>
      <c r="M631" t="str">
        <f t="shared" si="10"/>
        <v>Middle Age</v>
      </c>
      <c r="N631" t="s">
        <v>17</v>
      </c>
    </row>
    <row r="632" spans="1:14" x14ac:dyDescent="0.25">
      <c r="A632">
        <v>27753</v>
      </c>
      <c r="B632" t="s">
        <v>31</v>
      </c>
      <c r="C632" t="s">
        <v>34</v>
      </c>
      <c r="D632" s="2">
        <v>40000</v>
      </c>
      <c r="E632">
        <v>0</v>
      </c>
      <c r="F632" t="s">
        <v>26</v>
      </c>
      <c r="G632" t="s">
        <v>13</v>
      </c>
      <c r="H632" t="s">
        <v>17</v>
      </c>
      <c r="I632">
        <v>2</v>
      </c>
      <c r="J632" t="s">
        <v>25</v>
      </c>
      <c r="K632" t="s">
        <v>30</v>
      </c>
      <c r="L632">
        <v>30</v>
      </c>
      <c r="M632" t="str">
        <f t="shared" si="10"/>
        <v>Middle Age</v>
      </c>
      <c r="N632" t="s">
        <v>17</v>
      </c>
    </row>
    <row r="633" spans="1:14" x14ac:dyDescent="0.25">
      <c r="A633">
        <v>27643</v>
      </c>
      <c r="B633" t="s">
        <v>32</v>
      </c>
      <c r="C633" t="s">
        <v>34</v>
      </c>
      <c r="D633" s="2">
        <v>70000</v>
      </c>
      <c r="E633">
        <v>5</v>
      </c>
      <c r="F633" t="s">
        <v>18</v>
      </c>
      <c r="G633" t="s">
        <v>20</v>
      </c>
      <c r="H633" t="s">
        <v>14</v>
      </c>
      <c r="I633">
        <v>3</v>
      </c>
      <c r="J633" t="s">
        <v>21</v>
      </c>
      <c r="K633" t="s">
        <v>30</v>
      </c>
      <c r="L633">
        <v>44</v>
      </c>
      <c r="M633" t="str">
        <f t="shared" si="10"/>
        <v>Middle Age</v>
      </c>
      <c r="N633" t="s">
        <v>17</v>
      </c>
    </row>
    <row r="634" spans="1:14" x14ac:dyDescent="0.25">
      <c r="A634">
        <v>13754</v>
      </c>
      <c r="B634" t="s">
        <v>32</v>
      </c>
      <c r="C634" t="s">
        <v>33</v>
      </c>
      <c r="D634" s="2">
        <v>80000</v>
      </c>
      <c r="E634">
        <v>4</v>
      </c>
      <c r="F634" t="s">
        <v>29</v>
      </c>
      <c r="G634" t="s">
        <v>13</v>
      </c>
      <c r="H634" t="s">
        <v>14</v>
      </c>
      <c r="I634">
        <v>0</v>
      </c>
      <c r="J634" t="s">
        <v>25</v>
      </c>
      <c r="K634" t="s">
        <v>30</v>
      </c>
      <c r="L634">
        <v>48</v>
      </c>
      <c r="M634" t="str">
        <f t="shared" si="10"/>
        <v>Middle Age</v>
      </c>
      <c r="N634" t="s">
        <v>17</v>
      </c>
    </row>
    <row r="635" spans="1:14" x14ac:dyDescent="0.25">
      <c r="A635">
        <v>22088</v>
      </c>
      <c r="B635" t="s">
        <v>31</v>
      </c>
      <c r="C635" t="s">
        <v>33</v>
      </c>
      <c r="D635" s="2">
        <v>130000</v>
      </c>
      <c r="E635">
        <v>1</v>
      </c>
      <c r="F635" t="s">
        <v>12</v>
      </c>
      <c r="G635" t="s">
        <v>27</v>
      </c>
      <c r="H635" t="s">
        <v>14</v>
      </c>
      <c r="I635">
        <v>2</v>
      </c>
      <c r="J635" t="s">
        <v>15</v>
      </c>
      <c r="K635" t="s">
        <v>30</v>
      </c>
      <c r="L635">
        <v>45</v>
      </c>
      <c r="M635" t="str">
        <f t="shared" si="10"/>
        <v>Middle Age</v>
      </c>
      <c r="N635" t="s">
        <v>14</v>
      </c>
    </row>
    <row r="636" spans="1:14" x14ac:dyDescent="0.25">
      <c r="A636">
        <v>27388</v>
      </c>
      <c r="B636" t="s">
        <v>31</v>
      </c>
      <c r="C636" t="s">
        <v>34</v>
      </c>
      <c r="D636" s="2">
        <v>60000</v>
      </c>
      <c r="E636">
        <v>3</v>
      </c>
      <c r="F636" t="s">
        <v>12</v>
      </c>
      <c r="G636" t="s">
        <v>27</v>
      </c>
      <c r="H636" t="s">
        <v>17</v>
      </c>
      <c r="I636">
        <v>2</v>
      </c>
      <c r="J636" t="s">
        <v>25</v>
      </c>
      <c r="K636" t="s">
        <v>30</v>
      </c>
      <c r="L636">
        <v>66</v>
      </c>
      <c r="M636" t="str">
        <f t="shared" si="10"/>
        <v>Old</v>
      </c>
      <c r="N636" t="s">
        <v>17</v>
      </c>
    </row>
    <row r="637" spans="1:14" x14ac:dyDescent="0.25">
      <c r="A637">
        <v>24745</v>
      </c>
      <c r="B637" t="s">
        <v>32</v>
      </c>
      <c r="C637" t="s">
        <v>33</v>
      </c>
      <c r="D637" s="2">
        <v>30000</v>
      </c>
      <c r="E637">
        <v>2</v>
      </c>
      <c r="F637" t="s">
        <v>26</v>
      </c>
      <c r="G637" t="s">
        <v>13</v>
      </c>
      <c r="H637" t="s">
        <v>17</v>
      </c>
      <c r="I637">
        <v>2</v>
      </c>
      <c r="J637" t="s">
        <v>15</v>
      </c>
      <c r="K637" t="s">
        <v>30</v>
      </c>
      <c r="L637">
        <v>49</v>
      </c>
      <c r="M637" t="str">
        <f t="shared" si="10"/>
        <v>Middle Age</v>
      </c>
      <c r="N637" t="s">
        <v>17</v>
      </c>
    </row>
    <row r="638" spans="1:14" x14ac:dyDescent="0.25">
      <c r="A638">
        <v>29237</v>
      </c>
      <c r="B638" t="s">
        <v>32</v>
      </c>
      <c r="C638" t="s">
        <v>33</v>
      </c>
      <c r="D638" s="2">
        <v>120000</v>
      </c>
      <c r="E638">
        <v>4</v>
      </c>
      <c r="F638" t="s">
        <v>18</v>
      </c>
      <c r="G638" t="s">
        <v>20</v>
      </c>
      <c r="H638" t="s">
        <v>14</v>
      </c>
      <c r="I638">
        <v>3</v>
      </c>
      <c r="J638" t="s">
        <v>22</v>
      </c>
      <c r="K638" t="s">
        <v>30</v>
      </c>
      <c r="L638">
        <v>43</v>
      </c>
      <c r="M638" t="str">
        <f t="shared" si="10"/>
        <v>Middle Age</v>
      </c>
      <c r="N638" t="s">
        <v>14</v>
      </c>
    </row>
    <row r="639" spans="1:14" x14ac:dyDescent="0.25">
      <c r="A639">
        <v>15272</v>
      </c>
      <c r="B639" t="s">
        <v>32</v>
      </c>
      <c r="C639" t="s">
        <v>34</v>
      </c>
      <c r="D639" s="2">
        <v>40000</v>
      </c>
      <c r="E639">
        <v>0</v>
      </c>
      <c r="F639" t="s">
        <v>26</v>
      </c>
      <c r="G639" t="s">
        <v>13</v>
      </c>
      <c r="H639" t="s">
        <v>17</v>
      </c>
      <c r="I639">
        <v>2</v>
      </c>
      <c r="J639" t="s">
        <v>25</v>
      </c>
      <c r="K639" t="s">
        <v>30</v>
      </c>
      <c r="L639">
        <v>30</v>
      </c>
      <c r="M639" t="str">
        <f t="shared" si="10"/>
        <v>Middle Age</v>
      </c>
      <c r="N639" t="s">
        <v>17</v>
      </c>
    </row>
    <row r="640" spans="1:14" x14ac:dyDescent="0.25">
      <c r="A640">
        <v>18949</v>
      </c>
      <c r="B640" t="s">
        <v>32</v>
      </c>
      <c r="C640" t="s">
        <v>34</v>
      </c>
      <c r="D640" s="2">
        <v>70000</v>
      </c>
      <c r="E640">
        <v>0</v>
      </c>
      <c r="F640" t="s">
        <v>29</v>
      </c>
      <c r="G640" t="s">
        <v>27</v>
      </c>
      <c r="H640" t="s">
        <v>14</v>
      </c>
      <c r="I640">
        <v>2</v>
      </c>
      <c r="J640" t="s">
        <v>22</v>
      </c>
      <c r="K640" t="s">
        <v>30</v>
      </c>
      <c r="L640">
        <v>74</v>
      </c>
      <c r="M640" t="str">
        <f t="shared" si="10"/>
        <v>Old</v>
      </c>
      <c r="N640" t="s">
        <v>14</v>
      </c>
    </row>
    <row r="641" spans="1:14" x14ac:dyDescent="0.25">
      <c r="A641">
        <v>14507</v>
      </c>
      <c r="B641" t="s">
        <v>31</v>
      </c>
      <c r="C641" t="s">
        <v>34</v>
      </c>
      <c r="D641" s="2">
        <v>100000</v>
      </c>
      <c r="E641">
        <v>2</v>
      </c>
      <c r="F641" t="s">
        <v>29</v>
      </c>
      <c r="G641" t="s">
        <v>27</v>
      </c>
      <c r="H641" t="s">
        <v>14</v>
      </c>
      <c r="I641">
        <v>3</v>
      </c>
      <c r="J641" t="s">
        <v>25</v>
      </c>
      <c r="K641" t="s">
        <v>30</v>
      </c>
      <c r="L641">
        <v>65</v>
      </c>
      <c r="M641" t="str">
        <f t="shared" si="10"/>
        <v>Old</v>
      </c>
      <c r="N641" t="s">
        <v>17</v>
      </c>
    </row>
    <row r="642" spans="1:14" x14ac:dyDescent="0.25">
      <c r="A642">
        <v>25886</v>
      </c>
      <c r="B642" t="s">
        <v>31</v>
      </c>
      <c r="C642" t="s">
        <v>33</v>
      </c>
      <c r="D642" s="2">
        <v>60000</v>
      </c>
      <c r="E642">
        <v>2</v>
      </c>
      <c r="F642" t="s">
        <v>18</v>
      </c>
      <c r="G642" t="s">
        <v>20</v>
      </c>
      <c r="H642" t="s">
        <v>14</v>
      </c>
      <c r="I642">
        <v>2</v>
      </c>
      <c r="J642" t="s">
        <v>21</v>
      </c>
      <c r="K642" t="s">
        <v>30</v>
      </c>
      <c r="L642">
        <v>56</v>
      </c>
      <c r="M642" t="str">
        <f t="shared" si="10"/>
        <v>Old</v>
      </c>
      <c r="N642" t="s">
        <v>14</v>
      </c>
    </row>
    <row r="643" spans="1:14" x14ac:dyDescent="0.25">
      <c r="A643">
        <v>21441</v>
      </c>
      <c r="B643" t="s">
        <v>31</v>
      </c>
      <c r="C643" t="s">
        <v>34</v>
      </c>
      <c r="D643" s="2">
        <v>50000</v>
      </c>
      <c r="E643">
        <v>4</v>
      </c>
      <c r="F643" t="s">
        <v>12</v>
      </c>
      <c r="G643" t="s">
        <v>27</v>
      </c>
      <c r="H643" t="s">
        <v>14</v>
      </c>
      <c r="I643">
        <v>2</v>
      </c>
      <c r="J643" t="s">
        <v>42</v>
      </c>
      <c r="K643" t="s">
        <v>30</v>
      </c>
      <c r="L643">
        <v>64</v>
      </c>
      <c r="M643" t="str">
        <f t="shared" si="10"/>
        <v>Old</v>
      </c>
      <c r="N643" t="s">
        <v>17</v>
      </c>
    </row>
    <row r="644" spans="1:14" x14ac:dyDescent="0.25">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33</v>
      </c>
      <c r="D674" s="2">
        <v>40000</v>
      </c>
      <c r="E674">
        <v>0</v>
      </c>
      <c r="F674" t="s">
        <v>26</v>
      </c>
      <c r="G674" t="s">
        <v>13</v>
      </c>
      <c r="H674" t="s">
        <v>14</v>
      </c>
      <c r="I674">
        <v>2</v>
      </c>
      <c r="J674" t="s">
        <v>22</v>
      </c>
      <c r="K674" t="s">
        <v>30</v>
      </c>
      <c r="L674">
        <v>30</v>
      </c>
      <c r="M674" t="str">
        <f t="shared" si="10"/>
        <v>Middle Age</v>
      </c>
      <c r="N674" t="s">
        <v>17</v>
      </c>
    </row>
    <row r="675" spans="1:14" x14ac:dyDescent="0.25">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34</v>
      </c>
      <c r="D689" s="2">
        <v>30000</v>
      </c>
      <c r="E689">
        <v>0</v>
      </c>
      <c r="F689" t="s">
        <v>18</v>
      </c>
      <c r="G689" t="s">
        <v>13</v>
      </c>
      <c r="H689" t="s">
        <v>14</v>
      </c>
      <c r="I689">
        <v>2</v>
      </c>
      <c r="J689" t="s">
        <v>22</v>
      </c>
      <c r="K689" t="s">
        <v>30</v>
      </c>
      <c r="L689">
        <v>30</v>
      </c>
      <c r="M689" t="str">
        <f t="shared" si="10"/>
        <v>Middle Age</v>
      </c>
      <c r="N689" t="s">
        <v>17</v>
      </c>
    </row>
    <row r="690" spans="1:14" x14ac:dyDescent="0.25">
      <c r="A690">
        <v>11699</v>
      </c>
      <c r="B690" t="s">
        <v>32</v>
      </c>
      <c r="C690" t="s">
        <v>34</v>
      </c>
      <c r="D690" s="2">
        <v>60000</v>
      </c>
      <c r="E690">
        <v>0</v>
      </c>
      <c r="F690" t="s">
        <v>12</v>
      </c>
      <c r="G690" t="s">
        <v>13</v>
      </c>
      <c r="H690" t="s">
        <v>17</v>
      </c>
      <c r="I690">
        <v>2</v>
      </c>
      <c r="J690" t="s">
        <v>15</v>
      </c>
      <c r="K690" t="s">
        <v>30</v>
      </c>
      <c r="L690">
        <v>30</v>
      </c>
      <c r="M690" t="str">
        <f t="shared" si="10"/>
        <v>Middle Age</v>
      </c>
      <c r="N690" t="s">
        <v>17</v>
      </c>
    </row>
    <row r="691" spans="1:14" x14ac:dyDescent="0.25">
      <c r="A691">
        <v>16725</v>
      </c>
      <c r="B691" t="s">
        <v>31</v>
      </c>
      <c r="C691" t="s">
        <v>34</v>
      </c>
      <c r="D691" s="2">
        <v>30000</v>
      </c>
      <c r="E691">
        <v>0</v>
      </c>
      <c r="F691" t="s">
        <v>26</v>
      </c>
      <c r="G691" t="s">
        <v>13</v>
      </c>
      <c r="H691" t="s">
        <v>14</v>
      </c>
      <c r="I691">
        <v>2</v>
      </c>
      <c r="J691" t="s">
        <v>22</v>
      </c>
      <c r="K691" t="s">
        <v>30</v>
      </c>
      <c r="L691">
        <v>26</v>
      </c>
      <c r="M691" t="str">
        <f t="shared" ref="M691:M754" si="11">IF(L691&gt;54,"Old",IF(L691&gt;=30,"Middle Age",IF(L691&lt;30,"Adolescent")))</f>
        <v>Adolescent</v>
      </c>
      <c r="N691" t="s">
        <v>17</v>
      </c>
    </row>
    <row r="692" spans="1:14" x14ac:dyDescent="0.25">
      <c r="A692">
        <v>28269</v>
      </c>
      <c r="B692" t="s">
        <v>32</v>
      </c>
      <c r="C692" t="s">
        <v>33</v>
      </c>
      <c r="D692" s="2">
        <v>130000</v>
      </c>
      <c r="E692">
        <v>1</v>
      </c>
      <c r="F692" t="s">
        <v>12</v>
      </c>
      <c r="G692" t="s">
        <v>27</v>
      </c>
      <c r="H692" t="s">
        <v>17</v>
      </c>
      <c r="I692">
        <v>1</v>
      </c>
      <c r="J692" t="s">
        <v>21</v>
      </c>
      <c r="K692" t="s">
        <v>30</v>
      </c>
      <c r="L692">
        <v>45</v>
      </c>
      <c r="M692" t="str">
        <f t="shared" si="11"/>
        <v>Middle Age</v>
      </c>
      <c r="N692" t="s">
        <v>17</v>
      </c>
    </row>
    <row r="693" spans="1:14" x14ac:dyDescent="0.25">
      <c r="A693">
        <v>23144</v>
      </c>
      <c r="B693" t="s">
        <v>31</v>
      </c>
      <c r="C693" t="s">
        <v>34</v>
      </c>
      <c r="D693" s="2">
        <v>50000</v>
      </c>
      <c r="E693">
        <v>1</v>
      </c>
      <c r="F693" t="s">
        <v>12</v>
      </c>
      <c r="G693" t="s">
        <v>13</v>
      </c>
      <c r="H693" t="s">
        <v>14</v>
      </c>
      <c r="I693">
        <v>0</v>
      </c>
      <c r="J693" t="s">
        <v>15</v>
      </c>
      <c r="K693" t="s">
        <v>30</v>
      </c>
      <c r="L693">
        <v>34</v>
      </c>
      <c r="M693" t="str">
        <f t="shared" si="11"/>
        <v>Middle Age</v>
      </c>
      <c r="N693" t="s">
        <v>14</v>
      </c>
    </row>
    <row r="694" spans="1:14" x14ac:dyDescent="0.25">
      <c r="A694">
        <v>23376</v>
      </c>
      <c r="B694" t="s">
        <v>31</v>
      </c>
      <c r="C694" t="s">
        <v>34</v>
      </c>
      <c r="D694" s="2">
        <v>70000</v>
      </c>
      <c r="E694">
        <v>1</v>
      </c>
      <c r="F694" t="s">
        <v>12</v>
      </c>
      <c r="G694" t="s">
        <v>20</v>
      </c>
      <c r="H694" t="s">
        <v>14</v>
      </c>
      <c r="I694">
        <v>1</v>
      </c>
      <c r="J694" t="s">
        <v>21</v>
      </c>
      <c r="K694" t="s">
        <v>30</v>
      </c>
      <c r="L694">
        <v>44</v>
      </c>
      <c r="M694" t="str">
        <f t="shared" si="11"/>
        <v>Middle Age</v>
      </c>
      <c r="N694" t="s">
        <v>14</v>
      </c>
    </row>
    <row r="695" spans="1:14" x14ac:dyDescent="0.25">
      <c r="A695">
        <v>25970</v>
      </c>
      <c r="B695" t="s">
        <v>32</v>
      </c>
      <c r="C695" t="s">
        <v>33</v>
      </c>
      <c r="D695" s="2">
        <v>60000</v>
      </c>
      <c r="E695">
        <v>4</v>
      </c>
      <c r="F695" t="s">
        <v>12</v>
      </c>
      <c r="G695" t="s">
        <v>13</v>
      </c>
      <c r="H695" t="s">
        <v>17</v>
      </c>
      <c r="I695">
        <v>2</v>
      </c>
      <c r="J695" t="s">
        <v>15</v>
      </c>
      <c r="K695" t="s">
        <v>30</v>
      </c>
      <c r="L695">
        <v>41</v>
      </c>
      <c r="M695" t="str">
        <f t="shared" si="11"/>
        <v>Middle Age</v>
      </c>
      <c r="N695" t="s">
        <v>14</v>
      </c>
    </row>
    <row r="696" spans="1:14" x14ac:dyDescent="0.25">
      <c r="A696">
        <v>28068</v>
      </c>
      <c r="B696" t="s">
        <v>32</v>
      </c>
      <c r="C696" t="s">
        <v>33</v>
      </c>
      <c r="D696" s="2">
        <v>80000</v>
      </c>
      <c r="E696">
        <v>3</v>
      </c>
      <c r="F696" t="s">
        <v>29</v>
      </c>
      <c r="G696" t="s">
        <v>20</v>
      </c>
      <c r="H696" t="s">
        <v>17</v>
      </c>
      <c r="I696">
        <v>0</v>
      </c>
      <c r="J696" t="s">
        <v>15</v>
      </c>
      <c r="K696" t="s">
        <v>30</v>
      </c>
      <c r="L696">
        <v>36</v>
      </c>
      <c r="M696" t="str">
        <f t="shared" si="11"/>
        <v>Middle Age</v>
      </c>
      <c r="N696" t="s">
        <v>14</v>
      </c>
    </row>
    <row r="697" spans="1:14" x14ac:dyDescent="0.25">
      <c r="A697">
        <v>18390</v>
      </c>
      <c r="B697" t="s">
        <v>31</v>
      </c>
      <c r="C697" t="s">
        <v>34</v>
      </c>
      <c r="D697" s="2">
        <v>80000</v>
      </c>
      <c r="E697">
        <v>5</v>
      </c>
      <c r="F697" t="s">
        <v>18</v>
      </c>
      <c r="G697" t="s">
        <v>20</v>
      </c>
      <c r="H697" t="s">
        <v>14</v>
      </c>
      <c r="I697">
        <v>2</v>
      </c>
      <c r="J697" t="s">
        <v>15</v>
      </c>
      <c r="K697" t="s">
        <v>30</v>
      </c>
      <c r="L697">
        <v>44</v>
      </c>
      <c r="M697" t="str">
        <f t="shared" si="11"/>
        <v>Middle Age</v>
      </c>
      <c r="N697" t="s">
        <v>17</v>
      </c>
    </row>
    <row r="698" spans="1:14" x14ac:dyDescent="0.25">
      <c r="A698">
        <v>29112</v>
      </c>
      <c r="B698" t="s">
        <v>32</v>
      </c>
      <c r="C698" t="s">
        <v>34</v>
      </c>
      <c r="D698" s="2">
        <v>60000</v>
      </c>
      <c r="E698">
        <v>0</v>
      </c>
      <c r="F698" t="s">
        <v>18</v>
      </c>
      <c r="G698" t="s">
        <v>20</v>
      </c>
      <c r="H698" t="s">
        <v>17</v>
      </c>
      <c r="I698">
        <v>2</v>
      </c>
      <c r="J698" t="s">
        <v>25</v>
      </c>
      <c r="K698" t="s">
        <v>30</v>
      </c>
      <c r="L698">
        <v>30</v>
      </c>
      <c r="M698" t="str">
        <f t="shared" si="11"/>
        <v>Middle Age</v>
      </c>
      <c r="N698" t="s">
        <v>17</v>
      </c>
    </row>
    <row r="699" spans="1:14" x14ac:dyDescent="0.25">
      <c r="A699">
        <v>14090</v>
      </c>
      <c r="B699" t="s">
        <v>31</v>
      </c>
      <c r="C699" t="s">
        <v>33</v>
      </c>
      <c r="D699" s="2">
        <v>30000</v>
      </c>
      <c r="E699">
        <v>0</v>
      </c>
      <c r="F699" t="s">
        <v>28</v>
      </c>
      <c r="G699" t="s">
        <v>19</v>
      </c>
      <c r="H699" t="s">
        <v>17</v>
      </c>
      <c r="I699">
        <v>2</v>
      </c>
      <c r="J699" t="s">
        <v>15</v>
      </c>
      <c r="K699" t="s">
        <v>30</v>
      </c>
      <c r="L699">
        <v>28</v>
      </c>
      <c r="M699" t="str">
        <f t="shared" si="11"/>
        <v>Adolescent</v>
      </c>
      <c r="N699" t="s">
        <v>17</v>
      </c>
    </row>
    <row r="700" spans="1:14" x14ac:dyDescent="0.25">
      <c r="A700">
        <v>27040</v>
      </c>
      <c r="B700" t="s">
        <v>31</v>
      </c>
      <c r="C700" t="s">
        <v>34</v>
      </c>
      <c r="D700" s="2">
        <v>20000</v>
      </c>
      <c r="E700">
        <v>2</v>
      </c>
      <c r="F700" t="s">
        <v>28</v>
      </c>
      <c r="G700" t="s">
        <v>19</v>
      </c>
      <c r="H700" t="s">
        <v>14</v>
      </c>
      <c r="I700">
        <v>2</v>
      </c>
      <c r="J700" t="s">
        <v>25</v>
      </c>
      <c r="K700" t="s">
        <v>30</v>
      </c>
      <c r="L700">
        <v>49</v>
      </c>
      <c r="M700" t="str">
        <f t="shared" si="11"/>
        <v>Middle Age</v>
      </c>
      <c r="N700" t="s">
        <v>17</v>
      </c>
    </row>
    <row r="701" spans="1:14" x14ac:dyDescent="0.25">
      <c r="A701">
        <v>23479</v>
      </c>
      <c r="B701" t="s">
        <v>32</v>
      </c>
      <c r="C701" t="s">
        <v>34</v>
      </c>
      <c r="D701" s="2">
        <v>90000</v>
      </c>
      <c r="E701">
        <v>0</v>
      </c>
      <c r="F701" t="s">
        <v>18</v>
      </c>
      <c r="G701" t="s">
        <v>20</v>
      </c>
      <c r="H701" t="s">
        <v>17</v>
      </c>
      <c r="I701">
        <v>2</v>
      </c>
      <c r="J701" t="s">
        <v>15</v>
      </c>
      <c r="K701" t="s">
        <v>30</v>
      </c>
      <c r="L701">
        <v>43</v>
      </c>
      <c r="M701" t="str">
        <f t="shared" si="11"/>
        <v>Middle Age</v>
      </c>
      <c r="N701" t="s">
        <v>14</v>
      </c>
    </row>
    <row r="702" spans="1:14" x14ac:dyDescent="0.25">
      <c r="A702">
        <v>16795</v>
      </c>
      <c r="B702" t="s">
        <v>31</v>
      </c>
      <c r="C702" t="s">
        <v>33</v>
      </c>
      <c r="D702" s="2">
        <v>70000</v>
      </c>
      <c r="E702">
        <v>4</v>
      </c>
      <c r="F702" t="s">
        <v>12</v>
      </c>
      <c r="G702" t="s">
        <v>27</v>
      </c>
      <c r="H702" t="s">
        <v>14</v>
      </c>
      <c r="I702">
        <v>1</v>
      </c>
      <c r="J702" t="s">
        <v>25</v>
      </c>
      <c r="K702" t="s">
        <v>30</v>
      </c>
      <c r="L702">
        <v>59</v>
      </c>
      <c r="M702" t="str">
        <f t="shared" si="11"/>
        <v>Old</v>
      </c>
      <c r="N702" t="s">
        <v>17</v>
      </c>
    </row>
    <row r="703" spans="1:14" x14ac:dyDescent="0.25">
      <c r="A703">
        <v>22014</v>
      </c>
      <c r="B703" t="s">
        <v>32</v>
      </c>
      <c r="C703" t="s">
        <v>34</v>
      </c>
      <c r="D703" s="2">
        <v>30000</v>
      </c>
      <c r="E703">
        <v>0</v>
      </c>
      <c r="F703" t="s">
        <v>26</v>
      </c>
      <c r="G703" t="s">
        <v>13</v>
      </c>
      <c r="H703" t="s">
        <v>14</v>
      </c>
      <c r="I703">
        <v>2</v>
      </c>
      <c r="J703" t="s">
        <v>22</v>
      </c>
      <c r="K703" t="s">
        <v>30</v>
      </c>
      <c r="L703">
        <v>26</v>
      </c>
      <c r="M703" t="str">
        <f t="shared" si="11"/>
        <v>Adolescent</v>
      </c>
      <c r="N703" t="s">
        <v>17</v>
      </c>
    </row>
    <row r="704" spans="1:14" x14ac:dyDescent="0.25">
      <c r="A704">
        <v>13314</v>
      </c>
      <c r="B704" t="s">
        <v>31</v>
      </c>
      <c r="C704" t="s">
        <v>34</v>
      </c>
      <c r="D704" s="2">
        <v>120000</v>
      </c>
      <c r="E704">
        <v>1</v>
      </c>
      <c r="F704" t="s">
        <v>26</v>
      </c>
      <c r="G704" t="s">
        <v>20</v>
      </c>
      <c r="H704" t="s">
        <v>14</v>
      </c>
      <c r="I704">
        <v>4</v>
      </c>
      <c r="J704" t="s">
        <v>22</v>
      </c>
      <c r="K704" t="s">
        <v>30</v>
      </c>
      <c r="L704">
        <v>46</v>
      </c>
      <c r="M704" t="str">
        <f t="shared" si="11"/>
        <v>Middle Age</v>
      </c>
      <c r="N704" t="s">
        <v>14</v>
      </c>
    </row>
    <row r="705" spans="1:14" x14ac:dyDescent="0.25">
      <c r="A705">
        <v>11619</v>
      </c>
      <c r="B705" t="s">
        <v>32</v>
      </c>
      <c r="C705" t="s">
        <v>33</v>
      </c>
      <c r="D705" s="2">
        <v>50000</v>
      </c>
      <c r="E705">
        <v>0</v>
      </c>
      <c r="F705" t="s">
        <v>29</v>
      </c>
      <c r="G705" t="s">
        <v>13</v>
      </c>
      <c r="H705" t="s">
        <v>14</v>
      </c>
      <c r="I705">
        <v>0</v>
      </c>
      <c r="J705" t="s">
        <v>25</v>
      </c>
      <c r="K705" t="s">
        <v>30</v>
      </c>
      <c r="L705">
        <v>33</v>
      </c>
      <c r="M705" t="str">
        <f t="shared" si="11"/>
        <v>Middle Age</v>
      </c>
      <c r="N705" t="s">
        <v>17</v>
      </c>
    </row>
    <row r="706" spans="1:14" x14ac:dyDescent="0.25">
      <c r="A706">
        <v>29132</v>
      </c>
      <c r="B706" t="s">
        <v>32</v>
      </c>
      <c r="C706" t="s">
        <v>33</v>
      </c>
      <c r="D706" s="2">
        <v>40000</v>
      </c>
      <c r="E706">
        <v>0</v>
      </c>
      <c r="F706" t="s">
        <v>12</v>
      </c>
      <c r="G706" t="s">
        <v>20</v>
      </c>
      <c r="H706" t="s">
        <v>14</v>
      </c>
      <c r="I706">
        <v>1</v>
      </c>
      <c r="J706" t="s">
        <v>21</v>
      </c>
      <c r="K706" t="s">
        <v>30</v>
      </c>
      <c r="L706">
        <v>42</v>
      </c>
      <c r="M706" t="str">
        <f t="shared" si="11"/>
        <v>Middle Age</v>
      </c>
      <c r="N706" t="s">
        <v>14</v>
      </c>
    </row>
    <row r="707" spans="1:14" x14ac:dyDescent="0.25">
      <c r="A707">
        <v>11199</v>
      </c>
      <c r="B707" t="s">
        <v>31</v>
      </c>
      <c r="C707" t="s">
        <v>33</v>
      </c>
      <c r="D707" s="2">
        <v>70000</v>
      </c>
      <c r="E707">
        <v>4</v>
      </c>
      <c r="F707" t="s">
        <v>12</v>
      </c>
      <c r="G707" t="s">
        <v>27</v>
      </c>
      <c r="H707" t="s">
        <v>14</v>
      </c>
      <c r="I707">
        <v>1</v>
      </c>
      <c r="J707" t="s">
        <v>42</v>
      </c>
      <c r="K707" t="s">
        <v>30</v>
      </c>
      <c r="L707">
        <v>59</v>
      </c>
      <c r="M707" t="str">
        <f t="shared" si="11"/>
        <v>Old</v>
      </c>
      <c r="N707" t="s">
        <v>17</v>
      </c>
    </row>
    <row r="708" spans="1:14" x14ac:dyDescent="0.25">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33</v>
      </c>
      <c r="D741" s="2">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34</v>
      </c>
      <c r="D742" s="2">
        <v>40000</v>
      </c>
      <c r="E742">
        <v>4</v>
      </c>
      <c r="F742" t="s">
        <v>18</v>
      </c>
      <c r="G742" t="s">
        <v>19</v>
      </c>
      <c r="H742" t="s">
        <v>17</v>
      </c>
      <c r="I742">
        <v>0</v>
      </c>
      <c r="J742" t="s">
        <v>15</v>
      </c>
      <c r="K742" t="s">
        <v>30</v>
      </c>
      <c r="L742">
        <v>30</v>
      </c>
      <c r="M742" t="str">
        <f t="shared" si="11"/>
        <v>Middle Age</v>
      </c>
      <c r="N742" t="s">
        <v>17</v>
      </c>
    </row>
    <row r="743" spans="1:14" x14ac:dyDescent="0.25">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34</v>
      </c>
      <c r="D744" s="2">
        <v>30000</v>
      </c>
      <c r="E744">
        <v>0</v>
      </c>
      <c r="F744" t="s">
        <v>26</v>
      </c>
      <c r="G744" t="s">
        <v>13</v>
      </c>
      <c r="H744" t="s">
        <v>14</v>
      </c>
      <c r="I744">
        <v>2</v>
      </c>
      <c r="J744" t="s">
        <v>22</v>
      </c>
      <c r="K744" t="s">
        <v>30</v>
      </c>
      <c r="L744">
        <v>30</v>
      </c>
      <c r="M744" t="str">
        <f t="shared" si="11"/>
        <v>Middle Age</v>
      </c>
      <c r="N744" t="s">
        <v>17</v>
      </c>
    </row>
    <row r="745" spans="1:14" x14ac:dyDescent="0.25">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33</v>
      </c>
      <c r="D755" s="2">
        <v>40000</v>
      </c>
      <c r="E755">
        <v>0</v>
      </c>
      <c r="F755" t="s">
        <v>18</v>
      </c>
      <c r="G755" t="s">
        <v>13</v>
      </c>
      <c r="H755" t="s">
        <v>17</v>
      </c>
      <c r="I755">
        <v>1</v>
      </c>
      <c r="J755" t="s">
        <v>25</v>
      </c>
      <c r="K755" t="s">
        <v>30</v>
      </c>
      <c r="L755">
        <v>27</v>
      </c>
      <c r="M755" t="str">
        <f t="shared" ref="M755:M818" si="12">IF(L755&gt;54,"Old",IF(L755&gt;=30,"Middle Age",IF(L755&lt;30,"Adolescent")))</f>
        <v>Adolescent</v>
      </c>
      <c r="N755" t="s">
        <v>17</v>
      </c>
    </row>
    <row r="756" spans="1:14" x14ac:dyDescent="0.25">
      <c r="A756">
        <v>23668</v>
      </c>
      <c r="B756" t="s">
        <v>31</v>
      </c>
      <c r="C756" t="s">
        <v>33</v>
      </c>
      <c r="D756" s="2">
        <v>40000</v>
      </c>
      <c r="E756">
        <v>4</v>
      </c>
      <c r="F756" t="s">
        <v>26</v>
      </c>
      <c r="G756" t="s">
        <v>20</v>
      </c>
      <c r="H756" t="s">
        <v>14</v>
      </c>
      <c r="I756">
        <v>2</v>
      </c>
      <c r="J756" t="s">
        <v>22</v>
      </c>
      <c r="K756" t="s">
        <v>30</v>
      </c>
      <c r="L756">
        <v>59</v>
      </c>
      <c r="M756" t="str">
        <f t="shared" si="12"/>
        <v>Old</v>
      </c>
      <c r="N756" t="s">
        <v>14</v>
      </c>
    </row>
    <row r="757" spans="1:14" x14ac:dyDescent="0.25">
      <c r="A757">
        <v>27441</v>
      </c>
      <c r="B757" t="s">
        <v>31</v>
      </c>
      <c r="C757" t="s">
        <v>34</v>
      </c>
      <c r="D757" s="2">
        <v>60000</v>
      </c>
      <c r="E757">
        <v>3</v>
      </c>
      <c r="F757" t="s">
        <v>26</v>
      </c>
      <c r="G757" t="s">
        <v>20</v>
      </c>
      <c r="H757" t="s">
        <v>17</v>
      </c>
      <c r="I757">
        <v>2</v>
      </c>
      <c r="J757" t="s">
        <v>21</v>
      </c>
      <c r="K757" t="s">
        <v>30</v>
      </c>
      <c r="L757">
        <v>53</v>
      </c>
      <c r="M757" t="str">
        <f t="shared" si="12"/>
        <v>Middle Age</v>
      </c>
      <c r="N757" t="s">
        <v>17</v>
      </c>
    </row>
    <row r="758" spans="1:14" x14ac:dyDescent="0.25">
      <c r="A758">
        <v>27261</v>
      </c>
      <c r="B758" t="s">
        <v>31</v>
      </c>
      <c r="C758" t="s">
        <v>34</v>
      </c>
      <c r="D758" s="2">
        <v>40000</v>
      </c>
      <c r="E758">
        <v>1</v>
      </c>
      <c r="F758" t="s">
        <v>12</v>
      </c>
      <c r="G758" t="s">
        <v>13</v>
      </c>
      <c r="H758" t="s">
        <v>17</v>
      </c>
      <c r="I758">
        <v>1</v>
      </c>
      <c r="J758" t="s">
        <v>15</v>
      </c>
      <c r="K758" t="s">
        <v>30</v>
      </c>
      <c r="L758">
        <v>36</v>
      </c>
      <c r="M758" t="str">
        <f t="shared" si="12"/>
        <v>Middle Age</v>
      </c>
      <c r="N758" t="s">
        <v>14</v>
      </c>
    </row>
    <row r="759" spans="1:14" x14ac:dyDescent="0.25">
      <c r="A759">
        <v>18649</v>
      </c>
      <c r="B759" t="s">
        <v>32</v>
      </c>
      <c r="C759" t="s">
        <v>34</v>
      </c>
      <c r="D759" s="2">
        <v>30000</v>
      </c>
      <c r="E759">
        <v>1</v>
      </c>
      <c r="F759" t="s">
        <v>26</v>
      </c>
      <c r="G759" t="s">
        <v>19</v>
      </c>
      <c r="H759" t="s">
        <v>14</v>
      </c>
      <c r="I759">
        <v>2</v>
      </c>
      <c r="J759" t="s">
        <v>25</v>
      </c>
      <c r="K759" t="s">
        <v>30</v>
      </c>
      <c r="L759">
        <v>51</v>
      </c>
      <c r="M759" t="str">
        <f t="shared" si="12"/>
        <v>Middle Age</v>
      </c>
      <c r="N759" t="s">
        <v>14</v>
      </c>
    </row>
    <row r="760" spans="1:14" x14ac:dyDescent="0.25">
      <c r="A760">
        <v>21714</v>
      </c>
      <c r="B760" t="s">
        <v>32</v>
      </c>
      <c r="C760" t="s">
        <v>33</v>
      </c>
      <c r="D760" s="2">
        <v>80000</v>
      </c>
      <c r="E760">
        <v>5</v>
      </c>
      <c r="F760" t="s">
        <v>29</v>
      </c>
      <c r="G760" t="s">
        <v>13</v>
      </c>
      <c r="H760" t="s">
        <v>17</v>
      </c>
      <c r="I760">
        <v>0</v>
      </c>
      <c r="J760" t="s">
        <v>15</v>
      </c>
      <c r="K760" t="s">
        <v>30</v>
      </c>
      <c r="L760">
        <v>47</v>
      </c>
      <c r="M760" t="str">
        <f t="shared" si="12"/>
        <v>Middle Age</v>
      </c>
      <c r="N760" t="s">
        <v>17</v>
      </c>
    </row>
    <row r="761" spans="1:14" x14ac:dyDescent="0.25">
      <c r="A761">
        <v>23217</v>
      </c>
      <c r="B761" t="s">
        <v>32</v>
      </c>
      <c r="C761" t="s">
        <v>33</v>
      </c>
      <c r="D761" s="2">
        <v>60000</v>
      </c>
      <c r="E761">
        <v>3</v>
      </c>
      <c r="F761" t="s">
        <v>29</v>
      </c>
      <c r="G761" t="s">
        <v>20</v>
      </c>
      <c r="H761" t="s">
        <v>14</v>
      </c>
      <c r="I761">
        <v>0</v>
      </c>
      <c r="J761" t="s">
        <v>21</v>
      </c>
      <c r="K761" t="s">
        <v>30</v>
      </c>
      <c r="L761">
        <v>43</v>
      </c>
      <c r="M761" t="str">
        <f t="shared" si="12"/>
        <v>Middle Age</v>
      </c>
      <c r="N761" t="s">
        <v>14</v>
      </c>
    </row>
    <row r="762" spans="1:14" x14ac:dyDescent="0.25">
      <c r="A762">
        <v>23797</v>
      </c>
      <c r="B762" t="s">
        <v>32</v>
      </c>
      <c r="C762" t="s">
        <v>34</v>
      </c>
      <c r="D762" s="2">
        <v>20000</v>
      </c>
      <c r="E762">
        <v>3</v>
      </c>
      <c r="F762" t="s">
        <v>28</v>
      </c>
      <c r="G762" t="s">
        <v>19</v>
      </c>
      <c r="H762" t="s">
        <v>17</v>
      </c>
      <c r="I762">
        <v>2</v>
      </c>
      <c r="J762" t="s">
        <v>15</v>
      </c>
      <c r="K762" t="s">
        <v>30</v>
      </c>
      <c r="L762">
        <v>50</v>
      </c>
      <c r="M762" t="str">
        <f t="shared" si="12"/>
        <v>Middle Age</v>
      </c>
      <c r="N762" t="s">
        <v>17</v>
      </c>
    </row>
    <row r="763" spans="1:14" x14ac:dyDescent="0.25">
      <c r="A763">
        <v>13216</v>
      </c>
      <c r="B763" t="s">
        <v>31</v>
      </c>
      <c r="C763" t="s">
        <v>33</v>
      </c>
      <c r="D763" s="2">
        <v>60000</v>
      </c>
      <c r="E763">
        <v>5</v>
      </c>
      <c r="F763" t="s">
        <v>12</v>
      </c>
      <c r="G763" t="s">
        <v>27</v>
      </c>
      <c r="H763" t="s">
        <v>14</v>
      </c>
      <c r="I763">
        <v>3</v>
      </c>
      <c r="J763" t="s">
        <v>42</v>
      </c>
      <c r="K763" t="s">
        <v>30</v>
      </c>
      <c r="L763">
        <v>59</v>
      </c>
      <c r="M763" t="str">
        <f t="shared" si="12"/>
        <v>Old</v>
      </c>
      <c r="N763" t="s">
        <v>17</v>
      </c>
    </row>
    <row r="764" spans="1:14" x14ac:dyDescent="0.25">
      <c r="A764">
        <v>20657</v>
      </c>
      <c r="B764" t="s">
        <v>32</v>
      </c>
      <c r="C764" t="s">
        <v>34</v>
      </c>
      <c r="D764" s="2">
        <v>50000</v>
      </c>
      <c r="E764">
        <v>2</v>
      </c>
      <c r="F764" t="s">
        <v>12</v>
      </c>
      <c r="G764" t="s">
        <v>13</v>
      </c>
      <c r="H764" t="s">
        <v>14</v>
      </c>
      <c r="I764">
        <v>0</v>
      </c>
      <c r="J764" t="s">
        <v>21</v>
      </c>
      <c r="K764" t="s">
        <v>30</v>
      </c>
      <c r="L764">
        <v>37</v>
      </c>
      <c r="M764" t="str">
        <f t="shared" si="12"/>
        <v>Middle Age</v>
      </c>
      <c r="N764" t="s">
        <v>14</v>
      </c>
    </row>
    <row r="765" spans="1:14" x14ac:dyDescent="0.25">
      <c r="A765">
        <v>12882</v>
      </c>
      <c r="B765" t="s">
        <v>31</v>
      </c>
      <c r="C765" t="s">
        <v>34</v>
      </c>
      <c r="D765" s="2">
        <v>50000</v>
      </c>
      <c r="E765">
        <v>1</v>
      </c>
      <c r="F765" t="s">
        <v>29</v>
      </c>
      <c r="G765" t="s">
        <v>13</v>
      </c>
      <c r="H765" t="s">
        <v>14</v>
      </c>
      <c r="I765">
        <v>0</v>
      </c>
      <c r="J765" t="s">
        <v>15</v>
      </c>
      <c r="K765" t="s">
        <v>30</v>
      </c>
      <c r="L765">
        <v>33</v>
      </c>
      <c r="M765" t="str">
        <f t="shared" si="12"/>
        <v>Middle Age</v>
      </c>
      <c r="N765" t="s">
        <v>14</v>
      </c>
    </row>
    <row r="766" spans="1:14" x14ac:dyDescent="0.25">
      <c r="A766">
        <v>25908</v>
      </c>
      <c r="B766" t="s">
        <v>31</v>
      </c>
      <c r="C766" t="s">
        <v>33</v>
      </c>
      <c r="D766" s="2">
        <v>60000</v>
      </c>
      <c r="E766">
        <v>0</v>
      </c>
      <c r="F766" t="s">
        <v>18</v>
      </c>
      <c r="G766" t="s">
        <v>13</v>
      </c>
      <c r="H766" t="s">
        <v>17</v>
      </c>
      <c r="I766">
        <v>1</v>
      </c>
      <c r="J766" t="s">
        <v>25</v>
      </c>
      <c r="K766" t="s">
        <v>30</v>
      </c>
      <c r="L766">
        <v>27</v>
      </c>
      <c r="M766" t="str">
        <f t="shared" si="12"/>
        <v>Adolescent</v>
      </c>
      <c r="N766" t="s">
        <v>17</v>
      </c>
    </row>
    <row r="767" spans="1:14" x14ac:dyDescent="0.25">
      <c r="A767">
        <v>16753</v>
      </c>
      <c r="B767" t="s">
        <v>32</v>
      </c>
      <c r="C767" t="s">
        <v>33</v>
      </c>
      <c r="D767" s="2">
        <v>70000</v>
      </c>
      <c r="E767">
        <v>0</v>
      </c>
      <c r="F767" t="s">
        <v>18</v>
      </c>
      <c r="G767" t="s">
        <v>13</v>
      </c>
      <c r="H767" t="s">
        <v>14</v>
      </c>
      <c r="I767">
        <v>2</v>
      </c>
      <c r="J767" t="s">
        <v>22</v>
      </c>
      <c r="K767" t="s">
        <v>30</v>
      </c>
      <c r="L767">
        <v>34</v>
      </c>
      <c r="M767" t="str">
        <f t="shared" si="12"/>
        <v>Middle Age</v>
      </c>
      <c r="N767" t="s">
        <v>14</v>
      </c>
    </row>
    <row r="768" spans="1:14" x14ac:dyDescent="0.25">
      <c r="A768">
        <v>14608</v>
      </c>
      <c r="B768" t="s">
        <v>31</v>
      </c>
      <c r="C768" t="s">
        <v>34</v>
      </c>
      <c r="D768" s="2">
        <v>50000</v>
      </c>
      <c r="E768">
        <v>4</v>
      </c>
      <c r="F768" t="s">
        <v>12</v>
      </c>
      <c r="G768" t="s">
        <v>13</v>
      </c>
      <c r="H768" t="s">
        <v>14</v>
      </c>
      <c r="I768">
        <v>3</v>
      </c>
      <c r="J768" t="s">
        <v>42</v>
      </c>
      <c r="K768" t="s">
        <v>30</v>
      </c>
      <c r="L768">
        <v>42</v>
      </c>
      <c r="M768" t="str">
        <f t="shared" si="12"/>
        <v>Middle Age</v>
      </c>
      <c r="N768" t="s">
        <v>17</v>
      </c>
    </row>
    <row r="769" spans="1:14" x14ac:dyDescent="0.25">
      <c r="A769">
        <v>24979</v>
      </c>
      <c r="B769" t="s">
        <v>31</v>
      </c>
      <c r="C769" t="s">
        <v>33</v>
      </c>
      <c r="D769" s="2">
        <v>60000</v>
      </c>
      <c r="E769">
        <v>2</v>
      </c>
      <c r="F769" t="s">
        <v>18</v>
      </c>
      <c r="G769" t="s">
        <v>20</v>
      </c>
      <c r="H769" t="s">
        <v>14</v>
      </c>
      <c r="I769">
        <v>2</v>
      </c>
      <c r="J769" t="s">
        <v>21</v>
      </c>
      <c r="K769" t="s">
        <v>30</v>
      </c>
      <c r="L769">
        <v>57</v>
      </c>
      <c r="M769" t="str">
        <f t="shared" si="12"/>
        <v>Old</v>
      </c>
      <c r="N769" t="s">
        <v>14</v>
      </c>
    </row>
    <row r="770" spans="1:14" x14ac:dyDescent="0.25">
      <c r="A770">
        <v>13313</v>
      </c>
      <c r="B770" t="s">
        <v>31</v>
      </c>
      <c r="C770" t="s">
        <v>33</v>
      </c>
      <c r="D770" s="2">
        <v>120000</v>
      </c>
      <c r="E770">
        <v>1</v>
      </c>
      <c r="F770" t="s">
        <v>26</v>
      </c>
      <c r="G770" t="s">
        <v>20</v>
      </c>
      <c r="H770" t="s">
        <v>17</v>
      </c>
      <c r="I770">
        <v>4</v>
      </c>
      <c r="J770" t="s">
        <v>21</v>
      </c>
      <c r="K770" t="s">
        <v>30</v>
      </c>
      <c r="L770">
        <v>45</v>
      </c>
      <c r="M770" t="str">
        <f t="shared" si="12"/>
        <v>Middle Age</v>
      </c>
      <c r="N770" t="s">
        <v>17</v>
      </c>
    </row>
    <row r="771" spans="1:14" x14ac:dyDescent="0.25">
      <c r="A771">
        <v>18952</v>
      </c>
      <c r="B771" t="s">
        <v>31</v>
      </c>
      <c r="C771" t="s">
        <v>33</v>
      </c>
      <c r="D771" s="2">
        <v>100000</v>
      </c>
      <c r="E771">
        <v>4</v>
      </c>
      <c r="F771" t="s">
        <v>12</v>
      </c>
      <c r="G771" t="s">
        <v>27</v>
      </c>
      <c r="H771" t="s">
        <v>14</v>
      </c>
      <c r="I771">
        <v>4</v>
      </c>
      <c r="J771" t="s">
        <v>15</v>
      </c>
      <c r="K771" t="s">
        <v>30</v>
      </c>
      <c r="L771">
        <v>40</v>
      </c>
      <c r="M771" t="str">
        <f t="shared" si="12"/>
        <v>Middle Age</v>
      </c>
      <c r="N771" t="s">
        <v>17</v>
      </c>
    </row>
    <row r="772" spans="1:14" x14ac:dyDescent="0.25">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33</v>
      </c>
      <c r="D782" s="2">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34</v>
      </c>
      <c r="D817" s="2">
        <v>40000</v>
      </c>
      <c r="E817">
        <v>0</v>
      </c>
      <c r="F817" t="s">
        <v>18</v>
      </c>
      <c r="G817" t="s">
        <v>13</v>
      </c>
      <c r="H817" t="s">
        <v>17</v>
      </c>
      <c r="I817">
        <v>2</v>
      </c>
      <c r="J817" t="s">
        <v>25</v>
      </c>
      <c r="K817" t="s">
        <v>30</v>
      </c>
      <c r="L817">
        <v>30</v>
      </c>
      <c r="M817" t="str">
        <f t="shared" si="12"/>
        <v>Middle Age</v>
      </c>
      <c r="N817" t="s">
        <v>17</v>
      </c>
    </row>
    <row r="818" spans="1:14" x14ac:dyDescent="0.25">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33</v>
      </c>
      <c r="D819" s="2">
        <v>60000</v>
      </c>
      <c r="E819">
        <v>3</v>
      </c>
      <c r="F819" t="s">
        <v>29</v>
      </c>
      <c r="G819" t="s">
        <v>20</v>
      </c>
      <c r="H819" t="s">
        <v>14</v>
      </c>
      <c r="I819">
        <v>0</v>
      </c>
      <c r="J819" t="s">
        <v>21</v>
      </c>
      <c r="K819" t="s">
        <v>30</v>
      </c>
      <c r="L819">
        <v>42</v>
      </c>
      <c r="M819" t="str">
        <f t="shared" ref="M819:M882" si="13">IF(L819&gt;54,"Old",IF(L819&gt;=30,"Middle Age",IF(L819&lt;30,"Adolescent")))</f>
        <v>Middle Age</v>
      </c>
      <c r="N819" t="s">
        <v>14</v>
      </c>
    </row>
    <row r="820" spans="1:14" x14ac:dyDescent="0.25">
      <c r="A820">
        <v>24514</v>
      </c>
      <c r="B820" t="s">
        <v>31</v>
      </c>
      <c r="C820" t="s">
        <v>34</v>
      </c>
      <c r="D820" s="2">
        <v>40000</v>
      </c>
      <c r="E820">
        <v>0</v>
      </c>
      <c r="F820" t="s">
        <v>18</v>
      </c>
      <c r="G820" t="s">
        <v>13</v>
      </c>
      <c r="H820" t="s">
        <v>14</v>
      </c>
      <c r="I820">
        <v>1</v>
      </c>
      <c r="J820" t="s">
        <v>22</v>
      </c>
      <c r="K820" t="s">
        <v>30</v>
      </c>
      <c r="L820">
        <v>30</v>
      </c>
      <c r="M820" t="str">
        <f t="shared" si="13"/>
        <v>Middle Age</v>
      </c>
      <c r="N820" t="s">
        <v>17</v>
      </c>
    </row>
    <row r="821" spans="1:14" x14ac:dyDescent="0.25">
      <c r="A821">
        <v>27505</v>
      </c>
      <c r="B821" t="s">
        <v>32</v>
      </c>
      <c r="C821" t="s">
        <v>33</v>
      </c>
      <c r="D821" s="2">
        <v>40000</v>
      </c>
      <c r="E821">
        <v>0</v>
      </c>
      <c r="F821" t="s">
        <v>26</v>
      </c>
      <c r="G821" t="s">
        <v>13</v>
      </c>
      <c r="H821" t="s">
        <v>14</v>
      </c>
      <c r="I821">
        <v>2</v>
      </c>
      <c r="J821" t="s">
        <v>22</v>
      </c>
      <c r="K821" t="s">
        <v>30</v>
      </c>
      <c r="L821">
        <v>30</v>
      </c>
      <c r="M821" t="str">
        <f t="shared" si="13"/>
        <v>Middle Age</v>
      </c>
      <c r="N821" t="s">
        <v>17</v>
      </c>
    </row>
    <row r="822" spans="1:14" x14ac:dyDescent="0.25">
      <c r="A822">
        <v>29243</v>
      </c>
      <c r="B822" t="s">
        <v>32</v>
      </c>
      <c r="C822" t="s">
        <v>34</v>
      </c>
      <c r="D822" s="2">
        <v>110000</v>
      </c>
      <c r="E822">
        <v>1</v>
      </c>
      <c r="F822" t="s">
        <v>12</v>
      </c>
      <c r="G822" t="s">
        <v>27</v>
      </c>
      <c r="H822" t="s">
        <v>14</v>
      </c>
      <c r="I822">
        <v>1</v>
      </c>
      <c r="J822" t="s">
        <v>22</v>
      </c>
      <c r="K822" t="s">
        <v>30</v>
      </c>
      <c r="L822">
        <v>43</v>
      </c>
      <c r="M822" t="str">
        <f t="shared" si="13"/>
        <v>Middle Age</v>
      </c>
      <c r="N822" t="s">
        <v>17</v>
      </c>
    </row>
    <row r="823" spans="1:14" x14ac:dyDescent="0.25">
      <c r="A823">
        <v>26582</v>
      </c>
      <c r="B823" t="s">
        <v>31</v>
      </c>
      <c r="C823" t="s">
        <v>34</v>
      </c>
      <c r="D823" s="2">
        <v>60000</v>
      </c>
      <c r="E823">
        <v>0</v>
      </c>
      <c r="F823" t="s">
        <v>18</v>
      </c>
      <c r="G823" t="s">
        <v>13</v>
      </c>
      <c r="H823" t="s">
        <v>14</v>
      </c>
      <c r="I823">
        <v>2</v>
      </c>
      <c r="J823" t="s">
        <v>22</v>
      </c>
      <c r="K823" t="s">
        <v>30</v>
      </c>
      <c r="L823">
        <v>33</v>
      </c>
      <c r="M823" t="str">
        <f t="shared" si="13"/>
        <v>Middle Age</v>
      </c>
      <c r="N823" t="s">
        <v>14</v>
      </c>
    </row>
    <row r="824" spans="1:14" x14ac:dyDescent="0.25">
      <c r="A824">
        <v>14271</v>
      </c>
      <c r="B824" t="s">
        <v>31</v>
      </c>
      <c r="C824" t="s">
        <v>34</v>
      </c>
      <c r="D824" s="2">
        <v>30000</v>
      </c>
      <c r="E824">
        <v>0</v>
      </c>
      <c r="F824" t="s">
        <v>26</v>
      </c>
      <c r="G824" t="s">
        <v>13</v>
      </c>
      <c r="H824" t="s">
        <v>14</v>
      </c>
      <c r="I824">
        <v>2</v>
      </c>
      <c r="J824" t="s">
        <v>22</v>
      </c>
      <c r="K824" t="s">
        <v>30</v>
      </c>
      <c r="L824">
        <v>32</v>
      </c>
      <c r="M824" t="str">
        <f t="shared" si="13"/>
        <v>Middle Age</v>
      </c>
      <c r="N824" t="s">
        <v>17</v>
      </c>
    </row>
    <row r="825" spans="1:14" x14ac:dyDescent="0.25">
      <c r="A825">
        <v>23041</v>
      </c>
      <c r="B825" t="s">
        <v>32</v>
      </c>
      <c r="C825" t="s">
        <v>33</v>
      </c>
      <c r="D825" s="2">
        <v>70000</v>
      </c>
      <c r="E825">
        <v>4</v>
      </c>
      <c r="F825" t="s">
        <v>26</v>
      </c>
      <c r="G825" t="s">
        <v>20</v>
      </c>
      <c r="H825" t="s">
        <v>14</v>
      </c>
      <c r="I825">
        <v>0</v>
      </c>
      <c r="J825" t="s">
        <v>22</v>
      </c>
      <c r="K825" t="s">
        <v>30</v>
      </c>
      <c r="L825">
        <v>50</v>
      </c>
      <c r="M825" t="str">
        <f t="shared" si="13"/>
        <v>Middle Age</v>
      </c>
      <c r="N825" t="s">
        <v>14</v>
      </c>
    </row>
    <row r="826" spans="1:14" x14ac:dyDescent="0.25">
      <c r="A826">
        <v>29048</v>
      </c>
      <c r="B826" t="s">
        <v>32</v>
      </c>
      <c r="C826" t="s">
        <v>34</v>
      </c>
      <c r="D826" s="2">
        <v>110000</v>
      </c>
      <c r="E826">
        <v>2</v>
      </c>
      <c r="F826" t="s">
        <v>12</v>
      </c>
      <c r="G826" t="s">
        <v>27</v>
      </c>
      <c r="H826" t="s">
        <v>17</v>
      </c>
      <c r="I826">
        <v>3</v>
      </c>
      <c r="J826" t="s">
        <v>15</v>
      </c>
      <c r="K826" t="s">
        <v>30</v>
      </c>
      <c r="L826">
        <v>37</v>
      </c>
      <c r="M826" t="str">
        <f t="shared" si="13"/>
        <v>Middle Age</v>
      </c>
      <c r="N826" t="s">
        <v>14</v>
      </c>
    </row>
    <row r="827" spans="1:14" x14ac:dyDescent="0.25">
      <c r="A827">
        <v>24433</v>
      </c>
      <c r="B827" t="s">
        <v>31</v>
      </c>
      <c r="C827" t="s">
        <v>34</v>
      </c>
      <c r="D827" s="2">
        <v>70000</v>
      </c>
      <c r="E827">
        <v>3</v>
      </c>
      <c r="F827" t="s">
        <v>26</v>
      </c>
      <c r="G827" t="s">
        <v>20</v>
      </c>
      <c r="H827" t="s">
        <v>17</v>
      </c>
      <c r="I827">
        <v>1</v>
      </c>
      <c r="J827" t="s">
        <v>25</v>
      </c>
      <c r="K827" t="s">
        <v>30</v>
      </c>
      <c r="L827">
        <v>52</v>
      </c>
      <c r="M827" t="str">
        <f t="shared" si="13"/>
        <v>Middle Age</v>
      </c>
      <c r="N827" t="s">
        <v>14</v>
      </c>
    </row>
    <row r="828" spans="1:14" x14ac:dyDescent="0.25">
      <c r="A828">
        <v>15501</v>
      </c>
      <c r="B828" t="s">
        <v>31</v>
      </c>
      <c r="C828" t="s">
        <v>34</v>
      </c>
      <c r="D828" s="2">
        <v>70000</v>
      </c>
      <c r="E828">
        <v>4</v>
      </c>
      <c r="F828" t="s">
        <v>29</v>
      </c>
      <c r="G828" t="s">
        <v>20</v>
      </c>
      <c r="H828" t="s">
        <v>14</v>
      </c>
      <c r="I828">
        <v>0</v>
      </c>
      <c r="J828" t="s">
        <v>21</v>
      </c>
      <c r="K828" t="s">
        <v>30</v>
      </c>
      <c r="L828">
        <v>36</v>
      </c>
      <c r="M828" t="str">
        <f t="shared" si="13"/>
        <v>Middle Age</v>
      </c>
      <c r="N828" t="s">
        <v>14</v>
      </c>
    </row>
    <row r="829" spans="1:14" x14ac:dyDescent="0.25">
      <c r="A829">
        <v>13911</v>
      </c>
      <c r="B829" t="s">
        <v>32</v>
      </c>
      <c r="C829" t="s">
        <v>33</v>
      </c>
      <c r="D829" s="2">
        <v>80000</v>
      </c>
      <c r="E829">
        <v>3</v>
      </c>
      <c r="F829" t="s">
        <v>12</v>
      </c>
      <c r="G829" t="s">
        <v>13</v>
      </c>
      <c r="H829" t="s">
        <v>14</v>
      </c>
      <c r="I829">
        <v>2</v>
      </c>
      <c r="J829" t="s">
        <v>21</v>
      </c>
      <c r="K829" t="s">
        <v>30</v>
      </c>
      <c r="L829">
        <v>41</v>
      </c>
      <c r="M829" t="str">
        <f t="shared" si="13"/>
        <v>Middle Age</v>
      </c>
      <c r="N829" t="s">
        <v>14</v>
      </c>
    </row>
    <row r="830" spans="1:14" x14ac:dyDescent="0.25">
      <c r="A830">
        <v>20421</v>
      </c>
      <c r="B830" t="s">
        <v>32</v>
      </c>
      <c r="C830" t="s">
        <v>33</v>
      </c>
      <c r="D830" s="2">
        <v>40000</v>
      </c>
      <c r="E830">
        <v>0</v>
      </c>
      <c r="F830" t="s">
        <v>28</v>
      </c>
      <c r="G830" t="s">
        <v>19</v>
      </c>
      <c r="H830" t="s">
        <v>14</v>
      </c>
      <c r="I830">
        <v>2</v>
      </c>
      <c r="J830" t="s">
        <v>22</v>
      </c>
      <c r="K830" t="s">
        <v>30</v>
      </c>
      <c r="L830">
        <v>26</v>
      </c>
      <c r="M830" t="str">
        <f t="shared" si="13"/>
        <v>Adolescent</v>
      </c>
      <c r="N830" t="s">
        <v>17</v>
      </c>
    </row>
    <row r="831" spans="1:14" x14ac:dyDescent="0.25">
      <c r="A831">
        <v>16009</v>
      </c>
      <c r="B831" t="s">
        <v>32</v>
      </c>
      <c r="C831" t="s">
        <v>34</v>
      </c>
      <c r="D831" s="2">
        <v>170000</v>
      </c>
      <c r="E831">
        <v>1</v>
      </c>
      <c r="F831" t="s">
        <v>29</v>
      </c>
      <c r="G831" t="s">
        <v>27</v>
      </c>
      <c r="H831" t="s">
        <v>17</v>
      </c>
      <c r="I831">
        <v>4</v>
      </c>
      <c r="J831" t="s">
        <v>15</v>
      </c>
      <c r="K831" t="s">
        <v>30</v>
      </c>
      <c r="L831">
        <v>66</v>
      </c>
      <c r="M831" t="str">
        <f t="shared" si="13"/>
        <v>Old</v>
      </c>
      <c r="N831" t="s">
        <v>17</v>
      </c>
    </row>
    <row r="832" spans="1:14" x14ac:dyDescent="0.25">
      <c r="A832">
        <v>18411</v>
      </c>
      <c r="B832" t="s">
        <v>31</v>
      </c>
      <c r="C832" t="s">
        <v>34</v>
      </c>
      <c r="D832" s="2">
        <v>60000</v>
      </c>
      <c r="E832">
        <v>2</v>
      </c>
      <c r="F832" t="s">
        <v>26</v>
      </c>
      <c r="G832" t="s">
        <v>20</v>
      </c>
      <c r="H832" t="s">
        <v>17</v>
      </c>
      <c r="I832">
        <v>2</v>
      </c>
      <c r="J832" t="s">
        <v>22</v>
      </c>
      <c r="K832" t="s">
        <v>30</v>
      </c>
      <c r="L832">
        <v>51</v>
      </c>
      <c r="M832" t="str">
        <f t="shared" si="13"/>
        <v>Middle Age</v>
      </c>
      <c r="N832" t="s">
        <v>17</v>
      </c>
    </row>
    <row r="833" spans="1:14" x14ac:dyDescent="0.25">
      <c r="A833">
        <v>19163</v>
      </c>
      <c r="B833" t="s">
        <v>31</v>
      </c>
      <c r="C833" t="s">
        <v>33</v>
      </c>
      <c r="D833" s="2">
        <v>70000</v>
      </c>
      <c r="E833">
        <v>4</v>
      </c>
      <c r="F833" t="s">
        <v>12</v>
      </c>
      <c r="G833" t="s">
        <v>20</v>
      </c>
      <c r="H833" t="s">
        <v>14</v>
      </c>
      <c r="I833">
        <v>2</v>
      </c>
      <c r="J833" t="s">
        <v>15</v>
      </c>
      <c r="K833" t="s">
        <v>30</v>
      </c>
      <c r="L833">
        <v>43</v>
      </c>
      <c r="M833" t="str">
        <f t="shared" si="13"/>
        <v>Middle Age</v>
      </c>
      <c r="N833" t="s">
        <v>14</v>
      </c>
    </row>
    <row r="834" spans="1:14" x14ac:dyDescent="0.25">
      <c r="A834">
        <v>18572</v>
      </c>
      <c r="B834" t="s">
        <v>31</v>
      </c>
      <c r="C834" t="s">
        <v>33</v>
      </c>
      <c r="D834" s="2">
        <v>60000</v>
      </c>
      <c r="E834">
        <v>0</v>
      </c>
      <c r="F834" t="s">
        <v>29</v>
      </c>
      <c r="G834" t="s">
        <v>20</v>
      </c>
      <c r="H834" t="s">
        <v>14</v>
      </c>
      <c r="I834">
        <v>0</v>
      </c>
      <c r="J834" t="s">
        <v>15</v>
      </c>
      <c r="K834" t="s">
        <v>30</v>
      </c>
      <c r="L834">
        <v>39</v>
      </c>
      <c r="M834" t="str">
        <f t="shared" si="13"/>
        <v>Middle Age</v>
      </c>
      <c r="N834" t="s">
        <v>17</v>
      </c>
    </row>
    <row r="835" spans="1:14" x14ac:dyDescent="0.25">
      <c r="A835">
        <v>27540</v>
      </c>
      <c r="B835" t="s">
        <v>32</v>
      </c>
      <c r="C835" t="s">
        <v>33</v>
      </c>
      <c r="D835" s="2">
        <v>70000</v>
      </c>
      <c r="E835">
        <v>0</v>
      </c>
      <c r="F835" t="s">
        <v>12</v>
      </c>
      <c r="G835" t="s">
        <v>20</v>
      </c>
      <c r="H835" t="s">
        <v>17</v>
      </c>
      <c r="I835">
        <v>1</v>
      </c>
      <c r="J835" t="s">
        <v>15</v>
      </c>
      <c r="K835" t="s">
        <v>30</v>
      </c>
      <c r="L835">
        <v>37</v>
      </c>
      <c r="M835" t="str">
        <f t="shared" si="13"/>
        <v>Middle Age</v>
      </c>
      <c r="N835" t="s">
        <v>14</v>
      </c>
    </row>
    <row r="836" spans="1:14" x14ac:dyDescent="0.25">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34</v>
      </c>
      <c r="D868" s="2">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34</v>
      </c>
      <c r="D873" s="2">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33</v>
      </c>
      <c r="D883" s="2">
        <v>80000</v>
      </c>
      <c r="E883">
        <v>4</v>
      </c>
      <c r="F883" t="s">
        <v>29</v>
      </c>
      <c r="G883" t="s">
        <v>27</v>
      </c>
      <c r="H883" t="s">
        <v>14</v>
      </c>
      <c r="I883">
        <v>2</v>
      </c>
      <c r="J883" t="s">
        <v>15</v>
      </c>
      <c r="K883" t="s">
        <v>30</v>
      </c>
      <c r="L883">
        <v>72</v>
      </c>
      <c r="M883" t="str">
        <f t="shared" ref="M883:M946" si="14">IF(L883&gt;54,"Old",IF(L883&gt;=30,"Middle Age",IF(L883&lt;30,"Adolescent")))</f>
        <v>Old</v>
      </c>
      <c r="N883" t="s">
        <v>14</v>
      </c>
    </row>
    <row r="884" spans="1:14" x14ac:dyDescent="0.25">
      <c r="A884">
        <v>14872</v>
      </c>
      <c r="B884" t="s">
        <v>31</v>
      </c>
      <c r="C884" t="s">
        <v>34</v>
      </c>
      <c r="D884" s="2">
        <v>30000</v>
      </c>
      <c r="E884">
        <v>0</v>
      </c>
      <c r="F884" t="s">
        <v>29</v>
      </c>
      <c r="G884" t="s">
        <v>13</v>
      </c>
      <c r="H884" t="s">
        <v>14</v>
      </c>
      <c r="I884">
        <v>0</v>
      </c>
      <c r="J884" t="s">
        <v>15</v>
      </c>
      <c r="K884" t="s">
        <v>30</v>
      </c>
      <c r="L884">
        <v>32</v>
      </c>
      <c r="M884" t="str">
        <f t="shared" si="14"/>
        <v>Middle Age</v>
      </c>
      <c r="N884" t="s">
        <v>17</v>
      </c>
    </row>
    <row r="885" spans="1:14" x14ac:dyDescent="0.25">
      <c r="A885">
        <v>16151</v>
      </c>
      <c r="B885" t="s">
        <v>31</v>
      </c>
      <c r="C885" t="s">
        <v>33</v>
      </c>
      <c r="D885" s="2">
        <v>60000</v>
      </c>
      <c r="E885">
        <v>1</v>
      </c>
      <c r="F885" t="s">
        <v>12</v>
      </c>
      <c r="G885" t="s">
        <v>20</v>
      </c>
      <c r="H885" t="s">
        <v>14</v>
      </c>
      <c r="I885">
        <v>1</v>
      </c>
      <c r="J885" t="s">
        <v>21</v>
      </c>
      <c r="K885" t="s">
        <v>30</v>
      </c>
      <c r="L885">
        <v>48</v>
      </c>
      <c r="M885" t="str">
        <f t="shared" si="14"/>
        <v>Middle Age</v>
      </c>
      <c r="N885" t="s">
        <v>14</v>
      </c>
    </row>
    <row r="886" spans="1:14" x14ac:dyDescent="0.25">
      <c r="A886">
        <v>19731</v>
      </c>
      <c r="B886" t="s">
        <v>31</v>
      </c>
      <c r="C886" t="s">
        <v>34</v>
      </c>
      <c r="D886" s="2">
        <v>80000</v>
      </c>
      <c r="E886">
        <v>4</v>
      </c>
      <c r="F886" t="s">
        <v>29</v>
      </c>
      <c r="G886" t="s">
        <v>27</v>
      </c>
      <c r="H886" t="s">
        <v>14</v>
      </c>
      <c r="I886">
        <v>2</v>
      </c>
      <c r="J886" t="s">
        <v>22</v>
      </c>
      <c r="K886" t="s">
        <v>30</v>
      </c>
      <c r="L886">
        <v>68</v>
      </c>
      <c r="M886" t="str">
        <f t="shared" si="14"/>
        <v>Old</v>
      </c>
      <c r="N886" t="s">
        <v>17</v>
      </c>
    </row>
    <row r="887" spans="1:14" x14ac:dyDescent="0.25">
      <c r="A887">
        <v>23801</v>
      </c>
      <c r="B887" t="s">
        <v>31</v>
      </c>
      <c r="C887" t="s">
        <v>33</v>
      </c>
      <c r="D887" s="2">
        <v>20000</v>
      </c>
      <c r="E887">
        <v>2</v>
      </c>
      <c r="F887" t="s">
        <v>28</v>
      </c>
      <c r="G887" t="s">
        <v>19</v>
      </c>
      <c r="H887" t="s">
        <v>14</v>
      </c>
      <c r="I887">
        <v>2</v>
      </c>
      <c r="J887" t="s">
        <v>15</v>
      </c>
      <c r="K887" t="s">
        <v>30</v>
      </c>
      <c r="L887">
        <v>49</v>
      </c>
      <c r="M887" t="str">
        <f t="shared" si="14"/>
        <v>Middle Age</v>
      </c>
      <c r="N887" t="s">
        <v>17</v>
      </c>
    </row>
    <row r="888" spans="1:14" x14ac:dyDescent="0.25">
      <c r="A888">
        <v>11807</v>
      </c>
      <c r="B888" t="s">
        <v>31</v>
      </c>
      <c r="C888" t="s">
        <v>34</v>
      </c>
      <c r="D888" s="2">
        <v>70000</v>
      </c>
      <c r="E888">
        <v>3</v>
      </c>
      <c r="F888" t="s">
        <v>29</v>
      </c>
      <c r="G888" t="s">
        <v>20</v>
      </c>
      <c r="H888" t="s">
        <v>14</v>
      </c>
      <c r="I888">
        <v>0</v>
      </c>
      <c r="J888" t="s">
        <v>21</v>
      </c>
      <c r="K888" t="s">
        <v>30</v>
      </c>
      <c r="L888">
        <v>34</v>
      </c>
      <c r="M888" t="str">
        <f t="shared" si="14"/>
        <v>Middle Age</v>
      </c>
      <c r="N888" t="s">
        <v>17</v>
      </c>
    </row>
    <row r="889" spans="1:14" x14ac:dyDescent="0.25">
      <c r="A889">
        <v>11622</v>
      </c>
      <c r="B889" t="s">
        <v>31</v>
      </c>
      <c r="C889" t="s">
        <v>34</v>
      </c>
      <c r="D889" s="2">
        <v>50000</v>
      </c>
      <c r="E889">
        <v>0</v>
      </c>
      <c r="F889" t="s">
        <v>29</v>
      </c>
      <c r="G889" t="s">
        <v>13</v>
      </c>
      <c r="H889" t="s">
        <v>14</v>
      </c>
      <c r="I889">
        <v>0</v>
      </c>
      <c r="J889" t="s">
        <v>15</v>
      </c>
      <c r="K889" t="s">
        <v>30</v>
      </c>
      <c r="L889">
        <v>32</v>
      </c>
      <c r="M889" t="str">
        <f t="shared" si="14"/>
        <v>Middle Age</v>
      </c>
      <c r="N889" t="s">
        <v>17</v>
      </c>
    </row>
    <row r="890" spans="1:14" x14ac:dyDescent="0.25">
      <c r="A890">
        <v>26597</v>
      </c>
      <c r="B890" t="s">
        <v>32</v>
      </c>
      <c r="C890" t="s">
        <v>33</v>
      </c>
      <c r="D890" s="2">
        <v>60000</v>
      </c>
      <c r="E890">
        <v>4</v>
      </c>
      <c r="F890" t="s">
        <v>12</v>
      </c>
      <c r="G890" t="s">
        <v>13</v>
      </c>
      <c r="H890" t="s">
        <v>17</v>
      </c>
      <c r="I890">
        <v>2</v>
      </c>
      <c r="J890" t="s">
        <v>15</v>
      </c>
      <c r="K890" t="s">
        <v>30</v>
      </c>
      <c r="L890">
        <v>42</v>
      </c>
      <c r="M890" t="str">
        <f t="shared" si="14"/>
        <v>Middle Age</v>
      </c>
      <c r="N890" t="s">
        <v>17</v>
      </c>
    </row>
    <row r="891" spans="1:14" x14ac:dyDescent="0.25">
      <c r="A891">
        <v>27074</v>
      </c>
      <c r="B891" t="s">
        <v>31</v>
      </c>
      <c r="C891" t="s">
        <v>33</v>
      </c>
      <c r="D891" s="2">
        <v>70000</v>
      </c>
      <c r="E891">
        <v>1</v>
      </c>
      <c r="F891" t="s">
        <v>29</v>
      </c>
      <c r="G891" t="s">
        <v>13</v>
      </c>
      <c r="H891" t="s">
        <v>14</v>
      </c>
      <c r="I891">
        <v>0</v>
      </c>
      <c r="J891" t="s">
        <v>15</v>
      </c>
      <c r="K891" t="s">
        <v>30</v>
      </c>
      <c r="L891">
        <v>35</v>
      </c>
      <c r="M891" t="str">
        <f t="shared" si="14"/>
        <v>Middle Age</v>
      </c>
      <c r="N891" t="s">
        <v>14</v>
      </c>
    </row>
    <row r="892" spans="1:14" x14ac:dyDescent="0.25">
      <c r="A892">
        <v>19228</v>
      </c>
      <c r="B892" t="s">
        <v>31</v>
      </c>
      <c r="C892" t="s">
        <v>33</v>
      </c>
      <c r="D892" s="2">
        <v>40000</v>
      </c>
      <c r="E892">
        <v>2</v>
      </c>
      <c r="F892" t="s">
        <v>18</v>
      </c>
      <c r="G892" t="s">
        <v>19</v>
      </c>
      <c r="H892" t="s">
        <v>14</v>
      </c>
      <c r="I892">
        <v>1</v>
      </c>
      <c r="J892" t="s">
        <v>15</v>
      </c>
      <c r="K892" t="s">
        <v>30</v>
      </c>
      <c r="L892">
        <v>48</v>
      </c>
      <c r="M892" t="str">
        <f t="shared" si="14"/>
        <v>Middle Age</v>
      </c>
      <c r="N892" t="s">
        <v>17</v>
      </c>
    </row>
    <row r="893" spans="1:14" x14ac:dyDescent="0.25">
      <c r="A893">
        <v>13415</v>
      </c>
      <c r="B893" t="s">
        <v>32</v>
      </c>
      <c r="C893" t="s">
        <v>34</v>
      </c>
      <c r="D893" s="2">
        <v>100000</v>
      </c>
      <c r="E893">
        <v>1</v>
      </c>
      <c r="F893" t="s">
        <v>29</v>
      </c>
      <c r="G893" t="s">
        <v>27</v>
      </c>
      <c r="H893" t="s">
        <v>14</v>
      </c>
      <c r="I893">
        <v>3</v>
      </c>
      <c r="J893" t="s">
        <v>21</v>
      </c>
      <c r="K893" t="s">
        <v>30</v>
      </c>
      <c r="L893">
        <v>73</v>
      </c>
      <c r="M893" t="str">
        <f t="shared" si="14"/>
        <v>Old</v>
      </c>
      <c r="N893" t="s">
        <v>14</v>
      </c>
    </row>
    <row r="894" spans="1:14" x14ac:dyDescent="0.25">
      <c r="A894">
        <v>17000</v>
      </c>
      <c r="B894" t="s">
        <v>32</v>
      </c>
      <c r="C894" t="s">
        <v>33</v>
      </c>
      <c r="D894" s="2">
        <v>70000</v>
      </c>
      <c r="E894">
        <v>4</v>
      </c>
      <c r="F894" t="s">
        <v>12</v>
      </c>
      <c r="G894" t="s">
        <v>13</v>
      </c>
      <c r="H894" t="s">
        <v>14</v>
      </c>
      <c r="I894">
        <v>2</v>
      </c>
      <c r="J894" t="s">
        <v>21</v>
      </c>
      <c r="K894" t="s">
        <v>30</v>
      </c>
      <c r="L894">
        <v>43</v>
      </c>
      <c r="M894" t="str">
        <f t="shared" si="14"/>
        <v>Middle Age</v>
      </c>
      <c r="N894" t="s">
        <v>14</v>
      </c>
    </row>
    <row r="895" spans="1:14" x14ac:dyDescent="0.25">
      <c r="A895">
        <v>14569</v>
      </c>
      <c r="B895" t="s">
        <v>31</v>
      </c>
      <c r="C895" t="s">
        <v>34</v>
      </c>
      <c r="D895" s="2">
        <v>60000</v>
      </c>
      <c r="E895">
        <v>1</v>
      </c>
      <c r="F895" t="s">
        <v>29</v>
      </c>
      <c r="G895" t="s">
        <v>20</v>
      </c>
      <c r="H895" t="s">
        <v>14</v>
      </c>
      <c r="I895">
        <v>0</v>
      </c>
      <c r="J895" t="s">
        <v>15</v>
      </c>
      <c r="K895" t="s">
        <v>30</v>
      </c>
      <c r="L895">
        <v>35</v>
      </c>
      <c r="M895" t="str">
        <f t="shared" si="14"/>
        <v>Middle Age</v>
      </c>
      <c r="N895" t="s">
        <v>17</v>
      </c>
    </row>
    <row r="896" spans="1:14" x14ac:dyDescent="0.25">
      <c r="A896">
        <v>13873</v>
      </c>
      <c r="B896" t="s">
        <v>31</v>
      </c>
      <c r="C896" t="s">
        <v>34</v>
      </c>
      <c r="D896" s="2">
        <v>70000</v>
      </c>
      <c r="E896">
        <v>3</v>
      </c>
      <c r="F896" t="s">
        <v>29</v>
      </c>
      <c r="G896" t="s">
        <v>20</v>
      </c>
      <c r="H896" t="s">
        <v>14</v>
      </c>
      <c r="I896">
        <v>0</v>
      </c>
      <c r="J896" t="s">
        <v>15</v>
      </c>
      <c r="K896" t="s">
        <v>30</v>
      </c>
      <c r="L896">
        <v>35</v>
      </c>
      <c r="M896" t="str">
        <f t="shared" si="14"/>
        <v>Middle Age</v>
      </c>
      <c r="N896" t="s">
        <v>14</v>
      </c>
    </row>
    <row r="897" spans="1:14" x14ac:dyDescent="0.25">
      <c r="A897">
        <v>20401</v>
      </c>
      <c r="B897" t="s">
        <v>31</v>
      </c>
      <c r="C897" t="s">
        <v>33</v>
      </c>
      <c r="D897" s="2">
        <v>50000</v>
      </c>
      <c r="E897">
        <v>4</v>
      </c>
      <c r="F897" t="s">
        <v>12</v>
      </c>
      <c r="G897" t="s">
        <v>27</v>
      </c>
      <c r="H897" t="s">
        <v>14</v>
      </c>
      <c r="I897">
        <v>2</v>
      </c>
      <c r="J897" t="s">
        <v>25</v>
      </c>
      <c r="K897" t="s">
        <v>30</v>
      </c>
      <c r="L897">
        <v>64</v>
      </c>
      <c r="M897" t="str">
        <f t="shared" si="14"/>
        <v>Old</v>
      </c>
      <c r="N897" t="s">
        <v>14</v>
      </c>
    </row>
    <row r="898" spans="1:14" x14ac:dyDescent="0.25">
      <c r="A898">
        <v>21583</v>
      </c>
      <c r="B898" t="s">
        <v>31</v>
      </c>
      <c r="C898" t="s">
        <v>33</v>
      </c>
      <c r="D898" s="2">
        <v>50000</v>
      </c>
      <c r="E898">
        <v>1</v>
      </c>
      <c r="F898" t="s">
        <v>12</v>
      </c>
      <c r="G898" t="s">
        <v>13</v>
      </c>
      <c r="H898" t="s">
        <v>14</v>
      </c>
      <c r="I898">
        <v>0</v>
      </c>
      <c r="J898" t="s">
        <v>15</v>
      </c>
      <c r="K898" t="s">
        <v>30</v>
      </c>
      <c r="L898">
        <v>34</v>
      </c>
      <c r="M898" t="str">
        <f t="shared" si="14"/>
        <v>Middle Age</v>
      </c>
      <c r="N898" t="s">
        <v>14</v>
      </c>
    </row>
    <row r="899" spans="1:14" x14ac:dyDescent="0.25">
      <c r="A899">
        <v>12029</v>
      </c>
      <c r="B899" t="s">
        <v>31</v>
      </c>
      <c r="C899" t="s">
        <v>34</v>
      </c>
      <c r="D899" s="2">
        <v>30000</v>
      </c>
      <c r="E899">
        <v>0</v>
      </c>
      <c r="F899" t="s">
        <v>28</v>
      </c>
      <c r="G899" t="s">
        <v>19</v>
      </c>
      <c r="H899" t="s">
        <v>17</v>
      </c>
      <c r="I899">
        <v>2</v>
      </c>
      <c r="J899" t="s">
        <v>15</v>
      </c>
      <c r="K899" t="s">
        <v>30</v>
      </c>
      <c r="L899">
        <v>28</v>
      </c>
      <c r="M899" t="str">
        <f t="shared" si="14"/>
        <v>Adolescent</v>
      </c>
      <c r="N899" t="s">
        <v>17</v>
      </c>
    </row>
    <row r="900" spans="1:14" x14ac:dyDescent="0.25">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34</v>
      </c>
      <c r="D947" s="2">
        <v>50000</v>
      </c>
      <c r="E947">
        <v>2</v>
      </c>
      <c r="F947" t="s">
        <v>12</v>
      </c>
      <c r="G947" t="s">
        <v>13</v>
      </c>
      <c r="H947" t="s">
        <v>17</v>
      </c>
      <c r="I947">
        <v>1</v>
      </c>
      <c r="J947" t="s">
        <v>15</v>
      </c>
      <c r="K947" t="s">
        <v>30</v>
      </c>
      <c r="L947">
        <v>38</v>
      </c>
      <c r="M947" t="str">
        <f t="shared" ref="M947:M1001" si="15">IF(L947&gt;54,"Old",IF(L947&gt;=30,"Middle Age",IF(L947&lt;30,"Adolescent")))</f>
        <v>Middle Age</v>
      </c>
      <c r="N947" t="s">
        <v>14</v>
      </c>
    </row>
    <row r="948" spans="1:14" x14ac:dyDescent="0.25">
      <c r="A948">
        <v>13343</v>
      </c>
      <c r="B948" t="s">
        <v>31</v>
      </c>
      <c r="C948" t="s">
        <v>33</v>
      </c>
      <c r="D948" s="2">
        <v>90000</v>
      </c>
      <c r="E948">
        <v>5</v>
      </c>
      <c r="F948" t="s">
        <v>12</v>
      </c>
      <c r="G948" t="s">
        <v>27</v>
      </c>
      <c r="H948" t="s">
        <v>14</v>
      </c>
      <c r="I948">
        <v>2</v>
      </c>
      <c r="J948" t="s">
        <v>25</v>
      </c>
      <c r="K948" t="s">
        <v>30</v>
      </c>
      <c r="L948">
        <v>63</v>
      </c>
      <c r="M948" t="str">
        <f t="shared" si="15"/>
        <v>Old</v>
      </c>
      <c r="N948" t="s">
        <v>14</v>
      </c>
    </row>
    <row r="949" spans="1:14" x14ac:dyDescent="0.25">
      <c r="A949">
        <v>11303</v>
      </c>
      <c r="B949" t="s">
        <v>32</v>
      </c>
      <c r="C949" t="s">
        <v>33</v>
      </c>
      <c r="D949" s="2">
        <v>90000</v>
      </c>
      <c r="E949">
        <v>4</v>
      </c>
      <c r="F949" t="s">
        <v>26</v>
      </c>
      <c r="G949" t="s">
        <v>20</v>
      </c>
      <c r="H949" t="s">
        <v>17</v>
      </c>
      <c r="I949">
        <v>3</v>
      </c>
      <c r="J949" t="s">
        <v>25</v>
      </c>
      <c r="K949" t="s">
        <v>30</v>
      </c>
      <c r="L949">
        <v>45</v>
      </c>
      <c r="M949" t="str">
        <f t="shared" si="15"/>
        <v>Middle Age</v>
      </c>
      <c r="N949" t="s">
        <v>14</v>
      </c>
    </row>
    <row r="950" spans="1:14" x14ac:dyDescent="0.25">
      <c r="A950">
        <v>21693</v>
      </c>
      <c r="B950" t="s">
        <v>32</v>
      </c>
      <c r="C950" t="s">
        <v>33</v>
      </c>
      <c r="D950" s="2">
        <v>60000</v>
      </c>
      <c r="E950">
        <v>0</v>
      </c>
      <c r="F950" t="s">
        <v>29</v>
      </c>
      <c r="G950" t="s">
        <v>13</v>
      </c>
      <c r="H950" t="s">
        <v>17</v>
      </c>
      <c r="I950">
        <v>0</v>
      </c>
      <c r="J950" t="s">
        <v>15</v>
      </c>
      <c r="K950" t="s">
        <v>30</v>
      </c>
      <c r="L950">
        <v>40</v>
      </c>
      <c r="M950" t="str">
        <f t="shared" si="15"/>
        <v>Middle Age</v>
      </c>
      <c r="N950" t="s">
        <v>17</v>
      </c>
    </row>
    <row r="951" spans="1:14" x14ac:dyDescent="0.25">
      <c r="A951">
        <v>28056</v>
      </c>
      <c r="B951" t="s">
        <v>31</v>
      </c>
      <c r="C951" t="s">
        <v>34</v>
      </c>
      <c r="D951" s="2">
        <v>70000</v>
      </c>
      <c r="E951">
        <v>2</v>
      </c>
      <c r="F951" t="s">
        <v>28</v>
      </c>
      <c r="G951" t="s">
        <v>13</v>
      </c>
      <c r="H951" t="s">
        <v>14</v>
      </c>
      <c r="I951">
        <v>2</v>
      </c>
      <c r="J951" t="s">
        <v>42</v>
      </c>
      <c r="K951" t="s">
        <v>30</v>
      </c>
      <c r="L951">
        <v>53</v>
      </c>
      <c r="M951" t="str">
        <f t="shared" si="15"/>
        <v>Middle Age</v>
      </c>
      <c r="N951" t="s">
        <v>17</v>
      </c>
    </row>
    <row r="952" spans="1:14" x14ac:dyDescent="0.25">
      <c r="A952">
        <v>11788</v>
      </c>
      <c r="B952" t="s">
        <v>32</v>
      </c>
      <c r="C952" t="s">
        <v>33</v>
      </c>
      <c r="D952" s="2">
        <v>70000</v>
      </c>
      <c r="E952">
        <v>1</v>
      </c>
      <c r="F952" t="s">
        <v>29</v>
      </c>
      <c r="G952" t="s">
        <v>20</v>
      </c>
      <c r="H952" t="s">
        <v>14</v>
      </c>
      <c r="I952">
        <v>0</v>
      </c>
      <c r="J952" t="s">
        <v>21</v>
      </c>
      <c r="K952" t="s">
        <v>30</v>
      </c>
      <c r="L952">
        <v>34</v>
      </c>
      <c r="M952" t="str">
        <f t="shared" si="15"/>
        <v>Middle Age</v>
      </c>
      <c r="N952" t="s">
        <v>17</v>
      </c>
    </row>
    <row r="953" spans="1:14" x14ac:dyDescent="0.25">
      <c r="A953">
        <v>22296</v>
      </c>
      <c r="B953" t="s">
        <v>31</v>
      </c>
      <c r="C953" t="s">
        <v>34</v>
      </c>
      <c r="D953" s="2">
        <v>70000</v>
      </c>
      <c r="E953">
        <v>0</v>
      </c>
      <c r="F953" t="s">
        <v>12</v>
      </c>
      <c r="G953" t="s">
        <v>20</v>
      </c>
      <c r="H953" t="s">
        <v>17</v>
      </c>
      <c r="I953">
        <v>1</v>
      </c>
      <c r="J953" t="s">
        <v>15</v>
      </c>
      <c r="K953" t="s">
        <v>30</v>
      </c>
      <c r="L953">
        <v>38</v>
      </c>
      <c r="M953" t="str">
        <f t="shared" si="15"/>
        <v>Middle Age</v>
      </c>
      <c r="N953" t="s">
        <v>17</v>
      </c>
    </row>
    <row r="954" spans="1:14" x14ac:dyDescent="0.25">
      <c r="A954">
        <v>15319</v>
      </c>
      <c r="B954" t="s">
        <v>31</v>
      </c>
      <c r="C954" t="s">
        <v>33</v>
      </c>
      <c r="D954" s="2">
        <v>70000</v>
      </c>
      <c r="E954">
        <v>4</v>
      </c>
      <c r="F954" t="s">
        <v>12</v>
      </c>
      <c r="G954" t="s">
        <v>27</v>
      </c>
      <c r="H954" t="s">
        <v>17</v>
      </c>
      <c r="I954">
        <v>1</v>
      </c>
      <c r="J954" t="s">
        <v>25</v>
      </c>
      <c r="K954" t="s">
        <v>30</v>
      </c>
      <c r="L954">
        <v>59</v>
      </c>
      <c r="M954" t="str">
        <f t="shared" si="15"/>
        <v>Old</v>
      </c>
      <c r="N954" t="s">
        <v>17</v>
      </c>
    </row>
    <row r="955" spans="1:14" x14ac:dyDescent="0.25">
      <c r="A955">
        <v>17654</v>
      </c>
      <c r="B955" t="s">
        <v>32</v>
      </c>
      <c r="C955" t="s">
        <v>33</v>
      </c>
      <c r="D955" s="2">
        <v>40000</v>
      </c>
      <c r="E955">
        <v>3</v>
      </c>
      <c r="F955" t="s">
        <v>18</v>
      </c>
      <c r="G955" t="s">
        <v>19</v>
      </c>
      <c r="H955" t="s">
        <v>14</v>
      </c>
      <c r="I955">
        <v>1</v>
      </c>
      <c r="J955" t="s">
        <v>25</v>
      </c>
      <c r="K955" t="s">
        <v>30</v>
      </c>
      <c r="L955">
        <v>30</v>
      </c>
      <c r="M955" t="str">
        <f t="shared" si="15"/>
        <v>Middle Age</v>
      </c>
      <c r="N955" t="s">
        <v>14</v>
      </c>
    </row>
    <row r="956" spans="1:14" x14ac:dyDescent="0.25">
      <c r="A956">
        <v>14662</v>
      </c>
      <c r="B956" t="s">
        <v>31</v>
      </c>
      <c r="C956" t="s">
        <v>34</v>
      </c>
      <c r="D956" s="2">
        <v>60000</v>
      </c>
      <c r="E956">
        <v>1</v>
      </c>
      <c r="F956" t="s">
        <v>12</v>
      </c>
      <c r="G956" t="s">
        <v>20</v>
      </c>
      <c r="H956" t="s">
        <v>14</v>
      </c>
      <c r="I956">
        <v>1</v>
      </c>
      <c r="J956" t="s">
        <v>15</v>
      </c>
      <c r="K956" t="s">
        <v>30</v>
      </c>
      <c r="L956">
        <v>48</v>
      </c>
      <c r="M956" t="str">
        <f t="shared" si="15"/>
        <v>Middle Age</v>
      </c>
      <c r="N956" t="s">
        <v>14</v>
      </c>
    </row>
    <row r="957" spans="1:14" x14ac:dyDescent="0.25">
      <c r="A957">
        <v>17541</v>
      </c>
      <c r="B957" t="s">
        <v>31</v>
      </c>
      <c r="C957" t="s">
        <v>33</v>
      </c>
      <c r="D957" s="2">
        <v>40000</v>
      </c>
      <c r="E957">
        <v>4</v>
      </c>
      <c r="F957" t="s">
        <v>26</v>
      </c>
      <c r="G957" t="s">
        <v>13</v>
      </c>
      <c r="H957" t="s">
        <v>14</v>
      </c>
      <c r="I957">
        <v>2</v>
      </c>
      <c r="J957" t="s">
        <v>21</v>
      </c>
      <c r="K957" t="s">
        <v>30</v>
      </c>
      <c r="L957">
        <v>43</v>
      </c>
      <c r="M957" t="str">
        <f t="shared" si="15"/>
        <v>Middle Age</v>
      </c>
      <c r="N957" t="s">
        <v>17</v>
      </c>
    </row>
    <row r="958" spans="1:14" x14ac:dyDescent="0.25">
      <c r="A958">
        <v>13886</v>
      </c>
      <c r="B958" t="s">
        <v>31</v>
      </c>
      <c r="C958" t="s">
        <v>33</v>
      </c>
      <c r="D958" s="2">
        <v>70000</v>
      </c>
      <c r="E958">
        <v>4</v>
      </c>
      <c r="F958" t="s">
        <v>29</v>
      </c>
      <c r="G958" t="s">
        <v>20</v>
      </c>
      <c r="H958" t="s">
        <v>14</v>
      </c>
      <c r="I958">
        <v>0</v>
      </c>
      <c r="J958" t="s">
        <v>21</v>
      </c>
      <c r="K958" t="s">
        <v>30</v>
      </c>
      <c r="L958">
        <v>35</v>
      </c>
      <c r="M958" t="str">
        <f t="shared" si="15"/>
        <v>Middle Age</v>
      </c>
      <c r="N958" t="s">
        <v>14</v>
      </c>
    </row>
    <row r="959" spans="1:14" x14ac:dyDescent="0.25">
      <c r="A959">
        <v>13073</v>
      </c>
      <c r="B959" t="s">
        <v>31</v>
      </c>
      <c r="C959" t="s">
        <v>33</v>
      </c>
      <c r="D959" s="2">
        <v>60000</v>
      </c>
      <c r="E959">
        <v>0</v>
      </c>
      <c r="F959" t="s">
        <v>18</v>
      </c>
      <c r="G959" t="s">
        <v>20</v>
      </c>
      <c r="H959" t="s">
        <v>14</v>
      </c>
      <c r="I959">
        <v>2</v>
      </c>
      <c r="J959" t="s">
        <v>22</v>
      </c>
      <c r="K959" t="s">
        <v>30</v>
      </c>
      <c r="L959">
        <v>30</v>
      </c>
      <c r="M959" t="str">
        <f t="shared" si="15"/>
        <v>Middle Age</v>
      </c>
      <c r="N959" t="s">
        <v>17</v>
      </c>
    </row>
    <row r="960" spans="1:14" x14ac:dyDescent="0.25">
      <c r="A960">
        <v>21940</v>
      </c>
      <c r="B960" t="s">
        <v>31</v>
      </c>
      <c r="C960" t="s">
        <v>34</v>
      </c>
      <c r="D960" s="2">
        <v>90000</v>
      </c>
      <c r="E960">
        <v>5</v>
      </c>
      <c r="F960" t="s">
        <v>29</v>
      </c>
      <c r="G960" t="s">
        <v>20</v>
      </c>
      <c r="H960" t="s">
        <v>14</v>
      </c>
      <c r="I960">
        <v>0</v>
      </c>
      <c r="J960" t="s">
        <v>15</v>
      </c>
      <c r="K960" t="s">
        <v>30</v>
      </c>
      <c r="L960">
        <v>47</v>
      </c>
      <c r="M960" t="str">
        <f t="shared" si="15"/>
        <v>Middle Age</v>
      </c>
      <c r="N960" t="s">
        <v>14</v>
      </c>
    </row>
    <row r="961" spans="1:14" x14ac:dyDescent="0.25">
      <c r="A961">
        <v>20196</v>
      </c>
      <c r="B961" t="s">
        <v>31</v>
      </c>
      <c r="C961" t="s">
        <v>34</v>
      </c>
      <c r="D961" s="2">
        <v>60000</v>
      </c>
      <c r="E961">
        <v>1</v>
      </c>
      <c r="F961" t="s">
        <v>18</v>
      </c>
      <c r="G961" t="s">
        <v>13</v>
      </c>
      <c r="H961" t="s">
        <v>14</v>
      </c>
      <c r="I961">
        <v>1</v>
      </c>
      <c r="J961" t="s">
        <v>21</v>
      </c>
      <c r="K961" t="s">
        <v>30</v>
      </c>
      <c r="L961">
        <v>45</v>
      </c>
      <c r="M961" t="str">
        <f t="shared" si="15"/>
        <v>Middle Age</v>
      </c>
      <c r="N961" t="s">
        <v>14</v>
      </c>
    </row>
    <row r="962" spans="1:14" x14ac:dyDescent="0.25">
      <c r="A962">
        <v>23491</v>
      </c>
      <c r="B962" t="s">
        <v>32</v>
      </c>
      <c r="C962" t="s">
        <v>34</v>
      </c>
      <c r="D962" s="2">
        <v>100000</v>
      </c>
      <c r="E962">
        <v>0</v>
      </c>
      <c r="F962" t="s">
        <v>18</v>
      </c>
      <c r="G962" t="s">
        <v>20</v>
      </c>
      <c r="H962" t="s">
        <v>17</v>
      </c>
      <c r="I962">
        <v>4</v>
      </c>
      <c r="J962" t="s">
        <v>25</v>
      </c>
      <c r="K962" t="s">
        <v>30</v>
      </c>
      <c r="L962">
        <v>45</v>
      </c>
      <c r="M962" t="str">
        <f t="shared" si="15"/>
        <v>Middle Age</v>
      </c>
      <c r="N962" t="s">
        <v>17</v>
      </c>
    </row>
    <row r="963" spans="1:14" x14ac:dyDescent="0.25">
      <c r="A963">
        <v>16651</v>
      </c>
      <c r="B963" t="s">
        <v>31</v>
      </c>
      <c r="C963" t="s">
        <v>33</v>
      </c>
      <c r="D963" s="2">
        <v>120000</v>
      </c>
      <c r="E963">
        <v>2</v>
      </c>
      <c r="F963" t="s">
        <v>12</v>
      </c>
      <c r="G963" t="s">
        <v>27</v>
      </c>
      <c r="H963" t="s">
        <v>14</v>
      </c>
      <c r="I963">
        <v>3</v>
      </c>
      <c r="J963" t="s">
        <v>22</v>
      </c>
      <c r="K963" t="s">
        <v>30</v>
      </c>
      <c r="L963">
        <v>62</v>
      </c>
      <c r="M963" t="str">
        <f t="shared" si="15"/>
        <v>Old</v>
      </c>
      <c r="N963" t="s">
        <v>17</v>
      </c>
    </row>
    <row r="964" spans="1:14" x14ac:dyDescent="0.25">
      <c r="A964">
        <v>16813</v>
      </c>
      <c r="B964" t="s">
        <v>31</v>
      </c>
      <c r="C964" t="s">
        <v>34</v>
      </c>
      <c r="D964" s="2">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topLeftCell="A18" workbookViewId="0">
      <selection activeCell="N42" sqref="N42"/>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41</v>
      </c>
      <c r="B1" s="4" t="s">
        <v>39</v>
      </c>
    </row>
    <row r="2" spans="1:4" x14ac:dyDescent="0.25">
      <c r="A2" s="4" t="s">
        <v>37</v>
      </c>
      <c r="B2" t="s">
        <v>17</v>
      </c>
      <c r="C2" t="s">
        <v>14</v>
      </c>
      <c r="D2" t="s">
        <v>38</v>
      </c>
    </row>
    <row r="3" spans="1:4" x14ac:dyDescent="0.25">
      <c r="A3" s="5" t="s">
        <v>33</v>
      </c>
      <c r="B3" s="3">
        <v>53440</v>
      </c>
      <c r="C3" s="3">
        <v>55774.058577405856</v>
      </c>
      <c r="D3" s="3">
        <v>54580.777096114522</v>
      </c>
    </row>
    <row r="4" spans="1:4" x14ac:dyDescent="0.25">
      <c r="A4" s="5" t="s">
        <v>34</v>
      </c>
      <c r="B4" s="3">
        <v>56208.178438661707</v>
      </c>
      <c r="C4" s="3">
        <v>60123.966942148763</v>
      </c>
      <c r="D4" s="3">
        <v>58062.62230919765</v>
      </c>
    </row>
    <row r="5" spans="1:4" x14ac:dyDescent="0.25">
      <c r="A5" s="5" t="s">
        <v>38</v>
      </c>
      <c r="B5" s="3">
        <v>54874.759152215796</v>
      </c>
      <c r="C5" s="3">
        <v>57962.577962577961</v>
      </c>
      <c r="D5" s="3">
        <v>56360</v>
      </c>
    </row>
    <row r="19" spans="1:4" x14ac:dyDescent="0.25">
      <c r="A19" s="4" t="s">
        <v>40</v>
      </c>
      <c r="B19" s="4" t="s">
        <v>39</v>
      </c>
    </row>
    <row r="20" spans="1:4" x14ac:dyDescent="0.25">
      <c r="A20" s="4" t="s">
        <v>37</v>
      </c>
      <c r="B20" t="s">
        <v>17</v>
      </c>
      <c r="C20" t="s">
        <v>14</v>
      </c>
      <c r="D20" t="s">
        <v>38</v>
      </c>
    </row>
    <row r="21" spans="1:4" x14ac:dyDescent="0.25">
      <c r="A21" s="5" t="s">
        <v>15</v>
      </c>
      <c r="B21" s="3">
        <v>166</v>
      </c>
      <c r="C21" s="3">
        <v>200</v>
      </c>
      <c r="D21" s="3">
        <v>366</v>
      </c>
    </row>
    <row r="22" spans="1:4" x14ac:dyDescent="0.25">
      <c r="A22" s="5" t="s">
        <v>25</v>
      </c>
      <c r="B22" s="3">
        <v>92</v>
      </c>
      <c r="C22" s="3">
        <v>77</v>
      </c>
      <c r="D22" s="3">
        <v>169</v>
      </c>
    </row>
    <row r="23" spans="1:4" x14ac:dyDescent="0.25">
      <c r="A23" s="5" t="s">
        <v>21</v>
      </c>
      <c r="B23" s="3">
        <v>67</v>
      </c>
      <c r="C23" s="3">
        <v>95</v>
      </c>
      <c r="D23" s="3">
        <v>162</v>
      </c>
    </row>
    <row r="24" spans="1:4" x14ac:dyDescent="0.25">
      <c r="A24" s="5" t="s">
        <v>22</v>
      </c>
      <c r="B24" s="3">
        <v>116</v>
      </c>
      <c r="C24" s="3">
        <v>76</v>
      </c>
      <c r="D24" s="3">
        <v>192</v>
      </c>
    </row>
    <row r="25" spans="1:4" x14ac:dyDescent="0.25">
      <c r="A25" s="5" t="s">
        <v>42</v>
      </c>
      <c r="B25" s="3">
        <v>78</v>
      </c>
      <c r="C25" s="3">
        <v>33</v>
      </c>
      <c r="D25" s="3">
        <v>111</v>
      </c>
    </row>
    <row r="26" spans="1:4" x14ac:dyDescent="0.25">
      <c r="A26" s="5" t="s">
        <v>38</v>
      </c>
      <c r="B26" s="3">
        <v>519</v>
      </c>
      <c r="C26" s="3">
        <v>481</v>
      </c>
      <c r="D26" s="3">
        <v>1000</v>
      </c>
    </row>
    <row r="36" spans="1:14" x14ac:dyDescent="0.25">
      <c r="A36" s="4" t="s">
        <v>40</v>
      </c>
      <c r="B36" s="4" t="s">
        <v>39</v>
      </c>
    </row>
    <row r="37" spans="1:14" x14ac:dyDescent="0.25">
      <c r="A37" s="4" t="s">
        <v>37</v>
      </c>
      <c r="B37" t="s">
        <v>17</v>
      </c>
      <c r="C37" t="s">
        <v>14</v>
      </c>
      <c r="D37" t="s">
        <v>38</v>
      </c>
    </row>
    <row r="38" spans="1:14" x14ac:dyDescent="0.25">
      <c r="A38" s="5" t="s">
        <v>43</v>
      </c>
      <c r="B38" s="3">
        <v>48</v>
      </c>
      <c r="C38" s="3">
        <v>35</v>
      </c>
      <c r="D38" s="3">
        <v>83</v>
      </c>
    </row>
    <row r="39" spans="1:14" x14ac:dyDescent="0.25">
      <c r="A39" s="5" t="s">
        <v>44</v>
      </c>
      <c r="B39" s="3">
        <v>341</v>
      </c>
      <c r="C39" s="3">
        <v>387</v>
      </c>
      <c r="D39" s="3">
        <v>728</v>
      </c>
    </row>
    <row r="40" spans="1:14" x14ac:dyDescent="0.25">
      <c r="A40" s="5" t="s">
        <v>45</v>
      </c>
      <c r="B40" s="3">
        <v>130</v>
      </c>
      <c r="C40" s="3">
        <v>59</v>
      </c>
      <c r="D40" s="3">
        <v>189</v>
      </c>
      <c r="N40" t="s">
        <v>46</v>
      </c>
    </row>
    <row r="41" spans="1:14" x14ac:dyDescent="0.25">
      <c r="A41" s="5" t="s">
        <v>38</v>
      </c>
      <c r="B41" s="3">
        <v>519</v>
      </c>
      <c r="C41" s="3">
        <v>481</v>
      </c>
      <c r="D41"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3"/>
  <sheetViews>
    <sheetView showGridLines="0" tabSelected="1" workbookViewId="0">
      <selection activeCell="U16" sqref="U16"/>
    </sheetView>
  </sheetViews>
  <sheetFormatPr defaultRowHeight="15" x14ac:dyDescent="0.25"/>
  <cols>
    <col min="1" max="16384" width="9.140625" style="6"/>
  </cols>
  <sheetData>
    <row r="13" spans="16:16" x14ac:dyDescent="0.25">
      <c r="P13" s="6" t="s">
        <v>46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2022-10-10T14:45:33Z</dcterms:modified>
</cp:coreProperties>
</file>