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135" windowWidth="20115" windowHeight="10305" activeTab="2"/>
  </bookViews>
  <sheets>
    <sheet name="control" sheetId="2" r:id="rId1"/>
    <sheet name="Data" sheetId="1" r:id="rId2"/>
    <sheet name="Dashboard " sheetId="3" r:id="rId3"/>
  </sheets>
  <definedNames>
    <definedName name="Slicer_Calendar">#N/A</definedName>
    <definedName name="Slicer_Month">#N/A</definedName>
  </definedNames>
  <calcPr calcId="144525"/>
  <pivotCaches>
    <pivotCache cacheId="3"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52" i="1" l="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<sst xmlns="http://schemas.openxmlformats.org/spreadsheetml/2006/main" count="20" uniqueCount="13">
  <si>
    <t>Date</t>
  </si>
  <si>
    <t># of Calls</t>
  </si>
  <si>
    <t>Sales</t>
  </si>
  <si>
    <t>Calendar</t>
  </si>
  <si>
    <t>Month</t>
  </si>
  <si>
    <t>Row Labels</t>
  </si>
  <si>
    <t>Grand Total</t>
  </si>
  <si>
    <t>Average Sales per day</t>
  </si>
  <si>
    <t xml:space="preserve"> # of Calls</t>
  </si>
  <si>
    <t xml:space="preserve"> Sales</t>
  </si>
  <si>
    <t xml:space="preserve"> Sales Conversion</t>
  </si>
  <si>
    <t>s</t>
  </si>
  <si>
    <t>January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</si>
</sst>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yyyy"/>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7" tint="-0.249977111117893"/>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16" fontId="0" fillId="0" borderId="0" xfId="0" applyNumberFormat="1"/>
    <xf numFmtId="0" fontId="0" fillId="0" borderId="0" xfId="0" applyNumberFormat="1"/>
    <xf numFmtId="10" fontId="0" fillId="0" borderId="0" xfId="0" applyNumberFormat="1"/>
    <xf numFmtId="0" fontId="0" fillId="0" borderId="0" xfId="0" pivotButton="1"/>
    <xf numFmtId="16" fontId="0" fillId="0" borderId="0" xfId="0" applyNumberFormat="1" applyAlignment="1">
      <alignment horizontal="left"/>
    </xf>
    <xf numFmtId="1" fontId="0" fillId="0" borderId="0" xfId="0" applyNumberFormat="1"/>
    <xf numFmtId="0" fontId="0" fillId="2" borderId="0" xfId="0" applyFill="1"/>
    <xf numFmtId="0" fontId="0" fillId="2" borderId="0" xfId="0" applyNumberFormat="1" applyFill="1"/>
    <xf numFmtId="0" fontId="1" fillId="3" borderId="0" xfId="0" applyFont="1" applyFill="1"/>
    <xf numFmtId="0" fontId="0" fillId="0" borderId="0" xfId="0" applyAlignment="1">
      <alignment horizontal="left"/>
    </xf>
  </cellXfs>
  <cellStyles count="1">
    <cellStyle name="Normal" xfId="0" builtinId="0"/>
  </cellStyles>
  <dxfs count="20">
    <dxf>
      <font>
        <b/>
        <i val="0"/>
        <sz val="12"/>
        <color theme="0"/>
      </font>
      <fill>
        <patternFill patternType="solid">
          <bgColor theme="7" tint="-0.24994659260841701"/>
        </patternFill>
      </fill>
    </dxf>
    <dxf>
      <font>
        <b/>
        <i val="0"/>
        <color theme="0"/>
      </font>
      <fill>
        <patternFill>
          <bgColor theme="7" tint="0.79998168889431442"/>
        </patternFill>
      </fill>
    </dxf>
    <dxf>
      <font>
        <color theme="0"/>
      </font>
    </dxf>
    <dxf>
      <font>
        <color theme="0"/>
      </font>
    </dxf>
    <dxf>
      <fill>
        <patternFill>
          <bgColor theme="7" tint="-0.249977111117893"/>
        </patternFill>
      </fill>
    </dxf>
    <dxf>
      <fill>
        <patternFill>
          <bgColor theme="7" tint="-0.249977111117893"/>
        </patternFill>
      </fill>
    </dxf>
    <dxf>
      <fill>
        <patternFill patternType="solid">
          <bgColor theme="7" tint="-0.499984740745262"/>
        </patternFill>
      </fill>
    </dxf>
    <dxf>
      <font>
        <b/>
      </font>
    </dxf>
    <dxf>
      <font>
        <b/>
      </font>
    </dxf>
    <dxf>
      <fill>
        <patternFill patternType="solid">
          <bgColor theme="7" tint="0.79998168889431442"/>
        </patternFill>
      </fill>
    </dxf>
    <dxf>
      <fill>
        <patternFill patternType="solid">
          <bgColor theme="7" tint="0.79998168889431442"/>
        </patternFill>
      </fill>
    </dxf>
    <dxf>
      <numFmt numFmtId="164" formatCode="mmmm\-yyyy"/>
    </dxf>
    <dxf>
      <numFmt numFmtId="0" formatCode="General"/>
    </dxf>
    <dxf>
      <numFmt numFmtId="21" formatCode="d\-mmm"/>
    </dxf>
    <dxf>
      <numFmt numFmtId="14" formatCode="0.00%"/>
    </dxf>
    <dxf>
      <numFmt numFmtId="14" formatCode="0.00%"/>
    </dxf>
    <dxf>
      <numFmt numFmtId="1" formatCode="0"/>
    </dxf>
    <dxf>
      <numFmt numFmtId="14" formatCode="0.00%"/>
    </dxf>
    <dxf>
      <numFmt numFmtId="14" formatCode="0.00%"/>
    </dxf>
    <dxf>
      <font>
        <b/>
        <i val="0"/>
      </font>
      <fill>
        <patternFill>
          <bgColor theme="7" tint="0.59996337778862885"/>
        </patternFill>
      </fill>
    </dxf>
  </dxfs>
  <tableStyles count="2" defaultTableStyle="TableStyleMedium2" defaultPivotStyle="PivotStyleLight16">
    <tableStyle name="green" pivot="0" table="0" count="4">
      <tableStyleElement type="wholeTable" dxfId="1"/>
      <tableStyleElement type="headerRow" dxfId="0"/>
    </tableStyle>
    <tableStyle name="Slicer Style 1" pivot="0" table="0" count="4">
      <tableStyleElement type="wholeTable" dxfId="19"/>
    </tableStyle>
  </tableStyles>
  <extLst>
    <ext xmlns:x14="http://schemas.microsoft.com/office/spreadsheetml/2009/9/main" uri="{46F421CA-312F-682f-3DD2-61675219B42D}">
      <x14:dxfs count="5">
        <dxf>
          <font>
            <b/>
            <i val="0"/>
            <color theme="0"/>
          </font>
          <fill>
            <patternFill>
              <bgColor theme="7" tint="-0.499984740745262"/>
            </patternFill>
          </fill>
        </dxf>
        <dxf>
          <font>
            <b/>
            <i val="0"/>
            <color theme="0"/>
          </font>
          <fill>
            <patternFill>
              <bgColor theme="7" tint="0.39994506668294322"/>
            </patternFill>
          </fill>
        </dxf>
        <dxf>
          <font>
            <b/>
            <i val="0"/>
            <color theme="0"/>
          </font>
          <fill>
            <patternFill>
              <bgColor theme="7" tint="0.79998168889431442"/>
            </patternFill>
          </fill>
        </dxf>
        <dxf>
          <font>
            <b/>
            <i val="0"/>
            <color theme="0"/>
          </font>
          <fill>
            <patternFill>
              <bgColor theme="7" tint="-0.24994659260841701"/>
            </patternFill>
          </fill>
        </dxf>
        <dxf>
          <font>
            <b/>
            <i val="0"/>
            <color theme="0"/>
          </font>
          <fill>
            <patternFill>
              <bgColor theme="7" tint="0.59996337778862885"/>
            </patternFill>
          </fill>
        </dxf>
      </x14:dxfs>
    </ext>
    <ext xmlns:x14="http://schemas.microsoft.com/office/spreadsheetml/2009/9/main" uri="{EB79DEF2-80B8-43e5-95BD-54CBDDF9020C}">
      <x14:slicerStyles defaultSlicerStyle="SlicerStyleLight1">
        <x14:slicerStyle name="green">
          <x14:slicerStyleElements>
            <x14:slicerStyleElement type="unselectedItemWithData" dxfId="1"/>
            <x14:slicerStyleElement type="selectedItemWithData" dxfId="0"/>
          </x14:slicerStyleElements>
        </x14:slicerStyle>
        <x14:slicerStyle name="Slicer Style 1">
          <x14:slicerStyleElements>
            <x14:slicerStyleElement type="unselectedItemWithData" dxfId="4"/>
            <x14:slicerStyleElement type="selectedItemWithData" dxfId="3"/>
            <x14:slicerStyleElement type="selectedItemWithNoData" dxfId="2"/>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SALESSSSS.xlsx]control!PivotTable2</c:name>
    <c:fmtId val="4"/>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chemeClr val="accent4">
              <a:lumMod val="50000"/>
            </a:schemeClr>
          </a:solidFill>
        </c:spPr>
        <c:marker>
          <c:symbol val="none"/>
        </c:marker>
      </c:pivotFmt>
      <c:pivotFmt>
        <c:idx val="5"/>
        <c:spPr>
          <a:ln w="19050">
            <a:solidFill>
              <a:schemeClr val="tx1"/>
            </a:solidFill>
          </a:ln>
        </c:spPr>
        <c:marker>
          <c:symbol val="circle"/>
          <c:size val="6"/>
          <c:spPr>
            <a:solidFill>
              <a:schemeClr val="tx1"/>
            </a:solidFill>
            <a:ln>
              <a:noFill/>
            </a:ln>
            <a:scene3d>
              <a:camera prst="orthographicFront"/>
              <a:lightRig rig="threePt" dir="t"/>
            </a:scene3d>
            <a:sp3d>
              <a:bevelT/>
            </a:sp3d>
          </c:spPr>
        </c:marker>
      </c:pivotFmt>
    </c:pivotFmts>
    <c:plotArea>
      <c:layout/>
      <c:barChart>
        <c:barDir val="col"/>
        <c:grouping val="clustered"/>
        <c:varyColors val="0"/>
        <c:ser>
          <c:idx val="0"/>
          <c:order val="0"/>
          <c:tx>
            <c:strRef>
              <c:f>control!$J$3</c:f>
              <c:strCache>
                <c:ptCount val="1"/>
                <c:pt idx="0">
                  <c:v> Sales</c:v>
                </c:pt>
              </c:strCache>
            </c:strRef>
          </c:tx>
          <c:spPr>
            <a:solidFill>
              <a:schemeClr val="accent4">
                <a:lumMod val="50000"/>
              </a:schemeClr>
            </a:solidFill>
          </c:spPr>
          <c:invertIfNegative val="0"/>
          <c:cat>
            <c:strRef>
              <c:f>control!$I$4:$I$35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control!$J$4:$J$35</c:f>
              <c:numCache>
                <c:formatCode>General</c:formatCode>
                <c:ptCount val="31"/>
                <c:pt idx="0">
                  <c:v>279</c:v>
                </c:pt>
                <c:pt idx="1">
                  <c:v>179</c:v>
                </c:pt>
                <c:pt idx="2">
                  <c:v>287</c:v>
                </c:pt>
                <c:pt idx="3">
                  <c:v>406</c:v>
                </c:pt>
                <c:pt idx="4">
                  <c:v>317</c:v>
                </c:pt>
                <c:pt idx="5">
                  <c:v>181</c:v>
                </c:pt>
                <c:pt idx="6">
                  <c:v>491</c:v>
                </c:pt>
                <c:pt idx="7">
                  <c:v>300</c:v>
                </c:pt>
                <c:pt idx="8">
                  <c:v>420</c:v>
                </c:pt>
                <c:pt idx="9">
                  <c:v>461</c:v>
                </c:pt>
                <c:pt idx="10">
                  <c:v>337</c:v>
                </c:pt>
                <c:pt idx="11">
                  <c:v>206</c:v>
                </c:pt>
                <c:pt idx="12">
                  <c:v>192</c:v>
                </c:pt>
                <c:pt idx="13">
                  <c:v>225</c:v>
                </c:pt>
                <c:pt idx="14">
                  <c:v>486</c:v>
                </c:pt>
                <c:pt idx="15">
                  <c:v>368</c:v>
                </c:pt>
                <c:pt idx="16">
                  <c:v>138</c:v>
                </c:pt>
                <c:pt idx="17">
                  <c:v>343</c:v>
                </c:pt>
                <c:pt idx="18">
                  <c:v>382</c:v>
                </c:pt>
                <c:pt idx="19">
                  <c:v>275</c:v>
                </c:pt>
                <c:pt idx="20">
                  <c:v>448</c:v>
                </c:pt>
                <c:pt idx="21">
                  <c:v>169</c:v>
                </c:pt>
                <c:pt idx="22">
                  <c:v>348</c:v>
                </c:pt>
                <c:pt idx="23">
                  <c:v>405</c:v>
                </c:pt>
                <c:pt idx="24">
                  <c:v>139</c:v>
                </c:pt>
                <c:pt idx="25">
                  <c:v>474</c:v>
                </c:pt>
                <c:pt idx="26">
                  <c:v>180</c:v>
                </c:pt>
                <c:pt idx="27">
                  <c:v>280</c:v>
                </c:pt>
                <c:pt idx="28">
                  <c:v>444</c:v>
                </c:pt>
                <c:pt idx="29">
                  <c:v>168</c:v>
                </c:pt>
                <c:pt idx="30">
                  <c:v>476</c:v>
                </c:pt>
              </c:numCache>
            </c:numRef>
          </c:val>
        </c:ser>
        <c:dLbls>
          <c:showLegendKey val="0"/>
          <c:showVal val="0"/>
          <c:showCatName val="0"/>
          <c:showSerName val="0"/>
          <c:showPercent val="0"/>
          <c:showBubbleSize val="0"/>
        </c:dLbls>
        <c:gapWidth val="150"/>
        <c:axId val="175662592"/>
        <c:axId val="175664512"/>
      </c:barChart>
      <c:lineChart>
        <c:grouping val="standard"/>
        <c:varyColors val="0"/>
        <c:ser>
          <c:idx val="1"/>
          <c:order val="1"/>
          <c:tx>
            <c:strRef>
              <c:f>control!$K$3</c:f>
              <c:strCache>
                <c:ptCount val="1"/>
                <c:pt idx="0">
                  <c:v> Sales Conversion</c:v>
                </c:pt>
              </c:strCache>
            </c:strRef>
          </c:tx>
          <c:spPr>
            <a:ln w="19050">
              <a:solidFill>
                <a:schemeClr val="tx1"/>
              </a:solidFill>
            </a:ln>
          </c:spPr>
          <c:marker>
            <c:symbol val="circle"/>
            <c:size val="6"/>
            <c:spPr>
              <a:solidFill>
                <a:schemeClr val="tx1"/>
              </a:solidFill>
              <a:ln>
                <a:noFill/>
              </a:ln>
              <a:scene3d>
                <a:camera prst="orthographicFront"/>
                <a:lightRig rig="threePt" dir="t"/>
              </a:scene3d>
              <a:sp3d>
                <a:bevelT/>
              </a:sp3d>
            </c:spPr>
          </c:marker>
          <c:cat>
            <c:strRef>
              <c:f>control!$I$4:$I$35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control!$K$4:$K$35</c:f>
              <c:numCache>
                <c:formatCode>0.00%</c:formatCode>
                <c:ptCount val="31"/>
                <c:pt idx="0">
                  <c:v>0.44497607655502391</c:v>
                </c:pt>
                <c:pt idx="1">
                  <c:v>0.33773584905660375</c:v>
                </c:pt>
                <c:pt idx="2">
                  <c:v>0.30210526315789471</c:v>
                </c:pt>
                <c:pt idx="3">
                  <c:v>0.49451887941534711</c:v>
                </c:pt>
                <c:pt idx="4">
                  <c:v>0.37873357228195936</c:v>
                </c:pt>
                <c:pt idx="5">
                  <c:v>0.28867623604465709</c:v>
                </c:pt>
                <c:pt idx="6">
                  <c:v>0.88949275362318836</c:v>
                </c:pt>
                <c:pt idx="7">
                  <c:v>0.46296296296296297</c:v>
                </c:pt>
                <c:pt idx="8">
                  <c:v>0.77777777777777779</c:v>
                </c:pt>
                <c:pt idx="9">
                  <c:v>0.55676328502415462</c:v>
                </c:pt>
                <c:pt idx="10">
                  <c:v>0.46418732782369149</c:v>
                </c:pt>
                <c:pt idx="11">
                  <c:v>0.34563758389261745</c:v>
                </c:pt>
                <c:pt idx="12">
                  <c:v>0.24489795918367346</c:v>
                </c:pt>
                <c:pt idx="13">
                  <c:v>0.23316062176165803</c:v>
                </c:pt>
                <c:pt idx="14">
                  <c:v>0.89338235294117652</c:v>
                </c:pt>
                <c:pt idx="15">
                  <c:v>0.39148936170212767</c:v>
                </c:pt>
                <c:pt idx="16">
                  <c:v>0.18930041152263374</c:v>
                </c:pt>
                <c:pt idx="17">
                  <c:v>0.34576612903225806</c:v>
                </c:pt>
                <c:pt idx="18">
                  <c:v>0.70740740740740737</c:v>
                </c:pt>
                <c:pt idx="19">
                  <c:v>0.41167664670658682</c:v>
                </c:pt>
                <c:pt idx="20">
                  <c:v>0.66965620328849029</c:v>
                </c:pt>
                <c:pt idx="21">
                  <c:v>0.23182441700960219</c:v>
                </c:pt>
                <c:pt idx="22">
                  <c:v>0.39455782312925169</c:v>
                </c:pt>
                <c:pt idx="23">
                  <c:v>0.4550561797752809</c:v>
                </c:pt>
                <c:pt idx="24">
                  <c:v>0.15582959641255606</c:v>
                </c:pt>
                <c:pt idx="25">
                  <c:v>0.75</c:v>
                </c:pt>
                <c:pt idx="26">
                  <c:v>0.20022246941045607</c:v>
                </c:pt>
                <c:pt idx="27">
                  <c:v>0.3007518796992481</c:v>
                </c:pt>
                <c:pt idx="28">
                  <c:v>0.57587548638132291</c:v>
                </c:pt>
                <c:pt idx="29">
                  <c:v>0.32307692307692309</c:v>
                </c:pt>
                <c:pt idx="30">
                  <c:v>0.77022653721682843</c:v>
                </c:pt>
              </c:numCache>
            </c:numRef>
          </c:val>
          <c:smooth val="1"/>
        </c:ser>
        <c:dLbls>
          <c:showLegendKey val="0"/>
          <c:showVal val="0"/>
          <c:showCatName val="0"/>
          <c:showSerName val="0"/>
          <c:showPercent val="0"/>
          <c:showBubbleSize val="0"/>
        </c:dLbls>
        <c:marker val="1"/>
        <c:smooth val="0"/>
        <c:axId val="175667840"/>
        <c:axId val="175666304"/>
      </c:lineChart>
      <c:catAx>
        <c:axId val="175662592"/>
        <c:scaling>
          <c:orientation val="minMax"/>
        </c:scaling>
        <c:delete val="0"/>
        <c:axPos val="b"/>
        <c:majorTickMark val="out"/>
        <c:minorTickMark val="none"/>
        <c:tickLblPos val="nextTo"/>
        <c:txPr>
          <a:bodyPr/>
          <a:lstStyle/>
          <a:p>
            <a:pPr>
              <a:defRPr b="1"/>
            </a:pPr>
            <a:endParaRPr lang="en-US"/>
          </a:p>
        </c:txPr>
        <c:crossAx val="175664512"/>
        <c:crosses val="autoZero"/>
        <c:auto val="1"/>
        <c:lblAlgn val="ctr"/>
        <c:lblOffset val="100"/>
        <c:noMultiLvlLbl val="0"/>
      </c:catAx>
      <c:valAx>
        <c:axId val="175664512"/>
        <c:scaling>
          <c:orientation val="minMax"/>
        </c:scaling>
        <c:delete val="0"/>
        <c:axPos val="l"/>
        <c:numFmt formatCode="General" sourceLinked="1"/>
        <c:majorTickMark val="out"/>
        <c:minorTickMark val="none"/>
        <c:tickLblPos val="nextTo"/>
        <c:txPr>
          <a:bodyPr/>
          <a:lstStyle/>
          <a:p>
            <a:pPr>
              <a:defRPr b="1"/>
            </a:pPr>
            <a:endParaRPr lang="en-US"/>
          </a:p>
        </c:txPr>
        <c:crossAx val="175662592"/>
        <c:crosses val="autoZero"/>
        <c:crossBetween val="between"/>
      </c:valAx>
      <c:valAx>
        <c:axId val="175666304"/>
        <c:scaling>
          <c:orientation val="minMax"/>
        </c:scaling>
        <c:delete val="0"/>
        <c:axPos val="r"/>
        <c:numFmt formatCode="0.00%" sourceLinked="1"/>
        <c:majorTickMark val="out"/>
        <c:minorTickMark val="none"/>
        <c:tickLblPos val="nextTo"/>
        <c:txPr>
          <a:bodyPr/>
          <a:lstStyle/>
          <a:p>
            <a:pPr>
              <a:defRPr b="1"/>
            </a:pPr>
            <a:endParaRPr lang="en-US"/>
          </a:p>
        </c:txPr>
        <c:crossAx val="175667840"/>
        <c:crosses val="max"/>
        <c:crossBetween val="between"/>
      </c:valAx>
      <c:catAx>
        <c:axId val="175667840"/>
        <c:scaling>
          <c:orientation val="minMax"/>
        </c:scaling>
        <c:delete val="1"/>
        <c:axPos val="b"/>
        <c:majorTickMark val="out"/>
        <c:minorTickMark val="none"/>
        <c:tickLblPos val="nextTo"/>
        <c:crossAx val="175666304"/>
        <c:crosses val="autoZero"/>
        <c:auto val="1"/>
        <c:lblAlgn val="ctr"/>
        <c:lblOffset val="100"/>
        <c:noMultiLvlLbl val="0"/>
      </c:catAx>
      <c:spPr>
        <a:noFill/>
      </c:spPr>
    </c:plotArea>
    <c:legend>
      <c:legendPos val="b"/>
      <c:layout/>
      <c:overlay val="0"/>
    </c:legend>
    <c:plotVisOnly val="1"/>
    <c:dispBlanksAs val="gap"/>
    <c:showDLblsOverMax val="0"/>
  </c:chart>
  <c:spPr>
    <a:noFill/>
    <a:ln>
      <a:solidFill>
        <a:schemeClr val="accent4">
          <a:lumMod val="7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6"/>
    </mc:Choice>
    <mc:Fallback>
      <c:style val="46"/>
    </mc:Fallback>
  </mc:AlternateContent>
  <c:pivotSource>
    <c:name>[DAILY SALESSSSS.xlsx]control!PivotTable3</c:name>
    <c:fmtId val="7"/>
  </c:pivotSource>
  <c:chart>
    <c:autoTitleDeleted val="1"/>
    <c:pivotFmts>
      <c:pivotFmt>
        <c:idx val="0"/>
        <c:dLbl>
          <c:idx val="0"/>
          <c:dLblPos val="outEnd"/>
          <c:showLegendKey val="0"/>
          <c:showVal val="1"/>
          <c:showCatName val="1"/>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1"/>
          <c:showSerName val="0"/>
          <c:showPercent val="0"/>
          <c:showBubbleSize val="0"/>
        </c:dLbl>
      </c:pivotFmt>
      <c:pivotFmt>
        <c:idx val="2"/>
        <c:marker>
          <c:symbol val="none"/>
        </c:marker>
        <c:dLbl>
          <c:idx val="0"/>
          <c:layout/>
          <c:numFmt formatCode="#,##0.00" sourceLinked="0"/>
          <c:spPr/>
          <c:txPr>
            <a:bodyPr/>
            <a:lstStyle/>
            <a:p>
              <a:pPr>
                <a:defRPr b="1">
                  <a:solidFill>
                    <a:sysClr val="windowText" lastClr="000000"/>
                  </a:solidFill>
                </a:defRPr>
              </a:pPr>
              <a:endParaRPr lang="en-US"/>
            </a:p>
          </c:txPr>
          <c:dLblPos val="outEnd"/>
          <c:showLegendKey val="0"/>
          <c:showVal val="1"/>
          <c:showCatName val="1"/>
          <c:showSerName val="0"/>
          <c:showPercent val="0"/>
          <c:showBubbleSize val="0"/>
        </c:dLbl>
      </c:pivotFmt>
      <c:pivotFmt>
        <c:idx val="3"/>
        <c:dLbl>
          <c:idx val="0"/>
          <c:layout/>
          <c:tx>
            <c:rich>
              <a:bodyPr/>
              <a:lstStyle/>
              <a:p>
                <a:r>
                  <a:rPr lang="en-US"/>
                  <a:t>February,</a:t>
                </a:r>
              </a:p>
              <a:p>
                <a:r>
                  <a:rPr lang="en-US"/>
                  <a:t> 8,583.00</a:t>
                </a:r>
              </a:p>
            </c:rich>
          </c:tx>
          <c:dLblPos val="outEnd"/>
          <c:showLegendKey val="0"/>
          <c:showVal val="1"/>
          <c:showCatName val="1"/>
          <c:showSerName val="0"/>
          <c:showPercent val="0"/>
          <c:showBubbleSize val="0"/>
        </c:dLbl>
      </c:pivotFmt>
    </c:pivotFmts>
    <c:view3D>
      <c:rotX val="30"/>
      <c:rotY val="0"/>
      <c:rAngAx val="0"/>
      <c:perspective val="30"/>
    </c:view3D>
    <c:floor>
      <c:thickness val="0"/>
    </c:floor>
    <c:sideWall>
      <c:thickness val="0"/>
    </c:sideWall>
    <c:backWall>
      <c:thickness val="0"/>
    </c:backWall>
    <c:plotArea>
      <c:layout>
        <c:manualLayout>
          <c:layoutTarget val="inner"/>
          <c:xMode val="edge"/>
          <c:yMode val="edge"/>
          <c:x val="9.3055555555555558E-2"/>
          <c:y val="0.11342592592592593"/>
          <c:w val="0.73611111111111116"/>
          <c:h val="0.69907407407407407"/>
        </c:manualLayout>
      </c:layout>
      <c:pie3DChart>
        <c:varyColors val="1"/>
        <c:ser>
          <c:idx val="0"/>
          <c:order val="0"/>
          <c:tx>
            <c:strRef>
              <c:f>control!$R$4</c:f>
              <c:strCache>
                <c:ptCount val="1"/>
                <c:pt idx="0">
                  <c:v>Total</c:v>
                </c:pt>
              </c:strCache>
            </c:strRef>
          </c:tx>
          <c:dLbls>
            <c:numFmt formatCode="#,##0.00" sourceLinked="0"/>
            <c:spPr/>
            <c:txPr>
              <a:bodyPr/>
              <a:lstStyle/>
              <a:p>
                <a:pPr>
                  <a:defRPr b="1">
                    <a:solidFill>
                      <a:sysClr val="windowText" lastClr="000000"/>
                    </a:solidFill>
                  </a:defRPr>
                </a:pPr>
                <a:endParaRPr lang="en-US"/>
              </a:p>
            </c:txPr>
            <c:dLblPos val="outEnd"/>
            <c:showLegendKey val="0"/>
            <c:showVal val="1"/>
            <c:showCatName val="1"/>
            <c:showSerName val="0"/>
            <c:showPercent val="0"/>
            <c:showBubbleSize val="0"/>
            <c:showLeaderLines val="1"/>
          </c:dLbls>
          <c:cat>
            <c:strRef>
              <c:f>control!$Q$5:$Q$6</c:f>
              <c:strCache>
                <c:ptCount val="1"/>
                <c:pt idx="0">
                  <c:v>January</c:v>
                </c:pt>
              </c:strCache>
            </c:strRef>
          </c:cat>
          <c:val>
            <c:numRef>
              <c:f>control!$R$5:$R$6</c:f>
              <c:numCache>
                <c:formatCode>General</c:formatCode>
                <c:ptCount val="1"/>
                <c:pt idx="0">
                  <c:v>9804</c:v>
                </c:pt>
              </c:numCache>
            </c:numRef>
          </c:val>
        </c:ser>
        <c:dLbls>
          <c:showLegendKey val="0"/>
          <c:showVal val="1"/>
          <c:showCatName val="1"/>
          <c:showSerName val="0"/>
          <c:showPercent val="0"/>
          <c:showBubbleSize val="0"/>
          <c:showLeaderLines val="1"/>
        </c:dLbls>
      </c:pie3DChart>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114300</xdr:colOff>
      <xdr:row>4</xdr:row>
      <xdr:rowOff>133350</xdr:rowOff>
    </xdr:from>
    <xdr:to>
      <xdr:col>13</xdr:col>
      <xdr:colOff>571500</xdr:colOff>
      <xdr:row>17</xdr:row>
      <xdr:rowOff>180975</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801225" y="895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2</xdr:col>
      <xdr:colOff>1562100</xdr:colOff>
      <xdr:row>2</xdr:row>
      <xdr:rowOff>141260</xdr:rowOff>
    </xdr:to>
    <xdr:sp macro="" textlink="">
      <xdr:nvSpPr>
        <xdr:cNvPr id="2" name="Rectangle 1"/>
        <xdr:cNvSpPr/>
      </xdr:nvSpPr>
      <xdr:spPr>
        <a:xfrm>
          <a:off x="0" y="1"/>
          <a:ext cx="2886075" cy="522259"/>
        </a:xfrm>
        <a:prstGeom prst="rect">
          <a:avLst/>
        </a:prstGeom>
        <a:solidFill>
          <a:schemeClr val="accent4">
            <a:lumMod val="20000"/>
            <a:lumOff val="80000"/>
          </a:schemeClr>
        </a:solidFill>
      </xdr:spPr>
      <xdr:txBody>
        <a:bodyPr wrap="square" lIns="91440" tIns="45720" rIns="91440" bIns="45720">
          <a:spAutoFit/>
        </a:bodyPr>
        <a:lstStyle/>
        <a:p>
          <a:pPr algn="ctr"/>
          <a:r>
            <a:rPr lang="en-US" sz="2800" b="1" cap="none" spc="0">
              <a:ln w="1905"/>
              <a:solidFill>
                <a:schemeClr val="tx1"/>
              </a:solidFill>
              <a:effectLst>
                <a:innerShdw blurRad="69850" dist="43180" dir="5400000">
                  <a:srgbClr val="000000">
                    <a:alpha val="65000"/>
                  </a:srgbClr>
                </a:innerShdw>
              </a:effectLst>
              <a:latin typeface="Agency FB" pitchFamily="34" charset="0"/>
            </a:rPr>
            <a:t>Daily Sales Dashboard</a:t>
          </a:r>
        </a:p>
      </xdr:txBody>
    </xdr:sp>
    <xdr:clientData/>
  </xdr:twoCellAnchor>
  <xdr:twoCellAnchor editAs="absolute">
    <xdr:from>
      <xdr:col>0</xdr:col>
      <xdr:colOff>38100</xdr:colOff>
      <xdr:row>2</xdr:row>
      <xdr:rowOff>114300</xdr:rowOff>
    </xdr:from>
    <xdr:to>
      <xdr:col>3</xdr:col>
      <xdr:colOff>38100</xdr:colOff>
      <xdr:row>2</xdr:row>
      <xdr:rowOff>133352</xdr:rowOff>
    </xdr:to>
    <xdr:cxnSp macro="">
      <xdr:nvCxnSpPr>
        <xdr:cNvPr id="4" name="Straight Connector 3"/>
        <xdr:cNvCxnSpPr/>
      </xdr:nvCxnSpPr>
      <xdr:spPr>
        <a:xfrm flipV="1">
          <a:off x="38100" y="495300"/>
          <a:ext cx="2905125" cy="19052"/>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1293229</xdr:colOff>
      <xdr:row>0</xdr:row>
      <xdr:rowOff>131260</xdr:rowOff>
    </xdr:from>
    <xdr:to>
      <xdr:col>5</xdr:col>
      <xdr:colOff>276224</xdr:colOff>
      <xdr:row>4</xdr:row>
      <xdr:rowOff>28575</xdr:rowOff>
    </xdr:to>
    <xdr:sp macro="" textlink="">
      <xdr:nvSpPr>
        <xdr:cNvPr id="26" name="Rectangle 25"/>
        <xdr:cNvSpPr/>
      </xdr:nvSpPr>
      <xdr:spPr>
        <a:xfrm>
          <a:off x="4198354" y="131260"/>
          <a:ext cx="1726195" cy="659315"/>
        </a:xfrm>
        <a:prstGeom prst="rect">
          <a:avLst/>
        </a:prstGeom>
        <a:noFill/>
      </xdr:spPr>
      <xdr:txBody>
        <a:bodyPr wrap="none" lIns="91440" tIns="45720" rIns="91440" bIns="45720">
          <a:no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endParaRPr lang="en-US" sz="2400" b="1" cap="none" spc="0">
            <a:ln w="11430"/>
            <a:solidFill>
              <a:srgbClr val="00B050"/>
            </a:solidFill>
            <a:effectLst>
              <a:outerShdw blurRad="50800" dist="39000" dir="5460000" algn="tl">
                <a:srgbClr val="000000">
                  <a:alpha val="38000"/>
                </a:srgbClr>
              </a:outerShdw>
            </a:effectLst>
            <a:latin typeface="Agency FB" pitchFamily="34" charset="0"/>
          </a:endParaRPr>
        </a:p>
      </xdr:txBody>
    </xdr:sp>
    <xdr:clientData/>
  </xdr:twoCellAnchor>
  <xdr:twoCellAnchor editAs="absolute">
    <xdr:from>
      <xdr:col>6</xdr:col>
      <xdr:colOff>60031</xdr:colOff>
      <xdr:row>10</xdr:row>
      <xdr:rowOff>131260</xdr:rowOff>
    </xdr:from>
    <xdr:to>
      <xdr:col>6</xdr:col>
      <xdr:colOff>244761</xdr:colOff>
      <xdr:row>15</xdr:row>
      <xdr:rowOff>116389</xdr:rowOff>
    </xdr:to>
    <xdr:sp macro="" textlink="">
      <xdr:nvSpPr>
        <xdr:cNvPr id="27" name="Rectangle 26"/>
        <xdr:cNvSpPr/>
      </xdr:nvSpPr>
      <xdr:spPr>
        <a:xfrm>
          <a:off x="6317956" y="2036260"/>
          <a:ext cx="184730" cy="937629"/>
        </a:xfrm>
        <a:prstGeom prst="rect">
          <a:avLst/>
        </a:prstGeom>
        <a:noFill/>
      </xdr:spPr>
      <xdr:txBody>
        <a:bodyPr wrap="non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endParaRPr lang="en-US" sz="54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endParaRPr>
        </a:p>
      </xdr:txBody>
    </xdr:sp>
    <xdr:clientData/>
  </xdr:twoCellAnchor>
  <xdr:twoCellAnchor editAs="absolute">
    <xdr:from>
      <xdr:col>6</xdr:col>
      <xdr:colOff>60034</xdr:colOff>
      <xdr:row>10</xdr:row>
      <xdr:rowOff>131260</xdr:rowOff>
    </xdr:from>
    <xdr:to>
      <xdr:col>6</xdr:col>
      <xdr:colOff>244765</xdr:colOff>
      <xdr:row>15</xdr:row>
      <xdr:rowOff>116389</xdr:rowOff>
    </xdr:to>
    <xdr:sp macro="" textlink="">
      <xdr:nvSpPr>
        <xdr:cNvPr id="28" name="Rectangle 27"/>
        <xdr:cNvSpPr/>
      </xdr:nvSpPr>
      <xdr:spPr>
        <a:xfrm>
          <a:off x="6317959" y="2036260"/>
          <a:ext cx="184731" cy="937629"/>
        </a:xfrm>
        <a:prstGeom prst="rect">
          <a:avLst/>
        </a:prstGeom>
        <a:noFill/>
      </xdr:spPr>
      <xdr:txBody>
        <a:bodyPr wrap="non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endParaRPr lang="en-US" sz="54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endParaRPr>
        </a:p>
      </xdr:txBody>
    </xdr:sp>
    <xdr:clientData/>
  </xdr:twoCellAnchor>
  <xdr:twoCellAnchor editAs="absolute">
    <xdr:from>
      <xdr:col>4</xdr:col>
      <xdr:colOff>943801</xdr:colOff>
      <xdr:row>1</xdr:row>
      <xdr:rowOff>74110</xdr:rowOff>
    </xdr:from>
    <xdr:to>
      <xdr:col>4</xdr:col>
      <xdr:colOff>1160335</xdr:colOff>
      <xdr:row>2</xdr:row>
      <xdr:rowOff>148170</xdr:rowOff>
    </xdr:to>
    <xdr:sp macro="" textlink="">
      <xdr:nvSpPr>
        <xdr:cNvPr id="29" name="Rectangle 28"/>
        <xdr:cNvSpPr/>
      </xdr:nvSpPr>
      <xdr:spPr>
        <a:xfrm>
          <a:off x="5220526" y="264610"/>
          <a:ext cx="216534" cy="264560"/>
        </a:xfrm>
        <a:prstGeom prst="rect">
          <a:avLst/>
        </a:prstGeom>
        <a:noFill/>
      </xdr:spPr>
      <xdr:txBody>
        <a:bodyPr wrap="non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r>
            <a:rPr lang="en-US"/>
            <a:t> </a:t>
          </a:r>
        </a:p>
      </xdr:txBody>
    </xdr:sp>
    <xdr:clientData/>
  </xdr:twoCellAnchor>
  <xdr:twoCellAnchor editAs="absolute">
    <xdr:from>
      <xdr:col>3</xdr:col>
      <xdr:colOff>981075</xdr:colOff>
      <xdr:row>0</xdr:row>
      <xdr:rowOff>38101</xdr:rowOff>
    </xdr:from>
    <xdr:to>
      <xdr:col>5</xdr:col>
      <xdr:colOff>228600</xdr:colOff>
      <xdr:row>4</xdr:row>
      <xdr:rowOff>47624</xdr:rowOff>
    </xdr:to>
    <xdr:grpSp>
      <xdr:nvGrpSpPr>
        <xdr:cNvPr id="15" name="Group 14"/>
        <xdr:cNvGrpSpPr/>
      </xdr:nvGrpSpPr>
      <xdr:grpSpPr>
        <a:xfrm>
          <a:off x="3886200" y="38101"/>
          <a:ext cx="1990725" cy="771523"/>
          <a:chOff x="3877408" y="57151"/>
          <a:chExt cx="1986329" cy="771523"/>
        </a:xfrm>
        <a:solidFill>
          <a:schemeClr val="accent4">
            <a:lumMod val="20000"/>
            <a:lumOff val="80000"/>
          </a:schemeClr>
        </a:solidFill>
      </xdr:grpSpPr>
      <xdr:sp macro="" textlink="">
        <xdr:nvSpPr>
          <xdr:cNvPr id="10" name="Rounded Rectangle 9"/>
          <xdr:cNvSpPr/>
        </xdr:nvSpPr>
        <xdr:spPr>
          <a:xfrm>
            <a:off x="3877408" y="57151"/>
            <a:ext cx="1986329" cy="762000"/>
          </a:xfrm>
          <a:prstGeom prst="roundRect">
            <a:avLst/>
          </a:prstGeom>
          <a:grpFill/>
          <a:ln w="1270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ound Same Side Corner Rectangle 12"/>
          <xdr:cNvSpPr/>
        </xdr:nvSpPr>
        <xdr:spPr>
          <a:xfrm rot="16200000">
            <a:off x="3619813" y="320641"/>
            <a:ext cx="766939" cy="249128"/>
          </a:xfrm>
          <a:prstGeom prst="round2SameRect">
            <a:avLst>
              <a:gd name="adj1" fmla="val 29412"/>
              <a:gd name="adj2" fmla="val 0"/>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4</xdr:col>
      <xdr:colOff>219075</xdr:colOff>
      <xdr:row>0</xdr:row>
      <xdr:rowOff>0</xdr:rowOff>
    </xdr:from>
    <xdr:to>
      <xdr:col>5</xdr:col>
      <xdr:colOff>114300</xdr:colOff>
      <xdr:row>2</xdr:row>
      <xdr:rowOff>142875</xdr:rowOff>
    </xdr:to>
    <xdr:sp macro="" textlink="control!A4">
      <xdr:nvSpPr>
        <xdr:cNvPr id="31" name="TextBox 30"/>
        <xdr:cNvSpPr txBox="1"/>
      </xdr:nvSpPr>
      <xdr:spPr>
        <a:xfrm>
          <a:off x="4495800" y="0"/>
          <a:ext cx="126682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D8A273-4026-49C4-856F-8D85709B8C68}" type="TxLink">
            <a:rPr lang="en-US" sz="2400" b="1">
              <a:solidFill>
                <a:schemeClr val="tx1"/>
              </a:solidFill>
              <a:latin typeface="Agency FB" pitchFamily="34" charset="0"/>
            </a:rPr>
            <a:pPr/>
            <a:t>22877</a:t>
          </a:fld>
          <a:endParaRPr lang="en-US" sz="2400" b="1">
            <a:solidFill>
              <a:schemeClr val="tx1"/>
            </a:solidFill>
            <a:latin typeface="Agency FB" pitchFamily="34" charset="0"/>
          </a:endParaRPr>
        </a:p>
      </xdr:txBody>
    </xdr:sp>
    <xdr:clientData/>
  </xdr:twoCellAnchor>
  <xdr:twoCellAnchor editAs="absolute">
    <xdr:from>
      <xdr:col>4</xdr:col>
      <xdr:colOff>219075</xdr:colOff>
      <xdr:row>2</xdr:row>
      <xdr:rowOff>38100</xdr:rowOff>
    </xdr:from>
    <xdr:to>
      <xdr:col>5</xdr:col>
      <xdr:colOff>114300</xdr:colOff>
      <xdr:row>4</xdr:row>
      <xdr:rowOff>180975</xdr:rowOff>
    </xdr:to>
    <xdr:sp macro="" textlink="control!A3">
      <xdr:nvSpPr>
        <xdr:cNvPr id="32" name="TextBox 31"/>
        <xdr:cNvSpPr txBox="1"/>
      </xdr:nvSpPr>
      <xdr:spPr>
        <a:xfrm>
          <a:off x="4495800" y="419100"/>
          <a:ext cx="126682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5FDA07-1558-4389-82DD-CD6B7298CCDC}" type="TxLink">
            <a:rPr lang="en-US" sz="1200" b="1">
              <a:solidFill>
                <a:sysClr val="windowText" lastClr="000000"/>
              </a:solidFill>
              <a:latin typeface="+mn-lt"/>
            </a:rPr>
            <a:pPr/>
            <a:t> # of Calls</a:t>
          </a:fld>
          <a:endParaRPr lang="en-US" sz="1200" b="1">
            <a:solidFill>
              <a:sysClr val="windowText" lastClr="000000"/>
            </a:solidFill>
            <a:latin typeface="+mn-lt"/>
          </a:endParaRPr>
        </a:p>
      </xdr:txBody>
    </xdr:sp>
    <xdr:clientData/>
  </xdr:twoCellAnchor>
  <xdr:twoCellAnchor editAs="absolute">
    <xdr:from>
      <xdr:col>5</xdr:col>
      <xdr:colOff>364636</xdr:colOff>
      <xdr:row>0</xdr:row>
      <xdr:rowOff>38101</xdr:rowOff>
    </xdr:from>
    <xdr:to>
      <xdr:col>8</xdr:col>
      <xdr:colOff>528027</xdr:colOff>
      <xdr:row>4</xdr:row>
      <xdr:rowOff>47624</xdr:rowOff>
    </xdr:to>
    <xdr:grpSp>
      <xdr:nvGrpSpPr>
        <xdr:cNvPr id="19" name="Group 18"/>
        <xdr:cNvGrpSpPr/>
      </xdr:nvGrpSpPr>
      <xdr:grpSpPr>
        <a:xfrm>
          <a:off x="6012961" y="38101"/>
          <a:ext cx="1992191" cy="771523"/>
          <a:chOff x="3877408" y="57151"/>
          <a:chExt cx="1986329" cy="771523"/>
        </a:xfrm>
      </xdr:grpSpPr>
      <xdr:sp macro="" textlink="">
        <xdr:nvSpPr>
          <xdr:cNvPr id="20" name="Rounded Rectangle 19"/>
          <xdr:cNvSpPr/>
        </xdr:nvSpPr>
        <xdr:spPr>
          <a:xfrm>
            <a:off x="3877408" y="57151"/>
            <a:ext cx="1986329" cy="762000"/>
          </a:xfrm>
          <a:prstGeom prst="roundRect">
            <a:avLst/>
          </a:prstGeom>
          <a:solidFill>
            <a:schemeClr val="accent4">
              <a:lumMod val="20000"/>
              <a:lumOff val="80000"/>
            </a:schemeClr>
          </a:solidFill>
          <a:ln w="1270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ound Same Side Corner Rectangle 20"/>
          <xdr:cNvSpPr/>
        </xdr:nvSpPr>
        <xdr:spPr>
          <a:xfrm rot="16200000">
            <a:off x="3619813" y="320641"/>
            <a:ext cx="766939" cy="249128"/>
          </a:xfrm>
          <a:prstGeom prst="round2SameRect">
            <a:avLst>
              <a:gd name="adj1" fmla="val 29412"/>
              <a:gd name="adj2" fmla="val 0"/>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6</xdr:col>
      <xdr:colOff>345586</xdr:colOff>
      <xdr:row>0</xdr:row>
      <xdr:rowOff>0</xdr:rowOff>
    </xdr:from>
    <xdr:to>
      <xdr:col>8</xdr:col>
      <xdr:colOff>393211</xdr:colOff>
      <xdr:row>2</xdr:row>
      <xdr:rowOff>142875</xdr:rowOff>
    </xdr:to>
    <xdr:sp macro="" textlink="control!B4">
      <xdr:nvSpPr>
        <xdr:cNvPr id="37" name="TextBox 36"/>
        <xdr:cNvSpPr txBox="1"/>
      </xdr:nvSpPr>
      <xdr:spPr>
        <a:xfrm>
          <a:off x="6603511" y="0"/>
          <a:ext cx="126682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960EF1-C080-4BD2-9EC2-891898F1D207}" type="TxLink">
            <a:rPr lang="en-US" sz="2400" b="1">
              <a:solidFill>
                <a:schemeClr val="tx1"/>
              </a:solidFill>
              <a:latin typeface="Agency FB" pitchFamily="34" charset="0"/>
            </a:rPr>
            <a:pPr/>
            <a:t>9804</a:t>
          </a:fld>
          <a:endParaRPr lang="en-US" sz="2400" b="1">
            <a:solidFill>
              <a:schemeClr val="tx1"/>
            </a:solidFill>
            <a:latin typeface="Agency FB" pitchFamily="34" charset="0"/>
          </a:endParaRPr>
        </a:p>
      </xdr:txBody>
    </xdr:sp>
    <xdr:clientData/>
  </xdr:twoCellAnchor>
  <xdr:twoCellAnchor editAs="absolute">
    <xdr:from>
      <xdr:col>6</xdr:col>
      <xdr:colOff>431311</xdr:colOff>
      <xdr:row>2</xdr:row>
      <xdr:rowOff>57150</xdr:rowOff>
    </xdr:from>
    <xdr:to>
      <xdr:col>8</xdr:col>
      <xdr:colOff>478936</xdr:colOff>
      <xdr:row>5</xdr:row>
      <xdr:rowOff>9525</xdr:rowOff>
    </xdr:to>
    <xdr:sp macro="" textlink="control!B3">
      <xdr:nvSpPr>
        <xdr:cNvPr id="38" name="TextBox 37"/>
        <xdr:cNvSpPr txBox="1"/>
      </xdr:nvSpPr>
      <xdr:spPr>
        <a:xfrm>
          <a:off x="6689236" y="438150"/>
          <a:ext cx="126682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856240-E95D-43C4-9746-7A3CF7D08865}" type="TxLink">
            <a:rPr lang="en-US" sz="1200" b="1">
              <a:solidFill>
                <a:sysClr val="windowText" lastClr="000000"/>
              </a:solidFill>
              <a:latin typeface="+mn-lt"/>
            </a:rPr>
            <a:pPr/>
            <a:t> Sales</a:t>
          </a:fld>
          <a:endParaRPr lang="en-US" sz="1200" b="1">
            <a:solidFill>
              <a:sysClr val="windowText" lastClr="000000"/>
            </a:solidFill>
            <a:latin typeface="+mn-lt"/>
          </a:endParaRPr>
        </a:p>
      </xdr:txBody>
    </xdr:sp>
    <xdr:clientData/>
  </xdr:twoCellAnchor>
  <xdr:twoCellAnchor editAs="absolute">
    <xdr:from>
      <xdr:col>9</xdr:col>
      <xdr:colOff>54463</xdr:colOff>
      <xdr:row>0</xdr:row>
      <xdr:rowOff>47626</xdr:rowOff>
    </xdr:from>
    <xdr:to>
      <xdr:col>12</xdr:col>
      <xdr:colOff>216388</xdr:colOff>
      <xdr:row>4</xdr:row>
      <xdr:rowOff>57149</xdr:rowOff>
    </xdr:to>
    <xdr:grpSp>
      <xdr:nvGrpSpPr>
        <xdr:cNvPr id="16" name="Group 15"/>
        <xdr:cNvGrpSpPr/>
      </xdr:nvGrpSpPr>
      <xdr:grpSpPr>
        <a:xfrm>
          <a:off x="8141188" y="47626"/>
          <a:ext cx="1990725" cy="771523"/>
          <a:chOff x="3877408" y="57151"/>
          <a:chExt cx="1986329" cy="771523"/>
        </a:xfrm>
      </xdr:grpSpPr>
      <xdr:sp macro="" textlink="">
        <xdr:nvSpPr>
          <xdr:cNvPr id="17" name="Rounded Rectangle 16"/>
          <xdr:cNvSpPr/>
        </xdr:nvSpPr>
        <xdr:spPr>
          <a:xfrm>
            <a:off x="3877408" y="57151"/>
            <a:ext cx="1986329" cy="762000"/>
          </a:xfrm>
          <a:prstGeom prst="roundRect">
            <a:avLst/>
          </a:prstGeom>
          <a:solidFill>
            <a:schemeClr val="accent4">
              <a:lumMod val="20000"/>
              <a:lumOff val="80000"/>
            </a:schemeClr>
          </a:solidFill>
          <a:ln w="1270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ound Same Side Corner Rectangle 17"/>
          <xdr:cNvSpPr/>
        </xdr:nvSpPr>
        <xdr:spPr>
          <a:xfrm rot="16200000">
            <a:off x="3619813" y="320641"/>
            <a:ext cx="766939" cy="249128"/>
          </a:xfrm>
          <a:prstGeom prst="round2SameRect">
            <a:avLst>
              <a:gd name="adj1" fmla="val 29412"/>
              <a:gd name="adj2" fmla="val 0"/>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9</xdr:col>
      <xdr:colOff>549763</xdr:colOff>
      <xdr:row>0</xdr:row>
      <xdr:rowOff>0</xdr:rowOff>
    </xdr:from>
    <xdr:to>
      <xdr:col>11</xdr:col>
      <xdr:colOff>597388</xdr:colOff>
      <xdr:row>2</xdr:row>
      <xdr:rowOff>142875</xdr:rowOff>
    </xdr:to>
    <xdr:sp macro="" textlink="control!C4">
      <xdr:nvSpPr>
        <xdr:cNvPr id="39" name="TextBox 38"/>
        <xdr:cNvSpPr txBox="1"/>
      </xdr:nvSpPr>
      <xdr:spPr>
        <a:xfrm>
          <a:off x="8636488" y="0"/>
          <a:ext cx="126682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7AD7DD-1640-4324-BB4D-9EB5E505DBB5}" type="TxLink">
            <a:rPr lang="en-US" sz="2400" b="1">
              <a:solidFill>
                <a:schemeClr val="tx1"/>
              </a:solidFill>
              <a:latin typeface="Agency FB" pitchFamily="34" charset="0"/>
            </a:rPr>
            <a:pPr/>
            <a:t>42.86%</a:t>
          </a:fld>
          <a:endParaRPr lang="en-US" sz="2400" b="1">
            <a:solidFill>
              <a:schemeClr val="tx1"/>
            </a:solidFill>
            <a:latin typeface="Agency FB" pitchFamily="34" charset="0"/>
          </a:endParaRPr>
        </a:p>
      </xdr:txBody>
    </xdr:sp>
    <xdr:clientData/>
  </xdr:twoCellAnchor>
  <xdr:twoCellAnchor editAs="absolute">
    <xdr:from>
      <xdr:col>9</xdr:col>
      <xdr:colOff>368788</xdr:colOff>
      <xdr:row>2</xdr:row>
      <xdr:rowOff>9525</xdr:rowOff>
    </xdr:from>
    <xdr:to>
      <xdr:col>12</xdr:col>
      <xdr:colOff>330688</xdr:colOff>
      <xdr:row>4</xdr:row>
      <xdr:rowOff>152400</xdr:rowOff>
    </xdr:to>
    <xdr:sp macro="" textlink="control!C3">
      <xdr:nvSpPr>
        <xdr:cNvPr id="40" name="TextBox 39"/>
        <xdr:cNvSpPr txBox="1"/>
      </xdr:nvSpPr>
      <xdr:spPr>
        <a:xfrm>
          <a:off x="8455513" y="390525"/>
          <a:ext cx="17907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8F16C3-E223-4684-B153-8504158B8AE4}" type="TxLink">
            <a:rPr lang="en-US" sz="1200" b="1">
              <a:solidFill>
                <a:sysClr val="windowText" lastClr="000000"/>
              </a:solidFill>
              <a:latin typeface="+mn-lt"/>
            </a:rPr>
            <a:pPr/>
            <a:t> Sales Conversion</a:t>
          </a:fld>
          <a:endParaRPr lang="en-US" sz="1200" b="1">
            <a:solidFill>
              <a:sysClr val="windowText" lastClr="000000"/>
            </a:solidFill>
            <a:latin typeface="+mn-lt"/>
          </a:endParaRPr>
        </a:p>
      </xdr:txBody>
    </xdr:sp>
    <xdr:clientData/>
  </xdr:twoCellAnchor>
  <xdr:twoCellAnchor editAs="absolute">
    <xdr:from>
      <xdr:col>12</xdr:col>
      <xdr:colOff>466725</xdr:colOff>
      <xdr:row>0</xdr:row>
      <xdr:rowOff>47626</xdr:rowOff>
    </xdr:from>
    <xdr:to>
      <xdr:col>16</xdr:col>
      <xdr:colOff>19050</xdr:colOff>
      <xdr:row>4</xdr:row>
      <xdr:rowOff>57149</xdr:rowOff>
    </xdr:to>
    <xdr:grpSp>
      <xdr:nvGrpSpPr>
        <xdr:cNvPr id="22" name="Group 21"/>
        <xdr:cNvGrpSpPr/>
      </xdr:nvGrpSpPr>
      <xdr:grpSpPr>
        <a:xfrm>
          <a:off x="10382250" y="47626"/>
          <a:ext cx="1990725" cy="771523"/>
          <a:chOff x="3877408" y="57151"/>
          <a:chExt cx="1986329" cy="771523"/>
        </a:xfrm>
        <a:solidFill>
          <a:schemeClr val="accent4">
            <a:lumMod val="20000"/>
            <a:lumOff val="80000"/>
          </a:schemeClr>
        </a:solidFill>
      </xdr:grpSpPr>
      <xdr:sp macro="" textlink="">
        <xdr:nvSpPr>
          <xdr:cNvPr id="23" name="Rounded Rectangle 22"/>
          <xdr:cNvSpPr/>
        </xdr:nvSpPr>
        <xdr:spPr>
          <a:xfrm>
            <a:off x="3877408" y="57151"/>
            <a:ext cx="1986329" cy="762000"/>
          </a:xfrm>
          <a:prstGeom prst="roundRect">
            <a:avLst/>
          </a:prstGeom>
          <a:grpFill/>
          <a:ln w="1270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ound Same Side Corner Rectangle 23"/>
          <xdr:cNvSpPr/>
        </xdr:nvSpPr>
        <xdr:spPr>
          <a:xfrm rot="16200000">
            <a:off x="3619813" y="320641"/>
            <a:ext cx="766939" cy="249128"/>
          </a:xfrm>
          <a:prstGeom prst="round2SameRect">
            <a:avLst>
              <a:gd name="adj1" fmla="val 29412"/>
              <a:gd name="adj2" fmla="val 0"/>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13</xdr:col>
      <xdr:colOff>485775</xdr:colOff>
      <xdr:row>0</xdr:row>
      <xdr:rowOff>0</xdr:rowOff>
    </xdr:from>
    <xdr:to>
      <xdr:col>15</xdr:col>
      <xdr:colOff>533400</xdr:colOff>
      <xdr:row>2</xdr:row>
      <xdr:rowOff>142875</xdr:rowOff>
    </xdr:to>
    <xdr:sp macro="" textlink="control!D4">
      <xdr:nvSpPr>
        <xdr:cNvPr id="41" name="TextBox 40"/>
        <xdr:cNvSpPr txBox="1"/>
      </xdr:nvSpPr>
      <xdr:spPr>
        <a:xfrm>
          <a:off x="11010900" y="0"/>
          <a:ext cx="126682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C7AEFB-1347-4FC6-ACF5-1AF2CC99775D}" type="TxLink">
            <a:rPr lang="en-US" sz="2400" b="1">
              <a:solidFill>
                <a:schemeClr val="tx1"/>
              </a:solidFill>
              <a:latin typeface="Agency FB" pitchFamily="34" charset="0"/>
            </a:rPr>
            <a:pPr/>
            <a:t>316</a:t>
          </a:fld>
          <a:endParaRPr lang="en-US" sz="2400" b="1">
            <a:solidFill>
              <a:schemeClr val="tx1"/>
            </a:solidFill>
            <a:latin typeface="Agency FB" pitchFamily="34" charset="0"/>
          </a:endParaRPr>
        </a:p>
      </xdr:txBody>
    </xdr:sp>
    <xdr:clientData/>
  </xdr:twoCellAnchor>
  <xdr:twoCellAnchor editAs="absolute">
    <xdr:from>
      <xdr:col>13</xdr:col>
      <xdr:colOff>95250</xdr:colOff>
      <xdr:row>2</xdr:row>
      <xdr:rowOff>19050</xdr:rowOff>
    </xdr:from>
    <xdr:to>
      <xdr:col>16</xdr:col>
      <xdr:colOff>180975</xdr:colOff>
      <xdr:row>4</xdr:row>
      <xdr:rowOff>133350</xdr:rowOff>
    </xdr:to>
    <xdr:sp macro="" textlink="control!D3">
      <xdr:nvSpPr>
        <xdr:cNvPr id="42" name="TextBox 41"/>
        <xdr:cNvSpPr txBox="1"/>
      </xdr:nvSpPr>
      <xdr:spPr>
        <a:xfrm>
          <a:off x="10620375" y="400050"/>
          <a:ext cx="19145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3BD870-5630-4432-A43E-921926740F34}" type="TxLink">
            <a:rPr lang="en-US" sz="1200" b="1">
              <a:solidFill>
                <a:sysClr val="windowText" lastClr="000000"/>
              </a:solidFill>
              <a:latin typeface="+mn-lt"/>
            </a:rPr>
            <a:pPr/>
            <a:t>Average Sales per day</a:t>
          </a:fld>
          <a:endParaRPr lang="en-US" sz="1200" b="1">
            <a:solidFill>
              <a:sysClr val="windowText" lastClr="000000"/>
            </a:solidFill>
            <a:latin typeface="+mn-lt"/>
          </a:endParaRPr>
        </a:p>
      </xdr:txBody>
    </xdr:sp>
    <xdr:clientData/>
  </xdr:twoCellAnchor>
  <xdr:twoCellAnchor>
    <xdr:from>
      <xdr:col>6</xdr:col>
      <xdr:colOff>76201</xdr:colOff>
      <xdr:row>0</xdr:row>
      <xdr:rowOff>114301</xdr:rowOff>
    </xdr:from>
    <xdr:to>
      <xdr:col>6</xdr:col>
      <xdr:colOff>361951</xdr:colOff>
      <xdr:row>2</xdr:row>
      <xdr:rowOff>1</xdr:rowOff>
    </xdr:to>
    <xdr:sp macro="" textlink="">
      <xdr:nvSpPr>
        <xdr:cNvPr id="34" name="Freeform 33"/>
        <xdr:cNvSpPr/>
      </xdr:nvSpPr>
      <xdr:spPr>
        <a:xfrm>
          <a:off x="6334126" y="114301"/>
          <a:ext cx="285750" cy="266700"/>
        </a:xfrm>
        <a:custGeom>
          <a:avLst/>
          <a:gdLst>
            <a:gd name="connsiteX0" fmla="*/ 396649 w 468766"/>
            <a:gd name="connsiteY0" fmla="*/ 324530 h 396648"/>
            <a:gd name="connsiteX1" fmla="*/ 422003 w 468766"/>
            <a:gd name="connsiteY1" fmla="*/ 335235 h 396648"/>
            <a:gd name="connsiteX2" fmla="*/ 432708 w 468766"/>
            <a:gd name="connsiteY2" fmla="*/ 360589 h 396648"/>
            <a:gd name="connsiteX3" fmla="*/ 422003 w 468766"/>
            <a:gd name="connsiteY3" fmla="*/ 385943 h 396648"/>
            <a:gd name="connsiteX4" fmla="*/ 396649 w 468766"/>
            <a:gd name="connsiteY4" fmla="*/ 396648 h 396648"/>
            <a:gd name="connsiteX5" fmla="*/ 371295 w 468766"/>
            <a:gd name="connsiteY5" fmla="*/ 385943 h 396648"/>
            <a:gd name="connsiteX6" fmla="*/ 360591 w 468766"/>
            <a:gd name="connsiteY6" fmla="*/ 360589 h 396648"/>
            <a:gd name="connsiteX7" fmla="*/ 371295 w 468766"/>
            <a:gd name="connsiteY7" fmla="*/ 335235 h 396648"/>
            <a:gd name="connsiteX8" fmla="*/ 396649 w 468766"/>
            <a:gd name="connsiteY8" fmla="*/ 324530 h 396648"/>
            <a:gd name="connsiteX9" fmla="*/ 144236 w 468766"/>
            <a:gd name="connsiteY9" fmla="*/ 324530 h 396648"/>
            <a:gd name="connsiteX10" fmla="*/ 169590 w 468766"/>
            <a:gd name="connsiteY10" fmla="*/ 335235 h 396648"/>
            <a:gd name="connsiteX11" fmla="*/ 180295 w 468766"/>
            <a:gd name="connsiteY11" fmla="*/ 360589 h 396648"/>
            <a:gd name="connsiteX12" fmla="*/ 169590 w 468766"/>
            <a:gd name="connsiteY12" fmla="*/ 385943 h 396648"/>
            <a:gd name="connsiteX13" fmla="*/ 144236 w 468766"/>
            <a:gd name="connsiteY13" fmla="*/ 396648 h 396648"/>
            <a:gd name="connsiteX14" fmla="*/ 118882 w 468766"/>
            <a:gd name="connsiteY14" fmla="*/ 385943 h 396648"/>
            <a:gd name="connsiteX15" fmla="*/ 108177 w 468766"/>
            <a:gd name="connsiteY15" fmla="*/ 360589 h 396648"/>
            <a:gd name="connsiteX16" fmla="*/ 118882 w 468766"/>
            <a:gd name="connsiteY16" fmla="*/ 335235 h 396648"/>
            <a:gd name="connsiteX17" fmla="*/ 144236 w 468766"/>
            <a:gd name="connsiteY17" fmla="*/ 324530 h 396648"/>
            <a:gd name="connsiteX18" fmla="*/ 18030 w 468766"/>
            <a:gd name="connsiteY18" fmla="*/ 0 h 396648"/>
            <a:gd name="connsiteX19" fmla="*/ 90148 w 468766"/>
            <a:gd name="connsiteY19" fmla="*/ 0 h 396648"/>
            <a:gd name="connsiteX20" fmla="*/ 98176 w 468766"/>
            <a:gd name="connsiteY20" fmla="*/ 1831 h 396648"/>
            <a:gd name="connsiteX21" fmla="*/ 103670 w 468766"/>
            <a:gd name="connsiteY21" fmla="*/ 6198 h 396648"/>
            <a:gd name="connsiteX22" fmla="*/ 107332 w 468766"/>
            <a:gd name="connsiteY22" fmla="*/ 13100 h 396648"/>
            <a:gd name="connsiteX23" fmla="*/ 109586 w 468766"/>
            <a:gd name="connsiteY23" fmla="*/ 20424 h 396648"/>
            <a:gd name="connsiteX24" fmla="*/ 111135 w 468766"/>
            <a:gd name="connsiteY24" fmla="*/ 28734 h 396648"/>
            <a:gd name="connsiteX25" fmla="*/ 112403 w 468766"/>
            <a:gd name="connsiteY25" fmla="*/ 36059 h 396648"/>
            <a:gd name="connsiteX26" fmla="*/ 450737 w 468766"/>
            <a:gd name="connsiteY26" fmla="*/ 36059 h 396648"/>
            <a:gd name="connsiteX27" fmla="*/ 463414 w 468766"/>
            <a:gd name="connsiteY27" fmla="*/ 41411 h 396648"/>
            <a:gd name="connsiteX28" fmla="*/ 468766 w 468766"/>
            <a:gd name="connsiteY28" fmla="*/ 54088 h 396648"/>
            <a:gd name="connsiteX29" fmla="*/ 468766 w 468766"/>
            <a:gd name="connsiteY29" fmla="*/ 198324 h 396648"/>
            <a:gd name="connsiteX30" fmla="*/ 464118 w 468766"/>
            <a:gd name="connsiteY30" fmla="*/ 210297 h 396648"/>
            <a:gd name="connsiteX31" fmla="*/ 452709 w 468766"/>
            <a:gd name="connsiteY31" fmla="*/ 216353 h 396648"/>
            <a:gd name="connsiteX32" fmla="*/ 158603 w 468766"/>
            <a:gd name="connsiteY32" fmla="*/ 250722 h 396648"/>
            <a:gd name="connsiteX33" fmla="*/ 162265 w 468766"/>
            <a:gd name="connsiteY33" fmla="*/ 270442 h 396648"/>
            <a:gd name="connsiteX34" fmla="*/ 155504 w 468766"/>
            <a:gd name="connsiteY34" fmla="*/ 288471 h 396648"/>
            <a:gd name="connsiteX35" fmla="*/ 414678 w 468766"/>
            <a:gd name="connsiteY35" fmla="*/ 288471 h 396648"/>
            <a:gd name="connsiteX36" fmla="*/ 427355 w 468766"/>
            <a:gd name="connsiteY36" fmla="*/ 293824 h 396648"/>
            <a:gd name="connsiteX37" fmla="*/ 432707 w 468766"/>
            <a:gd name="connsiteY37" fmla="*/ 306501 h 396648"/>
            <a:gd name="connsiteX38" fmla="*/ 427355 w 468766"/>
            <a:gd name="connsiteY38" fmla="*/ 319178 h 396648"/>
            <a:gd name="connsiteX39" fmla="*/ 414678 w 468766"/>
            <a:gd name="connsiteY39" fmla="*/ 324530 h 396648"/>
            <a:gd name="connsiteX40" fmla="*/ 396649 w 468766"/>
            <a:gd name="connsiteY40" fmla="*/ 324530 h 396648"/>
            <a:gd name="connsiteX41" fmla="*/ 396648 w 468766"/>
            <a:gd name="connsiteY41" fmla="*/ 324530 h 396648"/>
            <a:gd name="connsiteX42" fmla="*/ 144236 w 468766"/>
            <a:gd name="connsiteY42" fmla="*/ 324530 h 396648"/>
            <a:gd name="connsiteX43" fmla="*/ 126206 w 468766"/>
            <a:gd name="connsiteY43" fmla="*/ 324530 h 396648"/>
            <a:gd name="connsiteX44" fmla="*/ 113530 w 468766"/>
            <a:gd name="connsiteY44" fmla="*/ 319178 h 396648"/>
            <a:gd name="connsiteX45" fmla="*/ 108177 w 468766"/>
            <a:gd name="connsiteY45" fmla="*/ 306501 h 396648"/>
            <a:gd name="connsiteX46" fmla="*/ 110431 w 468766"/>
            <a:gd name="connsiteY46" fmla="*/ 297627 h 396648"/>
            <a:gd name="connsiteX47" fmla="*/ 114938 w 468766"/>
            <a:gd name="connsiteY47" fmla="*/ 287485 h 396648"/>
            <a:gd name="connsiteX48" fmla="*/ 120995 w 468766"/>
            <a:gd name="connsiteY48" fmla="*/ 276217 h 396648"/>
            <a:gd name="connsiteX49" fmla="*/ 125361 w 468766"/>
            <a:gd name="connsiteY49" fmla="*/ 267907 h 396648"/>
            <a:gd name="connsiteX50" fmla="*/ 75499 w 468766"/>
            <a:gd name="connsiteY50" fmla="*/ 36059 h 396648"/>
            <a:gd name="connsiteX51" fmla="*/ 18030 w 468766"/>
            <a:gd name="connsiteY51" fmla="*/ 36059 h 396648"/>
            <a:gd name="connsiteX52" fmla="*/ 5353 w 468766"/>
            <a:gd name="connsiteY52" fmla="*/ 30706 h 396648"/>
            <a:gd name="connsiteX53" fmla="*/ 0 w 468766"/>
            <a:gd name="connsiteY53" fmla="*/ 18030 h 396648"/>
            <a:gd name="connsiteX54" fmla="*/ 5353 w 468766"/>
            <a:gd name="connsiteY54" fmla="*/ 5352 h 396648"/>
            <a:gd name="connsiteX55" fmla="*/ 18030 w 468766"/>
            <a:gd name="connsiteY55" fmla="*/ 0 h 3966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Lst>
          <a:rect l="l" t="t" r="r" b="b"/>
          <a:pathLst>
            <a:path w="468766" h="396648">
              <a:moveTo>
                <a:pt x="396649" y="324530"/>
              </a:moveTo>
              <a:cubicBezTo>
                <a:pt x="406415" y="324530"/>
                <a:pt x="414867" y="328099"/>
                <a:pt x="422003" y="335235"/>
              </a:cubicBezTo>
              <a:cubicBezTo>
                <a:pt x="429140" y="342372"/>
                <a:pt x="432708" y="350823"/>
                <a:pt x="432708" y="360589"/>
              </a:cubicBezTo>
              <a:cubicBezTo>
                <a:pt x="432708" y="370355"/>
                <a:pt x="429140" y="378806"/>
                <a:pt x="422003" y="385943"/>
              </a:cubicBezTo>
              <a:cubicBezTo>
                <a:pt x="414867" y="393080"/>
                <a:pt x="406415" y="396648"/>
                <a:pt x="396649" y="396648"/>
              </a:cubicBezTo>
              <a:cubicBezTo>
                <a:pt x="386884" y="396648"/>
                <a:pt x="378432" y="393080"/>
                <a:pt x="371295" y="385943"/>
              </a:cubicBezTo>
              <a:cubicBezTo>
                <a:pt x="364159" y="378806"/>
                <a:pt x="360591" y="370355"/>
                <a:pt x="360591" y="360589"/>
              </a:cubicBezTo>
              <a:cubicBezTo>
                <a:pt x="360591" y="350823"/>
                <a:pt x="364159" y="342372"/>
                <a:pt x="371295" y="335235"/>
              </a:cubicBezTo>
              <a:cubicBezTo>
                <a:pt x="378432" y="328099"/>
                <a:pt x="386884" y="324530"/>
                <a:pt x="396649" y="324530"/>
              </a:cubicBezTo>
              <a:close/>
              <a:moveTo>
                <a:pt x="144236" y="324530"/>
              </a:moveTo>
              <a:cubicBezTo>
                <a:pt x="154002" y="324530"/>
                <a:pt x="162453" y="328099"/>
                <a:pt x="169590" y="335235"/>
              </a:cubicBezTo>
              <a:cubicBezTo>
                <a:pt x="176727" y="342372"/>
                <a:pt x="180295" y="350823"/>
                <a:pt x="180295" y="360589"/>
              </a:cubicBezTo>
              <a:cubicBezTo>
                <a:pt x="180295" y="370355"/>
                <a:pt x="176727" y="378806"/>
                <a:pt x="169590" y="385943"/>
              </a:cubicBezTo>
              <a:cubicBezTo>
                <a:pt x="162453" y="393080"/>
                <a:pt x="154002" y="396648"/>
                <a:pt x="144236" y="396648"/>
              </a:cubicBezTo>
              <a:cubicBezTo>
                <a:pt x="134470" y="396648"/>
                <a:pt x="126019" y="393080"/>
                <a:pt x="118882" y="385943"/>
              </a:cubicBezTo>
              <a:cubicBezTo>
                <a:pt x="111745" y="378806"/>
                <a:pt x="108177" y="370355"/>
                <a:pt x="108177" y="360589"/>
              </a:cubicBezTo>
              <a:cubicBezTo>
                <a:pt x="108177" y="350823"/>
                <a:pt x="111745" y="342372"/>
                <a:pt x="118882" y="335235"/>
              </a:cubicBezTo>
              <a:cubicBezTo>
                <a:pt x="126019" y="328099"/>
                <a:pt x="134470" y="324530"/>
                <a:pt x="144236" y="324530"/>
              </a:cubicBezTo>
              <a:close/>
              <a:moveTo>
                <a:pt x="18030" y="0"/>
              </a:moveTo>
              <a:lnTo>
                <a:pt x="90148" y="0"/>
              </a:lnTo>
              <a:cubicBezTo>
                <a:pt x="93153" y="0"/>
                <a:pt x="95829" y="610"/>
                <a:pt x="98176" y="1831"/>
              </a:cubicBezTo>
              <a:cubicBezTo>
                <a:pt x="100524" y="3052"/>
                <a:pt x="102355" y="4507"/>
                <a:pt x="103670" y="6198"/>
              </a:cubicBezTo>
              <a:cubicBezTo>
                <a:pt x="104984" y="7888"/>
                <a:pt x="106205" y="10189"/>
                <a:pt x="107332" y="13100"/>
              </a:cubicBezTo>
              <a:cubicBezTo>
                <a:pt x="108459" y="16010"/>
                <a:pt x="109210" y="18452"/>
                <a:pt x="109586" y="20424"/>
              </a:cubicBezTo>
              <a:cubicBezTo>
                <a:pt x="109961" y="22396"/>
                <a:pt x="110478" y="25166"/>
                <a:pt x="111135" y="28734"/>
              </a:cubicBezTo>
              <a:cubicBezTo>
                <a:pt x="111792" y="32303"/>
                <a:pt x="112215" y="34744"/>
                <a:pt x="112403" y="36059"/>
              </a:cubicBezTo>
              <a:lnTo>
                <a:pt x="450737" y="36059"/>
              </a:lnTo>
              <a:cubicBezTo>
                <a:pt x="455620" y="36059"/>
                <a:pt x="459845" y="37843"/>
                <a:pt x="463414" y="41411"/>
              </a:cubicBezTo>
              <a:cubicBezTo>
                <a:pt x="466982" y="44980"/>
                <a:pt x="468766" y="49205"/>
                <a:pt x="468766" y="54088"/>
              </a:cubicBezTo>
              <a:lnTo>
                <a:pt x="468766" y="198324"/>
              </a:lnTo>
              <a:cubicBezTo>
                <a:pt x="468766" y="202831"/>
                <a:pt x="467217" y="206822"/>
                <a:pt x="464118" y="210297"/>
              </a:cubicBezTo>
              <a:cubicBezTo>
                <a:pt x="461019" y="213771"/>
                <a:pt x="457216" y="215790"/>
                <a:pt x="452709" y="216353"/>
              </a:cubicBezTo>
              <a:lnTo>
                <a:pt x="158603" y="250722"/>
              </a:lnTo>
              <a:cubicBezTo>
                <a:pt x="161045" y="261991"/>
                <a:pt x="162265" y="268564"/>
                <a:pt x="162265" y="270442"/>
              </a:cubicBezTo>
              <a:cubicBezTo>
                <a:pt x="162265" y="273447"/>
                <a:pt x="160012" y="279457"/>
                <a:pt x="155504" y="288471"/>
              </a:cubicBezTo>
              <a:lnTo>
                <a:pt x="414678" y="288471"/>
              </a:lnTo>
              <a:cubicBezTo>
                <a:pt x="419561" y="288471"/>
                <a:pt x="423787" y="290255"/>
                <a:pt x="427355" y="293824"/>
              </a:cubicBezTo>
              <a:cubicBezTo>
                <a:pt x="430923" y="297392"/>
                <a:pt x="432707" y="301618"/>
                <a:pt x="432707" y="306501"/>
              </a:cubicBezTo>
              <a:cubicBezTo>
                <a:pt x="432707" y="311384"/>
                <a:pt x="430923" y="315609"/>
                <a:pt x="427355" y="319178"/>
              </a:cubicBezTo>
              <a:cubicBezTo>
                <a:pt x="423787" y="322746"/>
                <a:pt x="419561" y="324530"/>
                <a:pt x="414678" y="324530"/>
              </a:cubicBezTo>
              <a:lnTo>
                <a:pt x="396649" y="324530"/>
              </a:lnTo>
              <a:lnTo>
                <a:pt x="396648" y="324530"/>
              </a:lnTo>
              <a:lnTo>
                <a:pt x="144236" y="324530"/>
              </a:lnTo>
              <a:lnTo>
                <a:pt x="126206" y="324530"/>
              </a:lnTo>
              <a:cubicBezTo>
                <a:pt x="121324" y="324530"/>
                <a:pt x="117098" y="322746"/>
                <a:pt x="113530" y="319178"/>
              </a:cubicBezTo>
              <a:cubicBezTo>
                <a:pt x="109961" y="315609"/>
                <a:pt x="108177" y="311384"/>
                <a:pt x="108177" y="306501"/>
              </a:cubicBezTo>
              <a:cubicBezTo>
                <a:pt x="108177" y="304435"/>
                <a:pt x="108928" y="301477"/>
                <a:pt x="110431" y="297627"/>
              </a:cubicBezTo>
              <a:cubicBezTo>
                <a:pt x="111933" y="293777"/>
                <a:pt x="113436" y="290397"/>
                <a:pt x="114938" y="287485"/>
              </a:cubicBezTo>
              <a:cubicBezTo>
                <a:pt x="116440" y="284574"/>
                <a:pt x="118459" y="280818"/>
                <a:pt x="120995" y="276217"/>
              </a:cubicBezTo>
              <a:cubicBezTo>
                <a:pt x="123530" y="271616"/>
                <a:pt x="124986" y="268846"/>
                <a:pt x="125361" y="267907"/>
              </a:cubicBezTo>
              <a:lnTo>
                <a:pt x="75499" y="36059"/>
              </a:lnTo>
              <a:lnTo>
                <a:pt x="18030" y="36059"/>
              </a:lnTo>
              <a:cubicBezTo>
                <a:pt x="13147" y="36059"/>
                <a:pt x="8921" y="34275"/>
                <a:pt x="5353" y="30706"/>
              </a:cubicBezTo>
              <a:cubicBezTo>
                <a:pt x="1784" y="27138"/>
                <a:pt x="0" y="22912"/>
                <a:pt x="0" y="18030"/>
              </a:cubicBezTo>
              <a:cubicBezTo>
                <a:pt x="0" y="13146"/>
                <a:pt x="1784" y="8921"/>
                <a:pt x="5353" y="5352"/>
              </a:cubicBezTo>
              <a:cubicBezTo>
                <a:pt x="8921" y="1784"/>
                <a:pt x="13147" y="0"/>
                <a:pt x="18030" y="0"/>
              </a:cubicBezTo>
              <a:close/>
            </a:path>
          </a:pathLst>
        </a:cu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350"/>
        </a:p>
      </xdr:txBody>
    </xdr:sp>
    <xdr:clientData/>
  </xdr:twoCellAnchor>
  <xdr:twoCellAnchor>
    <xdr:from>
      <xdr:col>9</xdr:col>
      <xdr:colOff>304801</xdr:colOff>
      <xdr:row>0</xdr:row>
      <xdr:rowOff>123826</xdr:rowOff>
    </xdr:from>
    <xdr:to>
      <xdr:col>9</xdr:col>
      <xdr:colOff>590551</xdr:colOff>
      <xdr:row>2</xdr:row>
      <xdr:rowOff>9526</xdr:rowOff>
    </xdr:to>
    <xdr:sp macro="" textlink="">
      <xdr:nvSpPr>
        <xdr:cNvPr id="36" name="Freeform 35"/>
        <xdr:cNvSpPr/>
      </xdr:nvSpPr>
      <xdr:spPr>
        <a:xfrm>
          <a:off x="8391526" y="123826"/>
          <a:ext cx="285750" cy="266700"/>
        </a:xfrm>
        <a:custGeom>
          <a:avLst/>
          <a:gdLst>
            <a:gd name="connsiteX0" fmla="*/ 396649 w 468766"/>
            <a:gd name="connsiteY0" fmla="*/ 324530 h 396648"/>
            <a:gd name="connsiteX1" fmla="*/ 422003 w 468766"/>
            <a:gd name="connsiteY1" fmla="*/ 335235 h 396648"/>
            <a:gd name="connsiteX2" fmla="*/ 432708 w 468766"/>
            <a:gd name="connsiteY2" fmla="*/ 360589 h 396648"/>
            <a:gd name="connsiteX3" fmla="*/ 422003 w 468766"/>
            <a:gd name="connsiteY3" fmla="*/ 385943 h 396648"/>
            <a:gd name="connsiteX4" fmla="*/ 396649 w 468766"/>
            <a:gd name="connsiteY4" fmla="*/ 396648 h 396648"/>
            <a:gd name="connsiteX5" fmla="*/ 371295 w 468766"/>
            <a:gd name="connsiteY5" fmla="*/ 385943 h 396648"/>
            <a:gd name="connsiteX6" fmla="*/ 360591 w 468766"/>
            <a:gd name="connsiteY6" fmla="*/ 360589 h 396648"/>
            <a:gd name="connsiteX7" fmla="*/ 371295 w 468766"/>
            <a:gd name="connsiteY7" fmla="*/ 335235 h 396648"/>
            <a:gd name="connsiteX8" fmla="*/ 396649 w 468766"/>
            <a:gd name="connsiteY8" fmla="*/ 324530 h 396648"/>
            <a:gd name="connsiteX9" fmla="*/ 144236 w 468766"/>
            <a:gd name="connsiteY9" fmla="*/ 324530 h 396648"/>
            <a:gd name="connsiteX10" fmla="*/ 169590 w 468766"/>
            <a:gd name="connsiteY10" fmla="*/ 335235 h 396648"/>
            <a:gd name="connsiteX11" fmla="*/ 180295 w 468766"/>
            <a:gd name="connsiteY11" fmla="*/ 360589 h 396648"/>
            <a:gd name="connsiteX12" fmla="*/ 169590 w 468766"/>
            <a:gd name="connsiteY12" fmla="*/ 385943 h 396648"/>
            <a:gd name="connsiteX13" fmla="*/ 144236 w 468766"/>
            <a:gd name="connsiteY13" fmla="*/ 396648 h 396648"/>
            <a:gd name="connsiteX14" fmla="*/ 118882 w 468766"/>
            <a:gd name="connsiteY14" fmla="*/ 385943 h 396648"/>
            <a:gd name="connsiteX15" fmla="*/ 108177 w 468766"/>
            <a:gd name="connsiteY15" fmla="*/ 360589 h 396648"/>
            <a:gd name="connsiteX16" fmla="*/ 118882 w 468766"/>
            <a:gd name="connsiteY16" fmla="*/ 335235 h 396648"/>
            <a:gd name="connsiteX17" fmla="*/ 144236 w 468766"/>
            <a:gd name="connsiteY17" fmla="*/ 324530 h 396648"/>
            <a:gd name="connsiteX18" fmla="*/ 18030 w 468766"/>
            <a:gd name="connsiteY18" fmla="*/ 0 h 396648"/>
            <a:gd name="connsiteX19" fmla="*/ 90148 w 468766"/>
            <a:gd name="connsiteY19" fmla="*/ 0 h 396648"/>
            <a:gd name="connsiteX20" fmla="*/ 98176 w 468766"/>
            <a:gd name="connsiteY20" fmla="*/ 1831 h 396648"/>
            <a:gd name="connsiteX21" fmla="*/ 103670 w 468766"/>
            <a:gd name="connsiteY21" fmla="*/ 6198 h 396648"/>
            <a:gd name="connsiteX22" fmla="*/ 107332 w 468766"/>
            <a:gd name="connsiteY22" fmla="*/ 13100 h 396648"/>
            <a:gd name="connsiteX23" fmla="*/ 109586 w 468766"/>
            <a:gd name="connsiteY23" fmla="*/ 20424 h 396648"/>
            <a:gd name="connsiteX24" fmla="*/ 111135 w 468766"/>
            <a:gd name="connsiteY24" fmla="*/ 28734 h 396648"/>
            <a:gd name="connsiteX25" fmla="*/ 112403 w 468766"/>
            <a:gd name="connsiteY25" fmla="*/ 36059 h 396648"/>
            <a:gd name="connsiteX26" fmla="*/ 450737 w 468766"/>
            <a:gd name="connsiteY26" fmla="*/ 36059 h 396648"/>
            <a:gd name="connsiteX27" fmla="*/ 463414 w 468766"/>
            <a:gd name="connsiteY27" fmla="*/ 41411 h 396648"/>
            <a:gd name="connsiteX28" fmla="*/ 468766 w 468766"/>
            <a:gd name="connsiteY28" fmla="*/ 54088 h 396648"/>
            <a:gd name="connsiteX29" fmla="*/ 468766 w 468766"/>
            <a:gd name="connsiteY29" fmla="*/ 198324 h 396648"/>
            <a:gd name="connsiteX30" fmla="*/ 464118 w 468766"/>
            <a:gd name="connsiteY30" fmla="*/ 210297 h 396648"/>
            <a:gd name="connsiteX31" fmla="*/ 452709 w 468766"/>
            <a:gd name="connsiteY31" fmla="*/ 216353 h 396648"/>
            <a:gd name="connsiteX32" fmla="*/ 158603 w 468766"/>
            <a:gd name="connsiteY32" fmla="*/ 250722 h 396648"/>
            <a:gd name="connsiteX33" fmla="*/ 162265 w 468766"/>
            <a:gd name="connsiteY33" fmla="*/ 270442 h 396648"/>
            <a:gd name="connsiteX34" fmla="*/ 155504 w 468766"/>
            <a:gd name="connsiteY34" fmla="*/ 288471 h 396648"/>
            <a:gd name="connsiteX35" fmla="*/ 414678 w 468766"/>
            <a:gd name="connsiteY35" fmla="*/ 288471 h 396648"/>
            <a:gd name="connsiteX36" fmla="*/ 427355 w 468766"/>
            <a:gd name="connsiteY36" fmla="*/ 293824 h 396648"/>
            <a:gd name="connsiteX37" fmla="*/ 432707 w 468766"/>
            <a:gd name="connsiteY37" fmla="*/ 306501 h 396648"/>
            <a:gd name="connsiteX38" fmla="*/ 427355 w 468766"/>
            <a:gd name="connsiteY38" fmla="*/ 319178 h 396648"/>
            <a:gd name="connsiteX39" fmla="*/ 414678 w 468766"/>
            <a:gd name="connsiteY39" fmla="*/ 324530 h 396648"/>
            <a:gd name="connsiteX40" fmla="*/ 396649 w 468766"/>
            <a:gd name="connsiteY40" fmla="*/ 324530 h 396648"/>
            <a:gd name="connsiteX41" fmla="*/ 396648 w 468766"/>
            <a:gd name="connsiteY41" fmla="*/ 324530 h 396648"/>
            <a:gd name="connsiteX42" fmla="*/ 144236 w 468766"/>
            <a:gd name="connsiteY42" fmla="*/ 324530 h 396648"/>
            <a:gd name="connsiteX43" fmla="*/ 126206 w 468766"/>
            <a:gd name="connsiteY43" fmla="*/ 324530 h 396648"/>
            <a:gd name="connsiteX44" fmla="*/ 113530 w 468766"/>
            <a:gd name="connsiteY44" fmla="*/ 319178 h 396648"/>
            <a:gd name="connsiteX45" fmla="*/ 108177 w 468766"/>
            <a:gd name="connsiteY45" fmla="*/ 306501 h 396648"/>
            <a:gd name="connsiteX46" fmla="*/ 110431 w 468766"/>
            <a:gd name="connsiteY46" fmla="*/ 297627 h 396648"/>
            <a:gd name="connsiteX47" fmla="*/ 114938 w 468766"/>
            <a:gd name="connsiteY47" fmla="*/ 287485 h 396648"/>
            <a:gd name="connsiteX48" fmla="*/ 120995 w 468766"/>
            <a:gd name="connsiteY48" fmla="*/ 276217 h 396648"/>
            <a:gd name="connsiteX49" fmla="*/ 125361 w 468766"/>
            <a:gd name="connsiteY49" fmla="*/ 267907 h 396648"/>
            <a:gd name="connsiteX50" fmla="*/ 75499 w 468766"/>
            <a:gd name="connsiteY50" fmla="*/ 36059 h 396648"/>
            <a:gd name="connsiteX51" fmla="*/ 18030 w 468766"/>
            <a:gd name="connsiteY51" fmla="*/ 36059 h 396648"/>
            <a:gd name="connsiteX52" fmla="*/ 5353 w 468766"/>
            <a:gd name="connsiteY52" fmla="*/ 30706 h 396648"/>
            <a:gd name="connsiteX53" fmla="*/ 0 w 468766"/>
            <a:gd name="connsiteY53" fmla="*/ 18030 h 396648"/>
            <a:gd name="connsiteX54" fmla="*/ 5353 w 468766"/>
            <a:gd name="connsiteY54" fmla="*/ 5352 h 396648"/>
            <a:gd name="connsiteX55" fmla="*/ 18030 w 468766"/>
            <a:gd name="connsiteY55" fmla="*/ 0 h 3966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Lst>
          <a:rect l="l" t="t" r="r" b="b"/>
          <a:pathLst>
            <a:path w="468766" h="396648">
              <a:moveTo>
                <a:pt x="396649" y="324530"/>
              </a:moveTo>
              <a:cubicBezTo>
                <a:pt x="406415" y="324530"/>
                <a:pt x="414867" y="328099"/>
                <a:pt x="422003" y="335235"/>
              </a:cubicBezTo>
              <a:cubicBezTo>
                <a:pt x="429140" y="342372"/>
                <a:pt x="432708" y="350823"/>
                <a:pt x="432708" y="360589"/>
              </a:cubicBezTo>
              <a:cubicBezTo>
                <a:pt x="432708" y="370355"/>
                <a:pt x="429140" y="378806"/>
                <a:pt x="422003" y="385943"/>
              </a:cubicBezTo>
              <a:cubicBezTo>
                <a:pt x="414867" y="393080"/>
                <a:pt x="406415" y="396648"/>
                <a:pt x="396649" y="396648"/>
              </a:cubicBezTo>
              <a:cubicBezTo>
                <a:pt x="386884" y="396648"/>
                <a:pt x="378432" y="393080"/>
                <a:pt x="371295" y="385943"/>
              </a:cubicBezTo>
              <a:cubicBezTo>
                <a:pt x="364159" y="378806"/>
                <a:pt x="360591" y="370355"/>
                <a:pt x="360591" y="360589"/>
              </a:cubicBezTo>
              <a:cubicBezTo>
                <a:pt x="360591" y="350823"/>
                <a:pt x="364159" y="342372"/>
                <a:pt x="371295" y="335235"/>
              </a:cubicBezTo>
              <a:cubicBezTo>
                <a:pt x="378432" y="328099"/>
                <a:pt x="386884" y="324530"/>
                <a:pt x="396649" y="324530"/>
              </a:cubicBezTo>
              <a:close/>
              <a:moveTo>
                <a:pt x="144236" y="324530"/>
              </a:moveTo>
              <a:cubicBezTo>
                <a:pt x="154002" y="324530"/>
                <a:pt x="162453" y="328099"/>
                <a:pt x="169590" y="335235"/>
              </a:cubicBezTo>
              <a:cubicBezTo>
                <a:pt x="176727" y="342372"/>
                <a:pt x="180295" y="350823"/>
                <a:pt x="180295" y="360589"/>
              </a:cubicBezTo>
              <a:cubicBezTo>
                <a:pt x="180295" y="370355"/>
                <a:pt x="176727" y="378806"/>
                <a:pt x="169590" y="385943"/>
              </a:cubicBezTo>
              <a:cubicBezTo>
                <a:pt x="162453" y="393080"/>
                <a:pt x="154002" y="396648"/>
                <a:pt x="144236" y="396648"/>
              </a:cubicBezTo>
              <a:cubicBezTo>
                <a:pt x="134470" y="396648"/>
                <a:pt x="126019" y="393080"/>
                <a:pt x="118882" y="385943"/>
              </a:cubicBezTo>
              <a:cubicBezTo>
                <a:pt x="111745" y="378806"/>
                <a:pt x="108177" y="370355"/>
                <a:pt x="108177" y="360589"/>
              </a:cubicBezTo>
              <a:cubicBezTo>
                <a:pt x="108177" y="350823"/>
                <a:pt x="111745" y="342372"/>
                <a:pt x="118882" y="335235"/>
              </a:cubicBezTo>
              <a:cubicBezTo>
                <a:pt x="126019" y="328099"/>
                <a:pt x="134470" y="324530"/>
                <a:pt x="144236" y="324530"/>
              </a:cubicBezTo>
              <a:close/>
              <a:moveTo>
                <a:pt x="18030" y="0"/>
              </a:moveTo>
              <a:lnTo>
                <a:pt x="90148" y="0"/>
              </a:lnTo>
              <a:cubicBezTo>
                <a:pt x="93153" y="0"/>
                <a:pt x="95829" y="610"/>
                <a:pt x="98176" y="1831"/>
              </a:cubicBezTo>
              <a:cubicBezTo>
                <a:pt x="100524" y="3052"/>
                <a:pt x="102355" y="4507"/>
                <a:pt x="103670" y="6198"/>
              </a:cubicBezTo>
              <a:cubicBezTo>
                <a:pt x="104984" y="7888"/>
                <a:pt x="106205" y="10189"/>
                <a:pt x="107332" y="13100"/>
              </a:cubicBezTo>
              <a:cubicBezTo>
                <a:pt x="108459" y="16010"/>
                <a:pt x="109210" y="18452"/>
                <a:pt x="109586" y="20424"/>
              </a:cubicBezTo>
              <a:cubicBezTo>
                <a:pt x="109961" y="22396"/>
                <a:pt x="110478" y="25166"/>
                <a:pt x="111135" y="28734"/>
              </a:cubicBezTo>
              <a:cubicBezTo>
                <a:pt x="111792" y="32303"/>
                <a:pt x="112215" y="34744"/>
                <a:pt x="112403" y="36059"/>
              </a:cubicBezTo>
              <a:lnTo>
                <a:pt x="450737" y="36059"/>
              </a:lnTo>
              <a:cubicBezTo>
                <a:pt x="455620" y="36059"/>
                <a:pt x="459845" y="37843"/>
                <a:pt x="463414" y="41411"/>
              </a:cubicBezTo>
              <a:cubicBezTo>
                <a:pt x="466982" y="44980"/>
                <a:pt x="468766" y="49205"/>
                <a:pt x="468766" y="54088"/>
              </a:cubicBezTo>
              <a:lnTo>
                <a:pt x="468766" y="198324"/>
              </a:lnTo>
              <a:cubicBezTo>
                <a:pt x="468766" y="202831"/>
                <a:pt x="467217" y="206822"/>
                <a:pt x="464118" y="210297"/>
              </a:cubicBezTo>
              <a:cubicBezTo>
                <a:pt x="461019" y="213771"/>
                <a:pt x="457216" y="215790"/>
                <a:pt x="452709" y="216353"/>
              </a:cubicBezTo>
              <a:lnTo>
                <a:pt x="158603" y="250722"/>
              </a:lnTo>
              <a:cubicBezTo>
                <a:pt x="161045" y="261991"/>
                <a:pt x="162265" y="268564"/>
                <a:pt x="162265" y="270442"/>
              </a:cubicBezTo>
              <a:cubicBezTo>
                <a:pt x="162265" y="273447"/>
                <a:pt x="160012" y="279457"/>
                <a:pt x="155504" y="288471"/>
              </a:cubicBezTo>
              <a:lnTo>
                <a:pt x="414678" y="288471"/>
              </a:lnTo>
              <a:cubicBezTo>
                <a:pt x="419561" y="288471"/>
                <a:pt x="423787" y="290255"/>
                <a:pt x="427355" y="293824"/>
              </a:cubicBezTo>
              <a:cubicBezTo>
                <a:pt x="430923" y="297392"/>
                <a:pt x="432707" y="301618"/>
                <a:pt x="432707" y="306501"/>
              </a:cubicBezTo>
              <a:cubicBezTo>
                <a:pt x="432707" y="311384"/>
                <a:pt x="430923" y="315609"/>
                <a:pt x="427355" y="319178"/>
              </a:cubicBezTo>
              <a:cubicBezTo>
                <a:pt x="423787" y="322746"/>
                <a:pt x="419561" y="324530"/>
                <a:pt x="414678" y="324530"/>
              </a:cubicBezTo>
              <a:lnTo>
                <a:pt x="396649" y="324530"/>
              </a:lnTo>
              <a:lnTo>
                <a:pt x="396648" y="324530"/>
              </a:lnTo>
              <a:lnTo>
                <a:pt x="144236" y="324530"/>
              </a:lnTo>
              <a:lnTo>
                <a:pt x="126206" y="324530"/>
              </a:lnTo>
              <a:cubicBezTo>
                <a:pt x="121324" y="324530"/>
                <a:pt x="117098" y="322746"/>
                <a:pt x="113530" y="319178"/>
              </a:cubicBezTo>
              <a:cubicBezTo>
                <a:pt x="109961" y="315609"/>
                <a:pt x="108177" y="311384"/>
                <a:pt x="108177" y="306501"/>
              </a:cubicBezTo>
              <a:cubicBezTo>
                <a:pt x="108177" y="304435"/>
                <a:pt x="108928" y="301477"/>
                <a:pt x="110431" y="297627"/>
              </a:cubicBezTo>
              <a:cubicBezTo>
                <a:pt x="111933" y="293777"/>
                <a:pt x="113436" y="290397"/>
                <a:pt x="114938" y="287485"/>
              </a:cubicBezTo>
              <a:cubicBezTo>
                <a:pt x="116440" y="284574"/>
                <a:pt x="118459" y="280818"/>
                <a:pt x="120995" y="276217"/>
              </a:cubicBezTo>
              <a:cubicBezTo>
                <a:pt x="123530" y="271616"/>
                <a:pt x="124986" y="268846"/>
                <a:pt x="125361" y="267907"/>
              </a:cubicBezTo>
              <a:lnTo>
                <a:pt x="75499" y="36059"/>
              </a:lnTo>
              <a:lnTo>
                <a:pt x="18030" y="36059"/>
              </a:lnTo>
              <a:cubicBezTo>
                <a:pt x="13147" y="36059"/>
                <a:pt x="8921" y="34275"/>
                <a:pt x="5353" y="30706"/>
              </a:cubicBezTo>
              <a:cubicBezTo>
                <a:pt x="1784" y="27138"/>
                <a:pt x="0" y="22912"/>
                <a:pt x="0" y="18030"/>
              </a:cubicBezTo>
              <a:cubicBezTo>
                <a:pt x="0" y="13146"/>
                <a:pt x="1784" y="8921"/>
                <a:pt x="5353" y="5352"/>
              </a:cubicBezTo>
              <a:cubicBezTo>
                <a:pt x="8921" y="1784"/>
                <a:pt x="13147" y="0"/>
                <a:pt x="18030" y="0"/>
              </a:cubicBezTo>
              <a:close/>
            </a:path>
          </a:pathLst>
        </a:cu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350"/>
        </a:p>
      </xdr:txBody>
    </xdr:sp>
    <xdr:clientData/>
  </xdr:twoCellAnchor>
  <xdr:twoCellAnchor>
    <xdr:from>
      <xdr:col>13</xdr:col>
      <xdr:colOff>171451</xdr:colOff>
      <xdr:row>0</xdr:row>
      <xdr:rowOff>114301</xdr:rowOff>
    </xdr:from>
    <xdr:to>
      <xdr:col>13</xdr:col>
      <xdr:colOff>457201</xdr:colOff>
      <xdr:row>2</xdr:row>
      <xdr:rowOff>1</xdr:rowOff>
    </xdr:to>
    <xdr:sp macro="" textlink="">
      <xdr:nvSpPr>
        <xdr:cNvPr id="49" name="Freeform 48"/>
        <xdr:cNvSpPr/>
      </xdr:nvSpPr>
      <xdr:spPr>
        <a:xfrm>
          <a:off x="10696576" y="114301"/>
          <a:ext cx="285750" cy="266700"/>
        </a:xfrm>
        <a:custGeom>
          <a:avLst/>
          <a:gdLst>
            <a:gd name="connsiteX0" fmla="*/ 396649 w 468766"/>
            <a:gd name="connsiteY0" fmla="*/ 324530 h 396648"/>
            <a:gd name="connsiteX1" fmla="*/ 422003 w 468766"/>
            <a:gd name="connsiteY1" fmla="*/ 335235 h 396648"/>
            <a:gd name="connsiteX2" fmla="*/ 432708 w 468766"/>
            <a:gd name="connsiteY2" fmla="*/ 360589 h 396648"/>
            <a:gd name="connsiteX3" fmla="*/ 422003 w 468766"/>
            <a:gd name="connsiteY3" fmla="*/ 385943 h 396648"/>
            <a:gd name="connsiteX4" fmla="*/ 396649 w 468766"/>
            <a:gd name="connsiteY4" fmla="*/ 396648 h 396648"/>
            <a:gd name="connsiteX5" fmla="*/ 371295 w 468766"/>
            <a:gd name="connsiteY5" fmla="*/ 385943 h 396648"/>
            <a:gd name="connsiteX6" fmla="*/ 360591 w 468766"/>
            <a:gd name="connsiteY6" fmla="*/ 360589 h 396648"/>
            <a:gd name="connsiteX7" fmla="*/ 371295 w 468766"/>
            <a:gd name="connsiteY7" fmla="*/ 335235 h 396648"/>
            <a:gd name="connsiteX8" fmla="*/ 396649 w 468766"/>
            <a:gd name="connsiteY8" fmla="*/ 324530 h 396648"/>
            <a:gd name="connsiteX9" fmla="*/ 144236 w 468766"/>
            <a:gd name="connsiteY9" fmla="*/ 324530 h 396648"/>
            <a:gd name="connsiteX10" fmla="*/ 169590 w 468766"/>
            <a:gd name="connsiteY10" fmla="*/ 335235 h 396648"/>
            <a:gd name="connsiteX11" fmla="*/ 180295 w 468766"/>
            <a:gd name="connsiteY11" fmla="*/ 360589 h 396648"/>
            <a:gd name="connsiteX12" fmla="*/ 169590 w 468766"/>
            <a:gd name="connsiteY12" fmla="*/ 385943 h 396648"/>
            <a:gd name="connsiteX13" fmla="*/ 144236 w 468766"/>
            <a:gd name="connsiteY13" fmla="*/ 396648 h 396648"/>
            <a:gd name="connsiteX14" fmla="*/ 118882 w 468766"/>
            <a:gd name="connsiteY14" fmla="*/ 385943 h 396648"/>
            <a:gd name="connsiteX15" fmla="*/ 108177 w 468766"/>
            <a:gd name="connsiteY15" fmla="*/ 360589 h 396648"/>
            <a:gd name="connsiteX16" fmla="*/ 118882 w 468766"/>
            <a:gd name="connsiteY16" fmla="*/ 335235 h 396648"/>
            <a:gd name="connsiteX17" fmla="*/ 144236 w 468766"/>
            <a:gd name="connsiteY17" fmla="*/ 324530 h 396648"/>
            <a:gd name="connsiteX18" fmla="*/ 18030 w 468766"/>
            <a:gd name="connsiteY18" fmla="*/ 0 h 396648"/>
            <a:gd name="connsiteX19" fmla="*/ 90148 w 468766"/>
            <a:gd name="connsiteY19" fmla="*/ 0 h 396648"/>
            <a:gd name="connsiteX20" fmla="*/ 98176 w 468766"/>
            <a:gd name="connsiteY20" fmla="*/ 1831 h 396648"/>
            <a:gd name="connsiteX21" fmla="*/ 103670 w 468766"/>
            <a:gd name="connsiteY21" fmla="*/ 6198 h 396648"/>
            <a:gd name="connsiteX22" fmla="*/ 107332 w 468766"/>
            <a:gd name="connsiteY22" fmla="*/ 13100 h 396648"/>
            <a:gd name="connsiteX23" fmla="*/ 109586 w 468766"/>
            <a:gd name="connsiteY23" fmla="*/ 20424 h 396648"/>
            <a:gd name="connsiteX24" fmla="*/ 111135 w 468766"/>
            <a:gd name="connsiteY24" fmla="*/ 28734 h 396648"/>
            <a:gd name="connsiteX25" fmla="*/ 112403 w 468766"/>
            <a:gd name="connsiteY25" fmla="*/ 36059 h 396648"/>
            <a:gd name="connsiteX26" fmla="*/ 450737 w 468766"/>
            <a:gd name="connsiteY26" fmla="*/ 36059 h 396648"/>
            <a:gd name="connsiteX27" fmla="*/ 463414 w 468766"/>
            <a:gd name="connsiteY27" fmla="*/ 41411 h 396648"/>
            <a:gd name="connsiteX28" fmla="*/ 468766 w 468766"/>
            <a:gd name="connsiteY28" fmla="*/ 54088 h 396648"/>
            <a:gd name="connsiteX29" fmla="*/ 468766 w 468766"/>
            <a:gd name="connsiteY29" fmla="*/ 198324 h 396648"/>
            <a:gd name="connsiteX30" fmla="*/ 464118 w 468766"/>
            <a:gd name="connsiteY30" fmla="*/ 210297 h 396648"/>
            <a:gd name="connsiteX31" fmla="*/ 452709 w 468766"/>
            <a:gd name="connsiteY31" fmla="*/ 216353 h 396648"/>
            <a:gd name="connsiteX32" fmla="*/ 158603 w 468766"/>
            <a:gd name="connsiteY32" fmla="*/ 250722 h 396648"/>
            <a:gd name="connsiteX33" fmla="*/ 162265 w 468766"/>
            <a:gd name="connsiteY33" fmla="*/ 270442 h 396648"/>
            <a:gd name="connsiteX34" fmla="*/ 155504 w 468766"/>
            <a:gd name="connsiteY34" fmla="*/ 288471 h 396648"/>
            <a:gd name="connsiteX35" fmla="*/ 414678 w 468766"/>
            <a:gd name="connsiteY35" fmla="*/ 288471 h 396648"/>
            <a:gd name="connsiteX36" fmla="*/ 427355 w 468766"/>
            <a:gd name="connsiteY36" fmla="*/ 293824 h 396648"/>
            <a:gd name="connsiteX37" fmla="*/ 432707 w 468766"/>
            <a:gd name="connsiteY37" fmla="*/ 306501 h 396648"/>
            <a:gd name="connsiteX38" fmla="*/ 427355 w 468766"/>
            <a:gd name="connsiteY38" fmla="*/ 319178 h 396648"/>
            <a:gd name="connsiteX39" fmla="*/ 414678 w 468766"/>
            <a:gd name="connsiteY39" fmla="*/ 324530 h 396648"/>
            <a:gd name="connsiteX40" fmla="*/ 396649 w 468766"/>
            <a:gd name="connsiteY40" fmla="*/ 324530 h 396648"/>
            <a:gd name="connsiteX41" fmla="*/ 396648 w 468766"/>
            <a:gd name="connsiteY41" fmla="*/ 324530 h 396648"/>
            <a:gd name="connsiteX42" fmla="*/ 144236 w 468766"/>
            <a:gd name="connsiteY42" fmla="*/ 324530 h 396648"/>
            <a:gd name="connsiteX43" fmla="*/ 126206 w 468766"/>
            <a:gd name="connsiteY43" fmla="*/ 324530 h 396648"/>
            <a:gd name="connsiteX44" fmla="*/ 113530 w 468766"/>
            <a:gd name="connsiteY44" fmla="*/ 319178 h 396648"/>
            <a:gd name="connsiteX45" fmla="*/ 108177 w 468766"/>
            <a:gd name="connsiteY45" fmla="*/ 306501 h 396648"/>
            <a:gd name="connsiteX46" fmla="*/ 110431 w 468766"/>
            <a:gd name="connsiteY46" fmla="*/ 297627 h 396648"/>
            <a:gd name="connsiteX47" fmla="*/ 114938 w 468766"/>
            <a:gd name="connsiteY47" fmla="*/ 287485 h 396648"/>
            <a:gd name="connsiteX48" fmla="*/ 120995 w 468766"/>
            <a:gd name="connsiteY48" fmla="*/ 276217 h 396648"/>
            <a:gd name="connsiteX49" fmla="*/ 125361 w 468766"/>
            <a:gd name="connsiteY49" fmla="*/ 267907 h 396648"/>
            <a:gd name="connsiteX50" fmla="*/ 75499 w 468766"/>
            <a:gd name="connsiteY50" fmla="*/ 36059 h 396648"/>
            <a:gd name="connsiteX51" fmla="*/ 18030 w 468766"/>
            <a:gd name="connsiteY51" fmla="*/ 36059 h 396648"/>
            <a:gd name="connsiteX52" fmla="*/ 5353 w 468766"/>
            <a:gd name="connsiteY52" fmla="*/ 30706 h 396648"/>
            <a:gd name="connsiteX53" fmla="*/ 0 w 468766"/>
            <a:gd name="connsiteY53" fmla="*/ 18030 h 396648"/>
            <a:gd name="connsiteX54" fmla="*/ 5353 w 468766"/>
            <a:gd name="connsiteY54" fmla="*/ 5352 h 396648"/>
            <a:gd name="connsiteX55" fmla="*/ 18030 w 468766"/>
            <a:gd name="connsiteY55" fmla="*/ 0 h 3966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Lst>
          <a:rect l="l" t="t" r="r" b="b"/>
          <a:pathLst>
            <a:path w="468766" h="396648">
              <a:moveTo>
                <a:pt x="396649" y="324530"/>
              </a:moveTo>
              <a:cubicBezTo>
                <a:pt x="406415" y="324530"/>
                <a:pt x="414867" y="328099"/>
                <a:pt x="422003" y="335235"/>
              </a:cubicBezTo>
              <a:cubicBezTo>
                <a:pt x="429140" y="342372"/>
                <a:pt x="432708" y="350823"/>
                <a:pt x="432708" y="360589"/>
              </a:cubicBezTo>
              <a:cubicBezTo>
                <a:pt x="432708" y="370355"/>
                <a:pt x="429140" y="378806"/>
                <a:pt x="422003" y="385943"/>
              </a:cubicBezTo>
              <a:cubicBezTo>
                <a:pt x="414867" y="393080"/>
                <a:pt x="406415" y="396648"/>
                <a:pt x="396649" y="396648"/>
              </a:cubicBezTo>
              <a:cubicBezTo>
                <a:pt x="386884" y="396648"/>
                <a:pt x="378432" y="393080"/>
                <a:pt x="371295" y="385943"/>
              </a:cubicBezTo>
              <a:cubicBezTo>
                <a:pt x="364159" y="378806"/>
                <a:pt x="360591" y="370355"/>
                <a:pt x="360591" y="360589"/>
              </a:cubicBezTo>
              <a:cubicBezTo>
                <a:pt x="360591" y="350823"/>
                <a:pt x="364159" y="342372"/>
                <a:pt x="371295" y="335235"/>
              </a:cubicBezTo>
              <a:cubicBezTo>
                <a:pt x="378432" y="328099"/>
                <a:pt x="386884" y="324530"/>
                <a:pt x="396649" y="324530"/>
              </a:cubicBezTo>
              <a:close/>
              <a:moveTo>
                <a:pt x="144236" y="324530"/>
              </a:moveTo>
              <a:cubicBezTo>
                <a:pt x="154002" y="324530"/>
                <a:pt x="162453" y="328099"/>
                <a:pt x="169590" y="335235"/>
              </a:cubicBezTo>
              <a:cubicBezTo>
                <a:pt x="176727" y="342372"/>
                <a:pt x="180295" y="350823"/>
                <a:pt x="180295" y="360589"/>
              </a:cubicBezTo>
              <a:cubicBezTo>
                <a:pt x="180295" y="370355"/>
                <a:pt x="176727" y="378806"/>
                <a:pt x="169590" y="385943"/>
              </a:cubicBezTo>
              <a:cubicBezTo>
                <a:pt x="162453" y="393080"/>
                <a:pt x="154002" y="396648"/>
                <a:pt x="144236" y="396648"/>
              </a:cubicBezTo>
              <a:cubicBezTo>
                <a:pt x="134470" y="396648"/>
                <a:pt x="126019" y="393080"/>
                <a:pt x="118882" y="385943"/>
              </a:cubicBezTo>
              <a:cubicBezTo>
                <a:pt x="111745" y="378806"/>
                <a:pt x="108177" y="370355"/>
                <a:pt x="108177" y="360589"/>
              </a:cubicBezTo>
              <a:cubicBezTo>
                <a:pt x="108177" y="350823"/>
                <a:pt x="111745" y="342372"/>
                <a:pt x="118882" y="335235"/>
              </a:cubicBezTo>
              <a:cubicBezTo>
                <a:pt x="126019" y="328099"/>
                <a:pt x="134470" y="324530"/>
                <a:pt x="144236" y="324530"/>
              </a:cubicBezTo>
              <a:close/>
              <a:moveTo>
                <a:pt x="18030" y="0"/>
              </a:moveTo>
              <a:lnTo>
                <a:pt x="90148" y="0"/>
              </a:lnTo>
              <a:cubicBezTo>
                <a:pt x="93153" y="0"/>
                <a:pt x="95829" y="610"/>
                <a:pt x="98176" y="1831"/>
              </a:cubicBezTo>
              <a:cubicBezTo>
                <a:pt x="100524" y="3052"/>
                <a:pt x="102355" y="4507"/>
                <a:pt x="103670" y="6198"/>
              </a:cubicBezTo>
              <a:cubicBezTo>
                <a:pt x="104984" y="7888"/>
                <a:pt x="106205" y="10189"/>
                <a:pt x="107332" y="13100"/>
              </a:cubicBezTo>
              <a:cubicBezTo>
                <a:pt x="108459" y="16010"/>
                <a:pt x="109210" y="18452"/>
                <a:pt x="109586" y="20424"/>
              </a:cubicBezTo>
              <a:cubicBezTo>
                <a:pt x="109961" y="22396"/>
                <a:pt x="110478" y="25166"/>
                <a:pt x="111135" y="28734"/>
              </a:cubicBezTo>
              <a:cubicBezTo>
                <a:pt x="111792" y="32303"/>
                <a:pt x="112215" y="34744"/>
                <a:pt x="112403" y="36059"/>
              </a:cubicBezTo>
              <a:lnTo>
                <a:pt x="450737" y="36059"/>
              </a:lnTo>
              <a:cubicBezTo>
                <a:pt x="455620" y="36059"/>
                <a:pt x="459845" y="37843"/>
                <a:pt x="463414" y="41411"/>
              </a:cubicBezTo>
              <a:cubicBezTo>
                <a:pt x="466982" y="44980"/>
                <a:pt x="468766" y="49205"/>
                <a:pt x="468766" y="54088"/>
              </a:cubicBezTo>
              <a:lnTo>
                <a:pt x="468766" y="198324"/>
              </a:lnTo>
              <a:cubicBezTo>
                <a:pt x="468766" y="202831"/>
                <a:pt x="467217" y="206822"/>
                <a:pt x="464118" y="210297"/>
              </a:cubicBezTo>
              <a:cubicBezTo>
                <a:pt x="461019" y="213771"/>
                <a:pt x="457216" y="215790"/>
                <a:pt x="452709" y="216353"/>
              </a:cubicBezTo>
              <a:lnTo>
                <a:pt x="158603" y="250722"/>
              </a:lnTo>
              <a:cubicBezTo>
                <a:pt x="161045" y="261991"/>
                <a:pt x="162265" y="268564"/>
                <a:pt x="162265" y="270442"/>
              </a:cubicBezTo>
              <a:cubicBezTo>
                <a:pt x="162265" y="273447"/>
                <a:pt x="160012" y="279457"/>
                <a:pt x="155504" y="288471"/>
              </a:cubicBezTo>
              <a:lnTo>
                <a:pt x="414678" y="288471"/>
              </a:lnTo>
              <a:cubicBezTo>
                <a:pt x="419561" y="288471"/>
                <a:pt x="423787" y="290255"/>
                <a:pt x="427355" y="293824"/>
              </a:cubicBezTo>
              <a:cubicBezTo>
                <a:pt x="430923" y="297392"/>
                <a:pt x="432707" y="301618"/>
                <a:pt x="432707" y="306501"/>
              </a:cubicBezTo>
              <a:cubicBezTo>
                <a:pt x="432707" y="311384"/>
                <a:pt x="430923" y="315609"/>
                <a:pt x="427355" y="319178"/>
              </a:cubicBezTo>
              <a:cubicBezTo>
                <a:pt x="423787" y="322746"/>
                <a:pt x="419561" y="324530"/>
                <a:pt x="414678" y="324530"/>
              </a:cubicBezTo>
              <a:lnTo>
                <a:pt x="396649" y="324530"/>
              </a:lnTo>
              <a:lnTo>
                <a:pt x="396648" y="324530"/>
              </a:lnTo>
              <a:lnTo>
                <a:pt x="144236" y="324530"/>
              </a:lnTo>
              <a:lnTo>
                <a:pt x="126206" y="324530"/>
              </a:lnTo>
              <a:cubicBezTo>
                <a:pt x="121324" y="324530"/>
                <a:pt x="117098" y="322746"/>
                <a:pt x="113530" y="319178"/>
              </a:cubicBezTo>
              <a:cubicBezTo>
                <a:pt x="109961" y="315609"/>
                <a:pt x="108177" y="311384"/>
                <a:pt x="108177" y="306501"/>
              </a:cubicBezTo>
              <a:cubicBezTo>
                <a:pt x="108177" y="304435"/>
                <a:pt x="108928" y="301477"/>
                <a:pt x="110431" y="297627"/>
              </a:cubicBezTo>
              <a:cubicBezTo>
                <a:pt x="111933" y="293777"/>
                <a:pt x="113436" y="290397"/>
                <a:pt x="114938" y="287485"/>
              </a:cubicBezTo>
              <a:cubicBezTo>
                <a:pt x="116440" y="284574"/>
                <a:pt x="118459" y="280818"/>
                <a:pt x="120995" y="276217"/>
              </a:cubicBezTo>
              <a:cubicBezTo>
                <a:pt x="123530" y="271616"/>
                <a:pt x="124986" y="268846"/>
                <a:pt x="125361" y="267907"/>
              </a:cubicBezTo>
              <a:lnTo>
                <a:pt x="75499" y="36059"/>
              </a:lnTo>
              <a:lnTo>
                <a:pt x="18030" y="36059"/>
              </a:lnTo>
              <a:cubicBezTo>
                <a:pt x="13147" y="36059"/>
                <a:pt x="8921" y="34275"/>
                <a:pt x="5353" y="30706"/>
              </a:cubicBezTo>
              <a:cubicBezTo>
                <a:pt x="1784" y="27138"/>
                <a:pt x="0" y="22912"/>
                <a:pt x="0" y="18030"/>
              </a:cubicBezTo>
              <a:cubicBezTo>
                <a:pt x="0" y="13146"/>
                <a:pt x="1784" y="8921"/>
                <a:pt x="5353" y="5352"/>
              </a:cubicBezTo>
              <a:cubicBezTo>
                <a:pt x="8921" y="1784"/>
                <a:pt x="13147" y="0"/>
                <a:pt x="18030" y="0"/>
              </a:cubicBezTo>
              <a:close/>
            </a:path>
          </a:pathLst>
        </a:cu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350"/>
        </a:p>
      </xdr:txBody>
    </xdr:sp>
    <xdr:clientData/>
  </xdr:twoCellAnchor>
  <xdr:twoCellAnchor>
    <xdr:from>
      <xdr:col>3</xdr:col>
      <xdr:colOff>1323976</xdr:colOff>
      <xdr:row>0</xdr:row>
      <xdr:rowOff>123825</xdr:rowOff>
    </xdr:from>
    <xdr:to>
      <xdr:col>4</xdr:col>
      <xdr:colOff>180976</xdr:colOff>
      <xdr:row>2</xdr:row>
      <xdr:rowOff>47625</xdr:rowOff>
    </xdr:to>
    <xdr:sp macro="" textlink="">
      <xdr:nvSpPr>
        <xdr:cNvPr id="50" name="Freeform 49"/>
        <xdr:cNvSpPr/>
      </xdr:nvSpPr>
      <xdr:spPr>
        <a:xfrm>
          <a:off x="4229101" y="123825"/>
          <a:ext cx="228600" cy="304800"/>
        </a:xfrm>
        <a:custGeom>
          <a:avLst/>
          <a:gdLst>
            <a:gd name="connsiteX0" fmla="*/ 73103 w 297485"/>
            <a:gd name="connsiteY0" fmla="*/ 148745 h 324532"/>
            <a:gd name="connsiteX1" fmla="*/ 81977 w 297485"/>
            <a:gd name="connsiteY1" fmla="*/ 153288 h 324532"/>
            <a:gd name="connsiteX2" fmla="*/ 97718 w 297485"/>
            <a:gd name="connsiteY2" fmla="*/ 163429 h 324532"/>
            <a:gd name="connsiteX3" fmla="*/ 120536 w 297485"/>
            <a:gd name="connsiteY3" fmla="*/ 173571 h 324532"/>
            <a:gd name="connsiteX4" fmla="*/ 148743 w 297485"/>
            <a:gd name="connsiteY4" fmla="*/ 178114 h 324532"/>
            <a:gd name="connsiteX5" fmla="*/ 176949 w 297485"/>
            <a:gd name="connsiteY5" fmla="*/ 173571 h 324532"/>
            <a:gd name="connsiteX6" fmla="*/ 199768 w 297485"/>
            <a:gd name="connsiteY6" fmla="*/ 163429 h 324532"/>
            <a:gd name="connsiteX7" fmla="*/ 215508 w 297485"/>
            <a:gd name="connsiteY7" fmla="*/ 153288 h 324532"/>
            <a:gd name="connsiteX8" fmla="*/ 224382 w 297485"/>
            <a:gd name="connsiteY8" fmla="*/ 148745 h 324532"/>
            <a:gd name="connsiteX9" fmla="*/ 247940 w 297485"/>
            <a:gd name="connsiteY9" fmla="*/ 152971 h 324532"/>
            <a:gd name="connsiteX10" fmla="*/ 266005 w 297485"/>
            <a:gd name="connsiteY10" fmla="*/ 164275 h 324532"/>
            <a:gd name="connsiteX11" fmla="*/ 279104 w 297485"/>
            <a:gd name="connsiteY11" fmla="*/ 181388 h 324532"/>
            <a:gd name="connsiteX12" fmla="*/ 288189 w 297485"/>
            <a:gd name="connsiteY12" fmla="*/ 201988 h 324532"/>
            <a:gd name="connsiteX13" fmla="*/ 293788 w 297485"/>
            <a:gd name="connsiteY13" fmla="*/ 224913 h 324532"/>
            <a:gd name="connsiteX14" fmla="*/ 296746 w 297485"/>
            <a:gd name="connsiteY14" fmla="*/ 247942 h 324532"/>
            <a:gd name="connsiteX15" fmla="*/ 297485 w 297485"/>
            <a:gd name="connsiteY15" fmla="*/ 269810 h 324532"/>
            <a:gd name="connsiteX16" fmla="*/ 282061 w 297485"/>
            <a:gd name="connsiteY16" fmla="*/ 309848 h 324532"/>
            <a:gd name="connsiteX17" fmla="*/ 241073 w 297485"/>
            <a:gd name="connsiteY17" fmla="*/ 324532 h 324532"/>
            <a:gd name="connsiteX18" fmla="*/ 56412 w 297485"/>
            <a:gd name="connsiteY18" fmla="*/ 324532 h 324532"/>
            <a:gd name="connsiteX19" fmla="*/ 15423 w 297485"/>
            <a:gd name="connsiteY19" fmla="*/ 309848 h 324532"/>
            <a:gd name="connsiteX20" fmla="*/ 0 w 297485"/>
            <a:gd name="connsiteY20" fmla="*/ 269810 h 324532"/>
            <a:gd name="connsiteX21" fmla="*/ 740 w 297485"/>
            <a:gd name="connsiteY21" fmla="*/ 247942 h 324532"/>
            <a:gd name="connsiteX22" fmla="*/ 3698 w 297485"/>
            <a:gd name="connsiteY22" fmla="*/ 224913 h 324532"/>
            <a:gd name="connsiteX23" fmla="*/ 9296 w 297485"/>
            <a:gd name="connsiteY23" fmla="*/ 201988 h 324532"/>
            <a:gd name="connsiteX24" fmla="*/ 18382 w 297485"/>
            <a:gd name="connsiteY24" fmla="*/ 181388 h 324532"/>
            <a:gd name="connsiteX25" fmla="*/ 31481 w 297485"/>
            <a:gd name="connsiteY25" fmla="*/ 164275 h 324532"/>
            <a:gd name="connsiteX26" fmla="*/ 49546 w 297485"/>
            <a:gd name="connsiteY26" fmla="*/ 152971 h 324532"/>
            <a:gd name="connsiteX27" fmla="*/ 73103 w 297485"/>
            <a:gd name="connsiteY27" fmla="*/ 148745 h 324532"/>
            <a:gd name="connsiteX28" fmla="*/ 148743 w 297485"/>
            <a:gd name="connsiteY28" fmla="*/ 0 h 324532"/>
            <a:gd name="connsiteX29" fmla="*/ 206106 w 297485"/>
            <a:gd name="connsiteY29" fmla="*/ 23770 h 324532"/>
            <a:gd name="connsiteX30" fmla="*/ 229875 w 297485"/>
            <a:gd name="connsiteY30" fmla="*/ 81133 h 324532"/>
            <a:gd name="connsiteX31" fmla="*/ 206106 w 297485"/>
            <a:gd name="connsiteY31" fmla="*/ 138496 h 324532"/>
            <a:gd name="connsiteX32" fmla="*/ 148743 w 297485"/>
            <a:gd name="connsiteY32" fmla="*/ 162266 h 324532"/>
            <a:gd name="connsiteX33" fmla="*/ 91379 w 297485"/>
            <a:gd name="connsiteY33" fmla="*/ 138496 h 324532"/>
            <a:gd name="connsiteX34" fmla="*/ 67610 w 297485"/>
            <a:gd name="connsiteY34" fmla="*/ 81133 h 324532"/>
            <a:gd name="connsiteX35" fmla="*/ 91379 w 297485"/>
            <a:gd name="connsiteY35" fmla="*/ 23770 h 324532"/>
            <a:gd name="connsiteX36" fmla="*/ 148743 w 297485"/>
            <a:gd name="connsiteY36" fmla="*/ 0 h 32453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Lst>
          <a:rect l="l" t="t" r="r" b="b"/>
          <a:pathLst>
            <a:path w="297485" h="324532">
              <a:moveTo>
                <a:pt x="73103" y="148745"/>
              </a:moveTo>
              <a:cubicBezTo>
                <a:pt x="74372" y="148745"/>
                <a:pt x="77330" y="150259"/>
                <a:pt x="81977" y="153288"/>
              </a:cubicBezTo>
              <a:cubicBezTo>
                <a:pt x="86626" y="156316"/>
                <a:pt x="91872" y="159697"/>
                <a:pt x="97718" y="163429"/>
              </a:cubicBezTo>
              <a:cubicBezTo>
                <a:pt x="103564" y="167162"/>
                <a:pt x="111170" y="170542"/>
                <a:pt x="120536" y="173571"/>
              </a:cubicBezTo>
              <a:cubicBezTo>
                <a:pt x="129903" y="176599"/>
                <a:pt x="139306" y="178114"/>
                <a:pt x="148743" y="178114"/>
              </a:cubicBezTo>
              <a:cubicBezTo>
                <a:pt x="158180" y="178114"/>
                <a:pt x="167582" y="176599"/>
                <a:pt x="176949" y="173571"/>
              </a:cubicBezTo>
              <a:cubicBezTo>
                <a:pt x="186315" y="170542"/>
                <a:pt x="193922" y="167162"/>
                <a:pt x="199768" y="163429"/>
              </a:cubicBezTo>
              <a:cubicBezTo>
                <a:pt x="205613" y="159697"/>
                <a:pt x="210860" y="156316"/>
                <a:pt x="215508" y="153288"/>
              </a:cubicBezTo>
              <a:cubicBezTo>
                <a:pt x="220157" y="150259"/>
                <a:pt x="223115" y="148745"/>
                <a:pt x="224382" y="148745"/>
              </a:cubicBezTo>
              <a:cubicBezTo>
                <a:pt x="232974" y="148745"/>
                <a:pt x="240827" y="150154"/>
                <a:pt x="247940" y="152971"/>
              </a:cubicBezTo>
              <a:cubicBezTo>
                <a:pt x="255053" y="155788"/>
                <a:pt x="261074" y="159556"/>
                <a:pt x="266005" y="164275"/>
              </a:cubicBezTo>
              <a:cubicBezTo>
                <a:pt x="270935" y="168993"/>
                <a:pt x="275301" y="174697"/>
                <a:pt x="279104" y="181388"/>
              </a:cubicBezTo>
              <a:cubicBezTo>
                <a:pt x="282907" y="188079"/>
                <a:pt x="285935" y="194946"/>
                <a:pt x="288189" y="201988"/>
              </a:cubicBezTo>
              <a:cubicBezTo>
                <a:pt x="290443" y="209031"/>
                <a:pt x="292309" y="216673"/>
                <a:pt x="293788" y="224913"/>
              </a:cubicBezTo>
              <a:cubicBezTo>
                <a:pt x="295267" y="233152"/>
                <a:pt x="296253" y="240829"/>
                <a:pt x="296746" y="247942"/>
              </a:cubicBezTo>
              <a:cubicBezTo>
                <a:pt x="297238" y="255056"/>
                <a:pt x="297485" y="262344"/>
                <a:pt x="297485" y="269810"/>
              </a:cubicBezTo>
              <a:cubicBezTo>
                <a:pt x="297485" y="286713"/>
                <a:pt x="292344" y="300059"/>
                <a:pt x="282061" y="309848"/>
              </a:cubicBezTo>
              <a:cubicBezTo>
                <a:pt x="271779" y="319638"/>
                <a:pt x="258116" y="324532"/>
                <a:pt x="241073" y="324532"/>
              </a:cubicBezTo>
              <a:lnTo>
                <a:pt x="56412" y="324532"/>
              </a:lnTo>
              <a:cubicBezTo>
                <a:pt x="39368" y="324532"/>
                <a:pt x="25706" y="319638"/>
                <a:pt x="15423" y="309848"/>
              </a:cubicBezTo>
              <a:cubicBezTo>
                <a:pt x="5141" y="300059"/>
                <a:pt x="0" y="286713"/>
                <a:pt x="0" y="269810"/>
              </a:cubicBezTo>
              <a:cubicBezTo>
                <a:pt x="0" y="262344"/>
                <a:pt x="246" y="255056"/>
                <a:pt x="740" y="247942"/>
              </a:cubicBezTo>
              <a:cubicBezTo>
                <a:pt x="1232" y="240829"/>
                <a:pt x="2219" y="233152"/>
                <a:pt x="3698" y="224913"/>
              </a:cubicBezTo>
              <a:cubicBezTo>
                <a:pt x="5177" y="216673"/>
                <a:pt x="7043" y="209031"/>
                <a:pt x="9296" y="201988"/>
              </a:cubicBezTo>
              <a:cubicBezTo>
                <a:pt x="11550" y="194946"/>
                <a:pt x="14579" y="188079"/>
                <a:pt x="18382" y="181388"/>
              </a:cubicBezTo>
              <a:cubicBezTo>
                <a:pt x="22184" y="174697"/>
                <a:pt x="26551" y="168993"/>
                <a:pt x="31481" y="164275"/>
              </a:cubicBezTo>
              <a:cubicBezTo>
                <a:pt x="36411" y="159556"/>
                <a:pt x="42432" y="155788"/>
                <a:pt x="49546" y="152971"/>
              </a:cubicBezTo>
              <a:cubicBezTo>
                <a:pt x="56659" y="150154"/>
                <a:pt x="64511" y="148745"/>
                <a:pt x="73103" y="148745"/>
              </a:cubicBezTo>
              <a:close/>
              <a:moveTo>
                <a:pt x="148743" y="0"/>
              </a:moveTo>
              <a:cubicBezTo>
                <a:pt x="171139" y="0"/>
                <a:pt x="190259" y="7923"/>
                <a:pt x="206106" y="23770"/>
              </a:cubicBezTo>
              <a:cubicBezTo>
                <a:pt x="221952" y="39616"/>
                <a:pt x="229875" y="58736"/>
                <a:pt x="229875" y="81133"/>
              </a:cubicBezTo>
              <a:cubicBezTo>
                <a:pt x="229875" y="103529"/>
                <a:pt x="221952" y="122650"/>
                <a:pt x="206106" y="138496"/>
              </a:cubicBezTo>
              <a:cubicBezTo>
                <a:pt x="190259" y="154342"/>
                <a:pt x="171139" y="162266"/>
                <a:pt x="148743" y="162266"/>
              </a:cubicBezTo>
              <a:cubicBezTo>
                <a:pt x="126347" y="162266"/>
                <a:pt x="107226" y="154342"/>
                <a:pt x="91379" y="138496"/>
              </a:cubicBezTo>
              <a:cubicBezTo>
                <a:pt x="75533" y="122650"/>
                <a:pt x="67610" y="103529"/>
                <a:pt x="67610" y="81133"/>
              </a:cubicBezTo>
              <a:cubicBezTo>
                <a:pt x="67610" y="58736"/>
                <a:pt x="75533" y="39616"/>
                <a:pt x="91379" y="23770"/>
              </a:cubicBezTo>
              <a:cubicBezTo>
                <a:pt x="107226" y="7923"/>
                <a:pt x="126347" y="0"/>
                <a:pt x="148743" y="0"/>
              </a:cubicBezTo>
              <a:close/>
            </a:path>
          </a:pathLst>
        </a:cu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350"/>
        </a:p>
      </xdr:txBody>
    </xdr:sp>
    <xdr:clientData/>
  </xdr:twoCellAnchor>
  <xdr:twoCellAnchor editAs="oneCell">
    <xdr:from>
      <xdr:col>1</xdr:col>
      <xdr:colOff>0</xdr:colOff>
      <xdr:row>5</xdr:row>
      <xdr:rowOff>19049</xdr:rowOff>
    </xdr:from>
    <xdr:to>
      <xdr:col>3</xdr:col>
      <xdr:colOff>9525</xdr:colOff>
      <xdr:row>14</xdr:row>
      <xdr:rowOff>28574</xdr:rowOff>
    </xdr:to>
    <mc:AlternateContent xmlns:mc="http://schemas.openxmlformats.org/markup-compatibility/2006" xmlns:a14="http://schemas.microsoft.com/office/drawing/2010/main">
      <mc:Choice Requires="a14">
        <xdr:graphicFrame macro="">
          <xdr:nvGraphicFramePr>
            <xdr:cNvPr id="3" name="Calendar"/>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mlns="">
        <xdr:sp macro="" textlink="">
          <xdr:nvSpPr>
            <xdr:cNvPr id="0" name=""/>
            <xdr:cNvSpPr>
              <a:spLocks noTextEdit="1"/>
            </xdr:cNvSpPr>
          </xdr:nvSpPr>
          <xdr:spPr>
            <a:xfrm>
              <a:off x="190500" y="971550"/>
              <a:ext cx="2724150"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323850</xdr:colOff>
      <xdr:row>6</xdr:row>
      <xdr:rowOff>9524</xdr:rowOff>
    </xdr:from>
    <xdr:to>
      <xdr:col>16</xdr:col>
      <xdr:colOff>47625</xdr:colOff>
      <xdr:row>27</xdr:row>
      <xdr:rowOff>190499</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16</xdr:row>
      <xdr:rowOff>1</xdr:rowOff>
    </xdr:from>
    <xdr:to>
      <xdr:col>3</xdr:col>
      <xdr:colOff>171449</xdr:colOff>
      <xdr:row>28</xdr:row>
      <xdr:rowOff>161925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14</xdr:row>
      <xdr:rowOff>66675</xdr:rowOff>
    </xdr:from>
    <xdr:to>
      <xdr:col>3</xdr:col>
      <xdr:colOff>161925</xdr:colOff>
      <xdr:row>28</xdr:row>
      <xdr:rowOff>76200</xdr:rowOff>
    </xdr:to>
    <xdr:sp macro="" textlink="">
      <xdr:nvSpPr>
        <xdr:cNvPr id="5" name="Rounded Rectangle 4"/>
        <xdr:cNvSpPr/>
      </xdr:nvSpPr>
      <xdr:spPr>
        <a:xfrm>
          <a:off x="57150" y="2733675"/>
          <a:ext cx="3009900" cy="2676525"/>
        </a:xfrm>
        <a:prstGeom prst="roundRect">
          <a:avLst/>
        </a:prstGeom>
        <a:noFill/>
        <a:ln w="952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485775</xdr:colOff>
      <xdr:row>15</xdr:row>
      <xdr:rowOff>0</xdr:rowOff>
    </xdr:from>
    <xdr:to>
      <xdr:col>2</xdr:col>
      <xdr:colOff>1438275</xdr:colOff>
      <xdr:row>16</xdr:row>
      <xdr:rowOff>57150</xdr:rowOff>
    </xdr:to>
    <xdr:sp macro="" textlink="">
      <xdr:nvSpPr>
        <xdr:cNvPr id="6" name="TextBox 5"/>
        <xdr:cNvSpPr txBox="1"/>
      </xdr:nvSpPr>
      <xdr:spPr>
        <a:xfrm>
          <a:off x="676275" y="2857500"/>
          <a:ext cx="20859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Monthly</a:t>
          </a:r>
          <a:r>
            <a:rPr lang="en-US" sz="1400" b="1" baseline="0"/>
            <a:t> Sales</a:t>
          </a:r>
          <a:endParaRPr lang="en-US" sz="1400" b="1"/>
        </a:p>
      </xdr:txBody>
    </xdr:sp>
    <xdr:clientData/>
  </xdr:twoCellAnchor>
  <xdr:twoCellAnchor>
    <xdr:from>
      <xdr:col>5</xdr:col>
      <xdr:colOff>542925</xdr:colOff>
      <xdr:row>6</xdr:row>
      <xdr:rowOff>95250</xdr:rowOff>
    </xdr:from>
    <xdr:to>
      <xdr:col>10</xdr:col>
      <xdr:colOff>438150</xdr:colOff>
      <xdr:row>8</xdr:row>
      <xdr:rowOff>38100</xdr:rowOff>
    </xdr:to>
    <xdr:sp macro="" textlink="">
      <xdr:nvSpPr>
        <xdr:cNvPr id="7" name="TextBox 6"/>
        <xdr:cNvSpPr txBox="1"/>
      </xdr:nvSpPr>
      <xdr:spPr>
        <a:xfrm>
          <a:off x="6191250" y="1238250"/>
          <a:ext cx="29432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Daily</a:t>
          </a:r>
          <a:r>
            <a:rPr lang="en-US" sz="1400" b="1" baseline="0"/>
            <a:t> Sales and Sales Conversion</a:t>
          </a:r>
          <a:endParaRPr lang="en-US"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807.903847685186" createdVersion="4" refreshedVersion="4" minRefreshableVersion="3" recordCount="151">
  <cacheSource type="worksheet">
    <worksheetSource name="Table1"/>
  </cacheSource>
  <cacheFields count="6">
    <cacheField name="Date" numFmtId="16">
      <sharedItems containsSemiMixedTypes="0" containsNonDate="0" containsDate="1" containsString="0" minDate="2021-01-01T00:00:00" maxDate="2021-06-01T00:00:00" count="151">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sharedItems>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4">
      <sharedItems count="5">
        <s v="January"/>
        <s v="February"/>
        <s v="March"/>
        <s v="April"/>
        <s v="May"/>
      </sharedItems>
    </cacheField>
    <cacheField name="Sales Conversion" numFmtId="0" formula="Sales/'# of Call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Q4:R6" firstHeaderRow="1" firstDataRow="1" firstDataCol="1"/>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6">
        <item x="0"/>
        <item h="1" x="1"/>
        <item h="1" x="2"/>
        <item h="1" x="3"/>
        <item h="1" x="4"/>
        <item t="default"/>
      </items>
    </pivotField>
    <pivotField dragToRow="0" dragToCol="0" dragToPage="0" showAll="0" defaultSubtotal="0"/>
  </pivotFields>
  <rowFields count="1">
    <field x="4"/>
  </rowFields>
  <rowItems count="2">
    <i>
      <x/>
    </i>
    <i t="grand">
      <x/>
    </i>
  </rowItems>
  <colItems count="1">
    <i/>
  </colItems>
  <dataFields count="1">
    <dataField name=" Sales" fld="2"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I3:K35" firstHeaderRow="0" firstDataRow="1" firstDataCol="1"/>
  <pivotFields count="6">
    <pivotField axis="axisRow"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0"/>
        <item h="1" x="1"/>
        <item h="1" x="2"/>
        <item h="1" x="3"/>
        <item h="1" x="4"/>
        <item t="default"/>
      </items>
    </pivotField>
    <pivotField dataField="1" dragToRow="0" dragToCol="0" dragToPage="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 Sales" fld="2" baseField="0" baseItem="0"/>
    <dataField name=" Sales Conversion" fld="5" baseField="0" baseItem="0" numFmtId="10"/>
  </dataFields>
  <formats count="2">
    <format dxfId="15">
      <pivotArea outline="0" collapsedLevelsAreSubtotals="1" fieldPosition="0">
        <references count="1">
          <reference field="4294967294" count="1" selected="0">
            <x v="1"/>
          </reference>
        </references>
      </pivotArea>
    </format>
    <format dxfId="14">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4" firstHeaderRow="0" firstDataRow="1" firstDataCol="0"/>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dataField="1" showAll="0"/>
    <pivotField dataField="1"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0"/>
        <item h="1" x="1"/>
        <item h="1" x="2"/>
        <item h="1" x="3"/>
        <item h="1" x="4"/>
        <item t="default"/>
      </items>
    </pivotField>
    <pivotField dataField="1" dragToRow="0" dragToCol="0" dragToPage="0" showAll="0" defaultSubtotal="0"/>
  </pivotFields>
  <rowItems count="1">
    <i/>
  </rowItems>
  <colFields count="1">
    <field x="-2"/>
  </colFields>
  <colItems count="4">
    <i>
      <x/>
    </i>
    <i i="1">
      <x v="1"/>
    </i>
    <i i="2">
      <x v="2"/>
    </i>
    <i i="3">
      <x v="3"/>
    </i>
  </colItems>
  <dataFields count="4">
    <dataField name=" # of Calls" fld="1" baseField="0" baseItem="0"/>
    <dataField name=" Sales" fld="2" baseField="0" baseItem="0"/>
    <dataField name=" Sales Conversion" fld="5" baseField="0" baseItem="0" numFmtId="10"/>
    <dataField name="Average Sales per day" fld="2" subtotal="average" baseField="0" baseItem="3" numFmtId="1"/>
  </dataFields>
  <formats count="3">
    <format dxfId="18">
      <pivotArea outline="0" collapsedLevelsAreSubtotals="1" fieldPosition="0">
        <references count="1">
          <reference field="4294967294" count="1" selected="0">
            <x v="2"/>
          </reference>
        </references>
      </pivotArea>
    </format>
    <format dxfId="17">
      <pivotArea dataOnly="0" labelOnly="1" outline="0" fieldPosition="0">
        <references count="1">
          <reference field="4294967294" count="1">
            <x v="2"/>
          </reference>
        </references>
      </pivotArea>
    </format>
    <format dxfId="16">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4" minRefreshableVersion="3" itemPrintTitles="1" createdVersion="4" indent="0" outline="1" outlineData="1" multipleFieldFilters="0">
  <location ref="B7" firstHeaderRow="0" firstDataRow="0" firstDataCol="0" rowPageCount="1" colPageCount="1"/>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showAll="0">
      <items count="6">
        <item x="0"/>
        <item x="1"/>
        <item x="2"/>
        <item x="3"/>
        <item x="4"/>
        <item t="default"/>
      </items>
    </pivotField>
    <pivotField dragToRow="0" dragToCol="0" dragToPage="0" showAll="0" defaultSubtotal="0"/>
  </pivotFields>
  <pageFields count="1">
    <pageField fld="4" item="0" hier="-1"/>
  </pageFields>
  <formats count="9">
    <format dxfId="10">
      <pivotArea field="4" type="button" dataOnly="0" labelOnly="1" outline="0" axis="axisPage" fieldPosition="0"/>
    </format>
    <format dxfId="9">
      <pivotArea dataOnly="0" labelOnly="1" outline="0" fieldPosition="0">
        <references count="1">
          <reference field="4" count="1">
            <x v="3"/>
          </reference>
        </references>
      </pivotArea>
    </format>
    <format dxfId="8">
      <pivotArea field="4" type="button" dataOnly="0" labelOnly="1" outline="0" axis="axisPage" fieldPosition="0"/>
    </format>
    <format dxfId="7">
      <pivotArea dataOnly="0" labelOnly="1" outline="0" fieldPosition="0">
        <references count="1">
          <reference field="4" count="0"/>
        </references>
      </pivotArea>
    </format>
    <format dxfId="6">
      <pivotArea dataOnly="0" labelOnly="1" outline="0" fieldPosition="0">
        <references count="1">
          <reference field="4" count="0"/>
        </references>
      </pivotArea>
    </format>
    <format dxfId="5">
      <pivotArea dataOnly="0" labelOnly="1" outline="0" fieldPosition="0">
        <references count="1">
          <reference field="4" count="0"/>
        </references>
      </pivotArea>
    </format>
    <format dxfId="4">
      <pivotArea field="4" type="button" dataOnly="0" labelOnly="1" outline="0" axis="axisPage" fieldPosition="0"/>
    </format>
    <format dxfId="3">
      <pivotArea dataOnly="0" labelOnly="1" outline="0" fieldPosition="0">
        <references count="1">
          <reference field="4" count="0"/>
        </references>
      </pivotArea>
    </format>
    <format dxfId="2">
      <pivotArea field="4"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2"/>
    <pivotTable tabId="2" name="PivotTable1"/>
    <pivotTable tabId="3" name="PivotTable5"/>
    <pivotTable tabId="2" name="PivotTable3"/>
  </pivotTables>
  <data>
    <tabular pivotCacheId="1">
      <items count="5">
        <i x="0" s="1"/>
        <i x="1"/>
        <i x="2"/>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lendar" sourceName="Calendar">
  <pivotTables>
    <pivotTable tabId="3" name="PivotTable5"/>
    <pivotTable tabId="2" name="PivotTable1"/>
    <pivotTable tabId="2" name="PivotTable2"/>
    <pivotTable tabId="2" name="PivotTable3"/>
  </pivotTables>
  <data>
    <tabular pivotCacheId="1">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lendar" cache="Slicer_Calendar" caption="Calendar" columnCount="7" showCaption="0" style="green" rowHeight="241300"/>
</slicers>
</file>

<file path=xl/tables/table1.xml><?xml version="1.0" encoding="utf-8"?>
<table xmlns="http://schemas.openxmlformats.org/spreadsheetml/2006/main" id="1" name="Table1" displayName="Table1" ref="A1:E152" totalsRowShown="0">
  <tableColumns count="5">
    <tableColumn id="1" name="Date" dataDxfId="13"/>
    <tableColumn id="2" name="# of Calls" dataDxfId="12"/>
    <tableColumn id="3" name="Sales"/>
    <tableColumn id="4" name="Calendar"/>
    <tableColumn id="5" name="Month" dataDxfId="11">
      <calculatedColumnFormula>TEXT(Table1[[#This Row],[Date]],"MMMM")</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155"/>
  <sheetViews>
    <sheetView workbookViewId="0">
      <selection activeCell="Q6" sqref="Q6"/>
    </sheetView>
  </sheetViews>
  <sheetFormatPr defaultRowHeight="15" x14ac:dyDescent="0.25"/>
  <cols>
    <col min="1" max="1" width="9.28515625" customWidth="1"/>
    <col min="2" max="2" width="6" customWidth="1"/>
    <col min="3" max="3" width="16.5703125" style="4" customWidth="1"/>
    <col min="4" max="4" width="20.5703125" customWidth="1"/>
    <col min="9" max="9" width="13.140625" bestFit="1" customWidth="1"/>
    <col min="10" max="10" width="6" bestFit="1" customWidth="1"/>
    <col min="11" max="11" width="16.5703125" bestFit="1" customWidth="1"/>
    <col min="12" max="13" width="20.5703125" bestFit="1" customWidth="1"/>
    <col min="17" max="17" width="13.140625" bestFit="1" customWidth="1"/>
    <col min="18" max="18" width="6" customWidth="1"/>
    <col min="19" max="19" width="16.5703125" bestFit="1" customWidth="1"/>
  </cols>
  <sheetData>
    <row r="3" spans="1:18" x14ac:dyDescent="0.25">
      <c r="A3" t="s">
        <v>8</v>
      </c>
      <c r="B3" t="s">
        <v>9</v>
      </c>
      <c r="C3" s="4" t="s">
        <v>10</v>
      </c>
      <c r="D3" t="s">
        <v>7</v>
      </c>
      <c r="I3" s="5" t="s">
        <v>5</v>
      </c>
      <c r="J3" t="s">
        <v>9</v>
      </c>
      <c r="K3" s="4" t="s">
        <v>10</v>
      </c>
    </row>
    <row r="4" spans="1:18" x14ac:dyDescent="0.25">
      <c r="A4" s="3">
        <v>22877</v>
      </c>
      <c r="B4" s="3">
        <v>9804</v>
      </c>
      <c r="C4" s="4">
        <v>0.42855269484635222</v>
      </c>
      <c r="D4" s="7">
        <v>316.25806451612902</v>
      </c>
      <c r="I4" s="6">
        <v>44197</v>
      </c>
      <c r="J4" s="3">
        <v>279</v>
      </c>
      <c r="K4" s="4">
        <v>0.44497607655502391</v>
      </c>
      <c r="Q4" s="5" t="s">
        <v>5</v>
      </c>
      <c r="R4" t="s">
        <v>9</v>
      </c>
    </row>
    <row r="5" spans="1:18" x14ac:dyDescent="0.25">
      <c r="C5"/>
      <c r="I5" s="6">
        <v>44198</v>
      </c>
      <c r="J5" s="3">
        <v>179</v>
      </c>
      <c r="K5" s="4">
        <v>0.33773584905660375</v>
      </c>
      <c r="Q5" s="11" t="s">
        <v>12</v>
      </c>
      <c r="R5" s="3">
        <v>9804</v>
      </c>
    </row>
    <row r="6" spans="1:18" x14ac:dyDescent="0.25">
      <c r="C6"/>
      <c r="I6" s="6">
        <v>44199</v>
      </c>
      <c r="J6" s="3">
        <v>287</v>
      </c>
      <c r="K6" s="4">
        <v>0.30210526315789471</v>
      </c>
      <c r="Q6" s="11" t="s">
        <v>6</v>
      </c>
      <c r="R6" s="3">
        <v>9804</v>
      </c>
    </row>
    <row r="7" spans="1:18" x14ac:dyDescent="0.25">
      <c r="C7"/>
      <c r="I7" s="6">
        <v>44200</v>
      </c>
      <c r="J7" s="3">
        <v>406</v>
      </c>
      <c r="K7" s="4">
        <v>0.49451887941534711</v>
      </c>
    </row>
    <row r="8" spans="1:18" x14ac:dyDescent="0.25">
      <c r="C8"/>
      <c r="I8" s="6">
        <v>44201</v>
      </c>
      <c r="J8" s="3">
        <v>317</v>
      </c>
      <c r="K8" s="4">
        <v>0.37873357228195936</v>
      </c>
    </row>
    <row r="9" spans="1:18" x14ac:dyDescent="0.25">
      <c r="C9"/>
      <c r="I9" s="6">
        <v>44202</v>
      </c>
      <c r="J9" s="3">
        <v>181</v>
      </c>
      <c r="K9" s="4">
        <v>0.28867623604465709</v>
      </c>
    </row>
    <row r="10" spans="1:18" x14ac:dyDescent="0.25">
      <c r="C10"/>
      <c r="I10" s="6">
        <v>44203</v>
      </c>
      <c r="J10" s="3">
        <v>491</v>
      </c>
      <c r="K10" s="4">
        <v>0.88949275362318836</v>
      </c>
    </row>
    <row r="11" spans="1:18" x14ac:dyDescent="0.25">
      <c r="C11"/>
      <c r="I11" s="6">
        <v>44204</v>
      </c>
      <c r="J11" s="3">
        <v>300</v>
      </c>
      <c r="K11" s="4">
        <v>0.46296296296296297</v>
      </c>
    </row>
    <row r="12" spans="1:18" x14ac:dyDescent="0.25">
      <c r="C12"/>
      <c r="I12" s="6">
        <v>44205</v>
      </c>
      <c r="J12" s="3">
        <v>420</v>
      </c>
      <c r="K12" s="4">
        <v>0.77777777777777779</v>
      </c>
    </row>
    <row r="13" spans="1:18" x14ac:dyDescent="0.25">
      <c r="C13"/>
      <c r="I13" s="6">
        <v>44206</v>
      </c>
      <c r="J13" s="3">
        <v>461</v>
      </c>
      <c r="K13" s="4">
        <v>0.55676328502415462</v>
      </c>
    </row>
    <row r="14" spans="1:18" x14ac:dyDescent="0.25">
      <c r="C14"/>
      <c r="I14" s="6">
        <v>44207</v>
      </c>
      <c r="J14" s="3">
        <v>337</v>
      </c>
      <c r="K14" s="4">
        <v>0.46418732782369149</v>
      </c>
    </row>
    <row r="15" spans="1:18" x14ac:dyDescent="0.25">
      <c r="C15"/>
      <c r="I15" s="6">
        <v>44208</v>
      </c>
      <c r="J15" s="3">
        <v>206</v>
      </c>
      <c r="K15" s="4">
        <v>0.34563758389261745</v>
      </c>
    </row>
    <row r="16" spans="1:18" x14ac:dyDescent="0.25">
      <c r="C16"/>
      <c r="I16" s="6">
        <v>44209</v>
      </c>
      <c r="J16" s="3">
        <v>192</v>
      </c>
      <c r="K16" s="4">
        <v>0.24489795918367346</v>
      </c>
    </row>
    <row r="17" spans="3:11" x14ac:dyDescent="0.25">
      <c r="C17"/>
      <c r="I17" s="6">
        <v>44210</v>
      </c>
      <c r="J17" s="3">
        <v>225</v>
      </c>
      <c r="K17" s="4">
        <v>0.23316062176165803</v>
      </c>
    </row>
    <row r="18" spans="3:11" x14ac:dyDescent="0.25">
      <c r="C18"/>
      <c r="I18" s="6">
        <v>44211</v>
      </c>
      <c r="J18" s="3">
        <v>486</v>
      </c>
      <c r="K18" s="4">
        <v>0.89338235294117652</v>
      </c>
    </row>
    <row r="19" spans="3:11" x14ac:dyDescent="0.25">
      <c r="C19"/>
      <c r="I19" s="6">
        <v>44212</v>
      </c>
      <c r="J19" s="3">
        <v>368</v>
      </c>
      <c r="K19" s="4">
        <v>0.39148936170212767</v>
      </c>
    </row>
    <row r="20" spans="3:11" x14ac:dyDescent="0.25">
      <c r="C20"/>
      <c r="I20" s="6">
        <v>44213</v>
      </c>
      <c r="J20" s="3">
        <v>138</v>
      </c>
      <c r="K20" s="4">
        <v>0.18930041152263374</v>
      </c>
    </row>
    <row r="21" spans="3:11" x14ac:dyDescent="0.25">
      <c r="C21"/>
      <c r="I21" s="6">
        <v>44214</v>
      </c>
      <c r="J21" s="3">
        <v>343</v>
      </c>
      <c r="K21" s="4">
        <v>0.34576612903225806</v>
      </c>
    </row>
    <row r="22" spans="3:11" x14ac:dyDescent="0.25">
      <c r="C22"/>
      <c r="I22" s="6">
        <v>44215</v>
      </c>
      <c r="J22" s="3">
        <v>382</v>
      </c>
      <c r="K22" s="4">
        <v>0.70740740740740737</v>
      </c>
    </row>
    <row r="23" spans="3:11" x14ac:dyDescent="0.25">
      <c r="C23"/>
      <c r="I23" s="6">
        <v>44216</v>
      </c>
      <c r="J23" s="3">
        <v>275</v>
      </c>
      <c r="K23" s="4">
        <v>0.41167664670658682</v>
      </c>
    </row>
    <row r="24" spans="3:11" x14ac:dyDescent="0.25">
      <c r="C24"/>
      <c r="I24" s="6">
        <v>44217</v>
      </c>
      <c r="J24" s="3">
        <v>448</v>
      </c>
      <c r="K24" s="4">
        <v>0.66965620328849029</v>
      </c>
    </row>
    <row r="25" spans="3:11" x14ac:dyDescent="0.25">
      <c r="C25"/>
      <c r="I25" s="6">
        <v>44218</v>
      </c>
      <c r="J25" s="3">
        <v>169</v>
      </c>
      <c r="K25" s="4">
        <v>0.23182441700960219</v>
      </c>
    </row>
    <row r="26" spans="3:11" x14ac:dyDescent="0.25">
      <c r="C26"/>
      <c r="I26" s="6">
        <v>44219</v>
      </c>
      <c r="J26" s="3">
        <v>348</v>
      </c>
      <c r="K26" s="4">
        <v>0.39455782312925169</v>
      </c>
    </row>
    <row r="27" spans="3:11" x14ac:dyDescent="0.25">
      <c r="C27"/>
      <c r="I27" s="6">
        <v>44220</v>
      </c>
      <c r="J27" s="3">
        <v>405</v>
      </c>
      <c r="K27" s="4">
        <v>0.4550561797752809</v>
      </c>
    </row>
    <row r="28" spans="3:11" x14ac:dyDescent="0.25">
      <c r="C28"/>
      <c r="I28" s="6">
        <v>44221</v>
      </c>
      <c r="J28" s="3">
        <v>139</v>
      </c>
      <c r="K28" s="4">
        <v>0.15582959641255606</v>
      </c>
    </row>
    <row r="29" spans="3:11" x14ac:dyDescent="0.25">
      <c r="C29"/>
      <c r="I29" s="6">
        <v>44222</v>
      </c>
      <c r="J29" s="3">
        <v>474</v>
      </c>
      <c r="K29" s="4">
        <v>0.75</v>
      </c>
    </row>
    <row r="30" spans="3:11" x14ac:dyDescent="0.25">
      <c r="C30"/>
      <c r="I30" s="6">
        <v>44223</v>
      </c>
      <c r="J30" s="3">
        <v>180</v>
      </c>
      <c r="K30" s="4">
        <v>0.20022246941045607</v>
      </c>
    </row>
    <row r="31" spans="3:11" x14ac:dyDescent="0.25">
      <c r="C31"/>
      <c r="I31" s="6">
        <v>44224</v>
      </c>
      <c r="J31" s="3">
        <v>280</v>
      </c>
      <c r="K31" s="4">
        <v>0.3007518796992481</v>
      </c>
    </row>
    <row r="32" spans="3:11" x14ac:dyDescent="0.25">
      <c r="C32"/>
      <c r="I32" s="6">
        <v>44225</v>
      </c>
      <c r="J32" s="3">
        <v>444</v>
      </c>
      <c r="K32" s="4">
        <v>0.57587548638132291</v>
      </c>
    </row>
    <row r="33" spans="3:11" x14ac:dyDescent="0.25">
      <c r="C33"/>
      <c r="I33" s="6">
        <v>44226</v>
      </c>
      <c r="J33" s="3">
        <v>168</v>
      </c>
      <c r="K33" s="4">
        <v>0.32307692307692309</v>
      </c>
    </row>
    <row r="34" spans="3:11" x14ac:dyDescent="0.25">
      <c r="C34"/>
      <c r="I34" s="6">
        <v>44227</v>
      </c>
      <c r="J34" s="3">
        <v>476</v>
      </c>
      <c r="K34" s="4">
        <v>0.77022653721682843</v>
      </c>
    </row>
    <row r="35" spans="3:11" x14ac:dyDescent="0.25">
      <c r="C35"/>
      <c r="I35" s="6" t="s">
        <v>6</v>
      </c>
      <c r="J35" s="3">
        <v>9804</v>
      </c>
      <c r="K35" s="4">
        <v>0.42855269484635222</v>
      </c>
    </row>
    <row r="36" spans="3:11" x14ac:dyDescent="0.25">
      <c r="C36"/>
    </row>
    <row r="37" spans="3:11" x14ac:dyDescent="0.25">
      <c r="C37"/>
    </row>
    <row r="38" spans="3:11" x14ac:dyDescent="0.25">
      <c r="C38"/>
    </row>
    <row r="39" spans="3:11" x14ac:dyDescent="0.25">
      <c r="C39"/>
    </row>
    <row r="40" spans="3:11" x14ac:dyDescent="0.25">
      <c r="C40"/>
    </row>
    <row r="41" spans="3:11" x14ac:dyDescent="0.25">
      <c r="C41"/>
    </row>
    <row r="42" spans="3:11" x14ac:dyDescent="0.25">
      <c r="C42"/>
    </row>
    <row r="43" spans="3:11" x14ac:dyDescent="0.25">
      <c r="C43"/>
    </row>
    <row r="44" spans="3:11" x14ac:dyDescent="0.25">
      <c r="C44"/>
    </row>
    <row r="45" spans="3:11" x14ac:dyDescent="0.25">
      <c r="C45"/>
    </row>
    <row r="46" spans="3:11" x14ac:dyDescent="0.25">
      <c r="C46"/>
    </row>
    <row r="47" spans="3:11" x14ac:dyDescent="0.25">
      <c r="C47"/>
    </row>
    <row r="48" spans="3:11"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row r="72" spans="3:3" x14ac:dyDescent="0.25">
      <c r="C72"/>
    </row>
    <row r="73" spans="3:3" x14ac:dyDescent="0.25">
      <c r="C73"/>
    </row>
    <row r="74" spans="3:3" x14ac:dyDescent="0.25">
      <c r="C74"/>
    </row>
    <row r="75" spans="3:3" x14ac:dyDescent="0.25">
      <c r="C75"/>
    </row>
    <row r="76" spans="3:3" x14ac:dyDescent="0.25">
      <c r="C76"/>
    </row>
    <row r="77" spans="3:3" x14ac:dyDescent="0.25">
      <c r="C77"/>
    </row>
    <row r="78" spans="3:3" x14ac:dyDescent="0.25">
      <c r="C78"/>
    </row>
    <row r="79" spans="3:3" x14ac:dyDescent="0.25">
      <c r="C79"/>
    </row>
    <row r="80" spans="3: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
  <sheetViews>
    <sheetView showGridLines="0" workbookViewId="0">
      <selection activeCell="G2" sqref="G2"/>
    </sheetView>
  </sheetViews>
  <sheetFormatPr defaultRowHeight="15" x14ac:dyDescent="0.25"/>
  <cols>
    <col min="2" max="2" width="10.28515625" customWidth="1"/>
    <col min="3" max="3" width="11.42578125" bestFit="1" customWidth="1"/>
    <col min="4" max="4" width="10.28515625" customWidth="1"/>
    <col min="5" max="5" width="14.5703125" style="1" bestFit="1" customWidth="1"/>
  </cols>
  <sheetData>
    <row r="1" spans="1:5" x14ac:dyDescent="0.25">
      <c r="A1" t="s">
        <v>0</v>
      </c>
      <c r="B1" t="s">
        <v>1</v>
      </c>
      <c r="C1" t="s">
        <v>2</v>
      </c>
      <c r="D1" t="s">
        <v>3</v>
      </c>
      <c r="E1" s="1" t="s">
        <v>4</v>
      </c>
    </row>
    <row r="2" spans="1:5" x14ac:dyDescent="0.25">
      <c r="A2" s="2">
        <v>44197</v>
      </c>
      <c r="B2" s="3">
        <v>627</v>
      </c>
      <c r="C2">
        <v>279</v>
      </c>
      <c r="D2">
        <v>1</v>
      </c>
      <c r="E2" s="1" t="str">
        <f>TEXT(Table1[[#This Row],[Date]],"MMMM")</f>
        <v>January</v>
      </c>
    </row>
    <row r="3" spans="1:5" x14ac:dyDescent="0.25">
      <c r="A3" s="2">
        <v>44198</v>
      </c>
      <c r="B3" s="3">
        <v>530</v>
      </c>
      <c r="C3">
        <v>179</v>
      </c>
      <c r="D3">
        <v>2</v>
      </c>
      <c r="E3" s="1" t="str">
        <f>TEXT(Table1[[#This Row],[Date]],"MMMM")</f>
        <v>January</v>
      </c>
    </row>
    <row r="4" spans="1:5" x14ac:dyDescent="0.25">
      <c r="A4" s="2">
        <v>44199</v>
      </c>
      <c r="B4" s="3">
        <v>950</v>
      </c>
      <c r="C4">
        <v>287</v>
      </c>
      <c r="D4">
        <v>3</v>
      </c>
      <c r="E4" s="1" t="str">
        <f>TEXT(Table1[[#This Row],[Date]],"MMMM")</f>
        <v>January</v>
      </c>
    </row>
    <row r="5" spans="1:5" x14ac:dyDescent="0.25">
      <c r="A5" s="2">
        <v>44200</v>
      </c>
      <c r="B5" s="3">
        <v>821</v>
      </c>
      <c r="C5">
        <v>406</v>
      </c>
      <c r="D5">
        <v>4</v>
      </c>
      <c r="E5" s="1" t="str">
        <f>TEXT(Table1[[#This Row],[Date]],"MMMM")</f>
        <v>January</v>
      </c>
    </row>
    <row r="6" spans="1:5" x14ac:dyDescent="0.25">
      <c r="A6" s="2">
        <v>44201</v>
      </c>
      <c r="B6" s="3">
        <v>837</v>
      </c>
      <c r="C6">
        <v>317</v>
      </c>
      <c r="D6">
        <v>5</v>
      </c>
      <c r="E6" s="1" t="str">
        <f>TEXT(Table1[[#This Row],[Date]],"MMMM")</f>
        <v>January</v>
      </c>
    </row>
    <row r="7" spans="1:5" x14ac:dyDescent="0.25">
      <c r="A7" s="2">
        <v>44202</v>
      </c>
      <c r="B7" s="3">
        <v>627</v>
      </c>
      <c r="C7">
        <v>181</v>
      </c>
      <c r="D7">
        <v>6</v>
      </c>
      <c r="E7" s="1" t="str">
        <f>TEXT(Table1[[#This Row],[Date]],"MMMM")</f>
        <v>January</v>
      </c>
    </row>
    <row r="8" spans="1:5" x14ac:dyDescent="0.25">
      <c r="A8" s="2">
        <v>44203</v>
      </c>
      <c r="B8" s="3">
        <v>552</v>
      </c>
      <c r="C8">
        <v>491</v>
      </c>
      <c r="D8">
        <v>7</v>
      </c>
      <c r="E8" s="1" t="str">
        <f>TEXT(Table1[[#This Row],[Date]],"MMMM")</f>
        <v>January</v>
      </c>
    </row>
    <row r="9" spans="1:5" x14ac:dyDescent="0.25">
      <c r="A9" s="2">
        <v>44204</v>
      </c>
      <c r="B9" s="3">
        <v>648</v>
      </c>
      <c r="C9">
        <v>300</v>
      </c>
      <c r="D9">
        <v>8</v>
      </c>
      <c r="E9" s="1" t="str">
        <f>TEXT(Table1[[#This Row],[Date]],"MMMM")</f>
        <v>January</v>
      </c>
    </row>
    <row r="10" spans="1:5" x14ac:dyDescent="0.25">
      <c r="A10" s="2">
        <v>44205</v>
      </c>
      <c r="B10" s="3">
        <v>540</v>
      </c>
      <c r="C10">
        <v>420</v>
      </c>
      <c r="D10">
        <v>9</v>
      </c>
      <c r="E10" s="1" t="str">
        <f>TEXT(Table1[[#This Row],[Date]],"MMMM")</f>
        <v>January</v>
      </c>
    </row>
    <row r="11" spans="1:5" x14ac:dyDescent="0.25">
      <c r="A11" s="2">
        <v>44206</v>
      </c>
      <c r="B11" s="3">
        <v>828</v>
      </c>
      <c r="C11">
        <v>461</v>
      </c>
      <c r="D11">
        <v>10</v>
      </c>
      <c r="E11" s="1" t="str">
        <f>TEXT(Table1[[#This Row],[Date]],"MMMM")</f>
        <v>January</v>
      </c>
    </row>
    <row r="12" spans="1:5" x14ac:dyDescent="0.25">
      <c r="A12" s="2">
        <v>44207</v>
      </c>
      <c r="B12" s="3">
        <v>726</v>
      </c>
      <c r="C12">
        <v>337</v>
      </c>
      <c r="D12">
        <v>11</v>
      </c>
      <c r="E12" s="1" t="str">
        <f>TEXT(Table1[[#This Row],[Date]],"MMMM")</f>
        <v>January</v>
      </c>
    </row>
    <row r="13" spans="1:5" x14ac:dyDescent="0.25">
      <c r="A13" s="2">
        <v>44208</v>
      </c>
      <c r="B13" s="3">
        <v>596</v>
      </c>
      <c r="C13">
        <v>206</v>
      </c>
      <c r="D13">
        <v>12</v>
      </c>
      <c r="E13" s="1" t="str">
        <f>TEXT(Table1[[#This Row],[Date]],"MMMM")</f>
        <v>January</v>
      </c>
    </row>
    <row r="14" spans="1:5" x14ac:dyDescent="0.25">
      <c r="A14" s="2">
        <v>44209</v>
      </c>
      <c r="B14" s="3">
        <v>784</v>
      </c>
      <c r="C14">
        <v>192</v>
      </c>
      <c r="D14">
        <v>13</v>
      </c>
      <c r="E14" s="1" t="str">
        <f>TEXT(Table1[[#This Row],[Date]],"MMMM")</f>
        <v>January</v>
      </c>
    </row>
    <row r="15" spans="1:5" x14ac:dyDescent="0.25">
      <c r="A15" s="2">
        <v>44210</v>
      </c>
      <c r="B15" s="3">
        <v>965</v>
      </c>
      <c r="C15">
        <v>225</v>
      </c>
      <c r="D15">
        <v>14</v>
      </c>
      <c r="E15" s="1" t="str">
        <f>TEXT(Table1[[#This Row],[Date]],"MMMM")</f>
        <v>January</v>
      </c>
    </row>
    <row r="16" spans="1:5" x14ac:dyDescent="0.25">
      <c r="A16" s="2">
        <v>44211</v>
      </c>
      <c r="B16" s="3">
        <v>544</v>
      </c>
      <c r="C16">
        <v>486</v>
      </c>
      <c r="D16">
        <v>15</v>
      </c>
      <c r="E16" s="1" t="str">
        <f>TEXT(Table1[[#This Row],[Date]],"MMMM")</f>
        <v>January</v>
      </c>
    </row>
    <row r="17" spans="1:5" x14ac:dyDescent="0.25">
      <c r="A17" s="2">
        <v>44212</v>
      </c>
      <c r="B17" s="3">
        <v>940</v>
      </c>
      <c r="C17">
        <v>368</v>
      </c>
      <c r="D17">
        <v>16</v>
      </c>
      <c r="E17" s="1" t="str">
        <f>TEXT(Table1[[#This Row],[Date]],"MMMM")</f>
        <v>January</v>
      </c>
    </row>
    <row r="18" spans="1:5" x14ac:dyDescent="0.25">
      <c r="A18" s="2">
        <v>44213</v>
      </c>
      <c r="B18" s="3">
        <v>729</v>
      </c>
      <c r="C18">
        <v>138</v>
      </c>
      <c r="D18">
        <v>17</v>
      </c>
      <c r="E18" s="1" t="str">
        <f>TEXT(Table1[[#This Row],[Date]],"MMMM")</f>
        <v>January</v>
      </c>
    </row>
    <row r="19" spans="1:5" x14ac:dyDescent="0.25">
      <c r="A19" s="2">
        <v>44214</v>
      </c>
      <c r="B19" s="3">
        <v>992</v>
      </c>
      <c r="C19">
        <v>343</v>
      </c>
      <c r="D19">
        <v>18</v>
      </c>
      <c r="E19" s="1" t="str">
        <f>TEXT(Table1[[#This Row],[Date]],"MMMM")</f>
        <v>January</v>
      </c>
    </row>
    <row r="20" spans="1:5" x14ac:dyDescent="0.25">
      <c r="A20" s="2">
        <v>44215</v>
      </c>
      <c r="B20" s="3">
        <v>540</v>
      </c>
      <c r="C20">
        <v>382</v>
      </c>
      <c r="D20">
        <v>19</v>
      </c>
      <c r="E20" s="1" t="str">
        <f>TEXT(Table1[[#This Row],[Date]],"MMMM")</f>
        <v>January</v>
      </c>
    </row>
    <row r="21" spans="1:5" x14ac:dyDescent="0.25">
      <c r="A21" s="2">
        <v>44216</v>
      </c>
      <c r="B21" s="3">
        <v>668</v>
      </c>
      <c r="C21">
        <v>275</v>
      </c>
      <c r="D21">
        <v>20</v>
      </c>
      <c r="E21" s="1" t="str">
        <f>TEXT(Table1[[#This Row],[Date]],"MMMM")</f>
        <v>January</v>
      </c>
    </row>
    <row r="22" spans="1:5" x14ac:dyDescent="0.25">
      <c r="A22" s="2">
        <v>44217</v>
      </c>
      <c r="B22" s="3">
        <v>669</v>
      </c>
      <c r="C22">
        <v>448</v>
      </c>
      <c r="D22">
        <v>21</v>
      </c>
      <c r="E22" s="1" t="str">
        <f>TEXT(Table1[[#This Row],[Date]],"MMMM")</f>
        <v>January</v>
      </c>
    </row>
    <row r="23" spans="1:5" x14ac:dyDescent="0.25">
      <c r="A23" s="2">
        <v>44218</v>
      </c>
      <c r="B23" s="3">
        <v>729</v>
      </c>
      <c r="C23">
        <v>169</v>
      </c>
      <c r="D23">
        <v>22</v>
      </c>
      <c r="E23" s="1" t="str">
        <f>TEXT(Table1[[#This Row],[Date]],"MMMM")</f>
        <v>January</v>
      </c>
    </row>
    <row r="24" spans="1:5" x14ac:dyDescent="0.25">
      <c r="A24" s="2">
        <v>44219</v>
      </c>
      <c r="B24" s="3">
        <v>882</v>
      </c>
      <c r="C24">
        <v>348</v>
      </c>
      <c r="D24">
        <v>23</v>
      </c>
      <c r="E24" s="1" t="str">
        <f>TEXT(Table1[[#This Row],[Date]],"MMMM")</f>
        <v>January</v>
      </c>
    </row>
    <row r="25" spans="1:5" x14ac:dyDescent="0.25">
      <c r="A25" s="2">
        <v>44220</v>
      </c>
      <c r="B25" s="3">
        <v>890</v>
      </c>
      <c r="C25">
        <v>405</v>
      </c>
      <c r="D25">
        <v>24</v>
      </c>
      <c r="E25" s="1" t="str">
        <f>TEXT(Table1[[#This Row],[Date]],"MMMM")</f>
        <v>January</v>
      </c>
    </row>
    <row r="26" spans="1:5" x14ac:dyDescent="0.25">
      <c r="A26" s="2">
        <v>44221</v>
      </c>
      <c r="B26" s="3">
        <v>892</v>
      </c>
      <c r="C26">
        <v>139</v>
      </c>
      <c r="D26">
        <v>25</v>
      </c>
      <c r="E26" s="1" t="str">
        <f>TEXT(Table1[[#This Row],[Date]],"MMMM")</f>
        <v>January</v>
      </c>
    </row>
    <row r="27" spans="1:5" x14ac:dyDescent="0.25">
      <c r="A27" s="2">
        <v>44222</v>
      </c>
      <c r="B27" s="3">
        <v>632</v>
      </c>
      <c r="C27">
        <v>474</v>
      </c>
      <c r="D27">
        <v>26</v>
      </c>
      <c r="E27" s="1" t="str">
        <f>TEXT(Table1[[#This Row],[Date]],"MMMM")</f>
        <v>January</v>
      </c>
    </row>
    <row r="28" spans="1:5" x14ac:dyDescent="0.25">
      <c r="A28" s="2">
        <v>44223</v>
      </c>
      <c r="B28" s="3">
        <v>899</v>
      </c>
      <c r="C28">
        <v>180</v>
      </c>
      <c r="D28">
        <v>27</v>
      </c>
      <c r="E28" s="1" t="str">
        <f>TEXT(Table1[[#This Row],[Date]],"MMMM")</f>
        <v>January</v>
      </c>
    </row>
    <row r="29" spans="1:5" x14ac:dyDescent="0.25">
      <c r="A29" s="2">
        <v>44224</v>
      </c>
      <c r="B29" s="3">
        <v>931</v>
      </c>
      <c r="C29">
        <v>280</v>
      </c>
      <c r="D29">
        <v>28</v>
      </c>
      <c r="E29" s="1" t="str">
        <f>TEXT(Table1[[#This Row],[Date]],"MMMM")</f>
        <v>January</v>
      </c>
    </row>
    <row r="30" spans="1:5" x14ac:dyDescent="0.25">
      <c r="A30" s="2">
        <v>44225</v>
      </c>
      <c r="B30" s="3">
        <v>771</v>
      </c>
      <c r="C30">
        <v>444</v>
      </c>
      <c r="D30">
        <v>29</v>
      </c>
      <c r="E30" s="1" t="str">
        <f>TEXT(Table1[[#This Row],[Date]],"MMMM")</f>
        <v>January</v>
      </c>
    </row>
    <row r="31" spans="1:5" x14ac:dyDescent="0.25">
      <c r="A31" s="2">
        <v>44226</v>
      </c>
      <c r="B31" s="3">
        <v>520</v>
      </c>
      <c r="C31">
        <v>168</v>
      </c>
      <c r="D31">
        <v>30</v>
      </c>
      <c r="E31" s="1" t="str">
        <f>TEXT(Table1[[#This Row],[Date]],"MMMM")</f>
        <v>January</v>
      </c>
    </row>
    <row r="32" spans="1:5" x14ac:dyDescent="0.25">
      <c r="A32" s="2">
        <v>44227</v>
      </c>
      <c r="B32" s="3">
        <v>618</v>
      </c>
      <c r="C32">
        <v>476</v>
      </c>
      <c r="D32">
        <v>31</v>
      </c>
      <c r="E32" s="1" t="str">
        <f>TEXT(Table1[[#This Row],[Date]],"MMMM")</f>
        <v>January</v>
      </c>
    </row>
    <row r="33" spans="1:5" x14ac:dyDescent="0.25">
      <c r="A33" s="2">
        <v>44228</v>
      </c>
      <c r="B33" s="3">
        <v>732</v>
      </c>
      <c r="C33">
        <v>446</v>
      </c>
      <c r="D33">
        <v>1</v>
      </c>
      <c r="E33" s="1" t="str">
        <f>TEXT(Table1[[#This Row],[Date]],"MMMM")</f>
        <v>February</v>
      </c>
    </row>
    <row r="34" spans="1:5" x14ac:dyDescent="0.25">
      <c r="A34" s="2">
        <v>44229</v>
      </c>
      <c r="B34" s="3">
        <v>771</v>
      </c>
      <c r="C34">
        <v>437</v>
      </c>
      <c r="D34">
        <v>2</v>
      </c>
      <c r="E34" s="1" t="str">
        <f>TEXT(Table1[[#This Row],[Date]],"MMMM")</f>
        <v>February</v>
      </c>
    </row>
    <row r="35" spans="1:5" x14ac:dyDescent="0.25">
      <c r="A35" s="2">
        <v>44230</v>
      </c>
      <c r="B35" s="3">
        <v>941</v>
      </c>
      <c r="C35">
        <v>251</v>
      </c>
      <c r="D35">
        <v>3</v>
      </c>
      <c r="E35" s="1" t="str">
        <f>TEXT(Table1[[#This Row],[Date]],"MMMM")</f>
        <v>February</v>
      </c>
    </row>
    <row r="36" spans="1:5" x14ac:dyDescent="0.25">
      <c r="A36" s="2">
        <v>44231</v>
      </c>
      <c r="B36" s="3">
        <v>985</v>
      </c>
      <c r="C36">
        <v>176</v>
      </c>
      <c r="D36">
        <v>4</v>
      </c>
      <c r="E36" s="1" t="str">
        <f>TEXT(Table1[[#This Row],[Date]],"MMMM")</f>
        <v>February</v>
      </c>
    </row>
    <row r="37" spans="1:5" x14ac:dyDescent="0.25">
      <c r="A37" s="2">
        <v>44232</v>
      </c>
      <c r="B37" s="3">
        <v>931</v>
      </c>
      <c r="C37">
        <v>299</v>
      </c>
      <c r="D37">
        <v>5</v>
      </c>
      <c r="E37" s="1" t="str">
        <f>TEXT(Table1[[#This Row],[Date]],"MMMM")</f>
        <v>February</v>
      </c>
    </row>
    <row r="38" spans="1:5" x14ac:dyDescent="0.25">
      <c r="A38" s="2">
        <v>44233</v>
      </c>
      <c r="B38" s="3">
        <v>770</v>
      </c>
      <c r="C38">
        <v>108</v>
      </c>
      <c r="D38">
        <v>6</v>
      </c>
      <c r="E38" s="1" t="str">
        <f>TEXT(Table1[[#This Row],[Date]],"MMMM")</f>
        <v>February</v>
      </c>
    </row>
    <row r="39" spans="1:5" x14ac:dyDescent="0.25">
      <c r="A39" s="2">
        <v>44234</v>
      </c>
      <c r="B39" s="3">
        <v>642</v>
      </c>
      <c r="C39">
        <v>222</v>
      </c>
      <c r="D39">
        <v>7</v>
      </c>
      <c r="E39" s="1" t="str">
        <f>TEXT(Table1[[#This Row],[Date]],"MMMM")</f>
        <v>February</v>
      </c>
    </row>
    <row r="40" spans="1:5" x14ac:dyDescent="0.25">
      <c r="A40" s="2">
        <v>44235</v>
      </c>
      <c r="B40" s="3">
        <v>606</v>
      </c>
      <c r="C40">
        <v>183</v>
      </c>
      <c r="D40">
        <v>8</v>
      </c>
      <c r="E40" s="1" t="str">
        <f>TEXT(Table1[[#This Row],[Date]],"MMMM")</f>
        <v>February</v>
      </c>
    </row>
    <row r="41" spans="1:5" x14ac:dyDescent="0.25">
      <c r="A41" s="2">
        <v>44236</v>
      </c>
      <c r="B41" s="3">
        <v>777</v>
      </c>
      <c r="C41">
        <v>447</v>
      </c>
      <c r="D41">
        <v>9</v>
      </c>
      <c r="E41" s="1" t="str">
        <f>TEXT(Table1[[#This Row],[Date]],"MMMM")</f>
        <v>February</v>
      </c>
    </row>
    <row r="42" spans="1:5" x14ac:dyDescent="0.25">
      <c r="A42" s="2">
        <v>44237</v>
      </c>
      <c r="B42" s="3">
        <v>851</v>
      </c>
      <c r="C42">
        <v>407</v>
      </c>
      <c r="D42">
        <v>10</v>
      </c>
      <c r="E42" s="1" t="str">
        <f>TEXT(Table1[[#This Row],[Date]],"MMMM")</f>
        <v>February</v>
      </c>
    </row>
    <row r="43" spans="1:5" x14ac:dyDescent="0.25">
      <c r="A43" s="2">
        <v>44238</v>
      </c>
      <c r="B43" s="3">
        <v>930</v>
      </c>
      <c r="C43">
        <v>452</v>
      </c>
      <c r="D43">
        <v>11</v>
      </c>
      <c r="E43" s="1" t="str">
        <f>TEXT(Table1[[#This Row],[Date]],"MMMM")</f>
        <v>February</v>
      </c>
    </row>
    <row r="44" spans="1:5" x14ac:dyDescent="0.25">
      <c r="A44" s="2">
        <v>44239</v>
      </c>
      <c r="B44" s="3">
        <v>582</v>
      </c>
      <c r="C44">
        <v>205</v>
      </c>
      <c r="D44">
        <v>12</v>
      </c>
      <c r="E44" s="1" t="str">
        <f>TEXT(Table1[[#This Row],[Date]],"MMMM")</f>
        <v>February</v>
      </c>
    </row>
    <row r="45" spans="1:5" x14ac:dyDescent="0.25">
      <c r="A45" s="2">
        <v>44240</v>
      </c>
      <c r="B45" s="3">
        <v>581</v>
      </c>
      <c r="C45">
        <v>345</v>
      </c>
      <c r="D45">
        <v>13</v>
      </c>
      <c r="E45" s="1" t="str">
        <f>TEXT(Table1[[#This Row],[Date]],"MMMM")</f>
        <v>February</v>
      </c>
    </row>
    <row r="46" spans="1:5" x14ac:dyDescent="0.25">
      <c r="A46" s="2">
        <v>44241</v>
      </c>
      <c r="B46" s="3">
        <v>735</v>
      </c>
      <c r="C46">
        <v>495</v>
      </c>
      <c r="D46">
        <v>14</v>
      </c>
      <c r="E46" s="1" t="str">
        <f>TEXT(Table1[[#This Row],[Date]],"MMMM")</f>
        <v>February</v>
      </c>
    </row>
    <row r="47" spans="1:5" x14ac:dyDescent="0.25">
      <c r="A47" s="2">
        <v>44242</v>
      </c>
      <c r="B47" s="3">
        <v>787</v>
      </c>
      <c r="C47">
        <v>283</v>
      </c>
      <c r="D47">
        <v>15</v>
      </c>
      <c r="E47" s="1" t="str">
        <f>TEXT(Table1[[#This Row],[Date]],"MMMM")</f>
        <v>February</v>
      </c>
    </row>
    <row r="48" spans="1:5" x14ac:dyDescent="0.25">
      <c r="A48" s="2">
        <v>44243</v>
      </c>
      <c r="B48" s="3">
        <v>527</v>
      </c>
      <c r="C48">
        <v>115</v>
      </c>
      <c r="D48">
        <v>16</v>
      </c>
      <c r="E48" s="1" t="str">
        <f>TEXT(Table1[[#This Row],[Date]],"MMMM")</f>
        <v>February</v>
      </c>
    </row>
    <row r="49" spans="1:5" x14ac:dyDescent="0.25">
      <c r="A49" s="2">
        <v>44244</v>
      </c>
      <c r="B49" s="3">
        <v>954</v>
      </c>
      <c r="C49">
        <v>105</v>
      </c>
      <c r="D49">
        <v>17</v>
      </c>
      <c r="E49" s="1" t="str">
        <f>TEXT(Table1[[#This Row],[Date]],"MMMM")</f>
        <v>February</v>
      </c>
    </row>
    <row r="50" spans="1:5" x14ac:dyDescent="0.25">
      <c r="A50" s="2">
        <v>44245</v>
      </c>
      <c r="B50" s="3">
        <v>851</v>
      </c>
      <c r="C50">
        <v>180</v>
      </c>
      <c r="D50">
        <v>18</v>
      </c>
      <c r="E50" s="1" t="str">
        <f>TEXT(Table1[[#This Row],[Date]],"MMMM")</f>
        <v>February</v>
      </c>
    </row>
    <row r="51" spans="1:5" x14ac:dyDescent="0.25">
      <c r="A51" s="2">
        <v>44246</v>
      </c>
      <c r="B51" s="3">
        <v>802</v>
      </c>
      <c r="C51">
        <v>490</v>
      </c>
      <c r="D51">
        <v>19</v>
      </c>
      <c r="E51" s="1" t="str">
        <f>TEXT(Table1[[#This Row],[Date]],"MMMM")</f>
        <v>February</v>
      </c>
    </row>
    <row r="52" spans="1:5" x14ac:dyDescent="0.25">
      <c r="A52" s="2">
        <v>44247</v>
      </c>
      <c r="B52" s="3">
        <v>601</v>
      </c>
      <c r="C52">
        <v>366</v>
      </c>
      <c r="D52">
        <v>20</v>
      </c>
      <c r="E52" s="1" t="str">
        <f>TEXT(Table1[[#This Row],[Date]],"MMMM")</f>
        <v>February</v>
      </c>
    </row>
    <row r="53" spans="1:5" x14ac:dyDescent="0.25">
      <c r="A53" s="2">
        <v>44248</v>
      </c>
      <c r="B53" s="3">
        <v>999</v>
      </c>
      <c r="C53">
        <v>348</v>
      </c>
      <c r="D53">
        <v>21</v>
      </c>
      <c r="E53" s="1" t="str">
        <f>TEXT(Table1[[#This Row],[Date]],"MMMM")</f>
        <v>February</v>
      </c>
    </row>
    <row r="54" spans="1:5" x14ac:dyDescent="0.25">
      <c r="A54" s="2">
        <v>44249</v>
      </c>
      <c r="B54" s="3">
        <v>837</v>
      </c>
      <c r="C54">
        <v>123</v>
      </c>
      <c r="D54">
        <v>22</v>
      </c>
      <c r="E54" s="1" t="str">
        <f>TEXT(Table1[[#This Row],[Date]],"MMMM")</f>
        <v>February</v>
      </c>
    </row>
    <row r="55" spans="1:5" x14ac:dyDescent="0.25">
      <c r="A55" s="2">
        <v>44250</v>
      </c>
      <c r="B55" s="3">
        <v>759</v>
      </c>
      <c r="C55">
        <v>435</v>
      </c>
      <c r="D55">
        <v>23</v>
      </c>
      <c r="E55" s="1" t="str">
        <f>TEXT(Table1[[#This Row],[Date]],"MMMM")</f>
        <v>February</v>
      </c>
    </row>
    <row r="56" spans="1:5" x14ac:dyDescent="0.25">
      <c r="A56" s="2">
        <v>44251</v>
      </c>
      <c r="B56" s="3">
        <v>657</v>
      </c>
      <c r="C56">
        <v>378</v>
      </c>
      <c r="D56">
        <v>24</v>
      </c>
      <c r="E56" s="1" t="str">
        <f>TEXT(Table1[[#This Row],[Date]],"MMMM")</f>
        <v>February</v>
      </c>
    </row>
    <row r="57" spans="1:5" x14ac:dyDescent="0.25">
      <c r="A57" s="2">
        <v>44252</v>
      </c>
      <c r="B57" s="3">
        <v>571</v>
      </c>
      <c r="C57">
        <v>312</v>
      </c>
      <c r="D57">
        <v>25</v>
      </c>
      <c r="E57" s="1" t="str">
        <f>TEXT(Table1[[#This Row],[Date]],"MMMM")</f>
        <v>February</v>
      </c>
    </row>
    <row r="58" spans="1:5" x14ac:dyDescent="0.25">
      <c r="A58" s="2">
        <v>44253</v>
      </c>
      <c r="B58" s="3">
        <v>796</v>
      </c>
      <c r="C58">
        <v>341</v>
      </c>
      <c r="D58">
        <v>26</v>
      </c>
      <c r="E58" s="1" t="str">
        <f>TEXT(Table1[[#This Row],[Date]],"MMMM")</f>
        <v>February</v>
      </c>
    </row>
    <row r="59" spans="1:5" x14ac:dyDescent="0.25">
      <c r="A59" s="2">
        <v>44254</v>
      </c>
      <c r="B59" s="3">
        <v>501</v>
      </c>
      <c r="C59">
        <v>309</v>
      </c>
      <c r="D59">
        <v>27</v>
      </c>
      <c r="E59" s="1" t="str">
        <f>TEXT(Table1[[#This Row],[Date]],"MMMM")</f>
        <v>February</v>
      </c>
    </row>
    <row r="60" spans="1:5" x14ac:dyDescent="0.25">
      <c r="A60" s="2">
        <v>44255</v>
      </c>
      <c r="B60" s="3">
        <v>779</v>
      </c>
      <c r="C60">
        <v>325</v>
      </c>
      <c r="D60">
        <v>28</v>
      </c>
      <c r="E60" s="1" t="str">
        <f>TEXT(Table1[[#This Row],[Date]],"MMMM")</f>
        <v>February</v>
      </c>
    </row>
    <row r="61" spans="1:5" x14ac:dyDescent="0.25">
      <c r="A61" s="2">
        <v>44256</v>
      </c>
      <c r="B61" s="3">
        <v>976</v>
      </c>
      <c r="C61">
        <v>193</v>
      </c>
      <c r="D61">
        <v>1</v>
      </c>
      <c r="E61" s="1" t="str">
        <f>TEXT(Table1[[#This Row],[Date]],"MMMM")</f>
        <v>March</v>
      </c>
    </row>
    <row r="62" spans="1:5" x14ac:dyDescent="0.25">
      <c r="A62" s="2">
        <v>44257</v>
      </c>
      <c r="B62" s="3">
        <v>658</v>
      </c>
      <c r="C62">
        <v>114</v>
      </c>
      <c r="D62">
        <v>2</v>
      </c>
      <c r="E62" s="1" t="str">
        <f>TEXT(Table1[[#This Row],[Date]],"MMMM")</f>
        <v>March</v>
      </c>
    </row>
    <row r="63" spans="1:5" x14ac:dyDescent="0.25">
      <c r="A63" s="2">
        <v>44258</v>
      </c>
      <c r="B63" s="3">
        <v>647</v>
      </c>
      <c r="C63">
        <v>256</v>
      </c>
      <c r="D63">
        <v>3</v>
      </c>
      <c r="E63" s="1" t="str">
        <f>TEXT(Table1[[#This Row],[Date]],"MMMM")</f>
        <v>March</v>
      </c>
    </row>
    <row r="64" spans="1:5" x14ac:dyDescent="0.25">
      <c r="A64" s="2">
        <v>44259</v>
      </c>
      <c r="B64" s="3">
        <v>991</v>
      </c>
      <c r="C64">
        <v>407</v>
      </c>
      <c r="D64">
        <v>4</v>
      </c>
      <c r="E64" s="1" t="str">
        <f>TEXT(Table1[[#This Row],[Date]],"MMMM")</f>
        <v>March</v>
      </c>
    </row>
    <row r="65" spans="1:5" x14ac:dyDescent="0.25">
      <c r="A65" s="2">
        <v>44260</v>
      </c>
      <c r="B65" s="3">
        <v>502</v>
      </c>
      <c r="C65">
        <v>146</v>
      </c>
      <c r="D65">
        <v>5</v>
      </c>
      <c r="E65" s="1" t="str">
        <f>TEXT(Table1[[#This Row],[Date]],"MMMM")</f>
        <v>March</v>
      </c>
    </row>
    <row r="66" spans="1:5" x14ac:dyDescent="0.25">
      <c r="A66" s="2">
        <v>44261</v>
      </c>
      <c r="B66" s="3">
        <v>770</v>
      </c>
      <c r="C66">
        <v>315</v>
      </c>
      <c r="D66">
        <v>6</v>
      </c>
      <c r="E66" s="1" t="str">
        <f>TEXT(Table1[[#This Row],[Date]],"MMMM")</f>
        <v>March</v>
      </c>
    </row>
    <row r="67" spans="1:5" x14ac:dyDescent="0.25">
      <c r="A67" s="2">
        <v>44262</v>
      </c>
      <c r="B67" s="3">
        <v>953</v>
      </c>
      <c r="C67">
        <v>499</v>
      </c>
      <c r="D67">
        <v>7</v>
      </c>
      <c r="E67" s="1" t="str">
        <f>TEXT(Table1[[#This Row],[Date]],"MMMM")</f>
        <v>March</v>
      </c>
    </row>
    <row r="68" spans="1:5" x14ac:dyDescent="0.25">
      <c r="A68" s="2">
        <v>44263</v>
      </c>
      <c r="B68" s="3">
        <v>754</v>
      </c>
      <c r="C68">
        <v>161</v>
      </c>
      <c r="D68">
        <v>8</v>
      </c>
      <c r="E68" s="1" t="str">
        <f>TEXT(Table1[[#This Row],[Date]],"MMMM")</f>
        <v>March</v>
      </c>
    </row>
    <row r="69" spans="1:5" x14ac:dyDescent="0.25">
      <c r="A69" s="2">
        <v>44264</v>
      </c>
      <c r="B69" s="3">
        <v>950</v>
      </c>
      <c r="C69">
        <v>376</v>
      </c>
      <c r="D69">
        <v>9</v>
      </c>
      <c r="E69" s="1" t="str">
        <f>TEXT(Table1[[#This Row],[Date]],"MMMM")</f>
        <v>March</v>
      </c>
    </row>
    <row r="70" spans="1:5" x14ac:dyDescent="0.25">
      <c r="A70" s="2">
        <v>44265</v>
      </c>
      <c r="B70" s="3">
        <v>613</v>
      </c>
      <c r="C70">
        <v>266</v>
      </c>
      <c r="D70">
        <v>10</v>
      </c>
      <c r="E70" s="1" t="str">
        <f>TEXT(Table1[[#This Row],[Date]],"MMMM")</f>
        <v>March</v>
      </c>
    </row>
    <row r="71" spans="1:5" x14ac:dyDescent="0.25">
      <c r="A71" s="2">
        <v>44266</v>
      </c>
      <c r="B71" s="3">
        <v>888</v>
      </c>
      <c r="C71">
        <v>373</v>
      </c>
      <c r="D71">
        <v>11</v>
      </c>
      <c r="E71" s="1" t="str">
        <f>TEXT(Table1[[#This Row],[Date]],"MMMM")</f>
        <v>March</v>
      </c>
    </row>
    <row r="72" spans="1:5" x14ac:dyDescent="0.25">
      <c r="A72" s="2">
        <v>44267</v>
      </c>
      <c r="B72" s="3">
        <v>886</v>
      </c>
      <c r="C72">
        <v>443</v>
      </c>
      <c r="D72">
        <v>12</v>
      </c>
      <c r="E72" s="1" t="str">
        <f>TEXT(Table1[[#This Row],[Date]],"MMMM")</f>
        <v>March</v>
      </c>
    </row>
    <row r="73" spans="1:5" x14ac:dyDescent="0.25">
      <c r="A73" s="2">
        <v>44268</v>
      </c>
      <c r="B73" s="3">
        <v>722</v>
      </c>
      <c r="C73">
        <v>286</v>
      </c>
      <c r="D73">
        <v>13</v>
      </c>
      <c r="E73" s="1" t="str">
        <f>TEXT(Table1[[#This Row],[Date]],"MMMM")</f>
        <v>March</v>
      </c>
    </row>
    <row r="74" spans="1:5" x14ac:dyDescent="0.25">
      <c r="A74" s="2">
        <v>44269</v>
      </c>
      <c r="B74" s="3">
        <v>550</v>
      </c>
      <c r="C74">
        <v>326</v>
      </c>
      <c r="D74">
        <v>14</v>
      </c>
      <c r="E74" s="1" t="str">
        <f>TEXT(Table1[[#This Row],[Date]],"MMMM")</f>
        <v>March</v>
      </c>
    </row>
    <row r="75" spans="1:5" x14ac:dyDescent="0.25">
      <c r="A75" s="2">
        <v>44270</v>
      </c>
      <c r="B75" s="3">
        <v>860</v>
      </c>
      <c r="C75">
        <v>222</v>
      </c>
      <c r="D75">
        <v>15</v>
      </c>
      <c r="E75" s="1" t="str">
        <f>TEXT(Table1[[#This Row],[Date]],"MMMM")</f>
        <v>March</v>
      </c>
    </row>
    <row r="76" spans="1:5" x14ac:dyDescent="0.25">
      <c r="A76" s="2">
        <v>44271</v>
      </c>
      <c r="B76" s="3">
        <v>806</v>
      </c>
      <c r="C76">
        <v>429</v>
      </c>
      <c r="D76">
        <v>16</v>
      </c>
      <c r="E76" s="1" t="str">
        <f>TEXT(Table1[[#This Row],[Date]],"MMMM")</f>
        <v>March</v>
      </c>
    </row>
    <row r="77" spans="1:5" x14ac:dyDescent="0.25">
      <c r="A77" s="2">
        <v>44272</v>
      </c>
      <c r="B77" s="3">
        <v>736</v>
      </c>
      <c r="C77">
        <v>284</v>
      </c>
      <c r="D77">
        <v>17</v>
      </c>
      <c r="E77" s="1" t="str">
        <f>TEXT(Table1[[#This Row],[Date]],"MMMM")</f>
        <v>March</v>
      </c>
    </row>
    <row r="78" spans="1:5" x14ac:dyDescent="0.25">
      <c r="A78" s="2">
        <v>44273</v>
      </c>
      <c r="B78" s="3">
        <v>945</v>
      </c>
      <c r="C78">
        <v>246</v>
      </c>
      <c r="D78">
        <v>18</v>
      </c>
      <c r="E78" s="1" t="str">
        <f>TEXT(Table1[[#This Row],[Date]],"MMMM")</f>
        <v>March</v>
      </c>
    </row>
    <row r="79" spans="1:5" x14ac:dyDescent="0.25">
      <c r="A79" s="2">
        <v>44274</v>
      </c>
      <c r="B79" s="3">
        <v>641</v>
      </c>
      <c r="C79">
        <v>352</v>
      </c>
      <c r="D79">
        <v>19</v>
      </c>
      <c r="E79" s="1" t="str">
        <f>TEXT(Table1[[#This Row],[Date]],"MMMM")</f>
        <v>March</v>
      </c>
    </row>
    <row r="80" spans="1:5" x14ac:dyDescent="0.25">
      <c r="A80" s="2">
        <v>44275</v>
      </c>
      <c r="B80" s="3">
        <v>675</v>
      </c>
      <c r="C80">
        <v>154</v>
      </c>
      <c r="D80">
        <v>20</v>
      </c>
      <c r="E80" s="1" t="str">
        <f>TEXT(Table1[[#This Row],[Date]],"MMMM")</f>
        <v>March</v>
      </c>
    </row>
    <row r="81" spans="1:5" x14ac:dyDescent="0.25">
      <c r="A81" s="2">
        <v>44276</v>
      </c>
      <c r="B81" s="3">
        <v>986</v>
      </c>
      <c r="C81">
        <v>221</v>
      </c>
      <c r="D81">
        <v>21</v>
      </c>
      <c r="E81" s="1" t="str">
        <f>TEXT(Table1[[#This Row],[Date]],"MMMM")</f>
        <v>March</v>
      </c>
    </row>
    <row r="82" spans="1:5" x14ac:dyDescent="0.25">
      <c r="A82" s="2">
        <v>44277</v>
      </c>
      <c r="B82" s="3">
        <v>980</v>
      </c>
      <c r="C82">
        <v>410</v>
      </c>
      <c r="D82">
        <v>22</v>
      </c>
      <c r="E82" s="1" t="str">
        <f>TEXT(Table1[[#This Row],[Date]],"MMMM")</f>
        <v>March</v>
      </c>
    </row>
    <row r="83" spans="1:5" x14ac:dyDescent="0.25">
      <c r="A83" s="2">
        <v>44278</v>
      </c>
      <c r="B83" s="3">
        <v>848</v>
      </c>
      <c r="C83">
        <v>306</v>
      </c>
      <c r="D83">
        <v>23</v>
      </c>
      <c r="E83" s="1" t="str">
        <f>TEXT(Table1[[#This Row],[Date]],"MMMM")</f>
        <v>March</v>
      </c>
    </row>
    <row r="84" spans="1:5" x14ac:dyDescent="0.25">
      <c r="A84" s="2">
        <v>44279</v>
      </c>
      <c r="B84" s="3">
        <v>635</v>
      </c>
      <c r="C84">
        <v>120</v>
      </c>
      <c r="D84">
        <v>24</v>
      </c>
      <c r="E84" s="1" t="str">
        <f>TEXT(Table1[[#This Row],[Date]],"MMMM")</f>
        <v>March</v>
      </c>
    </row>
    <row r="85" spans="1:5" x14ac:dyDescent="0.25">
      <c r="A85" s="2">
        <v>44280</v>
      </c>
      <c r="B85" s="3">
        <v>729</v>
      </c>
      <c r="C85">
        <v>225</v>
      </c>
      <c r="D85">
        <v>25</v>
      </c>
      <c r="E85" s="1" t="str">
        <f>TEXT(Table1[[#This Row],[Date]],"MMMM")</f>
        <v>March</v>
      </c>
    </row>
    <row r="86" spans="1:5" x14ac:dyDescent="0.25">
      <c r="A86" s="2">
        <v>44281</v>
      </c>
      <c r="B86" s="3">
        <v>737</v>
      </c>
      <c r="C86">
        <v>185</v>
      </c>
      <c r="D86">
        <v>26</v>
      </c>
      <c r="E86" s="1" t="str">
        <f>TEXT(Table1[[#This Row],[Date]],"MMMM")</f>
        <v>March</v>
      </c>
    </row>
    <row r="87" spans="1:5" x14ac:dyDescent="0.25">
      <c r="A87" s="2">
        <v>44282</v>
      </c>
      <c r="B87" s="3">
        <v>505</v>
      </c>
      <c r="C87">
        <v>407</v>
      </c>
      <c r="D87">
        <v>27</v>
      </c>
      <c r="E87" s="1" t="str">
        <f>TEXT(Table1[[#This Row],[Date]],"MMMM")</f>
        <v>March</v>
      </c>
    </row>
    <row r="88" spans="1:5" x14ac:dyDescent="0.25">
      <c r="A88" s="2">
        <v>44283</v>
      </c>
      <c r="B88" s="3">
        <v>566</v>
      </c>
      <c r="C88">
        <v>186</v>
      </c>
      <c r="D88">
        <v>28</v>
      </c>
      <c r="E88" s="1" t="str">
        <f>TEXT(Table1[[#This Row],[Date]],"MMMM")</f>
        <v>March</v>
      </c>
    </row>
    <row r="89" spans="1:5" x14ac:dyDescent="0.25">
      <c r="A89" s="2">
        <v>44284</v>
      </c>
      <c r="B89" s="3">
        <v>850</v>
      </c>
      <c r="C89">
        <v>483</v>
      </c>
      <c r="D89">
        <v>29</v>
      </c>
      <c r="E89" s="1" t="str">
        <f>TEXT(Table1[[#This Row],[Date]],"MMMM")</f>
        <v>March</v>
      </c>
    </row>
    <row r="90" spans="1:5" x14ac:dyDescent="0.25">
      <c r="A90" s="2">
        <v>44285</v>
      </c>
      <c r="B90" s="3">
        <v>554</v>
      </c>
      <c r="C90">
        <v>167</v>
      </c>
      <c r="D90">
        <v>30</v>
      </c>
      <c r="E90" s="1" t="str">
        <f>TEXT(Table1[[#This Row],[Date]],"MMMM")</f>
        <v>March</v>
      </c>
    </row>
    <row r="91" spans="1:5" x14ac:dyDescent="0.25">
      <c r="A91" s="2">
        <v>44286</v>
      </c>
      <c r="B91" s="3">
        <v>675</v>
      </c>
      <c r="C91">
        <v>207</v>
      </c>
      <c r="D91">
        <v>31</v>
      </c>
      <c r="E91" s="1" t="str">
        <f>TEXT(Table1[[#This Row],[Date]],"MMMM")</f>
        <v>March</v>
      </c>
    </row>
    <row r="92" spans="1:5" x14ac:dyDescent="0.25">
      <c r="A92" s="2">
        <v>44287</v>
      </c>
      <c r="B92" s="3">
        <v>796</v>
      </c>
      <c r="C92">
        <v>456</v>
      </c>
      <c r="D92">
        <v>1</v>
      </c>
      <c r="E92" s="1" t="str">
        <f>TEXT(Table1[[#This Row],[Date]],"MMMM")</f>
        <v>April</v>
      </c>
    </row>
    <row r="93" spans="1:5" x14ac:dyDescent="0.25">
      <c r="A93" s="2">
        <v>44288</v>
      </c>
      <c r="B93" s="3">
        <v>727</v>
      </c>
      <c r="C93">
        <v>239</v>
      </c>
      <c r="D93">
        <v>2</v>
      </c>
      <c r="E93" s="1" t="str">
        <f>TEXT(Table1[[#This Row],[Date]],"MMMM")</f>
        <v>April</v>
      </c>
    </row>
    <row r="94" spans="1:5" x14ac:dyDescent="0.25">
      <c r="A94" s="2">
        <v>44289</v>
      </c>
      <c r="B94" s="3">
        <v>806</v>
      </c>
      <c r="C94">
        <v>352</v>
      </c>
      <c r="D94">
        <v>3</v>
      </c>
      <c r="E94" s="1" t="str">
        <f>TEXT(Table1[[#This Row],[Date]],"MMMM")</f>
        <v>April</v>
      </c>
    </row>
    <row r="95" spans="1:5" x14ac:dyDescent="0.25">
      <c r="A95" s="2">
        <v>44290</v>
      </c>
      <c r="B95" s="3">
        <v>560</v>
      </c>
      <c r="C95">
        <v>240</v>
      </c>
      <c r="D95">
        <v>4</v>
      </c>
      <c r="E95" s="1" t="str">
        <f>TEXT(Table1[[#This Row],[Date]],"MMMM")</f>
        <v>April</v>
      </c>
    </row>
    <row r="96" spans="1:5" x14ac:dyDescent="0.25">
      <c r="A96" s="2">
        <v>44291</v>
      </c>
      <c r="B96" s="3">
        <v>996</v>
      </c>
      <c r="C96">
        <v>432</v>
      </c>
      <c r="D96">
        <v>5</v>
      </c>
      <c r="E96" s="1" t="str">
        <f>TEXT(Table1[[#This Row],[Date]],"MMMM")</f>
        <v>April</v>
      </c>
    </row>
    <row r="97" spans="1:5" x14ac:dyDescent="0.25">
      <c r="A97" s="2">
        <v>44292</v>
      </c>
      <c r="B97" s="3">
        <v>669</v>
      </c>
      <c r="C97">
        <v>205</v>
      </c>
      <c r="D97">
        <v>6</v>
      </c>
      <c r="E97" s="1" t="str">
        <f>TEXT(Table1[[#This Row],[Date]],"MMMM")</f>
        <v>April</v>
      </c>
    </row>
    <row r="98" spans="1:5" x14ac:dyDescent="0.25">
      <c r="A98" s="2">
        <v>44293</v>
      </c>
      <c r="B98" s="3">
        <v>998</v>
      </c>
      <c r="C98">
        <v>117</v>
      </c>
      <c r="D98">
        <v>7</v>
      </c>
      <c r="E98" s="1" t="str">
        <f>TEXT(Table1[[#This Row],[Date]],"MMMM")</f>
        <v>April</v>
      </c>
    </row>
    <row r="99" spans="1:5" x14ac:dyDescent="0.25">
      <c r="A99" s="2">
        <v>44294</v>
      </c>
      <c r="B99" s="3">
        <v>512</v>
      </c>
      <c r="C99">
        <v>221</v>
      </c>
      <c r="D99">
        <v>8</v>
      </c>
      <c r="E99" s="1" t="str">
        <f>TEXT(Table1[[#This Row],[Date]],"MMMM")</f>
        <v>April</v>
      </c>
    </row>
    <row r="100" spans="1:5" x14ac:dyDescent="0.25">
      <c r="A100" s="2">
        <v>44295</v>
      </c>
      <c r="B100" s="3">
        <v>893</v>
      </c>
      <c r="C100">
        <v>175</v>
      </c>
      <c r="D100">
        <v>9</v>
      </c>
      <c r="E100" s="1" t="str">
        <f>TEXT(Table1[[#This Row],[Date]],"MMMM")</f>
        <v>April</v>
      </c>
    </row>
    <row r="101" spans="1:5" x14ac:dyDescent="0.25">
      <c r="A101" s="2">
        <v>44296</v>
      </c>
      <c r="B101" s="3">
        <v>797</v>
      </c>
      <c r="C101">
        <v>288</v>
      </c>
      <c r="D101">
        <v>10</v>
      </c>
      <c r="E101" s="1" t="str">
        <f>TEXT(Table1[[#This Row],[Date]],"MMMM")</f>
        <v>April</v>
      </c>
    </row>
    <row r="102" spans="1:5" x14ac:dyDescent="0.25">
      <c r="A102" s="2">
        <v>44297</v>
      </c>
      <c r="B102" s="3">
        <v>663</v>
      </c>
      <c r="C102">
        <v>452</v>
      </c>
      <c r="D102">
        <v>11</v>
      </c>
      <c r="E102" s="1" t="str">
        <f>TEXT(Table1[[#This Row],[Date]],"MMMM")</f>
        <v>April</v>
      </c>
    </row>
    <row r="103" spans="1:5" x14ac:dyDescent="0.25">
      <c r="A103" s="2">
        <v>44298</v>
      </c>
      <c r="B103" s="3">
        <v>554</v>
      </c>
      <c r="C103">
        <v>491</v>
      </c>
      <c r="D103">
        <v>12</v>
      </c>
      <c r="E103" s="1" t="str">
        <f>TEXT(Table1[[#This Row],[Date]],"MMMM")</f>
        <v>April</v>
      </c>
    </row>
    <row r="104" spans="1:5" x14ac:dyDescent="0.25">
      <c r="A104" s="2">
        <v>44299</v>
      </c>
      <c r="B104" s="3">
        <v>703</v>
      </c>
      <c r="C104">
        <v>260</v>
      </c>
      <c r="D104">
        <v>13</v>
      </c>
      <c r="E104" s="1" t="str">
        <f>TEXT(Table1[[#This Row],[Date]],"MMMM")</f>
        <v>April</v>
      </c>
    </row>
    <row r="105" spans="1:5" x14ac:dyDescent="0.25">
      <c r="A105" s="2">
        <v>44300</v>
      </c>
      <c r="B105" s="3">
        <v>857</v>
      </c>
      <c r="C105">
        <v>358</v>
      </c>
      <c r="D105">
        <v>14</v>
      </c>
      <c r="E105" s="1" t="str">
        <f>TEXT(Table1[[#This Row],[Date]],"MMMM")</f>
        <v>April</v>
      </c>
    </row>
    <row r="106" spans="1:5" x14ac:dyDescent="0.25">
      <c r="A106" s="2">
        <v>44301</v>
      </c>
      <c r="B106" s="3">
        <v>664</v>
      </c>
      <c r="C106">
        <v>460</v>
      </c>
      <c r="D106">
        <v>15</v>
      </c>
      <c r="E106" s="1" t="str">
        <f>TEXT(Table1[[#This Row],[Date]],"MMMM")</f>
        <v>April</v>
      </c>
    </row>
    <row r="107" spans="1:5" x14ac:dyDescent="0.25">
      <c r="A107" s="2">
        <v>44302</v>
      </c>
      <c r="B107" s="3">
        <v>962</v>
      </c>
      <c r="C107">
        <v>273</v>
      </c>
      <c r="D107">
        <v>16</v>
      </c>
      <c r="E107" s="1" t="str">
        <f>TEXT(Table1[[#This Row],[Date]],"MMMM")</f>
        <v>April</v>
      </c>
    </row>
    <row r="108" spans="1:5" x14ac:dyDescent="0.25">
      <c r="A108" s="2">
        <v>44303</v>
      </c>
      <c r="B108" s="3">
        <v>590</v>
      </c>
      <c r="C108">
        <v>280</v>
      </c>
      <c r="D108">
        <v>17</v>
      </c>
      <c r="E108" s="1" t="str">
        <f>TEXT(Table1[[#This Row],[Date]],"MMMM")</f>
        <v>April</v>
      </c>
    </row>
    <row r="109" spans="1:5" x14ac:dyDescent="0.25">
      <c r="A109" s="2">
        <v>44304</v>
      </c>
      <c r="B109" s="3">
        <v>613</v>
      </c>
      <c r="C109">
        <v>491</v>
      </c>
      <c r="D109">
        <v>18</v>
      </c>
      <c r="E109" s="1" t="str">
        <f>TEXT(Table1[[#This Row],[Date]],"MMMM")</f>
        <v>April</v>
      </c>
    </row>
    <row r="110" spans="1:5" x14ac:dyDescent="0.25">
      <c r="A110" s="2">
        <v>44305</v>
      </c>
      <c r="B110" s="3">
        <v>914</v>
      </c>
      <c r="C110">
        <v>249</v>
      </c>
      <c r="D110">
        <v>19</v>
      </c>
      <c r="E110" s="1" t="str">
        <f>TEXT(Table1[[#This Row],[Date]],"MMMM")</f>
        <v>April</v>
      </c>
    </row>
    <row r="111" spans="1:5" x14ac:dyDescent="0.25">
      <c r="A111" s="2">
        <v>44306</v>
      </c>
      <c r="B111" s="3">
        <v>549</v>
      </c>
      <c r="C111">
        <v>158</v>
      </c>
      <c r="D111">
        <v>20</v>
      </c>
      <c r="E111" s="1" t="str">
        <f>TEXT(Table1[[#This Row],[Date]],"MMMM")</f>
        <v>April</v>
      </c>
    </row>
    <row r="112" spans="1:5" x14ac:dyDescent="0.25">
      <c r="A112" s="2">
        <v>44307</v>
      </c>
      <c r="B112" s="3">
        <v>516</v>
      </c>
      <c r="C112">
        <v>201</v>
      </c>
      <c r="D112">
        <v>21</v>
      </c>
      <c r="E112" s="1" t="str">
        <f>TEXT(Table1[[#This Row],[Date]],"MMMM")</f>
        <v>April</v>
      </c>
    </row>
    <row r="113" spans="1:5" x14ac:dyDescent="0.25">
      <c r="A113" s="2">
        <v>44308</v>
      </c>
      <c r="B113" s="3">
        <v>803</v>
      </c>
      <c r="C113">
        <v>265</v>
      </c>
      <c r="D113">
        <v>22</v>
      </c>
      <c r="E113" s="1" t="str">
        <f>TEXT(Table1[[#This Row],[Date]],"MMMM")</f>
        <v>April</v>
      </c>
    </row>
    <row r="114" spans="1:5" x14ac:dyDescent="0.25">
      <c r="A114" s="2">
        <v>44309</v>
      </c>
      <c r="B114" s="3">
        <v>802</v>
      </c>
      <c r="C114">
        <v>411</v>
      </c>
      <c r="D114">
        <v>23</v>
      </c>
      <c r="E114" s="1" t="str">
        <f>TEXT(Table1[[#This Row],[Date]],"MMMM")</f>
        <v>April</v>
      </c>
    </row>
    <row r="115" spans="1:5" x14ac:dyDescent="0.25">
      <c r="A115" s="2">
        <v>44310</v>
      </c>
      <c r="B115" s="3">
        <v>986</v>
      </c>
      <c r="C115">
        <v>105</v>
      </c>
      <c r="D115">
        <v>24</v>
      </c>
      <c r="E115" s="1" t="str">
        <f>TEXT(Table1[[#This Row],[Date]],"MMMM")</f>
        <v>April</v>
      </c>
    </row>
    <row r="116" spans="1:5" x14ac:dyDescent="0.25">
      <c r="A116" s="2">
        <v>44311</v>
      </c>
      <c r="B116" s="3">
        <v>568</v>
      </c>
      <c r="C116">
        <v>174</v>
      </c>
      <c r="D116">
        <v>25</v>
      </c>
      <c r="E116" s="1" t="str">
        <f>TEXT(Table1[[#This Row],[Date]],"MMMM")</f>
        <v>April</v>
      </c>
    </row>
    <row r="117" spans="1:5" x14ac:dyDescent="0.25">
      <c r="A117" s="2">
        <v>44312</v>
      </c>
      <c r="B117" s="3">
        <v>638</v>
      </c>
      <c r="C117">
        <v>346</v>
      </c>
      <c r="D117">
        <v>26</v>
      </c>
      <c r="E117" s="1" t="str">
        <f>TEXT(Table1[[#This Row],[Date]],"MMMM")</f>
        <v>April</v>
      </c>
    </row>
    <row r="118" spans="1:5" x14ac:dyDescent="0.25">
      <c r="A118" s="2">
        <v>44313</v>
      </c>
      <c r="B118" s="3">
        <v>712</v>
      </c>
      <c r="C118">
        <v>233</v>
      </c>
      <c r="D118">
        <v>27</v>
      </c>
      <c r="E118" s="1" t="str">
        <f>TEXT(Table1[[#This Row],[Date]],"MMMM")</f>
        <v>April</v>
      </c>
    </row>
    <row r="119" spans="1:5" x14ac:dyDescent="0.25">
      <c r="A119" s="2">
        <v>44314</v>
      </c>
      <c r="B119" s="3">
        <v>789</v>
      </c>
      <c r="C119">
        <v>182</v>
      </c>
      <c r="D119">
        <v>28</v>
      </c>
      <c r="E119" s="1" t="str">
        <f>TEXT(Table1[[#This Row],[Date]],"MMMM")</f>
        <v>April</v>
      </c>
    </row>
    <row r="120" spans="1:5" x14ac:dyDescent="0.25">
      <c r="A120" s="2">
        <v>44315</v>
      </c>
      <c r="B120" s="3">
        <v>820</v>
      </c>
      <c r="C120">
        <v>123</v>
      </c>
      <c r="D120">
        <v>29</v>
      </c>
      <c r="E120" s="1" t="str">
        <f>TEXT(Table1[[#This Row],[Date]],"MMMM")</f>
        <v>April</v>
      </c>
    </row>
    <row r="121" spans="1:5" x14ac:dyDescent="0.25">
      <c r="A121" s="2">
        <v>44316</v>
      </c>
      <c r="B121" s="3">
        <v>569</v>
      </c>
      <c r="C121">
        <v>410</v>
      </c>
      <c r="D121">
        <v>30</v>
      </c>
      <c r="E121" s="1" t="str">
        <f>TEXT(Table1[[#This Row],[Date]],"MMMM")</f>
        <v>April</v>
      </c>
    </row>
    <row r="122" spans="1:5" x14ac:dyDescent="0.25">
      <c r="A122" s="2">
        <v>44317</v>
      </c>
      <c r="B122" s="3">
        <v>897</v>
      </c>
      <c r="C122">
        <v>309</v>
      </c>
      <c r="D122">
        <v>1</v>
      </c>
      <c r="E122" s="1" t="str">
        <f>TEXT(Table1[[#This Row],[Date]],"MMMM")</f>
        <v>May</v>
      </c>
    </row>
    <row r="123" spans="1:5" x14ac:dyDescent="0.25">
      <c r="A123" s="2">
        <v>44318</v>
      </c>
      <c r="B123" s="3">
        <v>527</v>
      </c>
      <c r="C123">
        <v>430</v>
      </c>
      <c r="D123">
        <v>2</v>
      </c>
      <c r="E123" s="1" t="str">
        <f>TEXT(Table1[[#This Row],[Date]],"MMMM")</f>
        <v>May</v>
      </c>
    </row>
    <row r="124" spans="1:5" x14ac:dyDescent="0.25">
      <c r="A124" s="2">
        <v>44319</v>
      </c>
      <c r="B124" s="3">
        <v>798</v>
      </c>
      <c r="C124">
        <v>288</v>
      </c>
      <c r="D124">
        <v>3</v>
      </c>
      <c r="E124" s="1" t="str">
        <f>TEXT(Table1[[#This Row],[Date]],"MMMM")</f>
        <v>May</v>
      </c>
    </row>
    <row r="125" spans="1:5" x14ac:dyDescent="0.25">
      <c r="A125" s="2">
        <v>44320</v>
      </c>
      <c r="B125" s="3">
        <v>695</v>
      </c>
      <c r="C125">
        <v>207</v>
      </c>
      <c r="D125">
        <v>4</v>
      </c>
      <c r="E125" s="1" t="str">
        <f>TEXT(Table1[[#This Row],[Date]],"MMMM")</f>
        <v>May</v>
      </c>
    </row>
    <row r="126" spans="1:5" x14ac:dyDescent="0.25">
      <c r="A126" s="2">
        <v>44321</v>
      </c>
      <c r="B126" s="3">
        <v>871</v>
      </c>
      <c r="C126">
        <v>313</v>
      </c>
      <c r="D126">
        <v>5</v>
      </c>
      <c r="E126" s="1" t="str">
        <f>TEXT(Table1[[#This Row],[Date]],"MMMM")</f>
        <v>May</v>
      </c>
    </row>
    <row r="127" spans="1:5" x14ac:dyDescent="0.25">
      <c r="A127" s="2">
        <v>44322</v>
      </c>
      <c r="B127" s="3">
        <v>660</v>
      </c>
      <c r="C127">
        <v>238</v>
      </c>
      <c r="D127">
        <v>6</v>
      </c>
      <c r="E127" s="1" t="str">
        <f>TEXT(Table1[[#This Row],[Date]],"MMMM")</f>
        <v>May</v>
      </c>
    </row>
    <row r="128" spans="1:5" x14ac:dyDescent="0.25">
      <c r="A128" s="2">
        <v>44323</v>
      </c>
      <c r="B128" s="3">
        <v>818</v>
      </c>
      <c r="C128">
        <v>419</v>
      </c>
      <c r="D128">
        <v>7</v>
      </c>
      <c r="E128" s="1" t="str">
        <f>TEXT(Table1[[#This Row],[Date]],"MMMM")</f>
        <v>May</v>
      </c>
    </row>
    <row r="129" spans="1:5" x14ac:dyDescent="0.25">
      <c r="A129" s="2">
        <v>44324</v>
      </c>
      <c r="B129" s="3">
        <v>946</v>
      </c>
      <c r="C129">
        <v>256</v>
      </c>
      <c r="D129">
        <v>8</v>
      </c>
      <c r="E129" s="1" t="str">
        <f>TEXT(Table1[[#This Row],[Date]],"MMMM")</f>
        <v>May</v>
      </c>
    </row>
    <row r="130" spans="1:5" x14ac:dyDescent="0.25">
      <c r="A130" s="2">
        <v>44325</v>
      </c>
      <c r="B130" s="3">
        <v>570</v>
      </c>
      <c r="C130">
        <v>355</v>
      </c>
      <c r="D130">
        <v>9</v>
      </c>
      <c r="E130" s="1" t="str">
        <f>TEXT(Table1[[#This Row],[Date]],"MMMM")</f>
        <v>May</v>
      </c>
    </row>
    <row r="131" spans="1:5" x14ac:dyDescent="0.25">
      <c r="A131" s="2">
        <v>44326</v>
      </c>
      <c r="B131" s="3">
        <v>666</v>
      </c>
      <c r="C131">
        <v>206</v>
      </c>
      <c r="D131">
        <v>10</v>
      </c>
      <c r="E131" s="1" t="str">
        <f>TEXT(Table1[[#This Row],[Date]],"MMMM")</f>
        <v>May</v>
      </c>
    </row>
    <row r="132" spans="1:5" x14ac:dyDescent="0.25">
      <c r="A132" s="2">
        <v>44327</v>
      </c>
      <c r="B132" s="3">
        <v>778</v>
      </c>
      <c r="C132">
        <v>170</v>
      </c>
      <c r="D132">
        <v>11</v>
      </c>
      <c r="E132" s="1" t="str">
        <f>TEXT(Table1[[#This Row],[Date]],"MMMM")</f>
        <v>May</v>
      </c>
    </row>
    <row r="133" spans="1:5" x14ac:dyDescent="0.25">
      <c r="A133" s="2">
        <v>44328</v>
      </c>
      <c r="B133" s="3">
        <v>718</v>
      </c>
      <c r="C133">
        <v>126</v>
      </c>
      <c r="D133">
        <v>12</v>
      </c>
      <c r="E133" s="1" t="str">
        <f>TEXT(Table1[[#This Row],[Date]],"MMMM")</f>
        <v>May</v>
      </c>
    </row>
    <row r="134" spans="1:5" x14ac:dyDescent="0.25">
      <c r="A134" s="2">
        <v>44329</v>
      </c>
      <c r="B134" s="3">
        <v>566</v>
      </c>
      <c r="C134">
        <v>426</v>
      </c>
      <c r="D134">
        <v>13</v>
      </c>
      <c r="E134" s="1" t="str">
        <f>TEXT(Table1[[#This Row],[Date]],"MMMM")</f>
        <v>May</v>
      </c>
    </row>
    <row r="135" spans="1:5" x14ac:dyDescent="0.25">
      <c r="A135" s="2">
        <v>44330</v>
      </c>
      <c r="B135" s="3">
        <v>940</v>
      </c>
      <c r="C135">
        <v>326</v>
      </c>
      <c r="D135">
        <v>14</v>
      </c>
      <c r="E135" s="1" t="str">
        <f>TEXT(Table1[[#This Row],[Date]],"MMMM")</f>
        <v>May</v>
      </c>
    </row>
    <row r="136" spans="1:5" x14ac:dyDescent="0.25">
      <c r="A136" s="2">
        <v>44331</v>
      </c>
      <c r="B136" s="3">
        <v>646</v>
      </c>
      <c r="C136">
        <v>341</v>
      </c>
      <c r="D136">
        <v>15</v>
      </c>
      <c r="E136" s="1" t="str">
        <f>TEXT(Table1[[#This Row],[Date]],"MMMM")</f>
        <v>May</v>
      </c>
    </row>
    <row r="137" spans="1:5" x14ac:dyDescent="0.25">
      <c r="A137" s="2">
        <v>44332</v>
      </c>
      <c r="B137" s="3">
        <v>667</v>
      </c>
      <c r="C137">
        <v>439</v>
      </c>
      <c r="D137">
        <v>16</v>
      </c>
      <c r="E137" s="1" t="str">
        <f>TEXT(Table1[[#This Row],[Date]],"MMMM")</f>
        <v>May</v>
      </c>
    </row>
    <row r="138" spans="1:5" x14ac:dyDescent="0.25">
      <c r="A138" s="2">
        <v>44333</v>
      </c>
      <c r="B138" s="3">
        <v>912</v>
      </c>
      <c r="C138">
        <v>275</v>
      </c>
      <c r="D138">
        <v>17</v>
      </c>
      <c r="E138" s="1" t="str">
        <f>TEXT(Table1[[#This Row],[Date]],"MMMM")</f>
        <v>May</v>
      </c>
    </row>
    <row r="139" spans="1:5" x14ac:dyDescent="0.25">
      <c r="A139" s="2">
        <v>44334</v>
      </c>
      <c r="B139" s="3">
        <v>624</v>
      </c>
      <c r="C139">
        <v>329</v>
      </c>
      <c r="D139">
        <v>18</v>
      </c>
      <c r="E139" s="1" t="str">
        <f>TEXT(Table1[[#This Row],[Date]],"MMMM")</f>
        <v>May</v>
      </c>
    </row>
    <row r="140" spans="1:5" x14ac:dyDescent="0.25">
      <c r="A140" s="2">
        <v>44335</v>
      </c>
      <c r="B140" s="3">
        <v>658</v>
      </c>
      <c r="C140">
        <v>133</v>
      </c>
      <c r="D140">
        <v>19</v>
      </c>
      <c r="E140" s="1" t="str">
        <f>TEXT(Table1[[#This Row],[Date]],"MMMM")</f>
        <v>May</v>
      </c>
    </row>
    <row r="141" spans="1:5" x14ac:dyDescent="0.25">
      <c r="A141" s="2">
        <v>44336</v>
      </c>
      <c r="B141" s="3">
        <v>616</v>
      </c>
      <c r="C141">
        <v>491</v>
      </c>
      <c r="D141">
        <v>20</v>
      </c>
      <c r="E141" s="1" t="str">
        <f>TEXT(Table1[[#This Row],[Date]],"MMMM")</f>
        <v>May</v>
      </c>
    </row>
    <row r="142" spans="1:5" x14ac:dyDescent="0.25">
      <c r="A142" s="2">
        <v>44337</v>
      </c>
      <c r="B142" s="3">
        <v>934</v>
      </c>
      <c r="C142">
        <v>151</v>
      </c>
      <c r="D142">
        <v>21</v>
      </c>
      <c r="E142" s="1" t="str">
        <f>TEXT(Table1[[#This Row],[Date]],"MMMM")</f>
        <v>May</v>
      </c>
    </row>
    <row r="143" spans="1:5" x14ac:dyDescent="0.25">
      <c r="A143" s="2">
        <v>44338</v>
      </c>
      <c r="B143" s="3">
        <v>897</v>
      </c>
      <c r="C143">
        <v>101</v>
      </c>
      <c r="D143">
        <v>22</v>
      </c>
      <c r="E143" s="1" t="str">
        <f>TEXT(Table1[[#This Row],[Date]],"MMMM")</f>
        <v>May</v>
      </c>
    </row>
    <row r="144" spans="1:5" x14ac:dyDescent="0.25">
      <c r="A144" s="2">
        <v>44339</v>
      </c>
      <c r="B144" s="3">
        <v>791</v>
      </c>
      <c r="C144">
        <v>416</v>
      </c>
      <c r="D144">
        <v>23</v>
      </c>
      <c r="E144" s="1" t="str">
        <f>TEXT(Table1[[#This Row],[Date]],"MMMM")</f>
        <v>May</v>
      </c>
    </row>
    <row r="145" spans="1:5" x14ac:dyDescent="0.25">
      <c r="A145" s="2">
        <v>44340</v>
      </c>
      <c r="B145" s="3">
        <v>737</v>
      </c>
      <c r="C145">
        <v>339</v>
      </c>
      <c r="D145">
        <v>24</v>
      </c>
      <c r="E145" s="1" t="str">
        <f>TEXT(Table1[[#This Row],[Date]],"MMMM")</f>
        <v>May</v>
      </c>
    </row>
    <row r="146" spans="1:5" x14ac:dyDescent="0.25">
      <c r="A146" s="2">
        <v>44341</v>
      </c>
      <c r="B146" s="3">
        <v>891</v>
      </c>
      <c r="C146">
        <v>233</v>
      </c>
      <c r="D146">
        <v>25</v>
      </c>
      <c r="E146" s="1" t="str">
        <f>TEXT(Table1[[#This Row],[Date]],"MMMM")</f>
        <v>May</v>
      </c>
    </row>
    <row r="147" spans="1:5" x14ac:dyDescent="0.25">
      <c r="A147" s="2">
        <v>44342</v>
      </c>
      <c r="B147" s="3">
        <v>805</v>
      </c>
      <c r="C147">
        <v>113</v>
      </c>
      <c r="D147">
        <v>26</v>
      </c>
      <c r="E147" s="1" t="str">
        <f>TEXT(Table1[[#This Row],[Date]],"MMMM")</f>
        <v>May</v>
      </c>
    </row>
    <row r="148" spans="1:5" x14ac:dyDescent="0.25">
      <c r="A148" s="2">
        <v>44343</v>
      </c>
      <c r="B148" s="3">
        <v>675</v>
      </c>
      <c r="C148">
        <v>110</v>
      </c>
      <c r="D148">
        <v>27</v>
      </c>
      <c r="E148" s="1" t="str">
        <f>TEXT(Table1[[#This Row],[Date]],"MMMM")</f>
        <v>May</v>
      </c>
    </row>
    <row r="149" spans="1:5" x14ac:dyDescent="0.25">
      <c r="A149" s="2">
        <v>44344</v>
      </c>
      <c r="B149" s="3">
        <v>959</v>
      </c>
      <c r="C149">
        <v>272</v>
      </c>
      <c r="D149">
        <v>28</v>
      </c>
      <c r="E149" s="1" t="str">
        <f>TEXT(Table1[[#This Row],[Date]],"MMMM")</f>
        <v>May</v>
      </c>
    </row>
    <row r="150" spans="1:5" x14ac:dyDescent="0.25">
      <c r="A150" s="2">
        <v>44345</v>
      </c>
      <c r="B150" s="3">
        <v>553</v>
      </c>
      <c r="C150">
        <v>489</v>
      </c>
      <c r="D150">
        <v>29</v>
      </c>
      <c r="E150" s="1" t="str">
        <f>TEXT(Table1[[#This Row],[Date]],"MMMM")</f>
        <v>May</v>
      </c>
    </row>
    <row r="151" spans="1:5" x14ac:dyDescent="0.25">
      <c r="A151" s="2">
        <v>44346</v>
      </c>
      <c r="B151" s="3">
        <v>855</v>
      </c>
      <c r="C151">
        <v>370</v>
      </c>
      <c r="D151">
        <v>30</v>
      </c>
      <c r="E151" s="1" t="str">
        <f>TEXT(Table1[[#This Row],[Date]],"MMMM")</f>
        <v>May</v>
      </c>
    </row>
    <row r="152" spans="1:5" x14ac:dyDescent="0.25">
      <c r="A152" s="2">
        <v>44347</v>
      </c>
      <c r="B152" s="3">
        <v>580</v>
      </c>
      <c r="C152">
        <v>444</v>
      </c>
      <c r="D152">
        <v>31</v>
      </c>
      <c r="E152" s="1" t="str">
        <f>TEXT(Table1[[#This Row],[Date]],"MMMM")</f>
        <v>May</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N13"/>
  <sheetViews>
    <sheetView showGridLines="0" tabSelected="1" zoomScaleNormal="100" workbookViewId="0">
      <selection activeCell="D31" sqref="D31"/>
    </sheetView>
  </sheetViews>
  <sheetFormatPr defaultRowHeight="15" x14ac:dyDescent="0.25"/>
  <cols>
    <col min="1" max="1" width="2.85546875" style="8" customWidth="1"/>
    <col min="2" max="2" width="17" style="8" customWidth="1"/>
    <col min="3" max="3" width="23.7109375" style="8" customWidth="1"/>
    <col min="4" max="5" width="20.5703125" style="8" bestFit="1" customWidth="1"/>
    <col min="6" max="16384" width="9.140625" style="8"/>
  </cols>
  <sheetData>
    <row r="5" spans="2:14" x14ac:dyDescent="0.25">
      <c r="B5" s="10" t="s">
        <v>4</v>
      </c>
      <c r="C5" s="10" t="s">
        <v>12</v>
      </c>
    </row>
    <row r="7" spans="2:14" x14ac:dyDescent="0.25">
      <c r="N7" s="9"/>
    </row>
    <row r="13" spans="2:14" x14ac:dyDescent="0.25">
      <c r="E13" s="8" t="s">
        <v>11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Data</vt:lpstr>
      <vt:lpstr>Dashboard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2022-09-03T20:40:24Z</dcterms:created>
  <dcterms:modified xsi:type="dcterms:W3CDTF">2022-09-20T13:00:26Z</dcterms:modified>
</cp:coreProperties>
</file>