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 activeTab="2"/>
  </bookViews>
  <sheets>
    <sheet name="Lambdatest WebApp Test Cases" sheetId="2" r:id="rId1"/>
    <sheet name="Mancala App TestCase Document" sheetId="3" r:id="rId2"/>
    <sheet name="BUGSHEE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H2" authorId="0">
      <text>
        <r>
          <rPr>
            <sz val="10"/>
            <rFont val="SimSun"/>
            <charset val="134"/>
          </rPr>
          <t>======
ID#AAAAUvpNQ-4
% Count Test Cases    (2022-02-15 10:30:18)
Count of test cases for given status divided by total non-"n/a" test count</t>
        </r>
      </text>
    </comment>
    <comment ref="F4" authorId="0">
      <text>
        <r>
          <rPr>
            <sz val="10"/>
            <rFont val="SimSun"/>
            <charset val="134"/>
          </rPr>
          <t>======
ID#AAAAUvpNQ8Y
Execution Status Type    (2022-02-15 10:30:18)
Status type</t>
        </r>
      </text>
    </comment>
    <comment ref="G4" authorId="0">
      <text>
        <r>
          <rPr>
            <sz val="10"/>
            <rFont val="SimSun"/>
            <charset val="134"/>
          </rPr>
          <t>======
ID#AAAAUvpNQ-o
Test Case Count    (2022-02-15 10:30:18)
Count of test cases for given status type</t>
        </r>
      </text>
    </comment>
    <comment ref="D9" authorId="0">
      <text>
        <r>
          <rPr>
            <sz val="10"/>
            <rFont val="SimSun"/>
            <charset val="134"/>
          </rPr>
          <t>======
ID#AAAAUvpNQ-8
Detailed Test Case Steps    (2022-02-15 10:30:18)
1. Type-over sample test steps
2. Use "alt-enter" to enter text on next line
    of same cell (that's how the sample data
    has step numbers listed)
3. Ensure that all test steps lead to a single
    expected result.  Insert new lines as 
    necessary to add additional expected 
    results, then merge the multiple row-cells
    of test steps into a single cell spanning
    all expected results.</t>
        </r>
      </text>
    </comment>
    <comment ref="E9" authorId="0">
      <text>
        <r>
          <rPr>
            <sz val="10"/>
            <rFont val="SimSun"/>
            <charset val="134"/>
          </rPr>
          <t>======
ID#AAAAUvpNQ8A
Test Case Expected Results    (2022-02-15 10:30:18)
1. Enter the expected results for the test 
    steps entered.
2. Be sure to separate each expected result
    on a separate line so that the status 
    applies to individual test results.
3. Suggest labeling each separate result with
    letters (A., B., C., etc.)</t>
        </r>
      </text>
    </comment>
    <comment ref="H9" authorId="0">
      <text>
        <r>
          <rPr>
            <sz val="10"/>
            <rFont val="SimSun"/>
            <charset val="134"/>
          </rPr>
          <t>======
ID#AAAAUvpNQ8I
Date Test Case Executed    (2022-02-15 10:30:18)
1. Press ctrl-; to insert today's date
2. Copy and paste from above as you test</t>
        </r>
      </text>
    </comment>
    <comment ref="I9" authorId="0">
      <text>
        <r>
          <rPr>
            <sz val="10"/>
            <rFont val="SimSun"/>
            <charset val="134"/>
          </rPr>
          <t>======
ID#AAAAUvpNQ8Q
Date Test Case Executed    (2022-02-15 10:30:18)
1. Press ctrl-; to insert today's date
2. Copy and paste from above as you test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2" authorId="0">
      <text>
        <r>
          <rPr>
            <sz val="10"/>
            <rFont val="SimSun"/>
            <charset val="134"/>
          </rPr>
          <t>======
ID#AAAAUvpNQ-w
% Count Test Cases    (2022-02-15 10:30:18)
Count of test cases for given status divided by total non-"n/a" test count</t>
        </r>
      </text>
    </comment>
    <comment ref="F4" authorId="0">
      <text>
        <r>
          <rPr>
            <sz val="10"/>
            <rFont val="SimSun"/>
            <charset val="134"/>
          </rPr>
          <t>======
ID#AAAAUvpNQ8E
Execution Status Type    (2022-02-15 10:30:18)
Status type</t>
        </r>
      </text>
    </comment>
    <comment ref="G4" authorId="0">
      <text>
        <r>
          <rPr>
            <sz val="10"/>
            <rFont val="SimSun"/>
            <charset val="134"/>
          </rPr>
          <t>======
ID#AAAAUvpNQ8U
Test Case Count    (2022-02-15 10:30:18)
Count of test cases for given status type</t>
        </r>
      </text>
    </comment>
    <comment ref="D9" authorId="0">
      <text>
        <r>
          <rPr>
            <sz val="10"/>
            <rFont val="SimSun"/>
            <charset val="134"/>
          </rPr>
          <t>======
ID#AAAAUvpNQ_A
Detailed Test Case Steps    (2022-02-15 10:30:18)
1. Type-over sample test steps
2. Use "alt-enter" to enter text on next line
    of same cell (that's how the sample data
    has step numbers listed)
3. Ensure that all test steps lead to a single
    expected result.  Insert new lines as 
    necessary to add additional expected 
    results, then merge the multiple row-cells
    of test steps into a single cell spanning
    all expected results.</t>
        </r>
      </text>
    </comment>
    <comment ref="E9" authorId="0">
      <text>
        <r>
          <rPr>
            <sz val="10"/>
            <rFont val="SimSun"/>
            <charset val="134"/>
          </rPr>
          <t>======
ID#AAAAUvpNQ8M
Test Case Expected Results    (2022-02-15 10:30:18)
1. Enter the expected results for the test 
    steps entered.
2. Be sure to separate each expected result
    on a separate line so that the status 
    applies to individual test results.
3. Suggest labeling each separate result with
    letters (A., B., C., etc.)</t>
        </r>
      </text>
    </comment>
    <comment ref="H9" authorId="0">
      <text>
        <r>
          <rPr>
            <sz val="10"/>
            <rFont val="SimSun"/>
            <charset val="134"/>
          </rPr>
          <t>======
ID#AAAAUvpNQ-0
Date Test Case Executed    (2022-02-15 10:30:18)
1. Press ctrl-; to insert today's date
2. Copy and paste from above as you test</t>
        </r>
      </text>
    </comment>
    <comment ref="I9" authorId="0">
      <text>
        <r>
          <rPr>
            <sz val="10"/>
            <rFont val="SimSun"/>
            <charset val="134"/>
          </rPr>
          <t>======
ID#AAAAUvpNQ-s
Date Test Case Executed    (2022-02-15 10:30:18)
1. Press ctrl-; to insert today's date
2. Copy and paste from above as you test</t>
        </r>
      </text>
    </comment>
  </commentList>
</comments>
</file>

<file path=xl/sharedStrings.xml><?xml version="1.0" encoding="utf-8"?>
<sst xmlns="http://schemas.openxmlformats.org/spreadsheetml/2006/main" count="434" uniqueCount="265">
  <si>
    <t>All modules</t>
  </si>
  <si>
    <t xml:space="preserve">Test Summary </t>
  </si>
  <si>
    <t xml:space="preserve">Failed Severity </t>
  </si>
  <si>
    <t>Count</t>
  </si>
  <si>
    <t>Pass (P)</t>
  </si>
  <si>
    <t>Blocker</t>
  </si>
  <si>
    <t>Fail (F)</t>
  </si>
  <si>
    <t>Critical</t>
  </si>
  <si>
    <t>Created by</t>
  </si>
  <si>
    <t>Oluwasholal Babatunde</t>
  </si>
  <si>
    <t>Not Executed (NE)</t>
  </si>
  <si>
    <t>Major</t>
  </si>
  <si>
    <t>Reviewed by</t>
  </si>
  <si>
    <t>Not Applicable (NA)</t>
  </si>
  <si>
    <t>Minor</t>
  </si>
  <si>
    <t>Tested by</t>
  </si>
  <si>
    <t>Blocked (B)</t>
  </si>
  <si>
    <t>TOTAL</t>
  </si>
  <si>
    <t>Date</t>
  </si>
  <si>
    <t>ID</t>
  </si>
  <si>
    <t>TEST TITLE</t>
  </si>
  <si>
    <t>TEST SCENARIO</t>
  </si>
  <si>
    <t>TEST EXECUTION STEPS</t>
  </si>
  <si>
    <t>EXPECTED RESULTS</t>
  </si>
  <si>
    <t>ACTUAL RESULT</t>
  </si>
  <si>
    <t>STATUS</t>
  </si>
  <si>
    <t>SEVERITY</t>
  </si>
  <si>
    <t>COMMENTS</t>
  </si>
  <si>
    <r>
      <rPr>
        <sz val="11"/>
        <color rgb="FF800080"/>
        <rFont val="arial,sans,sans-serif"/>
        <charset val="134"/>
      </rPr>
      <t xml:space="preserve">Verify user can visit page </t>
    </r>
    <r>
      <rPr>
        <u/>
        <sz val="11"/>
        <color rgb="FF800080"/>
        <rFont val="arial,sans,sans-serif"/>
        <charset val="134"/>
      </rPr>
      <t>https://ecommerce-playground.lambdatest.io/</t>
    </r>
    <r>
      <rPr>
        <sz val="11"/>
        <color rgb="FF800080"/>
        <rFont val="arial,sans,sans-serif"/>
        <charset val="134"/>
      </rPr>
      <t>"</t>
    </r>
  </si>
  <si>
    <t>Verify user can view account button on the title bar</t>
  </si>
  <si>
    <t>Verify when user clicks on account user can view login and Register options from drop down menu when user is not logged in</t>
  </si>
  <si>
    <t>Registration</t>
  </si>
  <si>
    <t>Verify user can select Register under account option on Title bar</t>
  </si>
  <si>
    <t>Visit the website
Select accounts on title bar
Choose Register from list of options</t>
  </si>
  <si>
    <t>User should be able to view registration form</t>
  </si>
  <si>
    <t>Verify when user clicks register user is redirected to registration page</t>
  </si>
  <si>
    <t>Verify user can view the following input fields on the registration page
1. First Name
2. Last Name
3. E-Mail
4. Telephone
5. Password
6. Password Confirm</t>
  </si>
  <si>
    <t>Verify the following fields are compulsory
1. First Name
2. Last Name
3. E-Mail
4. Telephone
5. Password
6. Password Confirm</t>
  </si>
  <si>
    <t>User should be able to view compulsory fields on  registration form</t>
  </si>
  <si>
    <t>Verify first name field does not accept more than 32 characters</t>
  </si>
  <si>
    <t>Visit the website
Select accounts on title bar
Choose Register from list of options
Fill registration form</t>
  </si>
  <si>
    <t>User should not be able to input more than 32 characters in First name field</t>
  </si>
  <si>
    <t>Verify Last Name field does not accept more than 32 characters</t>
  </si>
  <si>
    <t>User should not be able to input more than 33 characters in Last name field</t>
  </si>
  <si>
    <t>Verify error message when user enter more than 32 characters in First Name and Last Name field</t>
  </si>
  <si>
    <t>User should view error message when user inputs more than  32 characters in First name field</t>
  </si>
  <si>
    <t>Verify Telephone field does not accept more than 32 characters</t>
  </si>
  <si>
    <t>User should view error message when user inputs more than 33 characters in Last name field</t>
  </si>
  <si>
    <t>Verify Telephone field does not accept less than 3 characters</t>
  </si>
  <si>
    <t>User should not be able to input less than 3 characters in Telephone field</t>
  </si>
  <si>
    <t>Verify error message when user enter less than 3 or more than 32 characters in Telephone field</t>
  </si>
  <si>
    <t>User should view error message when user inputs less than 3 characters in Telephone field</t>
  </si>
  <si>
    <t>Verify password field accepts a minimum of 4 characters and maximum of 32 characters</t>
  </si>
  <si>
    <t>Password field should not accept less than 4 characters and max of 32 characters</t>
  </si>
  <si>
    <t>Verify password confirm field accepts a minimum of 4 characters and maximum of 20 characters</t>
  </si>
  <si>
    <t>Password field confirm should not accept less than 4 characters and max of cha20 racters</t>
  </si>
  <si>
    <t>Verify error message when user enters less than 4 characters or more than 20 characters in password and confirm password field</t>
  </si>
  <si>
    <t>User should view error message when user inputs  less than 4 characters and max of 20 characters in password and password confirm fields</t>
  </si>
  <si>
    <t>Confirm password and confirms password fields match</t>
  </si>
  <si>
    <t>Password and password confirms fields must be thesame when filled</t>
  </si>
  <si>
    <t>Verify error messga when password and confirm password fields dont match</t>
  </si>
  <si>
    <t>User should view error message when password and password confirm fields are not thesame</t>
  </si>
  <si>
    <t>Verify error message when user enters an invalid email</t>
  </si>
  <si>
    <t>Form should not accept invalid email</t>
  </si>
  <si>
    <t>Verify all fields are not restricted to character types</t>
  </si>
  <si>
    <t>erify all fields are ot restricted to charcter types</t>
  </si>
  <si>
    <t>Verify subscribe field is a radio button with yes and no options</t>
  </si>
  <si>
    <t>Subscribe options should be radio buttons</t>
  </si>
  <si>
    <t>Verify the "no" option is autoselected for the subscribe field when user is on registration page</t>
  </si>
  <si>
    <t>No should be auto selected when user visits form</t>
  </si>
  <si>
    <t>Verify user cannot complete registration without checking the Privacy policy checkbox</t>
  </si>
  <si>
    <t>User should not be able to complte registration without checking the privacy policy checkbox</t>
  </si>
  <si>
    <t>Verify success message for successful account creation</t>
  </si>
  <si>
    <t>User shold view success message for account creation</t>
  </si>
  <si>
    <t>Verify when user clicks on continue user is redirected to user dashboard</t>
  </si>
  <si>
    <t>User should be redirected to dashboard after successful registration</t>
  </si>
  <si>
    <t>Login</t>
  </si>
  <si>
    <t>Verify user can navigate to login screen</t>
  </si>
  <si>
    <t>Visit the website
Select accounts on title bar
Choose Login from list of options</t>
  </si>
  <si>
    <t>User should be able to  navigate to login screen</t>
  </si>
  <si>
    <t>Verify user can view the following fields on login screen
1. Email address
2. Password</t>
  </si>
  <si>
    <t>User should view the email and password field on login screen</t>
  </si>
  <si>
    <t>Verify user cannot login with invalid username and password</t>
  </si>
  <si>
    <t>Visit the website
Select accounts on title bar
Choose Login from list of options
On login screen input invalid username and password</t>
  </si>
  <si>
    <t>User should not be able to login with invalid username and password</t>
  </si>
  <si>
    <t>Verify error message for wrong username or password</t>
  </si>
  <si>
    <t>Verify user can login with correct username and password</t>
  </si>
  <si>
    <t>Visit the website
Select accounts on title bar
Choose Login from list of options
On login screen input valid username and password</t>
  </si>
  <si>
    <t>User should be able to login with correct username and password</t>
  </si>
  <si>
    <t>Verify when user clicks on forgot password, user is redirected to forgot password page</t>
  </si>
  <si>
    <t>Visit the website
Select accounts on title bar
Choose Login from list of options
Click forgot password</t>
  </si>
  <si>
    <t>User should be able to use the forgot password option</t>
  </si>
  <si>
    <t>Verify user can input email in forgot password field</t>
  </si>
  <si>
    <t>Search</t>
  </si>
  <si>
    <t>Verify user can view search bar at the top of items page</t>
  </si>
  <si>
    <t>Visit the website
Click on search bar on the title bar</t>
  </si>
  <si>
    <t>USer should be able to access search functionality</t>
  </si>
  <si>
    <t>Verify user can input search paracmeter and click search button</t>
  </si>
  <si>
    <t>Visit the website
Click on search bar on the title bar
Type search paramenter into the search bar</t>
  </si>
  <si>
    <t>User should be able to access search functionality</t>
  </si>
  <si>
    <t>Verify user views suggested input/categories related to inputted parameters while typing in the search box</t>
  </si>
  <si>
    <t>Verify user can select from suggestions and search automatically initiates</t>
  </si>
  <si>
    <t>Visit the website
Click on search bar on the title bar
Type search paramenter into the search bar
Select from suggested options</t>
  </si>
  <si>
    <t>Verify all related items from search parameters are returned</t>
  </si>
  <si>
    <t>Verify user can filter search by this categories
1. Desktops
2. Laptops
3. Cocmponents
4. Laptops
5. Softwares
6. Phones and PDA's 
7. Cameras
8. Mp3 Players</t>
  </si>
  <si>
    <t>Visit the website
Click on search bar on the title bar
Type search paramenter into the search bar
Filter by available options</t>
  </si>
  <si>
    <t>Verify user can select from returned items</t>
  </si>
  <si>
    <t>Verify when user selects an item user views item info</t>
  </si>
  <si>
    <t>Visit the website
Click on search bar on the title bar
Type search paramenter into the search bar
Filter by available options
Select an item form retured result</t>
  </si>
  <si>
    <t>Verify user can filter search results by price range</t>
  </si>
  <si>
    <t>Visit the website
Click on search bar on the title bar
Type search paramenter into the search bar
Filter results</t>
  </si>
  <si>
    <t>Verify user can filter search result by manufacturer</t>
  </si>
  <si>
    <t>Verify user can filter search result by colors</t>
  </si>
  <si>
    <t>Verify user can filter search result by availability</t>
  </si>
  <si>
    <t>Verify user can filter search result by size</t>
  </si>
  <si>
    <t>Verify user can filter search result by discount applied/applicable</t>
  </si>
  <si>
    <t>Verify user can filter search result by rating</t>
  </si>
  <si>
    <t>Verify user can filter search result by category and sub category</t>
  </si>
  <si>
    <t>Verify user can change search result view to either list or grid</t>
  </si>
  <si>
    <t>Visit the website
Click on search bar on the title bar
Type search paramenter into the search bar
Click on grid or list view icon</t>
  </si>
  <si>
    <t>Verify user can pagenate search result to the following numbers per page
1. 15
2. 25
3. 50
4. 75
5. 100</t>
  </si>
  <si>
    <t>Visit the website
Click on search bar on the title bar
Type search paramenter into the search bar
Click on result number drop down</t>
  </si>
  <si>
    <t>Verify user can sort search results by the following categories
1. Default
2. Best sellers
3. Popular
4. Newest
5. Name (A-Z)
6. Name (Z-A)
7. Price (Lowest &gt; Highest)
8. Price (Highest &gt; Lowest)
9. Rating (High)
10. Rating (low)
11. Model (A - Z)
12. Model (Z - A)</t>
  </si>
  <si>
    <t>Visit the website
Click on search bar on the title bar
Type search paramenter into the search bar
Click on sort drop down</t>
  </si>
  <si>
    <t>Verify user can search with product description</t>
  </si>
  <si>
    <t>Visit the website
Click on search bar on the title bar
Type search paramenter into the search bar
Check the "search with product description" checkbox</t>
  </si>
  <si>
    <t>Verify user can compare different products from search results</t>
  </si>
  <si>
    <t>Visit the website
Click on search bar on the title bar
Type search paramenter into the search bar
Click on compare product icon</t>
  </si>
  <si>
    <t>Add to Cart</t>
  </si>
  <si>
    <t>Verify user can view available items on homepage</t>
  </si>
  <si>
    <t>Visit Website
Search for available items</t>
  </si>
  <si>
    <t>User should be able to access the add to cart functionality</t>
  </si>
  <si>
    <t>Verify user can view item details when user clicks on an item</t>
  </si>
  <si>
    <t>Visit Website
Search for available items
Choose an item from available items</t>
  </si>
  <si>
    <t>Verify when user overs over an item user can view the following option
1. Add to cart
2. Add to wish list
3. Quick View
4. Compare this product</t>
  </si>
  <si>
    <t>Visit Website
Search for available items
Hover over an available item</t>
  </si>
  <si>
    <t>Verify user can click on add to cart and item is automatically added to users cart</t>
  </si>
  <si>
    <t>Visit Website
Search for available items
Click on add to cart icon</t>
  </si>
  <si>
    <t>Verify user can view cart summary on the carts page</t>
  </si>
  <si>
    <t>Visit Website
Search for available items
Click on add to cart icon
Click on checkout button</t>
  </si>
  <si>
    <t>Verify user can either edit cart ot proceed to checkout on cart page</t>
  </si>
  <si>
    <t>Visit Website
Search for available items
Click on add to cart icon
Click on edit cart button</t>
  </si>
  <si>
    <t>Verify user can click add to cart on item details page and item is automatically added to users cart</t>
  </si>
  <si>
    <t>Visit Website
Search for available items
Click on a particular item to view details
Click add to cart</t>
  </si>
  <si>
    <t>Verify user can increase and decrease number of items on item details page before adding to cart</t>
  </si>
  <si>
    <t>Visit Website
Search for available items
Click on a particular item to view details
Increase or decrease item count</t>
  </si>
  <si>
    <t>Oluwashola Babatunde</t>
  </si>
  <si>
    <t>Download</t>
  </si>
  <si>
    <t>Verify user can download the app</t>
  </si>
  <si>
    <t>Open Playstore on the android device
Search Mancala adventures
Download app</t>
  </si>
  <si>
    <t>Useer should see Mancala adventures app in playstore</t>
  </si>
  <si>
    <t>Verify user can successfully launch the application</t>
  </si>
  <si>
    <t>Open Playstore on the android device
Search Mancala adventures
Download app
Launch the app after successful download</t>
  </si>
  <si>
    <t>User should be able to download and launch the app</t>
  </si>
  <si>
    <t>Verify on launch user is navigated to the next stage of game play</t>
  </si>
  <si>
    <t>User should view gameplay screen on launch</t>
  </si>
  <si>
    <t>Dashboard</t>
  </si>
  <si>
    <t>Verify user can view total collectibles available on dashboard</t>
  </si>
  <si>
    <t>Open Mancala Adventures app
Navigate to dashboard</t>
  </si>
  <si>
    <t>User should be able to access dashboard and perform actions on dashboard</t>
  </si>
  <si>
    <t>Verify user can choose to buy more collectibles on dashboard</t>
  </si>
  <si>
    <t>Verify user can view star chest</t>
  </si>
  <si>
    <t>Verify start chest shows the total amount of stars earned</t>
  </si>
  <si>
    <t>Verify user can exit start chest popup</t>
  </si>
  <si>
    <t>Verify user can view the following bottom nav menus
Looks
Items
Home
Multiplayer
Shop</t>
  </si>
  <si>
    <t>Verify user can navigate between this menus</t>
  </si>
  <si>
    <t>Gameplay</t>
  </si>
  <si>
    <t>Verify user can click menu drop-down</t>
  </si>
  <si>
    <t>Open Mancala Adventures app
Navigate to dashboard
Click on Home from bottom nav
Choose a level to play
Click on drop down button at the top right of the gameplay screen</t>
  </si>
  <si>
    <t>User should be able to click on drop down</t>
  </si>
  <si>
    <t>Verify user can access setting from menu drop-down</t>
  </si>
  <si>
    <t>Open Mancala Adventures app
Navigate to dashboard
Click on Home from bottom nav
Choose a level to play
Click on drop down button at the top right of the gameplay screen
Select settings</t>
  </si>
  <si>
    <t>User should be able to select settings from drop down</t>
  </si>
  <si>
    <t>Verify user can exit gameplay from menu drop-down</t>
  </si>
  <si>
    <t>Open Mancala Adventures app
Navigate to dashboard
Click on Home from bottom nav
Choose a level to play
Click on drop down button at the top right of the gameplay screen
Select exit</t>
  </si>
  <si>
    <t>User should be eble to exit game</t>
  </si>
  <si>
    <t>Verify user can view start rating progress bar</t>
  </si>
  <si>
    <t>Open Mancala Adventures app
Navigate to dashboard
Click on Home from bottom nav
Choose a level to play
Play game and observe star rating</t>
  </si>
  <si>
    <t>User should be able to view start rating progress while playing</t>
  </si>
  <si>
    <t>Verify progress bar increases as user gathers points</t>
  </si>
  <si>
    <t>Verify user can view suggested game moves while playing game</t>
  </si>
  <si>
    <t>Open Mancala Adventures app
Navigate to dashboard
Click on Home from bottom nav
Choose a level to play
Play game and observe move suggestions</t>
  </si>
  <si>
    <t>User should view suggesstions for game moves</t>
  </si>
  <si>
    <t>Verify user can view total star earned after winning a game</t>
  </si>
  <si>
    <t>User should view total star earned</t>
  </si>
  <si>
    <t>Verify user can chose to replay a particular stage</t>
  </si>
  <si>
    <t>Open Mancala Adventures app
Navigate to dashboard
Click on Home from bottom nav
Choose a level to play
Finish a stage and click on replay</t>
  </si>
  <si>
    <t>User should be able to replay a particular stage</t>
  </si>
  <si>
    <t>Verify user can choose to go to next stage</t>
  </si>
  <si>
    <t>Open Mancala Adventures app
Navigate to dashboard
Click on Home from bottom nav
Choose a level to play
Finish a stage and click on next</t>
  </si>
  <si>
    <t>User should be able to move to next stage</t>
  </si>
  <si>
    <t>Looks</t>
  </si>
  <si>
    <t>Verify user can edit the following on the looks 
Hat
 Goggle
 Beard
 Cloth
 Jewelry
 Gender
 Hair
 Eyes
 Nose
 Lips</t>
  </si>
  <si>
    <t>Open Mancala Adventures app
Navigate to dashboard
Click on Looks from bottom nav
Edit items on Looks page</t>
  </si>
  <si>
    <t>User should be able to access the Looks menu and perform actions on the looks menu</t>
  </si>
  <si>
    <t>Verify user can click camera button to save avatars current look to local gallery</t>
  </si>
  <si>
    <t>Verify empty state screen for items not currently available for edit.</t>
  </si>
  <si>
    <t>Verify user can change color of other objects/items available for edit.</t>
  </si>
  <si>
    <t>Homepage</t>
  </si>
  <si>
    <t>Verify user can access home page</t>
  </si>
  <si>
    <t>Open Mancala Adventures app
Navigate to dashboard
Click on Homepage from bottom nav
Edit items on Homepage</t>
  </si>
  <si>
    <t>User should be able to access the Homepage and perform actions on the Homepage</t>
  </si>
  <si>
    <t>Verify user can view all levels available when user scrolls horizontally</t>
  </si>
  <si>
    <t>Verify user can choose from previously unlocked stages to play.</t>
  </si>
  <si>
    <t>Verify user cannot choose a locked stage to play</t>
  </si>
  <si>
    <t>Verify user can view available lives on the home page</t>
  </si>
  <si>
    <t>Verify user can click on available lives to view more options</t>
  </si>
  <si>
    <t>Verify user can watch ad videos to add more lives</t>
  </si>
  <si>
    <t>Verify user can buy more lives with available rubies</t>
  </si>
  <si>
    <t>Verify user can click cancel button to close</t>
  </si>
  <si>
    <t>Verify user can buy more rubies</t>
  </si>
  <si>
    <t>Multiplayer</t>
  </si>
  <si>
    <t>Verify user can access multiplayer screen</t>
  </si>
  <si>
    <t>Open Mancala Adventures app
Navigate to dashboard
Click on Multiplayer from bottom nav</t>
  </si>
  <si>
    <t>User should be able to access the Multiplayer and perform actions on Multiplayer screen</t>
  </si>
  <si>
    <t>Verify user can only unlock multiplayer when user has reached level 45</t>
  </si>
  <si>
    <t>Open Mancala Adventures app
Navigate to dashboard
Click on Multiplayer from bottom nav
Observe info displayed</t>
  </si>
  <si>
    <t>Verify user is merged with another gamer to play multiplayer when user chooses multiplayer.</t>
  </si>
  <si>
    <t>Open Mancala Adventures app
Navigate to dashboard
Click on Multiplayer from bottom nav
Wait for system to merge with another player</t>
  </si>
  <si>
    <t>Shop</t>
  </si>
  <si>
    <t>Verify user can view all available purchases on shops page</t>
  </si>
  <si>
    <t>Open Mancala Adventures app
Navigate to dashboard
Click on Shop from bottom nav
Interact with items on Shop page</t>
  </si>
  <si>
    <t>User should be able to access the Shop option</t>
  </si>
  <si>
    <t>Verify user can select an item from list</t>
  </si>
  <si>
    <t>Verify when user selects and item from list app opens google pay for android 	and apple pay for IOS</t>
  </si>
  <si>
    <t>Verify user can complete purchase with either google pay or apple pay</t>
  </si>
  <si>
    <t>Verify after successful payment purchases are added to the users game profile</t>
  </si>
  <si>
    <t>Settings</t>
  </si>
  <si>
    <t>Verify user can view setting button</t>
  </si>
  <si>
    <t>Open Mancala Adventures app
Navigate to dashboard
Click on Settings button
Interact with items on Settings page</t>
  </si>
  <si>
    <t>User should be able to access the Settings option</t>
  </si>
  <si>
    <t>Verify user can click on settings</t>
  </si>
  <si>
    <t>Verify user can turn on and off sound on settings page</t>
  </si>
  <si>
    <t>Verify user can turn on and off music on settings page</t>
  </si>
  <si>
    <t>Verify user can turn on and off vibration on settings page</t>
  </si>
  <si>
    <t>Verify user can view and click on supports button on setting page</t>
  </si>
  <si>
    <t>Verify when user clicks on support button user is redirected to email app</t>
  </si>
  <si>
    <t>Verify when user clicks on instagram button user is redirected to instagram app page of mancala adventures</t>
  </si>
  <si>
    <t>Verify when user clicks on facebook button user is redirected to facebook app page of mancala adventures</t>
  </si>
  <si>
    <t>Verify when user clicks on tiktok button user is redirected to tiktok app page of mancala adventures</t>
  </si>
  <si>
    <t>Verify user can view account ID, cloud id and app version on settings page</t>
  </si>
  <si>
    <t>Verify user can view close button to close settings page</t>
  </si>
  <si>
    <t>BUGS &amp; APP IMPROVEMENT/SUGGESTIONS</t>
  </si>
  <si>
    <t>DATE</t>
  </si>
  <si>
    <t>Feature</t>
  </si>
  <si>
    <t>Description</t>
  </si>
  <si>
    <t>Steps to Reproduce</t>
  </si>
  <si>
    <t>Evidence</t>
  </si>
  <si>
    <t>Issue Type</t>
  </si>
  <si>
    <t>Platform</t>
  </si>
  <si>
    <t>Reporter</t>
  </si>
  <si>
    <t>ReTest Status</t>
  </si>
  <si>
    <t>PM'S APPROVAL</t>
  </si>
  <si>
    <t>DEV'S STATUS</t>
  </si>
  <si>
    <t>When user an item from suggested options, Nothing happens</t>
  </si>
  <si>
    <t>1. Visit https://ecommerce-playground.lambdatest.io/
2. Type "App" in the search bar
3. Choose from the suggestion provided</t>
  </si>
  <si>
    <t>https://take.ms/FsLAr</t>
  </si>
  <si>
    <t>Mobile (Android)</t>
  </si>
  <si>
    <t>There is no verification for phone number on during user registration.</t>
  </si>
  <si>
    <t>1. Visit https://ecommerce-playground.lambdatest.io/
2. Click on account on the title bar
4. Click on registration
5. Fill the Telephone field woth any character</t>
  </si>
  <si>
    <t>https://take.ms/mQiswt</t>
  </si>
  <si>
    <t>Currently users can use just letters or just numbers as passwords, passwords should be made more secure and users should be encouraged to use a mixture of different characters as password.</t>
  </si>
  <si>
    <t>1. Visit https://ecommerce-playground.lambdatest.io/
2. Click on account on the title bar
4. Click on registration
6. Fill the password field</t>
  </si>
  <si>
    <t>SUGGESTION</t>
  </si>
  <si>
    <t xml:space="preserve">Web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</si>
</sst>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\-dd\-yyyy"/>
  </numFmts>
  <fonts count="43">
    <font>
      <sz val="10"/>
      <color rgb="FF000000"/>
      <name val="Calibri"/>
      <charset val="134"/>
      <scheme val="minor"/>
    </font>
    <font>
      <b/>
      <sz val="18"/>
      <color rgb="FF000000"/>
      <name val="Arial"/>
      <charset val="134"/>
    </font>
    <font>
      <b/>
      <sz val="11"/>
      <color rgb="FFFFFFFF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u/>
      <sz val="10"/>
      <color rgb="FF800080"/>
      <name val="Arial"/>
      <charset val="134"/>
    </font>
    <font>
      <sz val="10"/>
      <color theme="1"/>
      <name val="Calibri"/>
      <charset val="134"/>
      <scheme val="minor"/>
    </font>
    <font>
      <u/>
      <sz val="10"/>
      <color rgb="FF0000FF"/>
      <name val="Arial"/>
      <charset val="134"/>
    </font>
    <font>
      <u/>
      <sz val="11"/>
      <color rgb="FF0000FF"/>
      <name val="Arial"/>
      <charset val="134"/>
    </font>
    <font>
      <u/>
      <sz val="10"/>
      <color rgb="FF1155CC"/>
      <name val="Arial"/>
      <charset val="134"/>
    </font>
    <font>
      <sz val="12"/>
      <color rgb="FF000000"/>
      <name val="-apple-system"/>
      <charset val="134"/>
    </font>
    <font>
      <b/>
      <sz val="16"/>
      <color rgb="FFFFFFFF"/>
      <name val="Arial"/>
      <charset val="134"/>
    </font>
    <font>
      <sz val="10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2"/>
      <color rgb="FF000000"/>
      <name val="Cambria"/>
      <charset val="134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b/>
      <sz val="11"/>
      <name val="Arial"/>
      <charset val="134"/>
    </font>
    <font>
      <sz val="11"/>
      <color rgb="FF800080"/>
      <name val="arial,sans,sans-serif"/>
      <charset val="134"/>
    </font>
    <font>
      <sz val="1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arial,sans,sans-serif"/>
      <charset val="134"/>
    </font>
    <font>
      <sz val="10"/>
      <name val="SimSun"/>
      <charset val="134"/>
    </font>
  </fonts>
  <fills count="48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C0C0C0"/>
        <bgColor rgb="FFC0C0C0"/>
      </patternFill>
    </fill>
    <fill>
      <patternFill patternType="solid">
        <fgColor rgb="FFECF9FD"/>
        <bgColor rgb="FFECF9FD"/>
      </patternFill>
    </fill>
    <fill>
      <patternFill patternType="solid">
        <fgColor rgb="FF0000FF"/>
        <bgColor rgb="FF0000FF"/>
      </patternFill>
    </fill>
    <fill>
      <patternFill patternType="solid">
        <fgColor rgb="FF4A86E8"/>
        <bgColor rgb="FF4A86E8"/>
      </patternFill>
    </fill>
    <fill>
      <patternFill patternType="solid">
        <fgColor rgb="FF2A503B"/>
        <bgColor rgb="FF2A503B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373F51"/>
        <bgColor rgb="FF373F51"/>
      </patternFill>
    </fill>
    <fill>
      <patternFill patternType="solid">
        <fgColor rgb="FFFF9900"/>
        <bgColor rgb="FFFF9900"/>
      </patternFill>
    </fill>
    <fill>
      <patternFill patternType="solid">
        <fgColor rgb="FF073763"/>
        <bgColor rgb="FF073763"/>
      </patternFill>
    </fill>
    <fill>
      <patternFill patternType="solid">
        <fgColor rgb="FF969696"/>
        <bgColor rgb="FF969696"/>
      </patternFill>
    </fill>
    <fill>
      <patternFill patternType="solid">
        <fgColor rgb="FF3C78D8"/>
        <bgColor rgb="FF3C78D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7" borderId="7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8" borderId="10" applyNumberFormat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32" fillId="19" borderId="10" applyNumberFormat="0" applyAlignment="0" applyProtection="0">
      <alignment vertical="center"/>
    </xf>
    <xf numFmtId="0" fontId="33" fillId="20" borderId="12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</cellStyleXfs>
  <cellXfs count="74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178" fontId="3" fillId="3" borderId="0" xfId="0" applyNumberFormat="1" applyFont="1" applyFill="1" applyBorder="1" applyAlignment="1">
      <alignment horizontal="left" vertical="center" wrapText="1"/>
    </xf>
    <xf numFmtId="0" fontId="3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/>
    <xf numFmtId="0" fontId="6" fillId="0" borderId="0" xfId="0" applyFont="1" applyBorder="1"/>
    <xf numFmtId="0" fontId="7" fillId="0" borderId="0" xfId="0" applyFont="1" applyFill="1" applyBorder="1" applyAlignment="1"/>
    <xf numFmtId="0" fontId="7" fillId="0" borderId="0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8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4" borderId="0" xfId="0" applyFont="1" applyFill="1" applyAlignment="1">
      <alignment horizontal="left" wrapText="1"/>
    </xf>
    <xf numFmtId="0" fontId="11" fillId="5" borderId="0" xfId="0" applyFont="1" applyFill="1" applyAlignment="1">
      <alignment horizontal="center" wrapText="1"/>
    </xf>
    <xf numFmtId="0" fontId="12" fillId="0" borderId="0" xfId="0" applyFont="1"/>
    <xf numFmtId="0" fontId="13" fillId="0" borderId="0" xfId="0" applyFont="1" applyAlignment="1">
      <alignment horizontal="left"/>
    </xf>
    <xf numFmtId="0" fontId="2" fillId="6" borderId="0" xfId="0" applyFont="1" applyFill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2" fillId="7" borderId="0" xfId="0" applyFont="1" applyFill="1" applyAlignment="1">
      <alignment horizontal="center" vertical="center" wrapText="1"/>
    </xf>
    <xf numFmtId="0" fontId="14" fillId="8" borderId="0" xfId="0" applyFont="1" applyFill="1" applyAlignment="1">
      <alignment vertical="center" wrapText="1"/>
    </xf>
    <xf numFmtId="0" fontId="14" fillId="3" borderId="0" xfId="0" applyFont="1" applyFill="1" applyAlignment="1">
      <alignment horizontal="center" wrapText="1"/>
    </xf>
    <xf numFmtId="9" fontId="14" fillId="3" borderId="0" xfId="0" applyNumberFormat="1" applyFont="1" applyFill="1" applyAlignment="1">
      <alignment horizontal="center" wrapText="1"/>
    </xf>
    <xf numFmtId="0" fontId="2" fillId="9" borderId="0" xfId="0" applyFont="1" applyFill="1" applyAlignment="1">
      <alignment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vertical="center" wrapText="1"/>
    </xf>
    <xf numFmtId="0" fontId="14" fillId="6" borderId="0" xfId="0" applyFont="1" applyFill="1" applyAlignment="1">
      <alignment vertical="center" wrapText="1"/>
    </xf>
    <xf numFmtId="0" fontId="14" fillId="11" borderId="0" xfId="0" applyFont="1" applyFill="1" applyAlignment="1">
      <alignment vertical="center" wrapText="1"/>
    </xf>
    <xf numFmtId="0" fontId="2" fillId="12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wrapText="1"/>
    </xf>
    <xf numFmtId="9" fontId="14" fillId="3" borderId="2" xfId="0" applyNumberFormat="1" applyFont="1" applyFill="1" applyBorder="1" applyAlignment="1">
      <alignment horizontal="center" wrapText="1"/>
    </xf>
    <xf numFmtId="178" fontId="3" fillId="3" borderId="1" xfId="0" applyNumberFormat="1" applyFont="1" applyFill="1" applyBorder="1" applyAlignment="1">
      <alignment horizontal="left" vertical="center" wrapText="1"/>
    </xf>
    <xf numFmtId="0" fontId="14" fillId="13" borderId="2" xfId="0" applyFont="1" applyFill="1" applyBorder="1" applyAlignment="1">
      <alignment vertical="center" wrapText="1"/>
    </xf>
    <xf numFmtId="0" fontId="14" fillId="13" borderId="2" xfId="0" applyFont="1" applyFill="1" applyBorder="1" applyAlignment="1">
      <alignment horizontal="center" wrapText="1"/>
    </xf>
    <xf numFmtId="9" fontId="14" fillId="13" borderId="2" xfId="0" applyNumberFormat="1" applyFont="1" applyFill="1" applyBorder="1" applyAlignment="1">
      <alignment horizontal="center" wrapText="1"/>
    </xf>
    <xf numFmtId="0" fontId="14" fillId="0" borderId="0" xfId="0" applyFont="1" applyAlignment="1">
      <alignment horizontal="left" vertical="center"/>
    </xf>
    <xf numFmtId="0" fontId="2" fillId="14" borderId="3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left" vertical="center" wrapText="1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wrapText="1"/>
    </xf>
    <xf numFmtId="0" fontId="13" fillId="0" borderId="3" xfId="0" applyFont="1" applyBorder="1"/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justify" wrapText="1"/>
    </xf>
    <xf numFmtId="0" fontId="15" fillId="0" borderId="3" xfId="0" applyFont="1" applyBorder="1" applyAlignment="1">
      <alignment horizontal="justify" wrapText="1" indent="2"/>
    </xf>
    <xf numFmtId="0" fontId="14" fillId="0" borderId="0" xfId="0" applyFont="1" applyAlignment="1">
      <alignment vertical="center"/>
    </xf>
    <xf numFmtId="0" fontId="13" fillId="0" borderId="0" xfId="0" applyFont="1" applyAlignment="1">
      <alignment wrapText="1"/>
    </xf>
    <xf numFmtId="0" fontId="13" fillId="0" borderId="0" xfId="0" applyFont="1"/>
    <xf numFmtId="0" fontId="2" fillId="9" borderId="0" xfId="0" applyFont="1" applyFill="1" applyAlignment="1">
      <alignment wrapText="1"/>
    </xf>
    <xf numFmtId="0" fontId="2" fillId="9" borderId="0" xfId="0" applyFont="1" applyFill="1" applyAlignment="1">
      <alignment horizontal="center" wrapText="1"/>
    </xf>
    <xf numFmtId="0" fontId="14" fillId="15" borderId="0" xfId="0" applyFont="1" applyFill="1" applyAlignment="1">
      <alignment wrapText="1"/>
    </xf>
    <xf numFmtId="0" fontId="13" fillId="15" borderId="0" xfId="0" applyFont="1" applyFill="1" applyAlignment="1">
      <alignment horizontal="center" wrapText="1"/>
    </xf>
    <xf numFmtId="0" fontId="14" fillId="15" borderId="2" xfId="0" applyFont="1" applyFill="1" applyBorder="1" applyAlignment="1">
      <alignment wrapText="1"/>
    </xf>
    <xf numFmtId="0" fontId="13" fillId="15" borderId="2" xfId="0" applyFont="1" applyFill="1" applyBorder="1" applyAlignment="1">
      <alignment horizontal="center" wrapText="1"/>
    </xf>
    <xf numFmtId="0" fontId="14" fillId="0" borderId="2" xfId="0" applyFont="1" applyBorder="1" applyAlignment="1">
      <alignment wrapText="1"/>
    </xf>
    <xf numFmtId="0" fontId="14" fillId="0" borderId="2" xfId="0" applyFont="1" applyBorder="1" applyAlignment="1">
      <alignment horizontal="center" wrapText="1"/>
    </xf>
    <xf numFmtId="0" fontId="13" fillId="0" borderId="0" xfId="0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wrapText="1"/>
    </xf>
    <xf numFmtId="0" fontId="18" fillId="0" borderId="3" xfId="0" applyFont="1" applyBorder="1" applyAlignment="1">
      <alignment vertical="center"/>
    </xf>
    <xf numFmtId="0" fontId="19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3" fillId="16" borderId="3" xfId="0" applyFont="1" applyFill="1" applyBorder="1"/>
    <xf numFmtId="0" fontId="4" fillId="0" borderId="3" xfId="0" applyFont="1" applyBorder="1"/>
    <xf numFmtId="0" fontId="20" fillId="0" borderId="3" xfId="0" applyFont="1" applyBorder="1" applyAlignment="1">
      <alignment vertical="center" wrapText="1"/>
    </xf>
    <xf numFmtId="0" fontId="4" fillId="0" borderId="3" xfId="0" applyFon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"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043D6F"/>
          <bgColor rgb="FF043D6F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ommerce-playground.lambdatest.io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take.ms/mQiswt" TargetMode="External"/><Relationship Id="rId1" Type="http://schemas.openxmlformats.org/officeDocument/2006/relationships/hyperlink" Target="https://take.ms/FsL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799"/>
  <sheetViews>
    <sheetView zoomScale="55" zoomScaleNormal="55" topLeftCell="A64" workbookViewId="0">
      <selection activeCell="F20" sqref="F20"/>
    </sheetView>
  </sheetViews>
  <sheetFormatPr defaultColWidth="14.4285714285714" defaultRowHeight="15" customHeight="1"/>
  <cols>
    <col min="1" max="1" width="8" customWidth="1"/>
    <col min="2" max="2" width="30.4285714285714" customWidth="1"/>
    <col min="3" max="3" width="50.7142857142857" customWidth="1"/>
    <col min="4" max="4" width="39.4285714285714" customWidth="1"/>
    <col min="5" max="5" width="47" customWidth="1"/>
    <col min="6" max="6" width="28.1428571428571" customWidth="1"/>
    <col min="7" max="7" width="12.7142857142857" customWidth="1"/>
    <col min="8" max="8" width="14.8571428571429" customWidth="1"/>
    <col min="9" max="9" width="29.5714285714286" customWidth="1"/>
  </cols>
  <sheetData>
    <row r="1" ht="15.75" customHeight="1" spans="1:28">
      <c r="A1" s="21"/>
      <c r="B1" s="22" t="s">
        <v>0</v>
      </c>
      <c r="C1" s="20"/>
      <c r="D1" s="64"/>
      <c r="F1" s="24" t="s">
        <v>1</v>
      </c>
      <c r="G1" s="20"/>
      <c r="H1" s="20"/>
      <c r="I1" s="56" t="s">
        <v>2</v>
      </c>
      <c r="J1" s="57" t="s">
        <v>3</v>
      </c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</row>
    <row r="2" ht="15.75" customHeight="1" spans="2:28">
      <c r="B2" s="20"/>
      <c r="C2" s="20"/>
      <c r="F2" s="25" t="s">
        <v>4</v>
      </c>
      <c r="G2" s="26">
        <f>COUNTIF($G$9:$G$605,"P")</f>
        <v>0</v>
      </c>
      <c r="H2" s="27" t="str">
        <f t="shared" ref="H2:H6" si="0">IF($G$7=0,"-",$G2/$G$7)</f>
        <v>-</v>
      </c>
      <c r="I2" s="58" t="s">
        <v>5</v>
      </c>
      <c r="J2" s="59">
        <f>COUNTIF($H$8:$H$729,"Blocker")</f>
        <v>0</v>
      </c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</row>
    <row r="3" ht="17.25" customHeight="1" spans="2:28">
      <c r="B3" s="20"/>
      <c r="C3" s="20"/>
      <c r="F3" s="28" t="s">
        <v>6</v>
      </c>
      <c r="G3" s="26">
        <f>COUNTIF($G$9:$G$1605,"F")</f>
        <v>0</v>
      </c>
      <c r="H3" s="27" t="str">
        <f t="shared" si="0"/>
        <v>-</v>
      </c>
      <c r="I3" s="58" t="s">
        <v>7</v>
      </c>
      <c r="J3" s="59">
        <f>COUNTIF($H$9:$H$744,"Critical")</f>
        <v>0</v>
      </c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</row>
    <row r="4" ht="15.75" customHeight="1" spans="2:28">
      <c r="B4" s="29" t="s">
        <v>8</v>
      </c>
      <c r="C4" s="30" t="s">
        <v>9</v>
      </c>
      <c r="F4" s="31" t="s">
        <v>10</v>
      </c>
      <c r="G4" s="26">
        <f>COUNTIF($G$9:$G$1605,"NE")</f>
        <v>0</v>
      </c>
      <c r="H4" s="27" t="str">
        <f t="shared" si="0"/>
        <v>-</v>
      </c>
      <c r="I4" s="58" t="s">
        <v>11</v>
      </c>
      <c r="J4" s="59">
        <f>COUNTIF($H$9:$H$744,"Major")</f>
        <v>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</row>
    <row r="5" ht="15.75" customHeight="1" spans="2:28">
      <c r="B5" s="29" t="s">
        <v>12</v>
      </c>
      <c r="C5" s="30"/>
      <c r="F5" s="32" t="s">
        <v>13</v>
      </c>
      <c r="G5" s="26">
        <f>COUNTIF($G$9:$G$1605,"NA")</f>
        <v>0</v>
      </c>
      <c r="H5" s="27" t="str">
        <f t="shared" si="0"/>
        <v>-</v>
      </c>
      <c r="I5" s="60" t="s">
        <v>14</v>
      </c>
      <c r="J5" s="61">
        <f>COUNTIF($H$9:$H$744,"Minor")</f>
        <v>0</v>
      </c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</row>
    <row r="6" ht="15.75" customHeight="1" spans="2:28">
      <c r="B6" s="29" t="s">
        <v>15</v>
      </c>
      <c r="C6" s="30" t="s">
        <v>9</v>
      </c>
      <c r="F6" s="33" t="s">
        <v>16</v>
      </c>
      <c r="G6" s="34">
        <f>COUNTIF($G$9:$G$1605,"B")</f>
        <v>0</v>
      </c>
      <c r="H6" s="35" t="str">
        <f t="shared" si="0"/>
        <v>-</v>
      </c>
      <c r="I6" s="62" t="s">
        <v>17</v>
      </c>
      <c r="J6" s="63">
        <f>SUM(J2:J5)</f>
        <v>0</v>
      </c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</row>
    <row r="7" ht="15.75" customHeight="1" spans="2:28">
      <c r="B7" s="29" t="s">
        <v>18</v>
      </c>
      <c r="C7" s="36">
        <v>45388</v>
      </c>
      <c r="F7" s="37" t="s">
        <v>17</v>
      </c>
      <c r="G7" s="38">
        <f>SUM(G2:G6)</f>
        <v>0</v>
      </c>
      <c r="H7" s="39" t="str">
        <f>IF($G$7=0,"-",$G$7/$G$7)</f>
        <v>-</v>
      </c>
      <c r="I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</row>
    <row r="8" ht="15.75" customHeight="1" spans="2:28">
      <c r="B8" s="40"/>
      <c r="F8" s="23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</row>
    <row r="9" ht="15.75" customHeight="1" spans="1:28">
      <c r="A9" s="41" t="s">
        <v>19</v>
      </c>
      <c r="B9" s="42" t="s">
        <v>20</v>
      </c>
      <c r="C9" s="41" t="s">
        <v>21</v>
      </c>
      <c r="D9" s="41" t="s">
        <v>22</v>
      </c>
      <c r="E9" s="41" t="s">
        <v>23</v>
      </c>
      <c r="F9" s="41" t="s">
        <v>24</v>
      </c>
      <c r="G9" s="41" t="s">
        <v>25</v>
      </c>
      <c r="H9" s="41" t="s">
        <v>26</v>
      </c>
      <c r="I9" s="41" t="s">
        <v>27</v>
      </c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</row>
    <row r="10" ht="28.5" spans="1:28">
      <c r="A10" s="43"/>
      <c r="B10" s="67"/>
      <c r="C10" s="68" t="s">
        <v>28</v>
      </c>
      <c r="D10" s="69"/>
      <c r="E10" s="47"/>
      <c r="F10" s="46"/>
      <c r="G10" s="47"/>
      <c r="H10" s="70"/>
      <c r="I10" s="48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</row>
    <row r="11" spans="1:28">
      <c r="A11" s="43"/>
      <c r="B11" s="71"/>
      <c r="C11" s="72" t="s">
        <v>29</v>
      </c>
      <c r="D11" s="69"/>
      <c r="E11" s="47"/>
      <c r="F11" s="46"/>
      <c r="G11" s="47"/>
      <c r="H11" s="70"/>
      <c r="I11" s="48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</row>
    <row r="12" ht="42.75" spans="1:28">
      <c r="A12" s="43"/>
      <c r="B12" s="71"/>
      <c r="C12" s="72" t="s">
        <v>30</v>
      </c>
      <c r="D12" s="69"/>
      <c r="E12" s="47"/>
      <c r="F12" s="46"/>
      <c r="G12" s="47"/>
      <c r="H12" s="70"/>
      <c r="I12" s="48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</row>
    <row r="13" spans="1:28">
      <c r="A13" s="43"/>
      <c r="B13" s="71"/>
      <c r="C13" s="72"/>
      <c r="D13" s="69"/>
      <c r="E13" s="47"/>
      <c r="F13" s="46"/>
      <c r="G13" s="47"/>
      <c r="H13" s="70"/>
      <c r="I13" s="48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</row>
    <row r="14" ht="42.75" spans="1:28">
      <c r="A14" s="43"/>
      <c r="B14" s="67" t="s">
        <v>31</v>
      </c>
      <c r="C14" s="72" t="s">
        <v>32</v>
      </c>
      <c r="D14" s="46" t="s">
        <v>33</v>
      </c>
      <c r="E14" s="47" t="s">
        <v>34</v>
      </c>
      <c r="F14" s="46"/>
      <c r="G14" s="47"/>
      <c r="H14" s="70"/>
      <c r="I14" s="48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</row>
    <row r="15" ht="42.75" spans="1:28">
      <c r="A15" s="43"/>
      <c r="B15" s="71"/>
      <c r="C15" s="72" t="s">
        <v>35</v>
      </c>
      <c r="D15" s="46" t="s">
        <v>33</v>
      </c>
      <c r="E15" s="47" t="s">
        <v>34</v>
      </c>
      <c r="F15" s="46"/>
      <c r="G15" s="47"/>
      <c r="H15" s="70"/>
      <c r="I15" s="48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</row>
    <row r="16" ht="114" spans="1:28">
      <c r="A16" s="43"/>
      <c r="B16" s="71"/>
      <c r="C16" s="72" t="s">
        <v>36</v>
      </c>
      <c r="D16" s="46" t="s">
        <v>33</v>
      </c>
      <c r="E16" s="47" t="s">
        <v>34</v>
      </c>
      <c r="F16" s="46"/>
      <c r="G16" s="47"/>
      <c r="H16" s="70"/>
      <c r="I16" s="4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</row>
    <row r="17" ht="99.75" spans="1:28">
      <c r="A17" s="43"/>
      <c r="B17" s="71"/>
      <c r="C17" s="72" t="s">
        <v>37</v>
      </c>
      <c r="D17" s="46" t="s">
        <v>33</v>
      </c>
      <c r="E17" s="47" t="s">
        <v>38</v>
      </c>
      <c r="F17" s="46"/>
      <c r="G17" s="47"/>
      <c r="H17" s="70"/>
      <c r="I17" s="4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</row>
    <row r="18" ht="57" spans="1:28">
      <c r="A18" s="43"/>
      <c r="B18" s="71"/>
      <c r="C18" s="72" t="s">
        <v>39</v>
      </c>
      <c r="D18" s="46" t="s">
        <v>40</v>
      </c>
      <c r="E18" s="47" t="s">
        <v>41</v>
      </c>
      <c r="F18" s="46"/>
      <c r="G18" s="47"/>
      <c r="H18" s="70"/>
      <c r="I18" s="4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</row>
    <row r="19" ht="57" spans="1:28">
      <c r="A19" s="43"/>
      <c r="B19" s="71"/>
      <c r="C19" s="72" t="s">
        <v>42</v>
      </c>
      <c r="D19" s="46" t="s">
        <v>40</v>
      </c>
      <c r="E19" s="47" t="s">
        <v>43</v>
      </c>
      <c r="F19" s="46"/>
      <c r="G19" s="47"/>
      <c r="H19" s="70"/>
      <c r="I19" s="4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</row>
    <row r="20" ht="57" spans="1:28">
      <c r="A20" s="43"/>
      <c r="B20" s="71"/>
      <c r="C20" s="72" t="s">
        <v>44</v>
      </c>
      <c r="D20" s="46" t="s">
        <v>40</v>
      </c>
      <c r="E20" s="47" t="s">
        <v>45</v>
      </c>
      <c r="F20" s="46"/>
      <c r="G20" s="47"/>
      <c r="H20" s="70"/>
      <c r="I20" s="48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</row>
    <row r="21" ht="57" spans="1:28">
      <c r="A21" s="43"/>
      <c r="B21" s="71"/>
      <c r="C21" s="72" t="s">
        <v>46</v>
      </c>
      <c r="D21" s="46" t="s">
        <v>40</v>
      </c>
      <c r="E21" s="47" t="s">
        <v>47</v>
      </c>
      <c r="F21" s="46"/>
      <c r="G21" s="47"/>
      <c r="H21" s="70"/>
      <c r="I21" s="48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</row>
    <row r="22" ht="57" spans="1:28">
      <c r="A22" s="43"/>
      <c r="B22" s="71"/>
      <c r="C22" s="72" t="s">
        <v>48</v>
      </c>
      <c r="D22" s="46" t="s">
        <v>40</v>
      </c>
      <c r="E22" s="47" t="s">
        <v>49</v>
      </c>
      <c r="F22" s="46"/>
      <c r="G22" s="47"/>
      <c r="H22" s="70"/>
      <c r="I22" s="48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</row>
    <row r="23" ht="57" spans="1:28">
      <c r="A23" s="43"/>
      <c r="B23" s="71"/>
      <c r="C23" s="72" t="s">
        <v>50</v>
      </c>
      <c r="D23" s="46" t="s">
        <v>40</v>
      </c>
      <c r="E23" s="47" t="s">
        <v>51</v>
      </c>
      <c r="F23" s="46"/>
      <c r="G23" s="47"/>
      <c r="H23" s="70"/>
      <c r="I23" s="48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</row>
    <row r="24" ht="57" spans="1:28">
      <c r="A24" s="43"/>
      <c r="B24" s="71"/>
      <c r="C24" s="72" t="s">
        <v>52</v>
      </c>
      <c r="D24" s="46" t="s">
        <v>40</v>
      </c>
      <c r="E24" s="47" t="s">
        <v>53</v>
      </c>
      <c r="F24" s="46"/>
      <c r="G24" s="47"/>
      <c r="H24" s="70"/>
      <c r="I24" s="48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</row>
    <row r="25" ht="57" spans="1:28">
      <c r="A25" s="43"/>
      <c r="B25" s="71"/>
      <c r="C25" s="72" t="s">
        <v>54</v>
      </c>
      <c r="D25" s="46" t="s">
        <v>40</v>
      </c>
      <c r="E25" s="47" t="s">
        <v>55</v>
      </c>
      <c r="F25" s="46"/>
      <c r="G25" s="47"/>
      <c r="H25" s="70"/>
      <c r="I25" s="48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</row>
    <row r="26" ht="57" spans="1:28">
      <c r="A26" s="43"/>
      <c r="B26" s="71"/>
      <c r="C26" s="72" t="s">
        <v>56</v>
      </c>
      <c r="D26" s="46" t="s">
        <v>40</v>
      </c>
      <c r="E26" s="47" t="s">
        <v>57</v>
      </c>
      <c r="F26" s="46"/>
      <c r="G26" s="47"/>
      <c r="H26" s="70"/>
      <c r="I26" s="48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</row>
    <row r="27" ht="57" spans="1:28">
      <c r="A27" s="43"/>
      <c r="B27" s="71"/>
      <c r="C27" s="72" t="s">
        <v>58</v>
      </c>
      <c r="D27" s="46" t="s">
        <v>40</v>
      </c>
      <c r="E27" s="47" t="s">
        <v>59</v>
      </c>
      <c r="F27" s="46"/>
      <c r="G27" s="47"/>
      <c r="H27" s="70"/>
      <c r="I27" s="48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</row>
    <row r="28" ht="57" spans="1:28">
      <c r="A28" s="43"/>
      <c r="B28" s="71"/>
      <c r="C28" s="72" t="s">
        <v>60</v>
      </c>
      <c r="D28" s="46" t="s">
        <v>40</v>
      </c>
      <c r="E28" s="47" t="s">
        <v>61</v>
      </c>
      <c r="F28" s="46"/>
      <c r="G28" s="47"/>
      <c r="H28" s="70"/>
      <c r="I28" s="48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</row>
    <row r="29" ht="57" spans="1:28">
      <c r="A29" s="43"/>
      <c r="B29" s="71"/>
      <c r="C29" s="72" t="s">
        <v>62</v>
      </c>
      <c r="D29" s="46" t="s">
        <v>40</v>
      </c>
      <c r="E29" s="47" t="s">
        <v>63</v>
      </c>
      <c r="F29" s="46"/>
      <c r="G29" s="47"/>
      <c r="H29" s="70"/>
      <c r="I29" s="48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</row>
    <row r="30" ht="57" spans="1:28">
      <c r="A30" s="43"/>
      <c r="B30" s="71"/>
      <c r="C30" s="72" t="s">
        <v>64</v>
      </c>
      <c r="D30" s="46" t="s">
        <v>40</v>
      </c>
      <c r="E30" s="47" t="s">
        <v>65</v>
      </c>
      <c r="F30" s="46"/>
      <c r="G30" s="47"/>
      <c r="H30" s="70"/>
      <c r="I30" s="48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</row>
    <row r="31" ht="57" spans="1:28">
      <c r="A31" s="43"/>
      <c r="B31" s="71"/>
      <c r="C31" s="72" t="s">
        <v>66</v>
      </c>
      <c r="D31" s="46" t="s">
        <v>40</v>
      </c>
      <c r="E31" s="47" t="s">
        <v>67</v>
      </c>
      <c r="F31" s="46"/>
      <c r="G31" s="47"/>
      <c r="H31" s="70"/>
      <c r="I31" s="48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</row>
    <row r="32" ht="57" spans="1:28">
      <c r="A32" s="43"/>
      <c r="B32" s="71"/>
      <c r="C32" s="72" t="s">
        <v>68</v>
      </c>
      <c r="D32" s="46" t="s">
        <v>40</v>
      </c>
      <c r="E32" s="47" t="s">
        <v>69</v>
      </c>
      <c r="F32" s="46"/>
      <c r="G32" s="47"/>
      <c r="H32" s="70"/>
      <c r="I32" s="48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</row>
    <row r="33" ht="57" spans="1:28">
      <c r="A33" s="43"/>
      <c r="B33" s="71"/>
      <c r="C33" s="72" t="s">
        <v>70</v>
      </c>
      <c r="D33" s="46" t="s">
        <v>40</v>
      </c>
      <c r="E33" s="47" t="s">
        <v>71</v>
      </c>
      <c r="F33" s="46"/>
      <c r="G33" s="47"/>
      <c r="H33" s="70"/>
      <c r="I33" s="48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</row>
    <row r="34" ht="57" spans="1:28">
      <c r="A34" s="43"/>
      <c r="B34" s="71"/>
      <c r="C34" s="72" t="s">
        <v>72</v>
      </c>
      <c r="D34" s="46" t="s">
        <v>40</v>
      </c>
      <c r="E34" s="47" t="s">
        <v>73</v>
      </c>
      <c r="F34" s="46"/>
      <c r="G34" s="47"/>
      <c r="H34" s="70"/>
      <c r="I34" s="4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</row>
    <row r="35" ht="57" spans="1:28">
      <c r="A35" s="43"/>
      <c r="B35" s="71"/>
      <c r="C35" s="72" t="s">
        <v>74</v>
      </c>
      <c r="D35" s="46" t="s">
        <v>40</v>
      </c>
      <c r="E35" s="47" t="s">
        <v>75</v>
      </c>
      <c r="F35" s="46"/>
      <c r="G35" s="47"/>
      <c r="H35" s="70"/>
      <c r="I35" s="48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</row>
    <row r="36" spans="1:28">
      <c r="A36" s="43"/>
      <c r="B36" s="71"/>
      <c r="C36" s="72"/>
      <c r="D36" s="69"/>
      <c r="E36" s="47"/>
      <c r="F36" s="46"/>
      <c r="G36" s="47"/>
      <c r="H36" s="70"/>
      <c r="I36" s="48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</row>
    <row r="37" ht="42.75" spans="1:28">
      <c r="A37" s="43"/>
      <c r="B37" s="67" t="s">
        <v>76</v>
      </c>
      <c r="C37" s="72" t="s">
        <v>77</v>
      </c>
      <c r="D37" s="46" t="s">
        <v>78</v>
      </c>
      <c r="E37" s="47" t="s">
        <v>79</v>
      </c>
      <c r="F37" s="46"/>
      <c r="G37" s="47"/>
      <c r="H37" s="70"/>
      <c r="I37" s="48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</row>
    <row r="38" ht="57" spans="1:28">
      <c r="A38" s="43"/>
      <c r="B38" s="71"/>
      <c r="C38" s="72" t="s">
        <v>80</v>
      </c>
      <c r="D38" s="46" t="s">
        <v>78</v>
      </c>
      <c r="E38" s="47" t="s">
        <v>81</v>
      </c>
      <c r="F38" s="46"/>
      <c r="G38" s="47"/>
      <c r="H38" s="70"/>
      <c r="I38" s="48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</row>
    <row r="39" ht="71.25" spans="1:28">
      <c r="A39" s="43"/>
      <c r="B39" s="71"/>
      <c r="C39" s="72" t="s">
        <v>82</v>
      </c>
      <c r="D39" s="46" t="s">
        <v>83</v>
      </c>
      <c r="E39" s="47" t="s">
        <v>84</v>
      </c>
      <c r="F39" s="46"/>
      <c r="G39" s="47"/>
      <c r="H39" s="70"/>
      <c r="I39" s="48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</row>
    <row r="40" ht="71.25" spans="1:28">
      <c r="A40" s="43"/>
      <c r="B40" s="71"/>
      <c r="C40" s="72" t="s">
        <v>85</v>
      </c>
      <c r="D40" s="46" t="s">
        <v>83</v>
      </c>
      <c r="E40" s="47" t="s">
        <v>84</v>
      </c>
      <c r="F40" s="46"/>
      <c r="G40" s="47"/>
      <c r="H40" s="70"/>
      <c r="I40" s="48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</row>
    <row r="41" ht="71.25" spans="1:28">
      <c r="A41" s="43"/>
      <c r="B41" s="71"/>
      <c r="C41" s="72" t="s">
        <v>86</v>
      </c>
      <c r="D41" s="46" t="s">
        <v>87</v>
      </c>
      <c r="E41" s="47" t="s">
        <v>88</v>
      </c>
      <c r="F41" s="46"/>
      <c r="G41" s="47"/>
      <c r="H41" s="70"/>
      <c r="I41" s="48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</row>
    <row r="42" ht="57" spans="1:28">
      <c r="A42" s="43"/>
      <c r="B42" s="71"/>
      <c r="C42" s="72" t="s">
        <v>89</v>
      </c>
      <c r="D42" s="46" t="s">
        <v>90</v>
      </c>
      <c r="E42" s="47" t="s">
        <v>91</v>
      </c>
      <c r="F42" s="46"/>
      <c r="G42" s="47"/>
      <c r="H42" s="70"/>
      <c r="I42" s="48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</row>
    <row r="43" ht="57" spans="1:28">
      <c r="A43" s="43"/>
      <c r="B43" s="71"/>
      <c r="C43" s="72" t="s">
        <v>92</v>
      </c>
      <c r="D43" s="46" t="s">
        <v>90</v>
      </c>
      <c r="E43" s="47" t="s">
        <v>91</v>
      </c>
      <c r="F43" s="46"/>
      <c r="G43" s="47"/>
      <c r="H43" s="70"/>
      <c r="I43" s="48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</row>
    <row r="44" ht="28.5" spans="1:28">
      <c r="A44" s="43"/>
      <c r="B44" s="67" t="s">
        <v>93</v>
      </c>
      <c r="C44" s="72" t="s">
        <v>94</v>
      </c>
      <c r="D44" s="46" t="s">
        <v>95</v>
      </c>
      <c r="E44" s="47" t="s">
        <v>96</v>
      </c>
      <c r="F44" s="46"/>
      <c r="G44" s="47"/>
      <c r="H44" s="70"/>
      <c r="I44" s="48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</row>
    <row r="45" ht="57" spans="1:28">
      <c r="A45" s="43"/>
      <c r="B45" s="71"/>
      <c r="C45" s="73" t="s">
        <v>97</v>
      </c>
      <c r="D45" s="46" t="s">
        <v>98</v>
      </c>
      <c r="E45" s="47" t="s">
        <v>99</v>
      </c>
      <c r="F45" s="46"/>
      <c r="G45" s="47"/>
      <c r="H45" s="70"/>
      <c r="I45" s="48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</row>
    <row r="46" ht="57" spans="1:28">
      <c r="A46" s="43"/>
      <c r="B46" s="71"/>
      <c r="C46" s="72" t="s">
        <v>100</v>
      </c>
      <c r="D46" s="46" t="s">
        <v>98</v>
      </c>
      <c r="E46" s="47" t="s">
        <v>96</v>
      </c>
      <c r="F46" s="46"/>
      <c r="G46" s="47"/>
      <c r="H46" s="48"/>
      <c r="I46" s="48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</row>
    <row r="47" ht="71.25" spans="1:28">
      <c r="A47" s="43"/>
      <c r="B47" s="71"/>
      <c r="C47" s="72" t="s">
        <v>101</v>
      </c>
      <c r="D47" s="46" t="s">
        <v>102</v>
      </c>
      <c r="E47" s="47" t="s">
        <v>96</v>
      </c>
      <c r="F47" s="46"/>
      <c r="G47" s="47"/>
      <c r="H47" s="48"/>
      <c r="I47" s="48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</row>
    <row r="48" ht="71.25" spans="1:28">
      <c r="A48" s="43"/>
      <c r="B48" s="71"/>
      <c r="C48" s="72" t="s">
        <v>103</v>
      </c>
      <c r="D48" s="46" t="s">
        <v>102</v>
      </c>
      <c r="E48" s="47" t="s">
        <v>96</v>
      </c>
      <c r="F48" s="46"/>
      <c r="G48" s="47"/>
      <c r="H48" s="48"/>
      <c r="I48" s="48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</row>
    <row r="49" ht="128.25" spans="1:28">
      <c r="A49" s="43"/>
      <c r="B49" s="71"/>
      <c r="C49" s="72" t="s">
        <v>104</v>
      </c>
      <c r="D49" s="46" t="s">
        <v>105</v>
      </c>
      <c r="E49" s="47" t="s">
        <v>99</v>
      </c>
      <c r="F49" s="46"/>
      <c r="G49" s="47"/>
      <c r="H49" s="48"/>
      <c r="I49" s="48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</row>
    <row r="50" ht="71.25" spans="1:28">
      <c r="A50" s="43"/>
      <c r="B50" s="71"/>
      <c r="C50" s="72" t="s">
        <v>106</v>
      </c>
      <c r="D50" s="46" t="s">
        <v>105</v>
      </c>
      <c r="E50" s="47" t="s">
        <v>99</v>
      </c>
      <c r="F50" s="46"/>
      <c r="G50" s="47"/>
      <c r="H50" s="48"/>
      <c r="I50" s="48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</row>
    <row r="51" ht="85.5" spans="1:28">
      <c r="A51" s="43"/>
      <c r="B51" s="71"/>
      <c r="C51" s="73" t="s">
        <v>107</v>
      </c>
      <c r="D51" s="46" t="s">
        <v>108</v>
      </c>
      <c r="E51" s="47" t="s">
        <v>99</v>
      </c>
      <c r="F51" s="46"/>
      <c r="G51" s="47"/>
      <c r="H51" s="48"/>
      <c r="I51" s="48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</row>
    <row r="52" ht="71.25" spans="1:28">
      <c r="A52" s="43"/>
      <c r="B52" s="71"/>
      <c r="C52" s="72" t="s">
        <v>109</v>
      </c>
      <c r="D52" s="46" t="s">
        <v>110</v>
      </c>
      <c r="E52" s="47" t="s">
        <v>99</v>
      </c>
      <c r="F52" s="46"/>
      <c r="G52" s="47"/>
      <c r="H52" s="48"/>
      <c r="I52" s="48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</row>
    <row r="53" ht="71.25" spans="1:28">
      <c r="A53" s="43"/>
      <c r="B53" s="71"/>
      <c r="C53" s="72" t="s">
        <v>111</v>
      </c>
      <c r="D53" s="46" t="s">
        <v>110</v>
      </c>
      <c r="E53" s="47" t="s">
        <v>99</v>
      </c>
      <c r="F53" s="46"/>
      <c r="G53" s="47"/>
      <c r="H53" s="48"/>
      <c r="I53" s="48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</row>
    <row r="54" ht="71.25" spans="1:28">
      <c r="A54" s="43"/>
      <c r="B54" s="71"/>
      <c r="C54" s="72" t="s">
        <v>112</v>
      </c>
      <c r="D54" s="46" t="s">
        <v>110</v>
      </c>
      <c r="E54" s="47" t="s">
        <v>99</v>
      </c>
      <c r="F54" s="46"/>
      <c r="G54" s="47"/>
      <c r="H54" s="48"/>
      <c r="I54" s="48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</row>
    <row r="55" ht="71.25" spans="1:28">
      <c r="A55" s="43"/>
      <c r="B55" s="71"/>
      <c r="C55" s="72" t="s">
        <v>113</v>
      </c>
      <c r="D55" s="46" t="s">
        <v>110</v>
      </c>
      <c r="E55" s="47" t="s">
        <v>99</v>
      </c>
      <c r="F55" s="46"/>
      <c r="G55" s="47"/>
      <c r="H55" s="48"/>
      <c r="I55" s="48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ht="71.25" spans="1:28">
      <c r="A56" s="43"/>
      <c r="B56" s="71"/>
      <c r="C56" s="72" t="s">
        <v>114</v>
      </c>
      <c r="D56" s="46" t="s">
        <v>110</v>
      </c>
      <c r="E56" s="47" t="s">
        <v>99</v>
      </c>
      <c r="F56" s="46"/>
      <c r="G56" s="47"/>
      <c r="H56" s="48"/>
      <c r="I56" s="48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</row>
    <row r="57" ht="71.25" spans="1:28">
      <c r="A57" s="43"/>
      <c r="B57" s="71"/>
      <c r="C57" s="72" t="s">
        <v>115</v>
      </c>
      <c r="D57" s="46" t="s">
        <v>110</v>
      </c>
      <c r="E57" s="47" t="s">
        <v>99</v>
      </c>
      <c r="F57" s="46"/>
      <c r="G57" s="47"/>
      <c r="H57" s="48"/>
      <c r="I57" s="48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ht="71.25" spans="1:28">
      <c r="A58" s="43"/>
      <c r="B58" s="71"/>
      <c r="C58" s="72" t="s">
        <v>116</v>
      </c>
      <c r="D58" s="46" t="s">
        <v>110</v>
      </c>
      <c r="E58" s="47" t="s">
        <v>99</v>
      </c>
      <c r="F58" s="46"/>
      <c r="G58" s="47"/>
      <c r="H58" s="48"/>
      <c r="I58" s="48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ht="71.25" spans="1:28">
      <c r="A59" s="43"/>
      <c r="B59" s="71"/>
      <c r="C59" s="72" t="s">
        <v>117</v>
      </c>
      <c r="D59" s="46" t="s">
        <v>110</v>
      </c>
      <c r="E59" s="47" t="s">
        <v>99</v>
      </c>
      <c r="F59" s="46"/>
      <c r="G59" s="47"/>
      <c r="H59" s="48"/>
      <c r="I59" s="48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ht="71.25" spans="1:28">
      <c r="A60" s="43"/>
      <c r="B60" s="71"/>
      <c r="C60" s="72" t="s">
        <v>118</v>
      </c>
      <c r="D60" s="46" t="s">
        <v>119</v>
      </c>
      <c r="E60" s="47" t="s">
        <v>99</v>
      </c>
      <c r="F60" s="46"/>
      <c r="G60" s="47"/>
      <c r="H60" s="48"/>
      <c r="I60" s="48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</row>
    <row r="61" ht="99.75" spans="1:28">
      <c r="A61" s="43"/>
      <c r="B61" s="71"/>
      <c r="C61" s="72" t="s">
        <v>120</v>
      </c>
      <c r="D61" s="46" t="s">
        <v>121</v>
      </c>
      <c r="E61" s="47" t="s">
        <v>99</v>
      </c>
      <c r="F61" s="46"/>
      <c r="G61" s="47"/>
      <c r="H61" s="48"/>
      <c r="I61" s="48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</row>
    <row r="62" ht="199.5" spans="1:28">
      <c r="A62" s="43"/>
      <c r="B62" s="71"/>
      <c r="C62" s="72" t="s">
        <v>122</v>
      </c>
      <c r="D62" s="46" t="s">
        <v>123</v>
      </c>
      <c r="E62" s="47" t="s">
        <v>99</v>
      </c>
      <c r="F62" s="46"/>
      <c r="G62" s="47"/>
      <c r="H62" s="48"/>
      <c r="I62" s="48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</row>
    <row r="63" ht="85.5" spans="1:28">
      <c r="A63" s="43"/>
      <c r="B63" s="71"/>
      <c r="C63" s="72" t="s">
        <v>124</v>
      </c>
      <c r="D63" s="46" t="s">
        <v>125</v>
      </c>
      <c r="E63" s="47" t="s">
        <v>99</v>
      </c>
      <c r="F63" s="46"/>
      <c r="G63" s="47"/>
      <c r="H63" s="48"/>
      <c r="I63" s="48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ht="71.25" spans="1:28">
      <c r="A64" s="43"/>
      <c r="B64" s="71"/>
      <c r="C64" s="72" t="s">
        <v>126</v>
      </c>
      <c r="D64" s="46" t="s">
        <v>127</v>
      </c>
      <c r="E64" s="47" t="s">
        <v>99</v>
      </c>
      <c r="F64" s="46"/>
      <c r="G64" s="47"/>
      <c r="H64" s="48"/>
      <c r="I64" s="48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</row>
    <row r="65" spans="1:28">
      <c r="A65" s="43"/>
      <c r="B65" s="71"/>
      <c r="C65" s="72"/>
      <c r="D65" s="69"/>
      <c r="E65" s="47"/>
      <c r="F65" s="46"/>
      <c r="G65" s="47"/>
      <c r="H65" s="48"/>
      <c r="I65" s="48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</row>
    <row r="66" spans="1:28">
      <c r="A66" s="43"/>
      <c r="B66" s="71"/>
      <c r="C66" s="72"/>
      <c r="D66" s="69"/>
      <c r="E66" s="47"/>
      <c r="F66" s="46"/>
      <c r="G66" s="47"/>
      <c r="H66" s="48"/>
      <c r="I66" s="48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</row>
    <row r="67" spans="1:28">
      <c r="A67" s="43"/>
      <c r="B67" s="71"/>
      <c r="C67" s="72"/>
      <c r="D67" s="69"/>
      <c r="E67" s="47"/>
      <c r="F67" s="46"/>
      <c r="G67" s="47"/>
      <c r="H67" s="48"/>
      <c r="I67" s="48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</row>
    <row r="68" ht="28.5" spans="1:28">
      <c r="A68" s="43"/>
      <c r="B68" s="67" t="s">
        <v>128</v>
      </c>
      <c r="C68" s="72" t="s">
        <v>129</v>
      </c>
      <c r="D68" s="46" t="s">
        <v>130</v>
      </c>
      <c r="E68" s="47" t="s">
        <v>131</v>
      </c>
      <c r="F68" s="46"/>
      <c r="G68" s="47"/>
      <c r="H68" s="48"/>
      <c r="I68" s="48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</row>
    <row r="69" ht="42.75" spans="1:28">
      <c r="A69" s="43"/>
      <c r="B69" s="71"/>
      <c r="C69" s="73" t="s">
        <v>132</v>
      </c>
      <c r="D69" s="46" t="s">
        <v>133</v>
      </c>
      <c r="E69" s="47" t="s">
        <v>131</v>
      </c>
      <c r="F69" s="46"/>
      <c r="G69" s="47"/>
      <c r="H69" s="48"/>
      <c r="I69" s="48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</row>
    <row r="70" ht="85.5" spans="1:28">
      <c r="A70" s="43"/>
      <c r="B70" s="71"/>
      <c r="C70" s="72" t="s">
        <v>134</v>
      </c>
      <c r="D70" s="46" t="s">
        <v>135</v>
      </c>
      <c r="E70" s="47" t="s">
        <v>131</v>
      </c>
      <c r="F70" s="46"/>
      <c r="G70" s="47"/>
      <c r="H70" s="48"/>
      <c r="I70" s="48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</row>
    <row r="71" ht="42.75" spans="1:28">
      <c r="A71" s="43"/>
      <c r="B71" s="71"/>
      <c r="C71" s="72" t="s">
        <v>136</v>
      </c>
      <c r="D71" s="46" t="s">
        <v>137</v>
      </c>
      <c r="E71" s="47" t="s">
        <v>131</v>
      </c>
      <c r="F71" s="46"/>
      <c r="G71" s="47"/>
      <c r="H71" s="48"/>
      <c r="I71" s="48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</row>
    <row r="72" ht="57" spans="1:28">
      <c r="A72" s="43"/>
      <c r="B72" s="71"/>
      <c r="C72" s="72" t="s">
        <v>138</v>
      </c>
      <c r="D72" s="46" t="s">
        <v>139</v>
      </c>
      <c r="E72" s="47" t="s">
        <v>131</v>
      </c>
      <c r="F72" s="46"/>
      <c r="G72" s="47"/>
      <c r="H72" s="48"/>
      <c r="I72" s="48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</row>
    <row r="73" ht="57" spans="1:28">
      <c r="A73" s="43"/>
      <c r="B73" s="71"/>
      <c r="C73" s="72" t="s">
        <v>140</v>
      </c>
      <c r="D73" s="46" t="s">
        <v>141</v>
      </c>
      <c r="E73" s="47" t="s">
        <v>131</v>
      </c>
      <c r="F73" s="46"/>
      <c r="G73" s="47"/>
      <c r="H73" s="48"/>
      <c r="I73" s="48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</row>
    <row r="74" ht="57" spans="1:28">
      <c r="A74" s="43"/>
      <c r="B74" s="71"/>
      <c r="C74" s="72" t="s">
        <v>142</v>
      </c>
      <c r="D74" s="46" t="s">
        <v>143</v>
      </c>
      <c r="E74" s="47" t="s">
        <v>131</v>
      </c>
      <c r="F74" s="46"/>
      <c r="G74" s="47"/>
      <c r="H74" s="48"/>
      <c r="I74" s="48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</row>
    <row r="75" ht="57" spans="1:28">
      <c r="A75" s="43"/>
      <c r="B75" s="71"/>
      <c r="C75" s="72" t="s">
        <v>144</v>
      </c>
      <c r="D75" s="46" t="s">
        <v>145</v>
      </c>
      <c r="E75" s="47" t="s">
        <v>131</v>
      </c>
      <c r="F75" s="46"/>
      <c r="G75" s="47"/>
      <c r="H75" s="48"/>
      <c r="I75" s="48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</row>
    <row r="76" spans="1:28">
      <c r="A76" s="43"/>
      <c r="B76" s="71"/>
      <c r="C76" s="72"/>
      <c r="D76" s="69"/>
      <c r="E76" s="47"/>
      <c r="F76" s="46"/>
      <c r="G76" s="47"/>
      <c r="H76" s="48"/>
      <c r="I76" s="48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</row>
    <row r="77" spans="1:28">
      <c r="A77" s="43"/>
      <c r="B77" s="71"/>
      <c r="C77" s="72"/>
      <c r="D77" s="69"/>
      <c r="E77" s="47"/>
      <c r="F77" s="46"/>
      <c r="G77" s="47"/>
      <c r="H77" s="48"/>
      <c r="I77" s="48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</row>
    <row r="78" spans="1:28">
      <c r="A78" s="43"/>
      <c r="B78" s="71"/>
      <c r="C78" s="72"/>
      <c r="D78" s="69"/>
      <c r="E78" s="47"/>
      <c r="F78" s="46"/>
      <c r="G78" s="47"/>
      <c r="H78" s="48"/>
      <c r="I78" s="48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 spans="1:28">
      <c r="A79" s="43"/>
      <c r="B79" s="71"/>
      <c r="C79" s="72"/>
      <c r="D79" s="69"/>
      <c r="E79" s="47"/>
      <c r="F79" s="46"/>
      <c r="G79" s="47"/>
      <c r="H79" s="48"/>
      <c r="I79" s="48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 spans="1:28">
      <c r="A80" s="43"/>
      <c r="B80" s="71"/>
      <c r="C80" s="72"/>
      <c r="D80" s="69"/>
      <c r="E80" s="47"/>
      <c r="F80" s="46"/>
      <c r="G80" s="47"/>
      <c r="H80" s="48"/>
      <c r="I80" s="48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 spans="1:28">
      <c r="A81" s="43"/>
      <c r="B81" s="71"/>
      <c r="C81" s="72"/>
      <c r="D81" s="69"/>
      <c r="E81" s="47"/>
      <c r="F81" s="46"/>
      <c r="G81" s="47"/>
      <c r="H81" s="48"/>
      <c r="I81" s="48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 spans="1:28">
      <c r="A82" s="43"/>
      <c r="B82" s="71"/>
      <c r="C82" s="72"/>
      <c r="D82" s="69"/>
      <c r="E82" s="47"/>
      <c r="F82" s="46"/>
      <c r="G82" s="47"/>
      <c r="H82" s="48"/>
      <c r="I82" s="48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 spans="1:28">
      <c r="A83" s="43"/>
      <c r="B83" s="71"/>
      <c r="C83" s="72"/>
      <c r="D83" s="69"/>
      <c r="E83" s="47"/>
      <c r="F83" s="46"/>
      <c r="G83" s="47"/>
      <c r="H83" s="48"/>
      <c r="I83" s="48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 spans="1:28">
      <c r="A84" s="43"/>
      <c r="B84" s="71"/>
      <c r="C84" s="72"/>
      <c r="D84" s="69"/>
      <c r="E84" s="47"/>
      <c r="F84" s="46"/>
      <c r="G84" s="47"/>
      <c r="H84" s="48"/>
      <c r="I84" s="48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spans="1:28">
      <c r="A85" s="43"/>
      <c r="B85" s="71"/>
      <c r="C85" s="72"/>
      <c r="D85" s="69"/>
      <c r="E85" s="47"/>
      <c r="F85" s="46"/>
      <c r="G85" s="47"/>
      <c r="H85" s="48"/>
      <c r="I85" s="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 spans="1:28">
      <c r="A86" s="43"/>
      <c r="B86" s="71"/>
      <c r="C86" s="72"/>
      <c r="D86" s="69"/>
      <c r="E86" s="47"/>
      <c r="F86" s="46"/>
      <c r="G86" s="47"/>
      <c r="H86" s="48"/>
      <c r="I86" s="48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 spans="1:28">
      <c r="A87" s="43"/>
      <c r="B87" s="71"/>
      <c r="C87" s="72"/>
      <c r="D87" s="69"/>
      <c r="E87" s="47"/>
      <c r="F87" s="46"/>
      <c r="G87" s="47"/>
      <c r="H87" s="48"/>
      <c r="I87" s="48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spans="1:28">
      <c r="A88" s="43"/>
      <c r="B88" s="71"/>
      <c r="C88" s="72"/>
      <c r="D88" s="69"/>
      <c r="E88" s="47"/>
      <c r="F88" s="46"/>
      <c r="G88" s="47"/>
      <c r="H88" s="48"/>
      <c r="I88" s="48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 spans="1:28">
      <c r="A89" s="43"/>
      <c r="B89" s="71"/>
      <c r="C89" s="72"/>
      <c r="D89" s="69"/>
      <c r="E89" s="47"/>
      <c r="F89" s="46"/>
      <c r="G89" s="47"/>
      <c r="H89" s="48"/>
      <c r="I89" s="48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</row>
    <row r="90" spans="1:28">
      <c r="A90" s="43"/>
      <c r="B90" s="71"/>
      <c r="C90" s="72"/>
      <c r="D90" s="69"/>
      <c r="E90" s="47"/>
      <c r="F90" s="46"/>
      <c r="G90" s="47"/>
      <c r="H90" s="48"/>
      <c r="I90" s="48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</row>
    <row r="91" ht="15.75" customHeight="1" spans="1:28">
      <c r="A91" s="53"/>
      <c r="B91" s="40"/>
      <c r="C91" s="23"/>
      <c r="D91" s="64"/>
      <c r="E91" s="54"/>
      <c r="F91" s="23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</row>
    <row r="92" ht="15.75" customHeight="1" spans="1:28">
      <c r="A92" s="53"/>
      <c r="B92" s="40"/>
      <c r="C92" s="23"/>
      <c r="D92" s="64"/>
      <c r="E92" s="54"/>
      <c r="F92" s="23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</row>
    <row r="93" ht="15.75" customHeight="1" spans="1:28">
      <c r="A93" s="53"/>
      <c r="B93" s="40"/>
      <c r="C93" s="23"/>
      <c r="D93" s="64"/>
      <c r="E93" s="54"/>
      <c r="F93" s="23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 ht="15.75" customHeight="1" spans="1:28">
      <c r="A94" s="53"/>
      <c r="B94" s="40"/>
      <c r="C94" s="23"/>
      <c r="D94" s="64"/>
      <c r="E94" s="54"/>
      <c r="F94" s="23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</row>
    <row r="95" ht="15.75" customHeight="1" spans="1:28">
      <c r="A95" s="53"/>
      <c r="B95" s="40"/>
      <c r="C95" s="23"/>
      <c r="D95" s="64"/>
      <c r="E95" s="54"/>
      <c r="F95" s="23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</row>
    <row r="96" ht="15.75" customHeight="1" spans="1:28">
      <c r="A96" s="53"/>
      <c r="B96" s="40"/>
      <c r="C96" s="23"/>
      <c r="D96" s="64"/>
      <c r="E96" s="54"/>
      <c r="F96" s="23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</row>
    <row r="97" ht="15.75" customHeight="1" spans="1:28">
      <c r="A97" s="53"/>
      <c r="B97" s="40"/>
      <c r="C97" s="23"/>
      <c r="D97" s="64"/>
      <c r="E97" s="54"/>
      <c r="F97" s="23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</row>
    <row r="98" ht="15.75" customHeight="1" spans="1:28">
      <c r="A98" s="53"/>
      <c r="B98" s="40"/>
      <c r="C98" s="23"/>
      <c r="D98" s="64"/>
      <c r="E98" s="54"/>
      <c r="F98" s="23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</row>
    <row r="99" ht="15.75" customHeight="1" spans="1:28">
      <c r="A99" s="53"/>
      <c r="B99" s="40"/>
      <c r="C99" s="23"/>
      <c r="D99" s="64"/>
      <c r="E99" s="54"/>
      <c r="F99" s="23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</row>
    <row r="100" ht="15.75" customHeight="1" spans="1:28">
      <c r="A100" s="53"/>
      <c r="B100" s="40"/>
      <c r="C100" s="23"/>
      <c r="D100" s="64"/>
      <c r="E100" s="54"/>
      <c r="F100" s="23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</row>
    <row r="101" ht="15.75" customHeight="1" spans="1:28">
      <c r="A101" s="53"/>
      <c r="B101" s="40"/>
      <c r="C101" s="23"/>
      <c r="D101" s="64"/>
      <c r="E101" s="54"/>
      <c r="F101" s="23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ht="15.75" customHeight="1" spans="1:28">
      <c r="A102" s="53"/>
      <c r="B102" s="40"/>
      <c r="C102" s="23"/>
      <c r="D102" s="64"/>
      <c r="E102" s="54"/>
      <c r="F102" s="23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</row>
    <row r="103" ht="15.75" customHeight="1" spans="1:28">
      <c r="A103" s="53"/>
      <c r="B103" s="40"/>
      <c r="C103" s="23"/>
      <c r="D103" s="64"/>
      <c r="E103" s="54"/>
      <c r="F103" s="23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</row>
    <row r="104" ht="15.75" customHeight="1" spans="1:28">
      <c r="A104" s="53"/>
      <c r="B104" s="40"/>
      <c r="C104" s="23"/>
      <c r="D104" s="64"/>
      <c r="E104" s="54"/>
      <c r="F104" s="23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</row>
    <row r="105" ht="15.75" customHeight="1" spans="1:28">
      <c r="A105" s="53"/>
      <c r="B105" s="40"/>
      <c r="C105" s="23"/>
      <c r="D105" s="64"/>
      <c r="E105" s="54"/>
      <c r="F105" s="23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</row>
    <row r="106" ht="15.75" customHeight="1" spans="1:28">
      <c r="A106" s="53"/>
      <c r="B106" s="40"/>
      <c r="C106" s="23"/>
      <c r="D106" s="64"/>
      <c r="E106" s="54"/>
      <c r="F106" s="23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</row>
    <row r="107" ht="15.75" customHeight="1" spans="1:28">
      <c r="A107" s="53"/>
      <c r="B107" s="40"/>
      <c r="C107" s="23"/>
      <c r="D107" s="64"/>
      <c r="E107" s="54"/>
      <c r="F107" s="23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</row>
    <row r="108" ht="15.75" customHeight="1" spans="1:28">
      <c r="A108" s="53"/>
      <c r="B108" s="40"/>
      <c r="C108" s="23"/>
      <c r="D108" s="64"/>
      <c r="E108" s="54"/>
      <c r="F108" s="23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</row>
    <row r="109" ht="15.75" customHeight="1" spans="1:28">
      <c r="A109" s="53"/>
      <c r="B109" s="40"/>
      <c r="C109" s="23"/>
      <c r="D109" s="64"/>
      <c r="E109" s="54"/>
      <c r="F109" s="23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</row>
    <row r="110" ht="15.75" customHeight="1" spans="1:28">
      <c r="A110" s="53"/>
      <c r="B110" s="40"/>
      <c r="C110" s="23"/>
      <c r="D110" s="64"/>
      <c r="E110" s="54"/>
      <c r="F110" s="23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</row>
    <row r="111" ht="15.75" customHeight="1" spans="1:28">
      <c r="A111" s="53"/>
      <c r="B111" s="40"/>
      <c r="C111" s="23"/>
      <c r="D111" s="64"/>
      <c r="E111" s="54"/>
      <c r="F111" s="23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</row>
    <row r="112" ht="15.75" customHeight="1" spans="1:28">
      <c r="A112" s="53"/>
      <c r="B112" s="40"/>
      <c r="C112" s="23"/>
      <c r="D112" s="64"/>
      <c r="E112" s="54"/>
      <c r="F112" s="23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</row>
    <row r="113" ht="15.75" customHeight="1" spans="1:28">
      <c r="A113" s="53"/>
      <c r="B113" s="40"/>
      <c r="C113" s="23"/>
      <c r="D113" s="64"/>
      <c r="E113" s="54"/>
      <c r="F113" s="23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</row>
    <row r="114" ht="15.75" customHeight="1" spans="1:28">
      <c r="A114" s="53"/>
      <c r="B114" s="40"/>
      <c r="C114" s="23"/>
      <c r="D114" s="64"/>
      <c r="E114" s="54"/>
      <c r="F114" s="23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</row>
    <row r="115" ht="15.75" customHeight="1" spans="1:28">
      <c r="A115" s="53"/>
      <c r="B115" s="40"/>
      <c r="C115" s="23"/>
      <c r="D115" s="64"/>
      <c r="E115" s="54"/>
      <c r="F115" s="23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</row>
    <row r="116" ht="15.75" customHeight="1" spans="1:28">
      <c r="A116" s="53"/>
      <c r="B116" s="40"/>
      <c r="C116" s="23"/>
      <c r="D116" s="64"/>
      <c r="E116" s="54"/>
      <c r="F116" s="23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</row>
    <row r="117" ht="15.75" customHeight="1" spans="1:28">
      <c r="A117" s="53"/>
      <c r="B117" s="40"/>
      <c r="C117" s="23"/>
      <c r="D117" s="64"/>
      <c r="E117" s="54"/>
      <c r="F117" s="23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</row>
    <row r="118" ht="15.75" customHeight="1" spans="1:28">
      <c r="A118" s="53"/>
      <c r="B118" s="40"/>
      <c r="C118" s="23"/>
      <c r="D118" s="64"/>
      <c r="E118" s="54"/>
      <c r="F118" s="23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</row>
    <row r="119" ht="15.75" customHeight="1" spans="1:28">
      <c r="A119" s="53"/>
      <c r="B119" s="40"/>
      <c r="C119" s="23"/>
      <c r="D119" s="64"/>
      <c r="E119" s="54"/>
      <c r="F119" s="23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</row>
    <row r="120" ht="15.75" customHeight="1" spans="1:28">
      <c r="A120" s="53"/>
      <c r="B120" s="40"/>
      <c r="C120" s="23"/>
      <c r="D120" s="64"/>
      <c r="E120" s="54"/>
      <c r="F120" s="23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</row>
    <row r="121" ht="15.75" customHeight="1" spans="1:28">
      <c r="A121" s="53"/>
      <c r="B121" s="40"/>
      <c r="C121" s="23"/>
      <c r="D121" s="64"/>
      <c r="E121" s="54"/>
      <c r="F121" s="23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</row>
    <row r="122" ht="15.75" customHeight="1" spans="1:28">
      <c r="A122" s="53"/>
      <c r="B122" s="40"/>
      <c r="C122" s="23"/>
      <c r="D122" s="64"/>
      <c r="E122" s="54"/>
      <c r="F122" s="23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</row>
    <row r="123" ht="15.75" customHeight="1" spans="1:28">
      <c r="A123" s="53"/>
      <c r="B123" s="40"/>
      <c r="C123" s="23"/>
      <c r="D123" s="64"/>
      <c r="E123" s="54"/>
      <c r="F123" s="23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</row>
    <row r="124" ht="15.75" customHeight="1" spans="1:28">
      <c r="A124" s="53"/>
      <c r="B124" s="40"/>
      <c r="C124" s="23"/>
      <c r="D124" s="64"/>
      <c r="E124" s="54"/>
      <c r="F124" s="23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</row>
    <row r="125" ht="15.75" customHeight="1" spans="1:28">
      <c r="A125" s="53"/>
      <c r="B125" s="40"/>
      <c r="C125" s="23"/>
      <c r="D125" s="64"/>
      <c r="E125" s="54"/>
      <c r="F125" s="23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</row>
    <row r="126" ht="15.75" customHeight="1" spans="1:28">
      <c r="A126" s="53"/>
      <c r="B126" s="40"/>
      <c r="C126" s="23"/>
      <c r="D126" s="64"/>
      <c r="E126" s="54"/>
      <c r="F126" s="23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</row>
    <row r="127" ht="15.75" customHeight="1" spans="1:28">
      <c r="A127" s="53"/>
      <c r="B127" s="40"/>
      <c r="C127" s="23"/>
      <c r="D127" s="64"/>
      <c r="E127" s="54"/>
      <c r="F127" s="23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</row>
    <row r="128" ht="15.75" customHeight="1" spans="1:28">
      <c r="A128" s="53"/>
      <c r="B128" s="40"/>
      <c r="C128" s="23"/>
      <c r="D128" s="64"/>
      <c r="E128" s="54"/>
      <c r="F128" s="23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</row>
    <row r="129" ht="15.75" customHeight="1" spans="1:28">
      <c r="A129" s="53"/>
      <c r="B129" s="40"/>
      <c r="C129" s="23"/>
      <c r="D129" s="64"/>
      <c r="E129" s="54"/>
      <c r="F129" s="23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</row>
    <row r="130" ht="15.75" customHeight="1" spans="1:28">
      <c r="A130" s="53"/>
      <c r="B130" s="40"/>
      <c r="C130" s="23"/>
      <c r="D130" s="64"/>
      <c r="E130" s="54"/>
      <c r="F130" s="23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</row>
    <row r="131" ht="15.75" customHeight="1" spans="1:28">
      <c r="A131" s="53"/>
      <c r="B131" s="40"/>
      <c r="C131" s="23"/>
      <c r="D131" s="64"/>
      <c r="E131" s="54"/>
      <c r="F131" s="23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</row>
    <row r="132" ht="15.75" customHeight="1" spans="1:28">
      <c r="A132" s="53"/>
      <c r="B132" s="40"/>
      <c r="C132" s="23"/>
      <c r="D132" s="64"/>
      <c r="E132" s="54"/>
      <c r="F132" s="23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</row>
    <row r="133" ht="15.75" customHeight="1" spans="1:28">
      <c r="A133" s="53"/>
      <c r="B133" s="40"/>
      <c r="C133" s="23"/>
      <c r="D133" s="64"/>
      <c r="E133" s="54"/>
      <c r="F133" s="23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</row>
    <row r="134" ht="15.75" customHeight="1" spans="1:28">
      <c r="A134" s="53"/>
      <c r="B134" s="40"/>
      <c r="C134" s="23"/>
      <c r="D134" s="64"/>
      <c r="E134" s="54"/>
      <c r="F134" s="23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</row>
    <row r="135" ht="15.75" customHeight="1" spans="1:28">
      <c r="A135" s="53"/>
      <c r="B135" s="40"/>
      <c r="C135" s="23"/>
      <c r="D135" s="64"/>
      <c r="E135" s="54"/>
      <c r="F135" s="23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</row>
    <row r="136" ht="15.75" customHeight="1" spans="1:28">
      <c r="A136" s="53"/>
      <c r="B136" s="40"/>
      <c r="C136" s="23"/>
      <c r="D136" s="64"/>
      <c r="E136" s="54"/>
      <c r="F136" s="23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</row>
    <row r="137" ht="15.75" customHeight="1" spans="1:28">
      <c r="A137" s="53"/>
      <c r="B137" s="40"/>
      <c r="C137" s="23"/>
      <c r="D137" s="64"/>
      <c r="E137" s="54"/>
      <c r="F137" s="23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</row>
    <row r="138" ht="15.75" customHeight="1" spans="1:28">
      <c r="A138" s="53"/>
      <c r="B138" s="40"/>
      <c r="C138" s="23"/>
      <c r="D138" s="64"/>
      <c r="E138" s="54"/>
      <c r="F138" s="23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</row>
    <row r="139" ht="15.75" customHeight="1" spans="1:28">
      <c r="A139" s="53"/>
      <c r="B139" s="40"/>
      <c r="C139" s="23"/>
      <c r="D139" s="64"/>
      <c r="E139" s="54"/>
      <c r="F139" s="23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</row>
    <row r="140" ht="15.75" customHeight="1" spans="1:28">
      <c r="A140" s="53"/>
      <c r="B140" s="40"/>
      <c r="C140" s="23"/>
      <c r="D140" s="64"/>
      <c r="E140" s="54"/>
      <c r="F140" s="23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</row>
    <row r="141" ht="15.75" customHeight="1" spans="1:28">
      <c r="A141" s="53"/>
      <c r="B141" s="40"/>
      <c r="C141" s="23"/>
      <c r="D141" s="64"/>
      <c r="E141" s="54"/>
      <c r="F141" s="23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</row>
    <row r="142" ht="15.75" customHeight="1" spans="1:28">
      <c r="A142" s="53"/>
      <c r="B142" s="40"/>
      <c r="C142" s="23"/>
      <c r="D142" s="64"/>
      <c r="E142" s="54"/>
      <c r="F142" s="23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</row>
    <row r="143" ht="15.75" customHeight="1" spans="1:28">
      <c r="A143" s="53"/>
      <c r="B143" s="40"/>
      <c r="C143" s="23"/>
      <c r="D143" s="64"/>
      <c r="E143" s="54"/>
      <c r="F143" s="23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</row>
    <row r="144" ht="15.75" customHeight="1" spans="1:28">
      <c r="A144" s="53"/>
      <c r="B144" s="40"/>
      <c r="C144" s="23"/>
      <c r="D144" s="64"/>
      <c r="E144" s="54"/>
      <c r="F144" s="23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</row>
    <row r="145" ht="15.75" customHeight="1" spans="1:28">
      <c r="A145" s="53"/>
      <c r="B145" s="40"/>
      <c r="C145" s="23"/>
      <c r="D145" s="64"/>
      <c r="E145" s="54"/>
      <c r="F145" s="23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</row>
    <row r="146" ht="15.75" customHeight="1" spans="1:28">
      <c r="A146" s="53"/>
      <c r="B146" s="40"/>
      <c r="C146" s="23"/>
      <c r="D146" s="64"/>
      <c r="E146" s="54"/>
      <c r="F146" s="23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</row>
    <row r="147" ht="15.75" customHeight="1" spans="1:28">
      <c r="A147" s="53"/>
      <c r="B147" s="40"/>
      <c r="C147" s="23"/>
      <c r="D147" s="64"/>
      <c r="E147" s="54"/>
      <c r="F147" s="23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</row>
    <row r="148" ht="15.75" customHeight="1" spans="1:28">
      <c r="A148" s="53"/>
      <c r="B148" s="40"/>
      <c r="C148" s="23"/>
      <c r="D148" s="64"/>
      <c r="E148" s="54"/>
      <c r="F148" s="23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</row>
    <row r="149" ht="15.75" customHeight="1" spans="1:28">
      <c r="A149" s="53"/>
      <c r="B149" s="40"/>
      <c r="C149" s="23"/>
      <c r="D149" s="64"/>
      <c r="E149" s="54"/>
      <c r="F149" s="23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</row>
    <row r="150" ht="15.75" customHeight="1" spans="1:28">
      <c r="A150" s="53"/>
      <c r="B150" s="40"/>
      <c r="C150" s="23"/>
      <c r="D150" s="64"/>
      <c r="E150" s="54"/>
      <c r="F150" s="23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</row>
    <row r="151" ht="15.75" customHeight="1" spans="1:28">
      <c r="A151" s="53"/>
      <c r="B151" s="40"/>
      <c r="C151" s="23"/>
      <c r="D151" s="64"/>
      <c r="E151" s="54"/>
      <c r="F151" s="23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</row>
    <row r="152" ht="15.75" customHeight="1" spans="1:28">
      <c r="A152" s="53"/>
      <c r="B152" s="40"/>
      <c r="C152" s="23"/>
      <c r="D152" s="64"/>
      <c r="E152" s="54"/>
      <c r="F152" s="23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</row>
    <row r="153" ht="15.75" customHeight="1" spans="1:28">
      <c r="A153" s="53"/>
      <c r="B153" s="40"/>
      <c r="C153" s="23"/>
      <c r="D153" s="64"/>
      <c r="E153" s="54"/>
      <c r="F153" s="23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</row>
    <row r="154" ht="15.75" customHeight="1" spans="1:28">
      <c r="A154" s="53"/>
      <c r="B154" s="40"/>
      <c r="C154" s="23"/>
      <c r="D154" s="64"/>
      <c r="E154" s="54"/>
      <c r="F154" s="23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</row>
    <row r="155" ht="15.75" customHeight="1" spans="1:28">
      <c r="A155" s="53"/>
      <c r="B155" s="40"/>
      <c r="C155" s="23"/>
      <c r="D155" s="64"/>
      <c r="E155" s="54"/>
      <c r="F155" s="23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</row>
    <row r="156" ht="15.75" customHeight="1" spans="1:28">
      <c r="A156" s="53"/>
      <c r="B156" s="40"/>
      <c r="C156" s="23"/>
      <c r="D156" s="64"/>
      <c r="E156" s="54"/>
      <c r="F156" s="23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</row>
    <row r="157" ht="15.75" customHeight="1" spans="1:28">
      <c r="A157" s="53"/>
      <c r="B157" s="40"/>
      <c r="C157" s="23"/>
      <c r="D157" s="64"/>
      <c r="E157" s="54"/>
      <c r="F157" s="23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</row>
    <row r="158" ht="15.75" customHeight="1" spans="1:28">
      <c r="A158" s="53"/>
      <c r="B158" s="40"/>
      <c r="C158" s="23"/>
      <c r="D158" s="64"/>
      <c r="E158" s="54"/>
      <c r="F158" s="23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</row>
    <row r="159" ht="15.75" customHeight="1" spans="1:28">
      <c r="A159" s="53"/>
      <c r="B159" s="40"/>
      <c r="C159" s="23"/>
      <c r="D159" s="64"/>
      <c r="E159" s="54"/>
      <c r="F159" s="23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</row>
    <row r="160" ht="15.75" customHeight="1" spans="1:28">
      <c r="A160" s="53"/>
      <c r="B160" s="40"/>
      <c r="C160" s="23"/>
      <c r="D160" s="64"/>
      <c r="E160" s="54"/>
      <c r="F160" s="23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</row>
    <row r="161" ht="15.75" customHeight="1" spans="1:28">
      <c r="A161" s="53"/>
      <c r="B161" s="40"/>
      <c r="C161" s="23"/>
      <c r="D161" s="64"/>
      <c r="E161" s="54"/>
      <c r="F161" s="23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</row>
    <row r="162" ht="15.75" customHeight="1" spans="1:28">
      <c r="A162" s="53"/>
      <c r="B162" s="40"/>
      <c r="C162" s="23"/>
      <c r="D162" s="64"/>
      <c r="E162" s="54"/>
      <c r="F162" s="23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</row>
    <row r="163" ht="15.75" customHeight="1" spans="1:28">
      <c r="A163" s="53"/>
      <c r="B163" s="40"/>
      <c r="C163" s="23"/>
      <c r="D163" s="64"/>
      <c r="E163" s="54"/>
      <c r="F163" s="23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</row>
    <row r="164" ht="15.75" customHeight="1" spans="1:28">
      <c r="A164" s="53"/>
      <c r="B164" s="40"/>
      <c r="C164" s="23"/>
      <c r="D164" s="64"/>
      <c r="E164" s="54"/>
      <c r="F164" s="23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</row>
    <row r="165" ht="15.75" customHeight="1" spans="1:28">
      <c r="A165" s="53"/>
      <c r="B165" s="40"/>
      <c r="C165" s="23"/>
      <c r="D165" s="64"/>
      <c r="E165" s="54"/>
      <c r="F165" s="23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</row>
    <row r="166" ht="15.75" customHeight="1" spans="1:28">
      <c r="A166" s="53"/>
      <c r="B166" s="40"/>
      <c r="C166" s="23"/>
      <c r="D166" s="64"/>
      <c r="E166" s="54"/>
      <c r="F166" s="23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</row>
    <row r="167" ht="15.75" customHeight="1" spans="1:28">
      <c r="A167" s="53"/>
      <c r="B167" s="40"/>
      <c r="C167" s="23"/>
      <c r="D167" s="64"/>
      <c r="E167" s="54"/>
      <c r="F167" s="23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</row>
    <row r="168" ht="15.75" customHeight="1" spans="1:28">
      <c r="A168" s="53"/>
      <c r="B168" s="40"/>
      <c r="C168" s="23"/>
      <c r="D168" s="64"/>
      <c r="E168" s="54"/>
      <c r="F168" s="23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</row>
    <row r="169" ht="15.75" customHeight="1" spans="1:28">
      <c r="A169" s="53"/>
      <c r="B169" s="40"/>
      <c r="C169" s="23"/>
      <c r="D169" s="64"/>
      <c r="E169" s="54"/>
      <c r="F169" s="23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</row>
    <row r="170" ht="15.75" customHeight="1" spans="1:28">
      <c r="A170" s="53"/>
      <c r="B170" s="40"/>
      <c r="C170" s="23"/>
      <c r="D170" s="64"/>
      <c r="E170" s="54"/>
      <c r="F170" s="23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</row>
    <row r="171" ht="15.75" customHeight="1" spans="1:28">
      <c r="A171" s="53"/>
      <c r="B171" s="40"/>
      <c r="C171" s="23"/>
      <c r="D171" s="64"/>
      <c r="E171" s="54"/>
      <c r="F171" s="23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</row>
    <row r="172" ht="15.75" customHeight="1" spans="1:28">
      <c r="A172" s="53"/>
      <c r="B172" s="40"/>
      <c r="C172" s="23"/>
      <c r="D172" s="64"/>
      <c r="E172" s="54"/>
      <c r="F172" s="23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</row>
    <row r="173" ht="15.75" customHeight="1" spans="1:28">
      <c r="A173" s="53"/>
      <c r="B173" s="40"/>
      <c r="C173" s="23"/>
      <c r="D173" s="64"/>
      <c r="E173" s="54"/>
      <c r="F173" s="23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</row>
    <row r="174" ht="15.75" customHeight="1" spans="1:28">
      <c r="A174" s="53"/>
      <c r="B174" s="40"/>
      <c r="C174" s="23"/>
      <c r="D174" s="64"/>
      <c r="E174" s="54"/>
      <c r="F174" s="23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</row>
    <row r="175" ht="15.75" customHeight="1" spans="1:28">
      <c r="A175" s="53"/>
      <c r="B175" s="40"/>
      <c r="C175" s="23"/>
      <c r="D175" s="64"/>
      <c r="E175" s="54"/>
      <c r="F175" s="23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</row>
    <row r="176" ht="15.75" customHeight="1" spans="1:28">
      <c r="A176" s="53"/>
      <c r="B176" s="40"/>
      <c r="C176" s="23"/>
      <c r="D176" s="64"/>
      <c r="E176" s="54"/>
      <c r="F176" s="23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</row>
    <row r="177" ht="15.75" customHeight="1" spans="1:28">
      <c r="A177" s="53"/>
      <c r="B177" s="40"/>
      <c r="C177" s="23"/>
      <c r="D177" s="64"/>
      <c r="E177" s="54"/>
      <c r="F177" s="23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</row>
    <row r="178" ht="15.75" customHeight="1" spans="1:28">
      <c r="A178" s="53"/>
      <c r="B178" s="40"/>
      <c r="C178" s="23"/>
      <c r="D178" s="64"/>
      <c r="E178" s="54"/>
      <c r="F178" s="23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</row>
    <row r="179" ht="15.75" customHeight="1" spans="1:28">
      <c r="A179" s="53"/>
      <c r="B179" s="40"/>
      <c r="C179" s="23"/>
      <c r="D179" s="64"/>
      <c r="E179" s="54"/>
      <c r="F179" s="23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</row>
    <row r="180" ht="15.75" customHeight="1" spans="1:28">
      <c r="A180" s="53"/>
      <c r="B180" s="40"/>
      <c r="C180" s="23"/>
      <c r="D180" s="64"/>
      <c r="E180" s="54"/>
      <c r="F180" s="23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</row>
    <row r="181" ht="15.75" customHeight="1" spans="1:28">
      <c r="A181" s="53"/>
      <c r="B181" s="40"/>
      <c r="C181" s="23"/>
      <c r="D181" s="64"/>
      <c r="E181" s="54"/>
      <c r="F181" s="23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</row>
    <row r="182" ht="15.75" customHeight="1" spans="1:28">
      <c r="A182" s="53"/>
      <c r="B182" s="40"/>
      <c r="C182" s="23"/>
      <c r="D182" s="64"/>
      <c r="E182" s="54"/>
      <c r="F182" s="23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</row>
    <row r="183" ht="15.75" customHeight="1" spans="1:28">
      <c r="A183" s="53"/>
      <c r="B183" s="40"/>
      <c r="C183" s="23"/>
      <c r="D183" s="64"/>
      <c r="E183" s="54"/>
      <c r="F183" s="23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</row>
    <row r="184" ht="15.75" customHeight="1" spans="1:28">
      <c r="A184" s="53"/>
      <c r="B184" s="40"/>
      <c r="C184" s="23"/>
      <c r="D184" s="64"/>
      <c r="E184" s="54"/>
      <c r="F184" s="23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</row>
    <row r="185" ht="15.75" customHeight="1" spans="1:28">
      <c r="A185" s="53"/>
      <c r="B185" s="40"/>
      <c r="C185" s="23"/>
      <c r="D185" s="64"/>
      <c r="E185" s="54"/>
      <c r="F185" s="23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</row>
    <row r="186" ht="15.75" customHeight="1" spans="1:28">
      <c r="A186" s="53"/>
      <c r="B186" s="40"/>
      <c r="C186" s="23"/>
      <c r="D186" s="64"/>
      <c r="E186" s="54"/>
      <c r="F186" s="23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</row>
    <row r="187" ht="15.75" customHeight="1" spans="1:28">
      <c r="A187" s="53"/>
      <c r="B187" s="40"/>
      <c r="C187" s="23"/>
      <c r="D187" s="64"/>
      <c r="E187" s="54"/>
      <c r="F187" s="23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</row>
    <row r="188" ht="15.75" customHeight="1" spans="1:28">
      <c r="A188" s="53"/>
      <c r="B188" s="40"/>
      <c r="C188" s="23"/>
      <c r="D188" s="64"/>
      <c r="E188" s="54"/>
      <c r="F188" s="23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</row>
    <row r="189" ht="15.75" customHeight="1" spans="1:28">
      <c r="A189" s="53"/>
      <c r="B189" s="40"/>
      <c r="C189" s="23"/>
      <c r="D189" s="64"/>
      <c r="E189" s="54"/>
      <c r="F189" s="23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</row>
    <row r="190" ht="15.75" customHeight="1" spans="1:28">
      <c r="A190" s="53"/>
      <c r="B190" s="40"/>
      <c r="C190" s="23"/>
      <c r="D190" s="64"/>
      <c r="E190" s="54"/>
      <c r="F190" s="23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</row>
    <row r="191" ht="15.75" customHeight="1" spans="1:28">
      <c r="A191" s="53"/>
      <c r="B191" s="40"/>
      <c r="C191" s="23"/>
      <c r="D191" s="64"/>
      <c r="E191" s="54"/>
      <c r="F191" s="23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</row>
    <row r="192" ht="15.75" customHeight="1" spans="1:28">
      <c r="A192" s="53"/>
      <c r="B192" s="40"/>
      <c r="C192" s="23"/>
      <c r="D192" s="64"/>
      <c r="E192" s="54"/>
      <c r="F192" s="23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</row>
    <row r="193" ht="15.75" customHeight="1" spans="2:2">
      <c r="B193" s="65"/>
    </row>
    <row r="194" ht="15.75" customHeight="1" spans="2:2">
      <c r="B194" s="65"/>
    </row>
    <row r="195" ht="15.75" customHeight="1" spans="2:2">
      <c r="B195" s="65"/>
    </row>
    <row r="196" ht="15.75" customHeight="1" spans="2:2">
      <c r="B196" s="65"/>
    </row>
    <row r="197" ht="15.75" customHeight="1" spans="2:2">
      <c r="B197" s="65"/>
    </row>
    <row r="198" ht="15.75" customHeight="1" spans="2:2">
      <c r="B198" s="65"/>
    </row>
    <row r="199" ht="15.75" customHeight="1" spans="2:2">
      <c r="B199" s="65"/>
    </row>
    <row r="200" ht="15.75" customHeight="1" spans="2:2">
      <c r="B200" s="65"/>
    </row>
    <row r="201" ht="15.75" customHeight="1" spans="2:2">
      <c r="B201" s="65"/>
    </row>
    <row r="202" ht="15.75" customHeight="1" spans="2:2">
      <c r="B202" s="65"/>
    </row>
    <row r="203" ht="15.75" customHeight="1" spans="2:2">
      <c r="B203" s="65"/>
    </row>
    <row r="204" ht="15.75" customHeight="1" spans="2:2">
      <c r="B204" s="65"/>
    </row>
    <row r="205" ht="15.75" customHeight="1" spans="2:2">
      <c r="B205" s="65"/>
    </row>
    <row r="206" ht="15.75" customHeight="1" spans="2:2">
      <c r="B206" s="65"/>
    </row>
    <row r="207" ht="15.75" customHeight="1" spans="2:2">
      <c r="B207" s="65"/>
    </row>
    <row r="208" ht="15.75" customHeight="1" spans="2:2">
      <c r="B208" s="65"/>
    </row>
    <row r="209" ht="15.75" customHeight="1" spans="2:2">
      <c r="B209" s="65"/>
    </row>
    <row r="210" ht="15.75" customHeight="1" spans="2:2">
      <c r="B210" s="65"/>
    </row>
    <row r="211" ht="15.75" customHeight="1" spans="2:2">
      <c r="B211" s="65"/>
    </row>
    <row r="212" ht="15.75" customHeight="1" spans="2:2">
      <c r="B212" s="65"/>
    </row>
    <row r="213" ht="15.75" customHeight="1" spans="2:2">
      <c r="B213" s="65"/>
    </row>
    <row r="214" ht="15.75" customHeight="1" spans="2:2">
      <c r="B214" s="65"/>
    </row>
    <row r="215" ht="15.75" customHeight="1" spans="2:2">
      <c r="B215" s="65"/>
    </row>
    <row r="216" ht="15.75" customHeight="1" spans="2:2">
      <c r="B216" s="65"/>
    </row>
    <row r="217" ht="15.75" customHeight="1" spans="2:2">
      <c r="B217" s="65"/>
    </row>
    <row r="218" ht="15.75" customHeight="1" spans="2:2">
      <c r="B218" s="65"/>
    </row>
    <row r="219" ht="15.75" customHeight="1" spans="2:2">
      <c r="B219" s="65"/>
    </row>
    <row r="220" ht="15.75" customHeight="1" spans="2:2">
      <c r="B220" s="65"/>
    </row>
    <row r="221" ht="15.75" customHeight="1" spans="2:2">
      <c r="B221" s="65"/>
    </row>
    <row r="222" ht="15.75" customHeight="1" spans="2:2">
      <c r="B222" s="65"/>
    </row>
    <row r="223" ht="15.75" customHeight="1" spans="2:2">
      <c r="B223" s="65"/>
    </row>
    <row r="224" ht="15.75" customHeight="1" spans="2:2">
      <c r="B224" s="65"/>
    </row>
    <row r="225" ht="15.75" customHeight="1" spans="2:2">
      <c r="B225" s="65"/>
    </row>
    <row r="226" ht="15.75" customHeight="1" spans="2:2">
      <c r="B226" s="65"/>
    </row>
    <row r="227" ht="15.75" customHeight="1" spans="2:2">
      <c r="B227" s="65"/>
    </row>
    <row r="228" ht="15.75" customHeight="1" spans="2:2">
      <c r="B228" s="65"/>
    </row>
    <row r="229" ht="15.75" customHeight="1" spans="2:2">
      <c r="B229" s="65"/>
    </row>
    <row r="230" ht="15.75" customHeight="1" spans="2:2">
      <c r="B230" s="65"/>
    </row>
    <row r="231" ht="15.75" customHeight="1" spans="2:2">
      <c r="B231" s="65"/>
    </row>
    <row r="232" ht="15.75" customHeight="1" spans="2:2">
      <c r="B232" s="65"/>
    </row>
    <row r="233" ht="15.75" customHeight="1" spans="2:2">
      <c r="B233" s="65"/>
    </row>
    <row r="234" ht="15.75" customHeight="1" spans="2:2">
      <c r="B234" s="65"/>
    </row>
    <row r="235" ht="15.75" customHeight="1" spans="2:2">
      <c r="B235" s="65"/>
    </row>
    <row r="236" ht="15.75" customHeight="1" spans="2:2">
      <c r="B236" s="65"/>
    </row>
    <row r="237" ht="15.75" customHeight="1" spans="2:2">
      <c r="B237" s="65"/>
    </row>
    <row r="238" ht="15.75" customHeight="1" spans="2:2">
      <c r="B238" s="65"/>
    </row>
    <row r="239" ht="15.75" customHeight="1" spans="2:2">
      <c r="B239" s="65"/>
    </row>
    <row r="240" ht="15.75" customHeight="1" spans="2:2">
      <c r="B240" s="65"/>
    </row>
    <row r="241" ht="15.75" customHeight="1" spans="2:2">
      <c r="B241" s="65"/>
    </row>
    <row r="242" ht="15.75" customHeight="1" spans="2:2">
      <c r="B242" s="65"/>
    </row>
    <row r="243" ht="15.75" customHeight="1" spans="2:2">
      <c r="B243" s="65"/>
    </row>
    <row r="244" ht="15.75" customHeight="1" spans="2:2">
      <c r="B244" s="65"/>
    </row>
    <row r="245" ht="15.75" customHeight="1" spans="2:2">
      <c r="B245" s="65"/>
    </row>
    <row r="246" ht="15.75" customHeight="1" spans="2:2">
      <c r="B246" s="65"/>
    </row>
    <row r="247" ht="15.75" customHeight="1" spans="2:2">
      <c r="B247" s="65"/>
    </row>
    <row r="248" ht="15.75" customHeight="1" spans="2:2">
      <c r="B248" s="65"/>
    </row>
    <row r="249" ht="15.75" customHeight="1" spans="2:2">
      <c r="B249" s="65"/>
    </row>
    <row r="250" ht="15.75" customHeight="1" spans="2:2">
      <c r="B250" s="65"/>
    </row>
    <row r="251" ht="15.75" customHeight="1" spans="2:2">
      <c r="B251" s="65"/>
    </row>
    <row r="252" ht="15.75" customHeight="1" spans="2:2">
      <c r="B252" s="65"/>
    </row>
    <row r="253" ht="15.75" customHeight="1" spans="2:2">
      <c r="B253" s="65"/>
    </row>
    <row r="254" ht="15.75" customHeight="1" spans="2:2">
      <c r="B254" s="65"/>
    </row>
    <row r="255" ht="15.75" customHeight="1" spans="2:2">
      <c r="B255" s="65"/>
    </row>
    <row r="256" ht="15.75" customHeight="1" spans="2:2">
      <c r="B256" s="65"/>
    </row>
    <row r="257" ht="15.75" customHeight="1" spans="2:2">
      <c r="B257" s="65"/>
    </row>
    <row r="258" ht="15.75" customHeight="1" spans="2:2">
      <c r="B258" s="65"/>
    </row>
    <row r="259" ht="15.75" customHeight="1" spans="2:2">
      <c r="B259" s="65"/>
    </row>
    <row r="260" ht="15.75" customHeight="1" spans="2:2">
      <c r="B260" s="65"/>
    </row>
    <row r="261" ht="15.75" customHeight="1" spans="2:2">
      <c r="B261" s="65"/>
    </row>
    <row r="262" ht="15.75" customHeight="1" spans="2:2">
      <c r="B262" s="65"/>
    </row>
    <row r="263" ht="15.75" customHeight="1" spans="2:2">
      <c r="B263" s="65"/>
    </row>
    <row r="264" ht="15.75" customHeight="1" spans="2:2">
      <c r="B264" s="65"/>
    </row>
    <row r="265" ht="15.75" customHeight="1" spans="2:2">
      <c r="B265" s="65"/>
    </row>
    <row r="266" ht="15.75" customHeight="1" spans="2:2">
      <c r="B266" s="65"/>
    </row>
    <row r="267" ht="15.75" customHeight="1" spans="2:2">
      <c r="B267" s="65"/>
    </row>
    <row r="268" ht="15.75" customHeight="1" spans="2:2">
      <c r="B268" s="65"/>
    </row>
    <row r="269" ht="15.75" customHeight="1" spans="2:2">
      <c r="B269" s="65"/>
    </row>
    <row r="270" ht="15.75" customHeight="1" spans="2:2">
      <c r="B270" s="65"/>
    </row>
    <row r="271" ht="15.75" customHeight="1" spans="2:2">
      <c r="B271" s="65"/>
    </row>
    <row r="272" ht="15.75" customHeight="1" spans="2:2">
      <c r="B272" s="65"/>
    </row>
    <row r="273" ht="15.75" customHeight="1" spans="2:2">
      <c r="B273" s="65"/>
    </row>
    <row r="274" ht="15.75" customHeight="1" spans="2:2">
      <c r="B274" s="65"/>
    </row>
    <row r="275" ht="15.75" customHeight="1" spans="2:2">
      <c r="B275" s="65"/>
    </row>
    <row r="276" ht="15.75" customHeight="1" spans="2:2">
      <c r="B276" s="65"/>
    </row>
    <row r="277" ht="15.75" customHeight="1" spans="2:2">
      <c r="B277" s="65"/>
    </row>
    <row r="278" ht="15.75" customHeight="1" spans="2:2">
      <c r="B278" s="65"/>
    </row>
    <row r="279" ht="15.75" customHeight="1" spans="2:2">
      <c r="B279" s="65"/>
    </row>
    <row r="280" ht="15.75" customHeight="1" spans="2:2">
      <c r="B280" s="65"/>
    </row>
    <row r="281" ht="15.75" customHeight="1" spans="2:2">
      <c r="B281" s="65"/>
    </row>
    <row r="282" ht="15.75" customHeight="1" spans="2:2">
      <c r="B282" s="65"/>
    </row>
    <row r="283" ht="15.75" customHeight="1" spans="2:2">
      <c r="B283" s="65"/>
    </row>
    <row r="284" ht="15.75" customHeight="1" spans="2:2">
      <c r="B284" s="65"/>
    </row>
    <row r="285" ht="15.75" customHeight="1" spans="2:2">
      <c r="B285" s="65"/>
    </row>
    <row r="286" ht="15.75" customHeight="1" spans="2:2">
      <c r="B286" s="65"/>
    </row>
    <row r="287" ht="15.75" customHeight="1" spans="2:2">
      <c r="B287" s="65"/>
    </row>
    <row r="288" ht="15.75" customHeight="1" spans="2:2">
      <c r="B288" s="65"/>
    </row>
    <row r="289" ht="15.75" customHeight="1" spans="2:2">
      <c r="B289" s="65"/>
    </row>
    <row r="290" ht="15.75" customHeight="1" spans="2:2">
      <c r="B290" s="65"/>
    </row>
    <row r="291" ht="15.75" customHeight="1" spans="2:2">
      <c r="B291" s="65"/>
    </row>
    <row r="292" ht="15.75" customHeight="1" spans="2:2">
      <c r="B292" s="65"/>
    </row>
    <row r="293" ht="15.75" customHeight="1" spans="2:2">
      <c r="B293" s="65"/>
    </row>
    <row r="294" ht="15.75" customHeight="1" spans="2:2">
      <c r="B294" s="65"/>
    </row>
    <row r="295" ht="15.75" customHeight="1" spans="2:2">
      <c r="B295" s="65"/>
    </row>
    <row r="296" ht="15.75" customHeight="1" spans="2:2">
      <c r="B296" s="65"/>
    </row>
    <row r="297" ht="15.75" customHeight="1" spans="2:2">
      <c r="B297" s="65"/>
    </row>
    <row r="298" ht="15.75" customHeight="1" spans="2:2">
      <c r="B298" s="65"/>
    </row>
    <row r="299" ht="15.75" customHeight="1" spans="2:2">
      <c r="B299" s="65"/>
    </row>
    <row r="300" ht="15.75" customHeight="1" spans="2:2">
      <c r="B300" s="65"/>
    </row>
    <row r="301" ht="15.75" customHeight="1" spans="2:2">
      <c r="B301" s="65"/>
    </row>
    <row r="302" ht="15.75" customHeight="1" spans="2:2">
      <c r="B302" s="65"/>
    </row>
    <row r="303" ht="15.75" customHeight="1" spans="2:2">
      <c r="B303" s="65"/>
    </row>
    <row r="304" ht="15.75" customHeight="1" spans="2:2">
      <c r="B304" s="65"/>
    </row>
    <row r="305" ht="15.75" customHeight="1" spans="2:2">
      <c r="B305" s="65"/>
    </row>
    <row r="306" ht="15.75" customHeight="1" spans="2:2">
      <c r="B306" s="65"/>
    </row>
    <row r="307" ht="15.75" customHeight="1" spans="2:2">
      <c r="B307" s="65"/>
    </row>
    <row r="308" ht="15.75" customHeight="1" spans="2:2">
      <c r="B308" s="65"/>
    </row>
    <row r="309" ht="15.75" customHeight="1" spans="2:2">
      <c r="B309" s="65"/>
    </row>
    <row r="310" ht="15.75" customHeight="1" spans="2:2">
      <c r="B310" s="65"/>
    </row>
    <row r="311" ht="15.75" customHeight="1" spans="2:2">
      <c r="B311" s="65"/>
    </row>
    <row r="312" ht="15.75" customHeight="1" spans="2:2">
      <c r="B312" s="65"/>
    </row>
    <row r="313" ht="15.75" customHeight="1" spans="2:2">
      <c r="B313" s="65"/>
    </row>
    <row r="314" ht="15.75" customHeight="1" spans="2:2">
      <c r="B314" s="65"/>
    </row>
    <row r="315" ht="15.75" customHeight="1" spans="2:2">
      <c r="B315" s="65"/>
    </row>
    <row r="316" ht="15.75" customHeight="1" spans="2:2">
      <c r="B316" s="65"/>
    </row>
    <row r="317" ht="15.75" customHeight="1" spans="2:2">
      <c r="B317" s="65"/>
    </row>
    <row r="318" ht="15.75" customHeight="1" spans="2:2">
      <c r="B318" s="65"/>
    </row>
    <row r="319" ht="15.75" customHeight="1" spans="2:2">
      <c r="B319" s="65"/>
    </row>
    <row r="320" ht="15.75" customHeight="1" spans="2:2">
      <c r="B320" s="65"/>
    </row>
    <row r="321" ht="15.75" customHeight="1" spans="2:2">
      <c r="B321" s="65"/>
    </row>
    <row r="322" ht="15.75" customHeight="1" spans="2:2">
      <c r="B322" s="65"/>
    </row>
    <row r="323" ht="15.75" customHeight="1" spans="2:2">
      <c r="B323" s="65"/>
    </row>
    <row r="324" ht="15.75" customHeight="1" spans="2:2">
      <c r="B324" s="65"/>
    </row>
    <row r="325" ht="15.75" customHeight="1" spans="2:2">
      <c r="B325" s="65"/>
    </row>
    <row r="326" ht="15.75" customHeight="1" spans="2:2">
      <c r="B326" s="65"/>
    </row>
    <row r="327" ht="15.75" customHeight="1" spans="2:2">
      <c r="B327" s="65"/>
    </row>
    <row r="328" ht="15.75" customHeight="1" spans="2:2">
      <c r="B328" s="65"/>
    </row>
    <row r="329" ht="15.75" customHeight="1" spans="2:2">
      <c r="B329" s="65"/>
    </row>
    <row r="330" ht="15.75" customHeight="1" spans="2:2">
      <c r="B330" s="65"/>
    </row>
    <row r="331" ht="15.75" customHeight="1" spans="2:2">
      <c r="B331" s="65"/>
    </row>
    <row r="332" ht="15.75" customHeight="1" spans="2:2">
      <c r="B332" s="65"/>
    </row>
    <row r="333" ht="15.75" customHeight="1" spans="2:2">
      <c r="B333" s="65"/>
    </row>
    <row r="334" ht="15.75" customHeight="1" spans="2:2">
      <c r="B334" s="65"/>
    </row>
    <row r="335" ht="15.75" customHeight="1" spans="2:2">
      <c r="B335" s="65"/>
    </row>
    <row r="336" ht="15.75" customHeight="1" spans="2:2">
      <c r="B336" s="65"/>
    </row>
    <row r="337" ht="15.75" customHeight="1" spans="2:2">
      <c r="B337" s="65"/>
    </row>
    <row r="338" ht="15.75" customHeight="1" spans="2:2">
      <c r="B338" s="65"/>
    </row>
    <row r="339" ht="15.75" customHeight="1" spans="2:2">
      <c r="B339" s="65"/>
    </row>
    <row r="340" ht="15.75" customHeight="1" spans="2:2">
      <c r="B340" s="65"/>
    </row>
    <row r="341" ht="15.75" customHeight="1" spans="2:2">
      <c r="B341" s="65"/>
    </row>
    <row r="342" ht="15.75" customHeight="1" spans="2:2">
      <c r="B342" s="65"/>
    </row>
    <row r="343" ht="15.75" customHeight="1" spans="2:2">
      <c r="B343" s="65"/>
    </row>
    <row r="344" ht="15.75" customHeight="1" spans="2:2">
      <c r="B344" s="65"/>
    </row>
    <row r="345" ht="15.75" customHeight="1" spans="2:2">
      <c r="B345" s="65"/>
    </row>
    <row r="346" ht="15.75" customHeight="1" spans="2:2">
      <c r="B346" s="65"/>
    </row>
    <row r="347" ht="15.75" customHeight="1" spans="2:2">
      <c r="B347" s="65"/>
    </row>
    <row r="348" ht="15.75" customHeight="1" spans="2:2">
      <c r="B348" s="65"/>
    </row>
    <row r="349" ht="15.75" customHeight="1" spans="2:2">
      <c r="B349" s="65"/>
    </row>
    <row r="350" ht="15.75" customHeight="1" spans="2:2">
      <c r="B350" s="65"/>
    </row>
    <row r="351" ht="15.75" customHeight="1" spans="2:2">
      <c r="B351" s="65"/>
    </row>
    <row r="352" ht="15.75" customHeight="1" spans="2:2">
      <c r="B352" s="65"/>
    </row>
    <row r="353" ht="15.75" customHeight="1" spans="2:2">
      <c r="B353" s="65"/>
    </row>
    <row r="354" ht="15.75" customHeight="1" spans="2:2">
      <c r="B354" s="65"/>
    </row>
    <row r="355" ht="15.75" customHeight="1" spans="2:2">
      <c r="B355" s="65"/>
    </row>
    <row r="356" ht="15.75" customHeight="1" spans="2:2">
      <c r="B356" s="65"/>
    </row>
    <row r="357" ht="15.75" customHeight="1" spans="2:2">
      <c r="B357" s="65"/>
    </row>
    <row r="358" ht="15.75" customHeight="1" spans="2:2">
      <c r="B358" s="65"/>
    </row>
    <row r="359" ht="15.75" customHeight="1" spans="2:2">
      <c r="B359" s="65"/>
    </row>
    <row r="360" ht="15.75" customHeight="1" spans="2:2">
      <c r="B360" s="65"/>
    </row>
    <row r="361" ht="15.75" customHeight="1" spans="2:2">
      <c r="B361" s="65"/>
    </row>
    <row r="362" ht="15.75" customHeight="1" spans="2:2">
      <c r="B362" s="65"/>
    </row>
    <row r="363" ht="15.75" customHeight="1" spans="2:2">
      <c r="B363" s="65"/>
    </row>
    <row r="364" ht="15.75" customHeight="1" spans="2:2">
      <c r="B364" s="65"/>
    </row>
    <row r="365" ht="15.75" customHeight="1" spans="2:2">
      <c r="B365" s="65"/>
    </row>
    <row r="366" ht="15.75" customHeight="1" spans="2:2">
      <c r="B366" s="65"/>
    </row>
    <row r="367" ht="15.75" customHeight="1" spans="2:2">
      <c r="B367" s="65"/>
    </row>
    <row r="368" ht="15.75" customHeight="1" spans="2:2">
      <c r="B368" s="65"/>
    </row>
    <row r="369" ht="15.75" customHeight="1" spans="2:2">
      <c r="B369" s="65"/>
    </row>
    <row r="370" ht="15.75" customHeight="1" spans="2:2">
      <c r="B370" s="65"/>
    </row>
    <row r="371" ht="15.75" customHeight="1" spans="2:2">
      <c r="B371" s="65"/>
    </row>
    <row r="372" ht="15.75" customHeight="1" spans="2:2">
      <c r="B372" s="65"/>
    </row>
    <row r="373" ht="15.75" customHeight="1" spans="2:2">
      <c r="B373" s="65"/>
    </row>
    <row r="374" ht="15.75" customHeight="1" spans="2:2">
      <c r="B374" s="65"/>
    </row>
    <row r="375" ht="15.75" customHeight="1" spans="2:2">
      <c r="B375" s="65"/>
    </row>
    <row r="376" ht="15.75" customHeight="1" spans="2:2">
      <c r="B376" s="65"/>
    </row>
    <row r="377" ht="15.75" customHeight="1" spans="2:2">
      <c r="B377" s="65"/>
    </row>
    <row r="378" ht="15.75" customHeight="1" spans="2:2">
      <c r="B378" s="65"/>
    </row>
    <row r="379" ht="15.75" customHeight="1" spans="2:2">
      <c r="B379" s="65"/>
    </row>
    <row r="380" ht="15.75" customHeight="1" spans="2:2">
      <c r="B380" s="65"/>
    </row>
    <row r="381" ht="15.75" customHeight="1" spans="2:2">
      <c r="B381" s="65"/>
    </row>
    <row r="382" ht="15.75" customHeight="1" spans="2:2">
      <c r="B382" s="65"/>
    </row>
    <row r="383" ht="15.75" customHeight="1" spans="2:2">
      <c r="B383" s="65"/>
    </row>
    <row r="384" ht="15.75" customHeight="1" spans="2:2">
      <c r="B384" s="65"/>
    </row>
    <row r="385" ht="15.75" customHeight="1" spans="2:2">
      <c r="B385" s="65"/>
    </row>
    <row r="386" ht="15.75" customHeight="1" spans="2:2">
      <c r="B386" s="65"/>
    </row>
    <row r="387" ht="15.75" customHeight="1" spans="2:2">
      <c r="B387" s="65"/>
    </row>
    <row r="388" ht="15.75" customHeight="1" spans="2:2">
      <c r="B388" s="65"/>
    </row>
    <row r="389" ht="15.75" customHeight="1" spans="2:2">
      <c r="B389" s="65"/>
    </row>
    <row r="390" ht="15.75" customHeight="1" spans="2:2">
      <c r="B390" s="65"/>
    </row>
    <row r="391" ht="15.75" customHeight="1" spans="2:2">
      <c r="B391" s="65"/>
    </row>
    <row r="392" ht="15.75" customHeight="1" spans="2:2">
      <c r="B392" s="65"/>
    </row>
    <row r="393" ht="15.75" customHeight="1" spans="2:2">
      <c r="B393" s="65"/>
    </row>
    <row r="394" ht="15.75" customHeight="1" spans="2:2">
      <c r="B394" s="65"/>
    </row>
    <row r="395" ht="15.75" customHeight="1" spans="2:2">
      <c r="B395" s="65"/>
    </row>
    <row r="396" ht="15.75" customHeight="1" spans="2:2">
      <c r="B396" s="65"/>
    </row>
    <row r="397" ht="15.75" customHeight="1" spans="2:2">
      <c r="B397" s="65"/>
    </row>
    <row r="398" ht="15.75" customHeight="1" spans="2:2">
      <c r="B398" s="65"/>
    </row>
    <row r="399" ht="15.75" customHeight="1" spans="2:2">
      <c r="B399" s="65"/>
    </row>
    <row r="400" ht="15.75" customHeight="1" spans="2:2">
      <c r="B400" s="65"/>
    </row>
    <row r="401" ht="15.75" customHeight="1" spans="2:2">
      <c r="B401" s="65"/>
    </row>
    <row r="402" ht="15.75" customHeight="1" spans="2:2">
      <c r="B402" s="65"/>
    </row>
    <row r="403" ht="15.75" customHeight="1" spans="2:2">
      <c r="B403" s="65"/>
    </row>
    <row r="404" ht="15.75" customHeight="1" spans="2:2">
      <c r="B404" s="65"/>
    </row>
    <row r="405" ht="15.75" customHeight="1" spans="2:2">
      <c r="B405" s="65"/>
    </row>
    <row r="406" ht="15.75" customHeight="1" spans="2:2">
      <c r="B406" s="65"/>
    </row>
    <row r="407" ht="15.75" customHeight="1" spans="2:2">
      <c r="B407" s="65"/>
    </row>
    <row r="408" ht="15.75" customHeight="1" spans="2:2">
      <c r="B408" s="65"/>
    </row>
    <row r="409" ht="15.75" customHeight="1" spans="2:2">
      <c r="B409" s="65"/>
    </row>
    <row r="410" ht="15.75" customHeight="1" spans="2:2">
      <c r="B410" s="65"/>
    </row>
    <row r="411" ht="15.75" customHeight="1" spans="2:2">
      <c r="B411" s="65"/>
    </row>
    <row r="412" ht="15.75" customHeight="1" spans="2:2">
      <c r="B412" s="65"/>
    </row>
    <row r="413" ht="15.75" customHeight="1" spans="2:2">
      <c r="B413" s="65"/>
    </row>
    <row r="414" ht="15.75" customHeight="1" spans="2:2">
      <c r="B414" s="65"/>
    </row>
    <row r="415" ht="15.75" customHeight="1" spans="2:2">
      <c r="B415" s="65"/>
    </row>
    <row r="416" ht="15.75" customHeight="1" spans="2:2">
      <c r="B416" s="65"/>
    </row>
    <row r="417" ht="15.75" customHeight="1" spans="2:2">
      <c r="B417" s="65"/>
    </row>
    <row r="418" ht="15.75" customHeight="1" spans="2:2">
      <c r="B418" s="65"/>
    </row>
    <row r="419" ht="15.75" customHeight="1" spans="2:2">
      <c r="B419" s="65"/>
    </row>
    <row r="420" ht="15.75" customHeight="1" spans="2:2">
      <c r="B420" s="65"/>
    </row>
    <row r="421" ht="15.75" customHeight="1" spans="2:2">
      <c r="B421" s="65"/>
    </row>
    <row r="422" ht="15.75" customHeight="1" spans="2:2">
      <c r="B422" s="65"/>
    </row>
    <row r="423" ht="15.75" customHeight="1" spans="2:2">
      <c r="B423" s="65"/>
    </row>
    <row r="424" ht="15.75" customHeight="1" spans="2:2">
      <c r="B424" s="65"/>
    </row>
    <row r="425" ht="15.75" customHeight="1" spans="2:2">
      <c r="B425" s="65"/>
    </row>
    <row r="426" ht="15.75" customHeight="1" spans="2:2">
      <c r="B426" s="65"/>
    </row>
    <row r="427" ht="15.75" customHeight="1" spans="2:2">
      <c r="B427" s="65"/>
    </row>
    <row r="428" ht="15.75" customHeight="1" spans="2:2">
      <c r="B428" s="65"/>
    </row>
    <row r="429" ht="15.75" customHeight="1" spans="2:2">
      <c r="B429" s="65"/>
    </row>
    <row r="430" ht="15.75" customHeight="1" spans="2:2">
      <c r="B430" s="65"/>
    </row>
    <row r="431" ht="15.75" customHeight="1" spans="2:2">
      <c r="B431" s="65"/>
    </row>
    <row r="432" ht="15.75" customHeight="1" spans="2:2">
      <c r="B432" s="65"/>
    </row>
    <row r="433" ht="15.75" customHeight="1" spans="2:2">
      <c r="B433" s="65"/>
    </row>
    <row r="434" ht="15.75" customHeight="1" spans="2:2">
      <c r="B434" s="65"/>
    </row>
    <row r="435" ht="15.75" customHeight="1" spans="2:2">
      <c r="B435" s="65"/>
    </row>
    <row r="436" ht="15.75" customHeight="1" spans="2:2">
      <c r="B436" s="65"/>
    </row>
    <row r="437" ht="15.75" customHeight="1" spans="2:2">
      <c r="B437" s="65"/>
    </row>
    <row r="438" ht="15.75" customHeight="1" spans="2:2">
      <c r="B438" s="65"/>
    </row>
    <row r="439" ht="15.75" customHeight="1" spans="2:2">
      <c r="B439" s="65"/>
    </row>
    <row r="440" ht="15.75" customHeight="1" spans="2:2">
      <c r="B440" s="65"/>
    </row>
    <row r="441" ht="15.75" customHeight="1" spans="2:2">
      <c r="B441" s="65"/>
    </row>
    <row r="442" ht="15.75" customHeight="1" spans="2:2">
      <c r="B442" s="65"/>
    </row>
    <row r="443" ht="15.75" customHeight="1" spans="2:2">
      <c r="B443" s="65"/>
    </row>
    <row r="444" ht="15.75" customHeight="1" spans="2:2">
      <c r="B444" s="65"/>
    </row>
    <row r="445" ht="15.75" customHeight="1" spans="2:2">
      <c r="B445" s="65"/>
    </row>
    <row r="446" ht="15.75" customHeight="1" spans="2:2">
      <c r="B446" s="65"/>
    </row>
    <row r="447" ht="15.75" customHeight="1" spans="2:2">
      <c r="B447" s="65"/>
    </row>
    <row r="448" ht="15.75" customHeight="1" spans="2:2">
      <c r="B448" s="65"/>
    </row>
    <row r="449" ht="15.75" customHeight="1" spans="2:2">
      <c r="B449" s="65"/>
    </row>
    <row r="450" ht="15.75" customHeight="1" spans="2:2">
      <c r="B450" s="65"/>
    </row>
    <row r="451" ht="15.75" customHeight="1" spans="2:2">
      <c r="B451" s="65"/>
    </row>
    <row r="452" ht="15.75" customHeight="1" spans="2:2">
      <c r="B452" s="65"/>
    </row>
    <row r="453" ht="15.75" customHeight="1" spans="2:2">
      <c r="B453" s="65"/>
    </row>
    <row r="454" ht="15.75" customHeight="1" spans="2:2">
      <c r="B454" s="65"/>
    </row>
    <row r="455" ht="15.75" customHeight="1" spans="2:2">
      <c r="B455" s="65"/>
    </row>
    <row r="456" ht="15.75" customHeight="1" spans="2:2">
      <c r="B456" s="65"/>
    </row>
    <row r="457" ht="15.75" customHeight="1" spans="2:2">
      <c r="B457" s="65"/>
    </row>
    <row r="458" ht="15.75" customHeight="1" spans="2:2">
      <c r="B458" s="65"/>
    </row>
    <row r="459" ht="15.75" customHeight="1" spans="2:2">
      <c r="B459" s="65"/>
    </row>
    <row r="460" ht="15.75" customHeight="1" spans="2:2">
      <c r="B460" s="65"/>
    </row>
    <row r="461" ht="15.75" customHeight="1" spans="2:2">
      <c r="B461" s="65"/>
    </row>
    <row r="462" ht="15.75" customHeight="1" spans="2:2">
      <c r="B462" s="65"/>
    </row>
    <row r="463" ht="15.75" customHeight="1" spans="2:2">
      <c r="B463" s="65"/>
    </row>
    <row r="464" ht="15.75" customHeight="1" spans="2:2">
      <c r="B464" s="65"/>
    </row>
    <row r="465" ht="15.75" customHeight="1" spans="2:2">
      <c r="B465" s="65"/>
    </row>
    <row r="466" ht="15.75" customHeight="1" spans="2:2">
      <c r="B466" s="65"/>
    </row>
    <row r="467" ht="15.75" customHeight="1" spans="2:2">
      <c r="B467" s="65"/>
    </row>
    <row r="468" ht="15.75" customHeight="1" spans="2:2">
      <c r="B468" s="65"/>
    </row>
    <row r="469" ht="15.75" customHeight="1" spans="2:2">
      <c r="B469" s="65"/>
    </row>
    <row r="470" ht="15.75" customHeight="1" spans="2:2">
      <c r="B470" s="65"/>
    </row>
    <row r="471" ht="15.75" customHeight="1" spans="2:2">
      <c r="B471" s="65"/>
    </row>
    <row r="472" ht="15.75" customHeight="1" spans="2:2">
      <c r="B472" s="65"/>
    </row>
    <row r="473" ht="15.75" customHeight="1" spans="2:2">
      <c r="B473" s="65"/>
    </row>
    <row r="474" ht="15.75" customHeight="1" spans="2:2">
      <c r="B474" s="65"/>
    </row>
    <row r="475" ht="15.75" customHeight="1" spans="2:2">
      <c r="B475" s="65"/>
    </row>
    <row r="476" ht="15.75" customHeight="1" spans="2:2">
      <c r="B476" s="65"/>
    </row>
    <row r="477" ht="15.75" customHeight="1" spans="2:2">
      <c r="B477" s="65"/>
    </row>
    <row r="478" ht="15.75" customHeight="1" spans="2:2">
      <c r="B478" s="65"/>
    </row>
    <row r="479" ht="15.75" customHeight="1" spans="2:2">
      <c r="B479" s="65"/>
    </row>
    <row r="480" ht="15.75" customHeight="1" spans="2:2">
      <c r="B480" s="65"/>
    </row>
    <row r="481" ht="15.75" customHeight="1" spans="2:2">
      <c r="B481" s="65"/>
    </row>
    <row r="482" ht="15.75" customHeight="1" spans="2:2">
      <c r="B482" s="65"/>
    </row>
    <row r="483" ht="15.75" customHeight="1" spans="2:2">
      <c r="B483" s="65"/>
    </row>
    <row r="484" ht="15.75" customHeight="1" spans="2:2">
      <c r="B484" s="65"/>
    </row>
    <row r="485" ht="15.75" customHeight="1" spans="2:2">
      <c r="B485" s="65"/>
    </row>
    <row r="486" ht="15.75" customHeight="1" spans="2:2">
      <c r="B486" s="65"/>
    </row>
    <row r="487" ht="15.75" customHeight="1" spans="2:2">
      <c r="B487" s="65"/>
    </row>
    <row r="488" ht="15.75" customHeight="1" spans="2:2">
      <c r="B488" s="65"/>
    </row>
    <row r="489" ht="15.75" customHeight="1" spans="2:2">
      <c r="B489" s="65"/>
    </row>
    <row r="490" ht="15.75" customHeight="1" spans="2:2">
      <c r="B490" s="65"/>
    </row>
    <row r="491" ht="15.75" customHeight="1" spans="2:2">
      <c r="B491" s="65"/>
    </row>
    <row r="492" ht="15.75" customHeight="1" spans="2:2">
      <c r="B492" s="65"/>
    </row>
    <row r="493" ht="15.75" customHeight="1" spans="2:2">
      <c r="B493" s="65"/>
    </row>
    <row r="494" ht="15.75" customHeight="1" spans="2:2">
      <c r="B494" s="65"/>
    </row>
    <row r="495" ht="15.75" customHeight="1" spans="2:2">
      <c r="B495" s="65"/>
    </row>
    <row r="496" ht="15.75" customHeight="1" spans="2:2">
      <c r="B496" s="65"/>
    </row>
    <row r="497" ht="15.75" customHeight="1" spans="2:2">
      <c r="B497" s="65"/>
    </row>
    <row r="498" ht="15.75" customHeight="1" spans="2:2">
      <c r="B498" s="65"/>
    </row>
    <row r="499" ht="15.75" customHeight="1" spans="2:2">
      <c r="B499" s="65"/>
    </row>
    <row r="500" ht="15.75" customHeight="1" spans="2:2">
      <c r="B500" s="65"/>
    </row>
    <row r="501" ht="15.75" customHeight="1" spans="2:2">
      <c r="B501" s="65"/>
    </row>
    <row r="502" ht="15.75" customHeight="1" spans="2:2">
      <c r="B502" s="65"/>
    </row>
    <row r="503" ht="15.75" customHeight="1" spans="2:2">
      <c r="B503" s="65"/>
    </row>
    <row r="504" ht="15.75" customHeight="1" spans="2:2">
      <c r="B504" s="65"/>
    </row>
    <row r="505" ht="15.75" customHeight="1" spans="2:2">
      <c r="B505" s="65"/>
    </row>
    <row r="506" ht="15.75" customHeight="1" spans="2:2">
      <c r="B506" s="65"/>
    </row>
    <row r="507" ht="15.75" customHeight="1" spans="2:2">
      <c r="B507" s="65"/>
    </row>
    <row r="508" ht="15.75" customHeight="1" spans="2:2">
      <c r="B508" s="65"/>
    </row>
    <row r="509" ht="15.75" customHeight="1" spans="2:2">
      <c r="B509" s="65"/>
    </row>
    <row r="510" ht="15.75" customHeight="1" spans="2:2">
      <c r="B510" s="65"/>
    </row>
    <row r="511" ht="15.75" customHeight="1" spans="2:2">
      <c r="B511" s="65"/>
    </row>
    <row r="512" ht="15.75" customHeight="1" spans="2:2">
      <c r="B512" s="65"/>
    </row>
    <row r="513" ht="15.75" customHeight="1" spans="2:2">
      <c r="B513" s="65"/>
    </row>
    <row r="514" ht="15.75" customHeight="1" spans="2:2">
      <c r="B514" s="65"/>
    </row>
    <row r="515" ht="15.75" customHeight="1" spans="2:2">
      <c r="B515" s="65"/>
    </row>
    <row r="516" ht="15.75" customHeight="1" spans="2:2">
      <c r="B516" s="65"/>
    </row>
    <row r="517" ht="15.75" customHeight="1" spans="2:2">
      <c r="B517" s="65"/>
    </row>
    <row r="518" ht="15.75" customHeight="1" spans="2:2">
      <c r="B518" s="65"/>
    </row>
    <row r="519" ht="15.75" customHeight="1" spans="2:2">
      <c r="B519" s="65"/>
    </row>
    <row r="520" ht="15.75" customHeight="1" spans="2:2">
      <c r="B520" s="65"/>
    </row>
    <row r="521" ht="15.75" customHeight="1" spans="2:2">
      <c r="B521" s="65"/>
    </row>
    <row r="522" ht="15.75" customHeight="1" spans="2:2">
      <c r="B522" s="65"/>
    </row>
    <row r="523" ht="15.75" customHeight="1" spans="2:2">
      <c r="B523" s="65"/>
    </row>
    <row r="524" ht="15.75" customHeight="1" spans="2:2">
      <c r="B524" s="65"/>
    </row>
    <row r="525" ht="15.75" customHeight="1" spans="2:2">
      <c r="B525" s="65"/>
    </row>
    <row r="526" ht="15.75" customHeight="1" spans="2:2">
      <c r="B526" s="65"/>
    </row>
    <row r="527" ht="15.75" customHeight="1" spans="2:2">
      <c r="B527" s="65"/>
    </row>
    <row r="528" ht="15.75" customHeight="1" spans="2:2">
      <c r="B528" s="65"/>
    </row>
    <row r="529" ht="15.75" customHeight="1" spans="2:2">
      <c r="B529" s="65"/>
    </row>
    <row r="530" ht="15.75" customHeight="1" spans="2:2">
      <c r="B530" s="65"/>
    </row>
    <row r="531" ht="15.75" customHeight="1" spans="2:2">
      <c r="B531" s="65"/>
    </row>
    <row r="532" ht="15.75" customHeight="1" spans="2:2">
      <c r="B532" s="65"/>
    </row>
    <row r="533" ht="15.75" customHeight="1" spans="2:2">
      <c r="B533" s="65"/>
    </row>
    <row r="534" ht="15.75" customHeight="1" spans="2:2">
      <c r="B534" s="65"/>
    </row>
    <row r="535" ht="15.75" customHeight="1" spans="2:2">
      <c r="B535" s="65"/>
    </row>
    <row r="536" ht="15.75" customHeight="1" spans="2:2">
      <c r="B536" s="65"/>
    </row>
    <row r="537" ht="15.75" customHeight="1" spans="2:2">
      <c r="B537" s="65"/>
    </row>
    <row r="538" ht="15.75" customHeight="1" spans="2:2">
      <c r="B538" s="65"/>
    </row>
    <row r="539" ht="15.75" customHeight="1" spans="2:2">
      <c r="B539" s="65"/>
    </row>
    <row r="540" ht="15.75" customHeight="1" spans="2:2">
      <c r="B540" s="65"/>
    </row>
    <row r="541" ht="15.75" customHeight="1" spans="2:2">
      <c r="B541" s="65"/>
    </row>
    <row r="542" ht="15.75" customHeight="1" spans="2:2">
      <c r="B542" s="65"/>
    </row>
    <row r="543" ht="15.75" customHeight="1" spans="2:2">
      <c r="B543" s="65"/>
    </row>
    <row r="544" ht="15.75" customHeight="1" spans="2:2">
      <c r="B544" s="65"/>
    </row>
    <row r="545" ht="15.75" customHeight="1" spans="2:2">
      <c r="B545" s="65"/>
    </row>
    <row r="546" ht="15.75" customHeight="1" spans="2:2">
      <c r="B546" s="65"/>
    </row>
    <row r="547" ht="15.75" customHeight="1" spans="2:2">
      <c r="B547" s="65"/>
    </row>
    <row r="548" ht="15.75" customHeight="1" spans="2:2">
      <c r="B548" s="65"/>
    </row>
    <row r="549" ht="15.75" customHeight="1" spans="2:2">
      <c r="B549" s="65"/>
    </row>
    <row r="550" ht="15.75" customHeight="1" spans="2:2">
      <c r="B550" s="65"/>
    </row>
    <row r="551" ht="15.75" customHeight="1" spans="2:2">
      <c r="B551" s="65"/>
    </row>
    <row r="552" ht="15.75" customHeight="1" spans="2:2">
      <c r="B552" s="65"/>
    </row>
    <row r="553" ht="15.75" customHeight="1" spans="2:2">
      <c r="B553" s="65"/>
    </row>
    <row r="554" ht="15.75" customHeight="1" spans="2:2">
      <c r="B554" s="65"/>
    </row>
    <row r="555" ht="15.75" customHeight="1" spans="2:2">
      <c r="B555" s="65"/>
    </row>
    <row r="556" ht="15.75" customHeight="1" spans="2:2">
      <c r="B556" s="65"/>
    </row>
    <row r="557" ht="15.75" customHeight="1" spans="2:2">
      <c r="B557" s="65"/>
    </row>
    <row r="558" ht="15.75" customHeight="1" spans="2:2">
      <c r="B558" s="65"/>
    </row>
    <row r="559" ht="15.75" customHeight="1" spans="2:2">
      <c r="B559" s="65"/>
    </row>
    <row r="560" ht="15.75" customHeight="1" spans="2:2">
      <c r="B560" s="65"/>
    </row>
    <row r="561" ht="15.75" customHeight="1" spans="2:2">
      <c r="B561" s="65"/>
    </row>
    <row r="562" ht="15.75" customHeight="1" spans="2:2">
      <c r="B562" s="65"/>
    </row>
    <row r="563" ht="15.75" customHeight="1" spans="2:2">
      <c r="B563" s="65"/>
    </row>
    <row r="564" ht="15.75" customHeight="1" spans="2:2">
      <c r="B564" s="65"/>
    </row>
    <row r="565" ht="15.75" customHeight="1" spans="2:2">
      <c r="B565" s="65"/>
    </row>
    <row r="566" ht="15.75" customHeight="1" spans="2:2">
      <c r="B566" s="65"/>
    </row>
    <row r="567" ht="15.75" customHeight="1" spans="2:2">
      <c r="B567" s="65"/>
    </row>
    <row r="568" ht="15.75" customHeight="1" spans="2:2">
      <c r="B568" s="65"/>
    </row>
    <row r="569" ht="15.75" customHeight="1" spans="2:2">
      <c r="B569" s="65"/>
    </row>
    <row r="570" ht="15.75" customHeight="1" spans="2:2">
      <c r="B570" s="65"/>
    </row>
    <row r="571" ht="15.75" customHeight="1" spans="2:2">
      <c r="B571" s="65"/>
    </row>
    <row r="572" ht="15.75" customHeight="1" spans="2:2">
      <c r="B572" s="65"/>
    </row>
    <row r="573" ht="15.75" customHeight="1" spans="2:2">
      <c r="B573" s="65"/>
    </row>
    <row r="574" ht="15.75" customHeight="1" spans="2:2">
      <c r="B574" s="65"/>
    </row>
    <row r="575" ht="15.75" customHeight="1" spans="2:2">
      <c r="B575" s="65"/>
    </row>
    <row r="576" ht="15.75" customHeight="1" spans="2:2">
      <c r="B576" s="65"/>
    </row>
    <row r="577" ht="15.75" customHeight="1" spans="2:2">
      <c r="B577" s="65"/>
    </row>
    <row r="578" ht="15.75" customHeight="1" spans="2:2">
      <c r="B578" s="65"/>
    </row>
    <row r="579" ht="15.75" customHeight="1" spans="2:2">
      <c r="B579" s="65"/>
    </row>
    <row r="580" ht="15.75" customHeight="1" spans="2:2">
      <c r="B580" s="65"/>
    </row>
    <row r="581" ht="15.75" customHeight="1" spans="2:2">
      <c r="B581" s="65"/>
    </row>
    <row r="582" ht="15.75" customHeight="1" spans="2:2">
      <c r="B582" s="65"/>
    </row>
    <row r="583" ht="15.75" customHeight="1" spans="2:2">
      <c r="B583" s="65"/>
    </row>
    <row r="584" ht="15.75" customHeight="1" spans="2:2">
      <c r="B584" s="65"/>
    </row>
    <row r="585" ht="15.75" customHeight="1" spans="2:2">
      <c r="B585" s="65"/>
    </row>
    <row r="586" ht="15.75" customHeight="1" spans="2:2">
      <c r="B586" s="65"/>
    </row>
    <row r="587" ht="15.75" customHeight="1" spans="2:2">
      <c r="B587" s="65"/>
    </row>
    <row r="588" ht="15.75" customHeight="1" spans="2:2">
      <c r="B588" s="65"/>
    </row>
    <row r="589" ht="15.75" customHeight="1" spans="2:2">
      <c r="B589" s="65"/>
    </row>
    <row r="590" ht="15.75" customHeight="1" spans="2:2">
      <c r="B590" s="65"/>
    </row>
    <row r="591" ht="15.75" customHeight="1" spans="2:2">
      <c r="B591" s="65"/>
    </row>
    <row r="592" ht="15.75" customHeight="1" spans="2:2">
      <c r="B592" s="65"/>
    </row>
    <row r="593" ht="15.75" customHeight="1" spans="2:2">
      <c r="B593" s="65"/>
    </row>
    <row r="594" ht="15.75" customHeight="1" spans="2:2">
      <c r="B594" s="65"/>
    </row>
    <row r="595" ht="15.75" customHeight="1" spans="2:2">
      <c r="B595" s="65"/>
    </row>
    <row r="596" ht="15.75" customHeight="1" spans="2:2">
      <c r="B596" s="65"/>
    </row>
    <row r="597" ht="15.75" customHeight="1" spans="2:2">
      <c r="B597" s="65"/>
    </row>
    <row r="598" ht="15.75" customHeight="1" spans="2:2">
      <c r="B598" s="65"/>
    </row>
    <row r="599" ht="15.75" customHeight="1" spans="2:2">
      <c r="B599" s="65"/>
    </row>
    <row r="600" ht="15.75" customHeight="1" spans="2:2">
      <c r="B600" s="65"/>
    </row>
    <row r="601" ht="15.75" customHeight="1" spans="2:2">
      <c r="B601" s="65"/>
    </row>
    <row r="602" ht="15.75" customHeight="1" spans="2:2">
      <c r="B602" s="65"/>
    </row>
    <row r="603" ht="15.75" customHeight="1" spans="2:2">
      <c r="B603" s="65"/>
    </row>
    <row r="604" ht="15.75" customHeight="1" spans="2:2">
      <c r="B604" s="65"/>
    </row>
    <row r="605" ht="15.75" customHeight="1" spans="2:2">
      <c r="B605" s="65"/>
    </row>
    <row r="606" ht="15.75" customHeight="1" spans="2:2">
      <c r="B606" s="65"/>
    </row>
    <row r="607" ht="15.75" customHeight="1" spans="2:2">
      <c r="B607" s="65"/>
    </row>
    <row r="608" ht="15.75" customHeight="1" spans="2:2">
      <c r="B608" s="65"/>
    </row>
    <row r="609" ht="15.75" customHeight="1" spans="2:2">
      <c r="B609" s="65"/>
    </row>
    <row r="610" ht="15.75" customHeight="1" spans="2:2">
      <c r="B610" s="65"/>
    </row>
    <row r="611" ht="15.75" customHeight="1" spans="2:2">
      <c r="B611" s="65"/>
    </row>
    <row r="612" ht="15.75" customHeight="1" spans="2:2">
      <c r="B612" s="65"/>
    </row>
    <row r="613" ht="15.75" customHeight="1" spans="2:2">
      <c r="B613" s="65"/>
    </row>
    <row r="614" ht="15.75" customHeight="1" spans="2:2">
      <c r="B614" s="65"/>
    </row>
    <row r="615" ht="15.75" customHeight="1" spans="2:2">
      <c r="B615" s="65"/>
    </row>
    <row r="616" ht="15.75" customHeight="1" spans="2:2">
      <c r="B616" s="65"/>
    </row>
    <row r="617" ht="15.75" customHeight="1" spans="2:2">
      <c r="B617" s="65"/>
    </row>
    <row r="618" ht="15.75" customHeight="1" spans="2:2">
      <c r="B618" s="65"/>
    </row>
    <row r="619" ht="15.75" customHeight="1" spans="2:2">
      <c r="B619" s="65"/>
    </row>
    <row r="620" ht="15.75" customHeight="1" spans="2:2">
      <c r="B620" s="65"/>
    </row>
    <row r="621" ht="15.75" customHeight="1" spans="2:2">
      <c r="B621" s="65"/>
    </row>
    <row r="622" ht="15.75" customHeight="1" spans="2:2">
      <c r="B622" s="65"/>
    </row>
    <row r="623" ht="15.75" customHeight="1" spans="2:2">
      <c r="B623" s="65"/>
    </row>
    <row r="624" ht="15.75" customHeight="1" spans="2:2">
      <c r="B624" s="65"/>
    </row>
    <row r="625" ht="15.75" customHeight="1" spans="2:2">
      <c r="B625" s="65"/>
    </row>
    <row r="626" ht="15.75" customHeight="1" spans="2:2">
      <c r="B626" s="65"/>
    </row>
    <row r="627" ht="15.75" customHeight="1" spans="2:2">
      <c r="B627" s="65"/>
    </row>
    <row r="628" ht="15.75" customHeight="1" spans="2:2">
      <c r="B628" s="65"/>
    </row>
    <row r="629" ht="15.75" customHeight="1" spans="2:2">
      <c r="B629" s="65"/>
    </row>
    <row r="630" ht="15.75" customHeight="1" spans="2:2">
      <c r="B630" s="65"/>
    </row>
    <row r="631" ht="15.75" customHeight="1" spans="2:2">
      <c r="B631" s="65"/>
    </row>
    <row r="632" ht="15.75" customHeight="1" spans="2:2">
      <c r="B632" s="65"/>
    </row>
    <row r="633" ht="15.75" customHeight="1" spans="2:2">
      <c r="B633" s="65"/>
    </row>
    <row r="634" ht="15.75" customHeight="1" spans="2:2">
      <c r="B634" s="65"/>
    </row>
    <row r="635" ht="15.75" customHeight="1" spans="2:2">
      <c r="B635" s="65"/>
    </row>
    <row r="636" ht="15.75" customHeight="1" spans="2:2">
      <c r="B636" s="65"/>
    </row>
    <row r="637" ht="15.75" customHeight="1" spans="2:2">
      <c r="B637" s="65"/>
    </row>
    <row r="638" ht="15.75" customHeight="1" spans="2:2">
      <c r="B638" s="65"/>
    </row>
    <row r="639" ht="15.75" customHeight="1" spans="2:2">
      <c r="B639" s="65"/>
    </row>
    <row r="640" ht="15.75" customHeight="1" spans="2:2">
      <c r="B640" s="65"/>
    </row>
    <row r="641" ht="15.75" customHeight="1" spans="2:2">
      <c r="B641" s="65"/>
    </row>
    <row r="642" ht="15.75" customHeight="1" spans="2:2">
      <c r="B642" s="65"/>
    </row>
    <row r="643" ht="15.75" customHeight="1" spans="2:2">
      <c r="B643" s="65"/>
    </row>
    <row r="644" ht="15.75" customHeight="1" spans="2:2">
      <c r="B644" s="65"/>
    </row>
    <row r="645" ht="15.75" customHeight="1" spans="2:2">
      <c r="B645" s="65"/>
    </row>
    <row r="646" ht="15.75" customHeight="1" spans="2:2">
      <c r="B646" s="65"/>
    </row>
    <row r="647" ht="15.75" customHeight="1" spans="2:2">
      <c r="B647" s="65"/>
    </row>
    <row r="648" ht="15.75" customHeight="1" spans="2:2">
      <c r="B648" s="65"/>
    </row>
    <row r="649" ht="15.75" customHeight="1" spans="2:2">
      <c r="B649" s="65"/>
    </row>
    <row r="650" ht="15.75" customHeight="1" spans="2:2">
      <c r="B650" s="65"/>
    </row>
    <row r="651" ht="15.75" customHeight="1" spans="2:2">
      <c r="B651" s="65"/>
    </row>
    <row r="652" ht="15.75" customHeight="1" spans="2:2">
      <c r="B652" s="65"/>
    </row>
    <row r="653" ht="15.75" customHeight="1" spans="2:2">
      <c r="B653" s="65"/>
    </row>
    <row r="654" ht="15.75" customHeight="1" spans="2:2">
      <c r="B654" s="65"/>
    </row>
    <row r="655" ht="15.75" customHeight="1" spans="2:2">
      <c r="B655" s="65"/>
    </row>
    <row r="656" ht="15.75" customHeight="1" spans="2:2">
      <c r="B656" s="65"/>
    </row>
    <row r="657" ht="15.75" customHeight="1" spans="2:2">
      <c r="B657" s="65"/>
    </row>
    <row r="658" ht="15.75" customHeight="1" spans="2:2">
      <c r="B658" s="65"/>
    </row>
    <row r="659" ht="15.75" customHeight="1" spans="2:2">
      <c r="B659" s="65"/>
    </row>
    <row r="660" ht="15.75" customHeight="1" spans="2:2">
      <c r="B660" s="65"/>
    </row>
    <row r="661" ht="15.75" customHeight="1" spans="2:2">
      <c r="B661" s="65"/>
    </row>
    <row r="662" ht="15.75" customHeight="1" spans="2:2">
      <c r="B662" s="65"/>
    </row>
    <row r="663" ht="15.75" customHeight="1" spans="2:2">
      <c r="B663" s="65"/>
    </row>
    <row r="664" ht="15.75" customHeight="1" spans="2:2">
      <c r="B664" s="65"/>
    </row>
    <row r="665" ht="15.75" customHeight="1" spans="2:2">
      <c r="B665" s="65"/>
    </row>
    <row r="666" ht="15.75" customHeight="1" spans="2:2">
      <c r="B666" s="65"/>
    </row>
    <row r="667" ht="15.75" customHeight="1" spans="2:2">
      <c r="B667" s="65"/>
    </row>
    <row r="668" ht="15.75" customHeight="1" spans="2:2">
      <c r="B668" s="65"/>
    </row>
    <row r="669" ht="15.75" customHeight="1" spans="2:2">
      <c r="B669" s="65"/>
    </row>
    <row r="670" ht="15.75" customHeight="1" spans="2:2">
      <c r="B670" s="65"/>
    </row>
    <row r="671" ht="15.75" customHeight="1" spans="2:2">
      <c r="B671" s="65"/>
    </row>
    <row r="672" ht="15.75" customHeight="1" spans="2:2">
      <c r="B672" s="65"/>
    </row>
    <row r="673" ht="15.75" customHeight="1" spans="2:2">
      <c r="B673" s="65"/>
    </row>
    <row r="674" ht="15.75" customHeight="1" spans="2:2">
      <c r="B674" s="65"/>
    </row>
    <row r="675" ht="15.75" customHeight="1" spans="2:2">
      <c r="B675" s="65"/>
    </row>
    <row r="676" ht="15.75" customHeight="1" spans="2:2">
      <c r="B676" s="65"/>
    </row>
    <row r="677" ht="15.75" customHeight="1" spans="2:2">
      <c r="B677" s="65"/>
    </row>
    <row r="678" ht="15.75" customHeight="1" spans="2:2">
      <c r="B678" s="65"/>
    </row>
    <row r="679" ht="15.75" customHeight="1" spans="2:2">
      <c r="B679" s="65"/>
    </row>
    <row r="680" ht="15.75" customHeight="1" spans="2:2">
      <c r="B680" s="65"/>
    </row>
    <row r="681" ht="15.75" customHeight="1" spans="2:2">
      <c r="B681" s="65"/>
    </row>
    <row r="682" ht="15.75" customHeight="1" spans="2:2">
      <c r="B682" s="65"/>
    </row>
    <row r="683" ht="15.75" customHeight="1" spans="2:2">
      <c r="B683" s="65"/>
    </row>
    <row r="684" ht="15.75" customHeight="1" spans="2:2">
      <c r="B684" s="65"/>
    </row>
    <row r="685" ht="15.75" customHeight="1" spans="2:2">
      <c r="B685" s="65"/>
    </row>
    <row r="686" ht="15.75" customHeight="1" spans="2:2">
      <c r="B686" s="65"/>
    </row>
    <row r="687" ht="15.75" customHeight="1" spans="2:2">
      <c r="B687" s="65"/>
    </row>
    <row r="688" ht="15.75" customHeight="1" spans="2:2">
      <c r="B688" s="65"/>
    </row>
    <row r="689" ht="15.75" customHeight="1" spans="2:2">
      <c r="B689" s="65"/>
    </row>
    <row r="690" ht="15.75" customHeight="1" spans="2:2">
      <c r="B690" s="65"/>
    </row>
    <row r="691" ht="15.75" customHeight="1" spans="2:2">
      <c r="B691" s="65"/>
    </row>
    <row r="692" ht="15.75" customHeight="1" spans="2:2">
      <c r="B692" s="65"/>
    </row>
    <row r="693" ht="15.75" customHeight="1" spans="2:2">
      <c r="B693" s="65"/>
    </row>
    <row r="694" ht="15.75" customHeight="1" spans="2:2">
      <c r="B694" s="65"/>
    </row>
    <row r="695" ht="15.75" customHeight="1" spans="2:2">
      <c r="B695" s="65"/>
    </row>
    <row r="696" ht="15.75" customHeight="1" spans="2:2">
      <c r="B696" s="65"/>
    </row>
    <row r="697" ht="15.75" customHeight="1" spans="2:2">
      <c r="B697" s="65"/>
    </row>
    <row r="698" ht="15.75" customHeight="1" spans="2:2">
      <c r="B698" s="65"/>
    </row>
    <row r="699" ht="15.75" customHeight="1" spans="2:2">
      <c r="B699" s="65"/>
    </row>
    <row r="700" ht="15.75" customHeight="1" spans="2:2">
      <c r="B700" s="65"/>
    </row>
    <row r="701" ht="15.75" customHeight="1" spans="2:2">
      <c r="B701" s="65"/>
    </row>
    <row r="702" ht="15.75" customHeight="1" spans="2:2">
      <c r="B702" s="65"/>
    </row>
    <row r="703" ht="15.75" customHeight="1" spans="2:2">
      <c r="B703" s="65"/>
    </row>
    <row r="704" ht="15.75" customHeight="1" spans="2:2">
      <c r="B704" s="65"/>
    </row>
    <row r="705" ht="15.75" customHeight="1" spans="2:2">
      <c r="B705" s="65"/>
    </row>
    <row r="706" ht="15.75" customHeight="1" spans="2:2">
      <c r="B706" s="65"/>
    </row>
    <row r="707" ht="15.75" customHeight="1" spans="2:2">
      <c r="B707" s="65"/>
    </row>
    <row r="708" ht="15.75" customHeight="1" spans="2:2">
      <c r="B708" s="65"/>
    </row>
    <row r="709" ht="15.75" customHeight="1" spans="2:2">
      <c r="B709" s="65"/>
    </row>
    <row r="710" ht="15.75" customHeight="1" spans="2:2">
      <c r="B710" s="65"/>
    </row>
    <row r="711" ht="15.75" customHeight="1" spans="2:2">
      <c r="B711" s="65"/>
    </row>
    <row r="712" ht="15.75" customHeight="1" spans="2:2">
      <c r="B712" s="65"/>
    </row>
    <row r="713" ht="15.75" customHeight="1" spans="2:2">
      <c r="B713" s="65"/>
    </row>
    <row r="714" ht="15.75" customHeight="1" spans="2:2">
      <c r="B714" s="65"/>
    </row>
    <row r="715" ht="15.75" customHeight="1" spans="2:2">
      <c r="B715" s="65"/>
    </row>
    <row r="716" ht="15.75" customHeight="1" spans="2:2">
      <c r="B716" s="65"/>
    </row>
    <row r="717" ht="15.75" customHeight="1" spans="2:2">
      <c r="B717" s="65"/>
    </row>
    <row r="718" ht="15.75" customHeight="1" spans="2:2">
      <c r="B718" s="65"/>
    </row>
    <row r="719" ht="15.75" customHeight="1" spans="2:2">
      <c r="B719" s="65"/>
    </row>
    <row r="720" ht="15.75" customHeight="1" spans="2:2">
      <c r="B720" s="65"/>
    </row>
    <row r="721" ht="15.75" customHeight="1" spans="2:2">
      <c r="B721" s="65"/>
    </row>
    <row r="722" ht="15.75" customHeight="1" spans="2:2">
      <c r="B722" s="65"/>
    </row>
    <row r="723" ht="15.75" customHeight="1" spans="2:2">
      <c r="B723" s="65"/>
    </row>
    <row r="724" ht="15.75" customHeight="1" spans="2:2">
      <c r="B724" s="65"/>
    </row>
    <row r="725" ht="15.75" customHeight="1" spans="2:2">
      <c r="B725" s="65"/>
    </row>
    <row r="726" ht="15.75" customHeight="1" spans="2:2">
      <c r="B726" s="65"/>
    </row>
    <row r="727" ht="15.75" customHeight="1" spans="2:2">
      <c r="B727" s="65"/>
    </row>
    <row r="728" ht="15.75" customHeight="1" spans="2:2">
      <c r="B728" s="65"/>
    </row>
    <row r="729" ht="15.75" customHeight="1" spans="2:2">
      <c r="B729" s="65"/>
    </row>
    <row r="730" ht="15.75" customHeight="1" spans="2:2">
      <c r="B730" s="65"/>
    </row>
    <row r="731" ht="15.75" customHeight="1" spans="2:2">
      <c r="B731" s="65"/>
    </row>
    <row r="732" ht="15.75" customHeight="1" spans="2:2">
      <c r="B732" s="65"/>
    </row>
    <row r="733" ht="15.75" customHeight="1" spans="2:2">
      <c r="B733" s="65"/>
    </row>
    <row r="734" ht="15.75" customHeight="1" spans="2:2">
      <c r="B734" s="65"/>
    </row>
    <row r="735" ht="15.75" customHeight="1" spans="2:2">
      <c r="B735" s="65"/>
    </row>
    <row r="736" ht="15.75" customHeight="1" spans="2:2">
      <c r="B736" s="65"/>
    </row>
    <row r="737" ht="15.75" customHeight="1" spans="2:2">
      <c r="B737" s="65"/>
    </row>
    <row r="738" ht="15.75" customHeight="1" spans="2:2">
      <c r="B738" s="65"/>
    </row>
    <row r="739" ht="15.75" customHeight="1" spans="2:2">
      <c r="B739" s="65"/>
    </row>
    <row r="740" ht="15.75" customHeight="1" spans="2:2">
      <c r="B740" s="65"/>
    </row>
    <row r="741" ht="15.75" customHeight="1" spans="2:2">
      <c r="B741" s="65"/>
    </row>
    <row r="742" ht="15.75" customHeight="1" spans="2:2">
      <c r="B742" s="65"/>
    </row>
    <row r="743" ht="15.75" customHeight="1" spans="2:2">
      <c r="B743" s="65"/>
    </row>
    <row r="744" ht="15.75" customHeight="1" spans="2:2">
      <c r="B744" s="65"/>
    </row>
    <row r="745" ht="15.75" customHeight="1" spans="2:2">
      <c r="B745" s="65"/>
    </row>
    <row r="746" ht="15.75" customHeight="1" spans="2:2">
      <c r="B746" s="65"/>
    </row>
    <row r="747" ht="15.75" customHeight="1" spans="2:2">
      <c r="B747" s="65"/>
    </row>
    <row r="748" ht="15.75" customHeight="1" spans="2:2">
      <c r="B748" s="65"/>
    </row>
    <row r="749" ht="15.75" customHeight="1" spans="2:2">
      <c r="B749" s="65"/>
    </row>
    <row r="750" ht="15.75" customHeight="1" spans="2:2">
      <c r="B750" s="65"/>
    </row>
    <row r="751" ht="15.75" customHeight="1" spans="2:2">
      <c r="B751" s="65"/>
    </row>
    <row r="752" ht="15.75" customHeight="1" spans="2:2">
      <c r="B752" s="65"/>
    </row>
    <row r="753" ht="15.75" customHeight="1" spans="2:2">
      <c r="B753" s="65"/>
    </row>
    <row r="754" ht="15.75" customHeight="1" spans="2:2">
      <c r="B754" s="65"/>
    </row>
    <row r="755" ht="15.75" customHeight="1" spans="2:2">
      <c r="B755" s="65"/>
    </row>
    <row r="756" ht="15.75" customHeight="1" spans="2:2">
      <c r="B756" s="65"/>
    </row>
    <row r="757" ht="15.75" customHeight="1" spans="2:2">
      <c r="B757" s="65"/>
    </row>
    <row r="758" ht="15.75" customHeight="1" spans="2:2">
      <c r="B758" s="65"/>
    </row>
    <row r="759" ht="15.75" customHeight="1" spans="2:2">
      <c r="B759" s="65"/>
    </row>
    <row r="760" ht="15.75" customHeight="1" spans="2:2">
      <c r="B760" s="65"/>
    </row>
    <row r="761" ht="15.75" customHeight="1" spans="2:2">
      <c r="B761" s="65"/>
    </row>
    <row r="762" ht="15.75" customHeight="1" spans="2:2">
      <c r="B762" s="65"/>
    </row>
    <row r="763" ht="15.75" customHeight="1" spans="2:2">
      <c r="B763" s="65"/>
    </row>
    <row r="764" ht="15.75" customHeight="1" spans="2:2">
      <c r="B764" s="65"/>
    </row>
    <row r="765" ht="15.75" customHeight="1" spans="2:2">
      <c r="B765" s="65"/>
    </row>
    <row r="766" ht="15.75" customHeight="1" spans="2:2">
      <c r="B766" s="65"/>
    </row>
    <row r="767" ht="15.75" customHeight="1" spans="2:2">
      <c r="B767" s="65"/>
    </row>
    <row r="768" ht="15.75" customHeight="1" spans="2:2">
      <c r="B768" s="65"/>
    </row>
    <row r="769" ht="15.75" customHeight="1" spans="2:2">
      <c r="B769" s="65"/>
    </row>
    <row r="770" ht="15.75" customHeight="1" spans="2:2">
      <c r="B770" s="65"/>
    </row>
    <row r="771" ht="15.75" customHeight="1" spans="2:2">
      <c r="B771" s="65"/>
    </row>
    <row r="772" ht="15.75" customHeight="1" spans="2:2">
      <c r="B772" s="65"/>
    </row>
    <row r="773" ht="15.75" customHeight="1" spans="2:2">
      <c r="B773" s="65"/>
    </row>
    <row r="774" ht="15.75" customHeight="1" spans="2:2">
      <c r="B774" s="65"/>
    </row>
    <row r="775" ht="15.75" customHeight="1" spans="2:2">
      <c r="B775" s="65"/>
    </row>
    <row r="776" ht="15.75" customHeight="1" spans="2:2">
      <c r="B776" s="65"/>
    </row>
    <row r="777" ht="15.75" customHeight="1" spans="2:2">
      <c r="B777" s="65"/>
    </row>
    <row r="778" ht="15.75" customHeight="1" spans="2:2">
      <c r="B778" s="65"/>
    </row>
    <row r="779" ht="15.75" customHeight="1" spans="2:2">
      <c r="B779" s="65"/>
    </row>
    <row r="780" ht="15.75" customHeight="1" spans="2:2">
      <c r="B780" s="65"/>
    </row>
    <row r="781" ht="15.75" customHeight="1" spans="2:2">
      <c r="B781" s="65"/>
    </row>
    <row r="782" ht="15.75" customHeight="1" spans="2:2">
      <c r="B782" s="65"/>
    </row>
    <row r="783" ht="15.75" customHeight="1" spans="2:2">
      <c r="B783" s="65"/>
    </row>
    <row r="784" ht="15.75" customHeight="1" spans="2:2">
      <c r="B784" s="65"/>
    </row>
    <row r="785" ht="15.75" customHeight="1" spans="2:2">
      <c r="B785" s="65"/>
    </row>
    <row r="786" ht="15.75" customHeight="1" spans="2:2">
      <c r="B786" s="65"/>
    </row>
    <row r="787" ht="15.75" customHeight="1" spans="2:2">
      <c r="B787" s="65"/>
    </row>
    <row r="788" ht="15.75" customHeight="1" spans="2:2">
      <c r="B788" s="65"/>
    </row>
    <row r="789" ht="15.75" customHeight="1" spans="2:2">
      <c r="B789" s="65"/>
    </row>
    <row r="790" ht="15.75" customHeight="1" spans="2:2">
      <c r="B790" s="65"/>
    </row>
    <row r="791" ht="15.75" customHeight="1" spans="2:2">
      <c r="B791" s="65"/>
    </row>
    <row r="792" ht="15.75" customHeight="1" spans="2:2">
      <c r="B792" s="65"/>
    </row>
    <row r="793" ht="15.75" customHeight="1" spans="2:2">
      <c r="B793" s="65"/>
    </row>
    <row r="794" ht="15.75" customHeight="1" spans="2:2">
      <c r="B794" s="65"/>
    </row>
    <row r="795" ht="15.75" customHeight="1" spans="2:2">
      <c r="B795" s="65"/>
    </row>
    <row r="796" ht="15.75" customHeight="1" spans="2:2">
      <c r="B796" s="65"/>
    </row>
    <row r="797" ht="15.75" customHeight="1" spans="2:2">
      <c r="B797" s="65"/>
    </row>
    <row r="798" ht="15.75" customHeight="1" spans="2:2">
      <c r="B798" s="65"/>
    </row>
    <row r="799" ht="15.75" customHeight="1" spans="2:2">
      <c r="B799" s="65"/>
    </row>
  </sheetData>
  <mergeCells count="12">
    <mergeCell ref="F1:H1"/>
    <mergeCell ref="I7:J7"/>
    <mergeCell ref="B8:C8"/>
    <mergeCell ref="F8:J8"/>
    <mergeCell ref="A1:A8"/>
    <mergeCell ref="B10:B13"/>
    <mergeCell ref="B14:B36"/>
    <mergeCell ref="B37:B43"/>
    <mergeCell ref="B44:B67"/>
    <mergeCell ref="B68:B90"/>
    <mergeCell ref="B1:C3"/>
    <mergeCell ref="D1:E8"/>
  </mergeCells>
  <conditionalFormatting sqref="G10:G90">
    <cfRule type="containsText" dxfId="0" priority="1" operator="between" text="P">
      <formula>NOT(ISERROR(SEARCH("P",G10)))</formula>
    </cfRule>
    <cfRule type="containsText" dxfId="1" priority="2" operator="between" text="F">
      <formula>NOT(ISERROR(SEARCH("F",G10)))</formula>
    </cfRule>
    <cfRule type="containsText" dxfId="2" priority="3" operator="between" text="NE">
      <formula>NOT(ISERROR(SEARCH("NE",G10)))</formula>
    </cfRule>
    <cfRule type="containsText" dxfId="3" priority="4" operator="between" text="NA">
      <formula>NOT(ISERROR(SEARCH("NA",G10)))</formula>
    </cfRule>
    <cfRule type="containsText" dxfId="4" priority="5" operator="between" text="B">
      <formula>NOT(ISERROR(SEARCH("B",G10)))</formula>
    </cfRule>
  </conditionalFormatting>
  <dataValidations count="2">
    <dataValidation type="list" allowBlank="1" sqref="G41 G10:G40 G42:G43 G44:G46 G47:G90">
      <formula1>"P,F,NA,NE,B"</formula1>
    </dataValidation>
    <dataValidation type="list" allowBlank="1" sqref="H41 H10:H40 H42:H43 H44:H45">
      <formula1>"Blocker,Critical,Major,Minor"</formula1>
    </dataValidation>
  </dataValidations>
  <hyperlinks>
    <hyperlink ref="C10" r:id="rId3" display="Verify user can visit page https://ecommerce-playground.lambdatest.io/&quot;"/>
  </hyperlinks>
  <pageMargins left="0.75" right="0.75" top="1" bottom="1" header="0" footer="0"/>
  <pageSetup paperSize="1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805"/>
  <sheetViews>
    <sheetView zoomScale="70" zoomScaleNormal="70" workbookViewId="0">
      <selection activeCell="D64" sqref="D64"/>
    </sheetView>
  </sheetViews>
  <sheetFormatPr defaultColWidth="14.4285714285714" defaultRowHeight="15" customHeight="1"/>
  <cols>
    <col min="1" max="1" width="8" customWidth="1"/>
    <col min="2" max="2" width="30.4285714285714" customWidth="1"/>
    <col min="3" max="3" width="50.7142857142857" customWidth="1"/>
    <col min="4" max="4" width="42" customWidth="1"/>
    <col min="5" max="5" width="44.5714285714286" customWidth="1"/>
    <col min="6" max="6" width="28.1428571428571" customWidth="1"/>
    <col min="7" max="7" width="9.28571428571429" customWidth="1"/>
    <col min="8" max="8" width="14.8571428571429" customWidth="1"/>
    <col min="9" max="9" width="29.5714285714286" customWidth="1"/>
  </cols>
  <sheetData>
    <row r="1" ht="15.75" customHeight="1" spans="1:28">
      <c r="A1" s="21"/>
      <c r="B1" s="22" t="s">
        <v>0</v>
      </c>
      <c r="C1" s="20"/>
      <c r="D1" s="23"/>
      <c r="F1" s="24" t="s">
        <v>1</v>
      </c>
      <c r="G1" s="20"/>
      <c r="H1" s="20"/>
      <c r="I1" s="56" t="s">
        <v>2</v>
      </c>
      <c r="J1" s="57" t="s">
        <v>3</v>
      </c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</row>
    <row r="2" ht="15.75" customHeight="1" spans="2:28">
      <c r="B2" s="20"/>
      <c r="C2" s="20"/>
      <c r="F2" s="25" t="s">
        <v>4</v>
      </c>
      <c r="G2" s="26">
        <f>COUNTIF($G$9:$G$602,"P")</f>
        <v>0</v>
      </c>
      <c r="H2" s="27" t="str">
        <f t="shared" ref="H2:H6" si="0">IF($G$7=0,"-",$G2/$G$7)</f>
        <v>-</v>
      </c>
      <c r="I2" s="58" t="s">
        <v>5</v>
      </c>
      <c r="J2" s="59">
        <f>COUNTIF($H$8:$H$726,"Blocker")</f>
        <v>0</v>
      </c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</row>
    <row r="3" ht="17.25" customHeight="1" spans="2:28">
      <c r="B3" s="20"/>
      <c r="C3" s="20"/>
      <c r="F3" s="28" t="s">
        <v>6</v>
      </c>
      <c r="G3" s="26">
        <f>COUNTIF($G$9:$G$1602,"F")</f>
        <v>0</v>
      </c>
      <c r="H3" s="27" t="str">
        <f t="shared" si="0"/>
        <v>-</v>
      </c>
      <c r="I3" s="58" t="s">
        <v>7</v>
      </c>
      <c r="J3" s="59">
        <f>COUNTIF($H$9:$H$741,"Critical")</f>
        <v>0</v>
      </c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</row>
    <row r="4" ht="15.75" customHeight="1" spans="2:28">
      <c r="B4" s="29" t="s">
        <v>8</v>
      </c>
      <c r="C4" s="30" t="s">
        <v>146</v>
      </c>
      <c r="F4" s="31" t="s">
        <v>10</v>
      </c>
      <c r="G4" s="26">
        <f>COUNTIF($G$9:$G$1602,"NE")</f>
        <v>0</v>
      </c>
      <c r="H4" s="27" t="str">
        <f t="shared" si="0"/>
        <v>-</v>
      </c>
      <c r="I4" s="58" t="s">
        <v>11</v>
      </c>
      <c r="J4" s="59">
        <f>COUNTIF($H$9:$H$741,"Major")</f>
        <v>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</row>
    <row r="5" ht="15.75" customHeight="1" spans="2:28">
      <c r="B5" s="29" t="s">
        <v>12</v>
      </c>
      <c r="C5" s="30"/>
      <c r="F5" s="32" t="s">
        <v>13</v>
      </c>
      <c r="G5" s="26">
        <f>COUNTIF($G$9:$G$1602,"NA")</f>
        <v>0</v>
      </c>
      <c r="H5" s="27" t="str">
        <f t="shared" si="0"/>
        <v>-</v>
      </c>
      <c r="I5" s="60" t="s">
        <v>14</v>
      </c>
      <c r="J5" s="61">
        <f>COUNTIF($H$9:$H$741,"Minor")</f>
        <v>0</v>
      </c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</row>
    <row r="6" ht="15.75" customHeight="1" spans="2:28">
      <c r="B6" s="29" t="s">
        <v>15</v>
      </c>
      <c r="C6" s="30" t="s">
        <v>146</v>
      </c>
      <c r="F6" s="33" t="s">
        <v>16</v>
      </c>
      <c r="G6" s="34">
        <f>COUNTIF($G$9:$G$1602,"B")</f>
        <v>0</v>
      </c>
      <c r="H6" s="35" t="str">
        <f t="shared" si="0"/>
        <v>-</v>
      </c>
      <c r="I6" s="62" t="s">
        <v>17</v>
      </c>
      <c r="J6" s="63">
        <f>SUM(J2:J5)</f>
        <v>0</v>
      </c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</row>
    <row r="7" ht="15.75" customHeight="1" spans="2:28">
      <c r="B7" s="29" t="s">
        <v>18</v>
      </c>
      <c r="C7" s="36">
        <v>45388</v>
      </c>
      <c r="F7" s="37" t="s">
        <v>17</v>
      </c>
      <c r="G7" s="38">
        <f>SUM(G2:G6)</f>
        <v>0</v>
      </c>
      <c r="H7" s="39" t="str">
        <f>IF($G$7=0,"-",$G$7/$G$7)</f>
        <v>-</v>
      </c>
      <c r="I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</row>
    <row r="8" ht="15.75" customHeight="1" spans="2:28">
      <c r="B8" s="40"/>
      <c r="F8" s="23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</row>
    <row r="9" spans="1:28">
      <c r="A9" s="41" t="s">
        <v>19</v>
      </c>
      <c r="B9" s="42" t="s">
        <v>20</v>
      </c>
      <c r="C9" s="41" t="s">
        <v>21</v>
      </c>
      <c r="D9" s="41" t="s">
        <v>22</v>
      </c>
      <c r="E9" s="41" t="s">
        <v>23</v>
      </c>
      <c r="F9" s="41" t="s">
        <v>24</v>
      </c>
      <c r="G9" s="41" t="s">
        <v>25</v>
      </c>
      <c r="H9" s="41" t="s">
        <v>26</v>
      </c>
      <c r="I9" s="41" t="s">
        <v>27</v>
      </c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</row>
    <row r="10" ht="42.75" spans="1:28">
      <c r="A10" s="43"/>
      <c r="B10" s="44" t="s">
        <v>147</v>
      </c>
      <c r="C10" s="45" t="s">
        <v>148</v>
      </c>
      <c r="D10" s="46" t="s">
        <v>149</v>
      </c>
      <c r="E10" s="47" t="s">
        <v>150</v>
      </c>
      <c r="F10" s="46"/>
      <c r="G10" s="47"/>
      <c r="H10" s="48"/>
      <c r="I10" s="48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</row>
    <row r="11" ht="57" spans="1:28">
      <c r="A11" s="43"/>
      <c r="B11" s="49"/>
      <c r="C11" s="45" t="s">
        <v>151</v>
      </c>
      <c r="D11" s="46" t="s">
        <v>152</v>
      </c>
      <c r="E11" s="47" t="s">
        <v>153</v>
      </c>
      <c r="F11" s="46"/>
      <c r="G11" s="47"/>
      <c r="H11" s="48"/>
      <c r="I11" s="48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</row>
    <row r="12" ht="57" spans="1:28">
      <c r="A12" s="43"/>
      <c r="B12" s="50"/>
      <c r="C12" s="45" t="s">
        <v>154</v>
      </c>
      <c r="D12" s="46" t="s">
        <v>152</v>
      </c>
      <c r="E12" s="47" t="s">
        <v>155</v>
      </c>
      <c r="F12" s="46"/>
      <c r="G12" s="47"/>
      <c r="H12" s="48"/>
      <c r="I12" s="48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</row>
    <row r="13" ht="31.5" spans="1:28">
      <c r="A13" s="43"/>
      <c r="B13" s="44" t="s">
        <v>156</v>
      </c>
      <c r="C13" s="45" t="s">
        <v>157</v>
      </c>
      <c r="D13" s="46" t="s">
        <v>158</v>
      </c>
      <c r="E13" s="47" t="s">
        <v>159</v>
      </c>
      <c r="F13" s="46"/>
      <c r="G13" s="47"/>
      <c r="H13" s="48"/>
      <c r="I13" s="48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</row>
    <row r="14" ht="31.5" spans="1:28">
      <c r="A14" s="43"/>
      <c r="B14" s="49"/>
      <c r="C14" s="45" t="s">
        <v>160</v>
      </c>
      <c r="D14" s="46" t="s">
        <v>158</v>
      </c>
      <c r="E14" s="47" t="s">
        <v>159</v>
      </c>
      <c r="F14" s="46"/>
      <c r="G14" s="47"/>
      <c r="H14" s="48"/>
      <c r="I14" s="48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</row>
    <row r="15" ht="28.5" spans="1:28">
      <c r="A15" s="43"/>
      <c r="B15" s="49"/>
      <c r="C15" s="45" t="s">
        <v>161</v>
      </c>
      <c r="D15" s="46" t="s">
        <v>158</v>
      </c>
      <c r="E15" s="47" t="s">
        <v>159</v>
      </c>
      <c r="F15" s="46"/>
      <c r="G15" s="47"/>
      <c r="H15" s="48"/>
      <c r="I15" s="48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</row>
    <row r="16" ht="31.5" spans="1:28">
      <c r="A16" s="43"/>
      <c r="B16" s="49"/>
      <c r="C16" s="45" t="s">
        <v>162</v>
      </c>
      <c r="D16" s="46" t="s">
        <v>158</v>
      </c>
      <c r="E16" s="47" t="s">
        <v>159</v>
      </c>
      <c r="F16" s="46"/>
      <c r="G16" s="47"/>
      <c r="H16" s="48"/>
      <c r="I16" s="4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</row>
    <row r="17" ht="28.5" spans="1:28">
      <c r="A17" s="43"/>
      <c r="B17" s="49"/>
      <c r="C17" s="45" t="s">
        <v>163</v>
      </c>
      <c r="D17" s="46" t="s">
        <v>158</v>
      </c>
      <c r="E17" s="47" t="s">
        <v>159</v>
      </c>
      <c r="F17" s="46"/>
      <c r="G17" s="47"/>
      <c r="H17" s="48"/>
      <c r="I17" s="4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</row>
    <row r="18" ht="110.25" spans="1:28">
      <c r="A18" s="43"/>
      <c r="B18" s="49"/>
      <c r="C18" s="45" t="s">
        <v>164</v>
      </c>
      <c r="D18" s="46" t="s">
        <v>158</v>
      </c>
      <c r="E18" s="47" t="s">
        <v>159</v>
      </c>
      <c r="F18" s="46"/>
      <c r="G18" s="47"/>
      <c r="H18" s="48"/>
      <c r="I18" s="4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</row>
    <row r="19" ht="28.5" spans="1:28">
      <c r="A19" s="43"/>
      <c r="B19" s="50"/>
      <c r="C19" s="45" t="s">
        <v>165</v>
      </c>
      <c r="D19" s="46" t="s">
        <v>158</v>
      </c>
      <c r="E19" s="47" t="s">
        <v>159</v>
      </c>
      <c r="F19" s="46"/>
      <c r="G19" s="47"/>
      <c r="H19" s="48"/>
      <c r="I19" s="4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</row>
    <row r="20" ht="85.5" spans="1:28">
      <c r="A20" s="43"/>
      <c r="B20" s="44" t="s">
        <v>166</v>
      </c>
      <c r="C20" s="45" t="s">
        <v>167</v>
      </c>
      <c r="D20" s="46" t="s">
        <v>168</v>
      </c>
      <c r="E20" s="47" t="s">
        <v>169</v>
      </c>
      <c r="F20" s="46"/>
      <c r="G20" s="47"/>
      <c r="H20" s="48"/>
      <c r="I20" s="48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</row>
    <row r="21" ht="99.75" spans="1:28">
      <c r="A21" s="43"/>
      <c r="B21" s="49"/>
      <c r="C21" s="45" t="s">
        <v>170</v>
      </c>
      <c r="D21" s="46" t="s">
        <v>171</v>
      </c>
      <c r="E21" s="47" t="s">
        <v>172</v>
      </c>
      <c r="F21" s="46"/>
      <c r="G21" s="47"/>
      <c r="H21" s="48"/>
      <c r="I21" s="48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</row>
    <row r="22" ht="99.75" spans="1:28">
      <c r="A22" s="43"/>
      <c r="B22" s="49"/>
      <c r="C22" s="45" t="s">
        <v>173</v>
      </c>
      <c r="D22" s="46" t="s">
        <v>174</v>
      </c>
      <c r="E22" s="47" t="s">
        <v>175</v>
      </c>
      <c r="F22" s="46"/>
      <c r="G22" s="47"/>
      <c r="H22" s="48"/>
      <c r="I22" s="48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</row>
    <row r="23" ht="71.25" spans="1:28">
      <c r="A23" s="43"/>
      <c r="B23" s="49"/>
      <c r="C23" s="45" t="s">
        <v>176</v>
      </c>
      <c r="D23" s="46" t="s">
        <v>177</v>
      </c>
      <c r="E23" s="47" t="s">
        <v>178</v>
      </c>
      <c r="F23" s="46"/>
      <c r="G23" s="47"/>
      <c r="H23" s="48"/>
      <c r="I23" s="48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</row>
    <row r="24" ht="71.25" spans="1:28">
      <c r="A24" s="43"/>
      <c r="B24" s="49"/>
      <c r="C24" s="45" t="s">
        <v>179</v>
      </c>
      <c r="D24" s="46" t="s">
        <v>177</v>
      </c>
      <c r="E24" s="47" t="s">
        <v>178</v>
      </c>
      <c r="F24" s="46"/>
      <c r="G24" s="47"/>
      <c r="H24" s="48"/>
      <c r="I24" s="48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</row>
    <row r="25" ht="71.25" spans="1:28">
      <c r="A25" s="43"/>
      <c r="B25" s="49"/>
      <c r="C25" s="45" t="s">
        <v>180</v>
      </c>
      <c r="D25" s="46" t="s">
        <v>181</v>
      </c>
      <c r="E25" s="47" t="s">
        <v>182</v>
      </c>
      <c r="F25" s="46"/>
      <c r="G25" s="47"/>
      <c r="H25" s="48"/>
      <c r="I25" s="48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</row>
    <row r="26" ht="71.25" spans="1:28">
      <c r="A26" s="43"/>
      <c r="B26" s="49"/>
      <c r="C26" s="45" t="s">
        <v>183</v>
      </c>
      <c r="D26" s="46" t="s">
        <v>177</v>
      </c>
      <c r="E26" s="47" t="s">
        <v>184</v>
      </c>
      <c r="F26" s="46"/>
      <c r="G26" s="47"/>
      <c r="H26" s="48"/>
      <c r="I26" s="48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</row>
    <row r="27" ht="71.25" spans="1:28">
      <c r="A27" s="43"/>
      <c r="B27" s="49"/>
      <c r="C27" s="45" t="s">
        <v>185</v>
      </c>
      <c r="D27" s="46" t="s">
        <v>186</v>
      </c>
      <c r="E27" s="47" t="s">
        <v>187</v>
      </c>
      <c r="F27" s="46"/>
      <c r="G27" s="47"/>
      <c r="H27" s="48"/>
      <c r="I27" s="48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</row>
    <row r="28" ht="71.25" spans="1:28">
      <c r="A28" s="43"/>
      <c r="B28" s="50"/>
      <c r="C28" s="45" t="s">
        <v>188</v>
      </c>
      <c r="D28" s="46" t="s">
        <v>189</v>
      </c>
      <c r="E28" s="47" t="s">
        <v>190</v>
      </c>
      <c r="F28" s="46"/>
      <c r="G28" s="47"/>
      <c r="H28" s="48"/>
      <c r="I28" s="48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</row>
    <row r="29" ht="173.25" spans="1:28">
      <c r="A29" s="43"/>
      <c r="B29" s="44" t="s">
        <v>191</v>
      </c>
      <c r="C29" s="45" t="s">
        <v>192</v>
      </c>
      <c r="D29" s="46" t="s">
        <v>193</v>
      </c>
      <c r="E29" s="47" t="s">
        <v>194</v>
      </c>
      <c r="F29" s="46"/>
      <c r="G29" s="47"/>
      <c r="H29" s="48"/>
      <c r="I29" s="48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</row>
    <row r="30" ht="57" spans="1:28">
      <c r="A30" s="43"/>
      <c r="B30" s="49"/>
      <c r="C30" s="45" t="s">
        <v>195</v>
      </c>
      <c r="D30" s="46" t="s">
        <v>193</v>
      </c>
      <c r="E30" s="47" t="s">
        <v>194</v>
      </c>
      <c r="F30" s="46"/>
      <c r="G30" s="47"/>
      <c r="H30" s="48"/>
      <c r="I30" s="48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</row>
    <row r="31" ht="57" spans="1:28">
      <c r="A31" s="43"/>
      <c r="B31" s="49"/>
      <c r="C31" s="45" t="s">
        <v>196</v>
      </c>
      <c r="D31" s="46" t="s">
        <v>193</v>
      </c>
      <c r="E31" s="47" t="s">
        <v>194</v>
      </c>
      <c r="F31" s="46"/>
      <c r="G31" s="47"/>
      <c r="H31" s="48"/>
      <c r="I31" s="48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</row>
    <row r="32" ht="57" spans="1:28">
      <c r="A32" s="43"/>
      <c r="B32" s="50"/>
      <c r="C32" s="45" t="s">
        <v>197</v>
      </c>
      <c r="D32" s="46" t="s">
        <v>193</v>
      </c>
      <c r="E32" s="47" t="s">
        <v>194</v>
      </c>
      <c r="F32" s="46"/>
      <c r="G32" s="47"/>
      <c r="H32" s="48"/>
      <c r="I32" s="48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</row>
    <row r="33" ht="57" spans="1:28">
      <c r="A33" s="43"/>
      <c r="B33" s="44" t="s">
        <v>198</v>
      </c>
      <c r="C33" s="45" t="s">
        <v>199</v>
      </c>
      <c r="D33" s="46" t="s">
        <v>200</v>
      </c>
      <c r="E33" s="47" t="s">
        <v>201</v>
      </c>
      <c r="F33" s="46"/>
      <c r="G33" s="47"/>
      <c r="H33" s="48"/>
      <c r="I33" s="48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</row>
    <row r="34" ht="57" spans="1:28">
      <c r="A34" s="43"/>
      <c r="B34" s="49"/>
      <c r="C34" s="45" t="s">
        <v>202</v>
      </c>
      <c r="D34" s="46" t="s">
        <v>200</v>
      </c>
      <c r="E34" s="47" t="s">
        <v>201</v>
      </c>
      <c r="F34" s="46"/>
      <c r="G34" s="48"/>
      <c r="H34" s="48"/>
      <c r="I34" s="4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</row>
    <row r="35" ht="57" spans="1:28">
      <c r="A35" s="43"/>
      <c r="B35" s="49"/>
      <c r="C35" s="45" t="s">
        <v>203</v>
      </c>
      <c r="D35" s="46" t="s">
        <v>200</v>
      </c>
      <c r="E35" s="47" t="s">
        <v>201</v>
      </c>
      <c r="F35" s="46"/>
      <c r="G35" s="48"/>
      <c r="H35" s="48"/>
      <c r="I35" s="48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</row>
    <row r="36" ht="57" spans="1:28">
      <c r="A36" s="43"/>
      <c r="B36" s="49"/>
      <c r="C36" s="45" t="s">
        <v>204</v>
      </c>
      <c r="D36" s="46" t="s">
        <v>200</v>
      </c>
      <c r="E36" s="47" t="s">
        <v>201</v>
      </c>
      <c r="F36" s="46"/>
      <c r="G36" s="48"/>
      <c r="H36" s="48"/>
      <c r="I36" s="48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</row>
    <row r="37" ht="57" spans="1:28">
      <c r="A37" s="43"/>
      <c r="B37" s="49"/>
      <c r="C37" s="45" t="s">
        <v>205</v>
      </c>
      <c r="D37" s="46" t="s">
        <v>200</v>
      </c>
      <c r="E37" s="47" t="s">
        <v>201</v>
      </c>
      <c r="F37" s="46"/>
      <c r="G37" s="48"/>
      <c r="H37" s="48"/>
      <c r="I37" s="48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</row>
    <row r="38" ht="57" spans="1:28">
      <c r="A38" s="43"/>
      <c r="B38" s="49"/>
      <c r="C38" s="45" t="s">
        <v>206</v>
      </c>
      <c r="D38" s="46" t="s">
        <v>200</v>
      </c>
      <c r="E38" s="47" t="s">
        <v>201</v>
      </c>
      <c r="F38" s="46"/>
      <c r="G38" s="48"/>
      <c r="H38" s="48"/>
      <c r="I38" s="48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</row>
    <row r="39" ht="57" spans="1:28">
      <c r="A39" s="43"/>
      <c r="B39" s="49"/>
      <c r="C39" s="45" t="s">
        <v>207</v>
      </c>
      <c r="D39" s="46" t="s">
        <v>200</v>
      </c>
      <c r="E39" s="47" t="s">
        <v>201</v>
      </c>
      <c r="F39" s="46"/>
      <c r="G39" s="48"/>
      <c r="H39" s="48"/>
      <c r="I39" s="48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</row>
    <row r="40" ht="57" spans="1:28">
      <c r="A40" s="43"/>
      <c r="B40" s="49"/>
      <c r="C40" s="45" t="s">
        <v>208</v>
      </c>
      <c r="D40" s="46" t="s">
        <v>200</v>
      </c>
      <c r="E40" s="47" t="s">
        <v>201</v>
      </c>
      <c r="F40" s="46"/>
      <c r="G40" s="48"/>
      <c r="H40" s="48"/>
      <c r="I40" s="48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</row>
    <row r="41" ht="57" spans="1:28">
      <c r="A41" s="43"/>
      <c r="B41" s="49"/>
      <c r="C41" s="45" t="s">
        <v>209</v>
      </c>
      <c r="D41" s="46" t="s">
        <v>200</v>
      </c>
      <c r="E41" s="47" t="s">
        <v>201</v>
      </c>
      <c r="F41" s="46"/>
      <c r="G41" s="48"/>
      <c r="H41" s="48"/>
      <c r="I41" s="48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</row>
    <row r="42" ht="57" spans="1:28">
      <c r="A42" s="43"/>
      <c r="B42" s="50"/>
      <c r="C42" s="45" t="s">
        <v>210</v>
      </c>
      <c r="D42" s="46" t="s">
        <v>200</v>
      </c>
      <c r="E42" s="47" t="s">
        <v>201</v>
      </c>
      <c r="F42" s="46"/>
      <c r="G42" s="48"/>
      <c r="H42" s="48"/>
      <c r="I42" s="48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</row>
    <row r="43" ht="42.75" spans="1:28">
      <c r="A43" s="43"/>
      <c r="B43" s="44" t="s">
        <v>211</v>
      </c>
      <c r="C43" s="51" t="s">
        <v>212</v>
      </c>
      <c r="D43" s="46" t="s">
        <v>213</v>
      </c>
      <c r="E43" s="47" t="s">
        <v>214</v>
      </c>
      <c r="F43" s="46"/>
      <c r="G43" s="48"/>
      <c r="H43" s="48"/>
      <c r="I43" s="48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</row>
    <row r="44" ht="57" spans="1:28">
      <c r="A44" s="43"/>
      <c r="B44" s="49"/>
      <c r="C44" s="51" t="s">
        <v>215</v>
      </c>
      <c r="D44" s="46" t="s">
        <v>216</v>
      </c>
      <c r="E44" s="47" t="s">
        <v>214</v>
      </c>
      <c r="F44" s="46"/>
      <c r="G44" s="48"/>
      <c r="H44" s="48"/>
      <c r="I44" s="48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</row>
    <row r="45" ht="71.25" spans="1:28">
      <c r="A45" s="43"/>
      <c r="B45" s="50"/>
      <c r="C45" s="51" t="s">
        <v>217</v>
      </c>
      <c r="D45" s="46" t="s">
        <v>218</v>
      </c>
      <c r="E45" s="47" t="s">
        <v>214</v>
      </c>
      <c r="F45" s="46"/>
      <c r="G45" s="48"/>
      <c r="H45" s="48"/>
      <c r="I45" s="48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</row>
    <row r="46" ht="57" spans="1:28">
      <c r="A46" s="43"/>
      <c r="B46" s="44" t="s">
        <v>219</v>
      </c>
      <c r="C46" s="52" t="s">
        <v>220</v>
      </c>
      <c r="D46" s="46" t="s">
        <v>221</v>
      </c>
      <c r="E46" s="47" t="s">
        <v>222</v>
      </c>
      <c r="F46" s="46"/>
      <c r="G46" s="48"/>
      <c r="H46" s="48"/>
      <c r="I46" s="48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</row>
    <row r="47" ht="57" spans="1:28">
      <c r="A47" s="43"/>
      <c r="B47" s="49"/>
      <c r="C47" s="52" t="s">
        <v>223</v>
      </c>
      <c r="D47" s="46" t="s">
        <v>221</v>
      </c>
      <c r="E47" s="47" t="s">
        <v>222</v>
      </c>
      <c r="F47" s="46"/>
      <c r="G47" s="48"/>
      <c r="H47" s="48"/>
      <c r="I47" s="48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</row>
    <row r="48" ht="57" spans="1:28">
      <c r="A48" s="43"/>
      <c r="B48" s="49"/>
      <c r="C48" s="52" t="s">
        <v>224</v>
      </c>
      <c r="D48" s="46" t="s">
        <v>221</v>
      </c>
      <c r="E48" s="47" t="s">
        <v>222</v>
      </c>
      <c r="F48" s="46"/>
      <c r="G48" s="48"/>
      <c r="H48" s="48"/>
      <c r="I48" s="48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</row>
    <row r="49" ht="57" spans="1:28">
      <c r="A49" s="43"/>
      <c r="B49" s="49"/>
      <c r="C49" s="45" t="s">
        <v>225</v>
      </c>
      <c r="D49" s="46" t="s">
        <v>221</v>
      </c>
      <c r="E49" s="47" t="s">
        <v>222</v>
      </c>
      <c r="F49" s="46"/>
      <c r="G49" s="48"/>
      <c r="H49" s="48"/>
      <c r="I49" s="48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</row>
    <row r="50" ht="57" spans="1:28">
      <c r="A50" s="43"/>
      <c r="B50" s="50"/>
      <c r="C50" s="45" t="s">
        <v>226</v>
      </c>
      <c r="D50" s="46" t="s">
        <v>221</v>
      </c>
      <c r="E50" s="47" t="s">
        <v>222</v>
      </c>
      <c r="F50" s="46"/>
      <c r="G50" s="48"/>
      <c r="H50" s="48"/>
      <c r="I50" s="48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</row>
    <row r="51" ht="57" spans="1:28">
      <c r="A51" s="43"/>
      <c r="B51" s="44" t="s">
        <v>227</v>
      </c>
      <c r="C51" s="51" t="s">
        <v>228</v>
      </c>
      <c r="D51" s="46" t="s">
        <v>229</v>
      </c>
      <c r="E51" s="47" t="s">
        <v>230</v>
      </c>
      <c r="F51" s="46"/>
      <c r="G51" s="48"/>
      <c r="H51" s="48"/>
      <c r="I51" s="48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</row>
    <row r="52" ht="57" spans="1:28">
      <c r="A52" s="43"/>
      <c r="B52" s="49"/>
      <c r="C52" s="51" t="s">
        <v>231</v>
      </c>
      <c r="D52" s="46" t="s">
        <v>229</v>
      </c>
      <c r="E52" s="47" t="s">
        <v>230</v>
      </c>
      <c r="F52" s="46"/>
      <c r="G52" s="48"/>
      <c r="H52" s="48"/>
      <c r="I52" s="48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</row>
    <row r="53" ht="57" spans="1:28">
      <c r="A53" s="43"/>
      <c r="B53" s="49"/>
      <c r="C53" s="51" t="s">
        <v>232</v>
      </c>
      <c r="D53" s="46" t="s">
        <v>229</v>
      </c>
      <c r="E53" s="47" t="s">
        <v>230</v>
      </c>
      <c r="F53" s="46"/>
      <c r="G53" s="48"/>
      <c r="H53" s="48"/>
      <c r="I53" s="48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</row>
    <row r="54" ht="57" spans="1:28">
      <c r="A54" s="43"/>
      <c r="B54" s="49"/>
      <c r="C54" s="51" t="s">
        <v>233</v>
      </c>
      <c r="D54" s="46" t="s">
        <v>229</v>
      </c>
      <c r="E54" s="47" t="s">
        <v>230</v>
      </c>
      <c r="F54" s="46"/>
      <c r="G54" s="48"/>
      <c r="H54" s="48"/>
      <c r="I54" s="48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</row>
    <row r="55" ht="57" spans="1:28">
      <c r="A55" s="43"/>
      <c r="B55" s="49"/>
      <c r="C55" s="51" t="s">
        <v>234</v>
      </c>
      <c r="D55" s="46" t="s">
        <v>229</v>
      </c>
      <c r="E55" s="47" t="s">
        <v>230</v>
      </c>
      <c r="F55" s="46"/>
      <c r="G55" s="48"/>
      <c r="H55" s="48"/>
      <c r="I55" s="48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ht="57" spans="1:28">
      <c r="A56" s="43"/>
      <c r="B56" s="49"/>
      <c r="C56" s="51" t="s">
        <v>235</v>
      </c>
      <c r="D56" s="46" t="s">
        <v>229</v>
      </c>
      <c r="E56" s="47" t="s">
        <v>230</v>
      </c>
      <c r="F56" s="46"/>
      <c r="G56" s="48"/>
      <c r="H56" s="48"/>
      <c r="I56" s="48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</row>
    <row r="57" ht="57" spans="1:28">
      <c r="A57" s="43"/>
      <c r="B57" s="49"/>
      <c r="C57" s="51" t="s">
        <v>236</v>
      </c>
      <c r="D57" s="46" t="s">
        <v>229</v>
      </c>
      <c r="E57" s="47" t="s">
        <v>230</v>
      </c>
      <c r="F57" s="46"/>
      <c r="G57" s="48"/>
      <c r="H57" s="48"/>
      <c r="I57" s="48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ht="57" spans="1:28">
      <c r="A58" s="43"/>
      <c r="B58" s="49"/>
      <c r="C58" s="51" t="s">
        <v>237</v>
      </c>
      <c r="D58" s="46" t="s">
        <v>229</v>
      </c>
      <c r="E58" s="47" t="s">
        <v>230</v>
      </c>
      <c r="F58" s="46"/>
      <c r="G58" s="48"/>
      <c r="H58" s="48"/>
      <c r="I58" s="48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ht="57" spans="1:28">
      <c r="A59" s="43"/>
      <c r="B59" s="49"/>
      <c r="C59" s="51" t="s">
        <v>238</v>
      </c>
      <c r="D59" s="46" t="s">
        <v>229</v>
      </c>
      <c r="E59" s="47" t="s">
        <v>230</v>
      </c>
      <c r="F59" s="46"/>
      <c r="G59" s="48"/>
      <c r="H59" s="48"/>
      <c r="I59" s="48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ht="57" spans="1:28">
      <c r="A60" s="43"/>
      <c r="B60" s="49"/>
      <c r="C60" s="51" t="s">
        <v>239</v>
      </c>
      <c r="D60" s="46" t="s">
        <v>229</v>
      </c>
      <c r="E60" s="47" t="s">
        <v>230</v>
      </c>
      <c r="F60" s="46"/>
      <c r="G60" s="48"/>
      <c r="H60" s="48"/>
      <c r="I60" s="48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</row>
    <row r="61" ht="57" spans="1:28">
      <c r="A61" s="43"/>
      <c r="B61" s="49"/>
      <c r="C61" s="51" t="s">
        <v>240</v>
      </c>
      <c r="D61" s="46" t="s">
        <v>229</v>
      </c>
      <c r="E61" s="47" t="s">
        <v>230</v>
      </c>
      <c r="F61" s="46"/>
      <c r="G61" s="48"/>
      <c r="H61" s="48"/>
      <c r="I61" s="48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</row>
    <row r="62" ht="57" spans="1:28">
      <c r="A62" s="43"/>
      <c r="B62" s="50"/>
      <c r="C62" s="51" t="s">
        <v>241</v>
      </c>
      <c r="D62" s="46" t="s">
        <v>229</v>
      </c>
      <c r="E62" s="47" t="s">
        <v>230</v>
      </c>
      <c r="F62" s="46"/>
      <c r="G62" s="48"/>
      <c r="H62" s="48"/>
      <c r="I62" s="48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</row>
    <row r="63" spans="1:28">
      <c r="A63" s="53"/>
      <c r="B63" s="40"/>
      <c r="C63" s="23"/>
      <c r="D63" s="23"/>
      <c r="E63" s="54"/>
      <c r="F63" s="23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ht="15.75" customHeight="1" spans="1:28">
      <c r="A64" s="53"/>
      <c r="B64" s="40"/>
      <c r="C64" s="23"/>
      <c r="D64" s="23"/>
      <c r="E64" s="54"/>
      <c r="F64" s="23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</row>
    <row r="65" ht="15.75" customHeight="1" spans="1:28">
      <c r="A65" s="53"/>
      <c r="B65" s="40"/>
      <c r="C65" s="23"/>
      <c r="D65" s="23"/>
      <c r="E65" s="54"/>
      <c r="F65" s="23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</row>
    <row r="66" ht="15.75" customHeight="1" spans="1:28">
      <c r="A66" s="53"/>
      <c r="B66" s="40"/>
      <c r="C66" s="23"/>
      <c r="D66" s="23"/>
      <c r="E66" s="54"/>
      <c r="F66" s="23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</row>
    <row r="67" ht="15.75" customHeight="1" spans="1:28">
      <c r="A67" s="53"/>
      <c r="B67" s="40"/>
      <c r="C67" s="23"/>
      <c r="D67" s="23"/>
      <c r="E67" s="54"/>
      <c r="F67" s="23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</row>
    <row r="68" ht="15.75" customHeight="1" spans="1:28">
      <c r="A68" s="53"/>
      <c r="B68" s="40"/>
      <c r="C68" s="23"/>
      <c r="D68" s="23"/>
      <c r="E68" s="54"/>
      <c r="F68" s="23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</row>
    <row r="69" ht="15.75" customHeight="1" spans="1:28">
      <c r="A69" s="53"/>
      <c r="B69" s="40"/>
      <c r="C69" s="23"/>
      <c r="D69" s="23"/>
      <c r="E69" s="54"/>
      <c r="F69" s="23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</row>
    <row r="70" ht="15.75" customHeight="1" spans="1:28">
      <c r="A70" s="53"/>
      <c r="B70" s="40"/>
      <c r="C70" s="23"/>
      <c r="D70" s="23"/>
      <c r="E70" s="54"/>
      <c r="F70" s="23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</row>
    <row r="71" ht="15.75" customHeight="1" spans="1:28">
      <c r="A71" s="53"/>
      <c r="B71" s="40"/>
      <c r="C71" s="23"/>
      <c r="D71" s="23"/>
      <c r="E71" s="54"/>
      <c r="F71" s="23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</row>
    <row r="72" ht="15.75" customHeight="1" spans="1:28">
      <c r="A72" s="53"/>
      <c r="B72" s="40"/>
      <c r="C72" s="23"/>
      <c r="D72" s="23"/>
      <c r="E72" s="54"/>
      <c r="F72" s="23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</row>
    <row r="73" ht="15.75" customHeight="1" spans="1:28">
      <c r="A73" s="53"/>
      <c r="B73" s="40"/>
      <c r="C73" s="23"/>
      <c r="D73" s="23"/>
      <c r="E73" s="54"/>
      <c r="F73" s="23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</row>
    <row r="74" ht="15.75" customHeight="1" spans="1:28">
      <c r="A74" s="53"/>
      <c r="B74" s="40"/>
      <c r="C74" s="23"/>
      <c r="D74" s="23"/>
      <c r="E74" s="54"/>
      <c r="F74" s="23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</row>
    <row r="75" ht="15.75" customHeight="1" spans="1:28">
      <c r="A75" s="53"/>
      <c r="B75" s="40"/>
      <c r="C75" s="23"/>
      <c r="D75" s="23"/>
      <c r="E75" s="54"/>
      <c r="F75" s="23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</row>
    <row r="76" ht="15.75" customHeight="1" spans="1:28">
      <c r="A76" s="53"/>
      <c r="B76" s="40"/>
      <c r="C76" s="23"/>
      <c r="D76" s="23"/>
      <c r="E76" s="54"/>
      <c r="F76" s="23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</row>
    <row r="77" ht="15.75" customHeight="1" spans="1:28">
      <c r="A77" s="53"/>
      <c r="B77" s="40"/>
      <c r="C77" s="23"/>
      <c r="D77" s="23"/>
      <c r="E77" s="54"/>
      <c r="F77" s="23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</row>
    <row r="78" ht="15.75" customHeight="1" spans="1:28">
      <c r="A78" s="53"/>
      <c r="B78" s="40"/>
      <c r="C78" s="23"/>
      <c r="D78" s="23"/>
      <c r="E78" s="54"/>
      <c r="F78" s="23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 ht="15.75" customHeight="1" spans="1:28">
      <c r="A79" s="53"/>
      <c r="B79" s="40"/>
      <c r="C79" s="23"/>
      <c r="D79" s="23"/>
      <c r="E79" s="54"/>
      <c r="F79" s="23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 ht="15.75" customHeight="1" spans="1:28">
      <c r="A80" s="53"/>
      <c r="B80" s="40"/>
      <c r="C80" s="23"/>
      <c r="D80" s="23"/>
      <c r="E80" s="54"/>
      <c r="F80" s="23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 ht="15.75" customHeight="1" spans="1:28">
      <c r="A81" s="53"/>
      <c r="B81" s="40"/>
      <c r="C81" s="23"/>
      <c r="D81" s="23"/>
      <c r="E81" s="54"/>
      <c r="F81" s="23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 ht="15.75" customHeight="1" spans="1:28">
      <c r="A82" s="53"/>
      <c r="B82" s="40"/>
      <c r="C82" s="23"/>
      <c r="D82" s="23"/>
      <c r="E82" s="54"/>
      <c r="F82" s="23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 ht="15.75" customHeight="1" spans="1:28">
      <c r="A83" s="53"/>
      <c r="B83" s="40"/>
      <c r="C83" s="23"/>
      <c r="D83" s="23"/>
      <c r="E83" s="54"/>
      <c r="F83" s="23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 ht="15.75" customHeight="1" spans="1:28">
      <c r="A84" s="53"/>
      <c r="B84" s="40"/>
      <c r="C84" s="23"/>
      <c r="D84" s="23"/>
      <c r="E84" s="54"/>
      <c r="F84" s="23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ht="15.75" customHeight="1" spans="1:28">
      <c r="A85" s="53"/>
      <c r="B85" s="40"/>
      <c r="C85" s="23"/>
      <c r="D85" s="23"/>
      <c r="E85" s="54"/>
      <c r="F85" s="23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 ht="15.75" customHeight="1" spans="1:28">
      <c r="A86" s="53"/>
      <c r="B86" s="40"/>
      <c r="C86" s="23"/>
      <c r="D86" s="23"/>
      <c r="E86" s="54"/>
      <c r="F86" s="23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 ht="15.75" customHeight="1" spans="1:28">
      <c r="A87" s="53"/>
      <c r="B87" s="40"/>
      <c r="C87" s="23"/>
      <c r="D87" s="23"/>
      <c r="E87" s="54"/>
      <c r="F87" s="23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ht="15.75" customHeight="1" spans="1:28">
      <c r="A88" s="53"/>
      <c r="B88" s="40"/>
      <c r="C88" s="23"/>
      <c r="D88" s="23"/>
      <c r="E88" s="54"/>
      <c r="F88" s="23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 ht="15.75" customHeight="1" spans="1:28">
      <c r="A89" s="53"/>
      <c r="B89" s="40"/>
      <c r="C89" s="23"/>
      <c r="D89" s="23"/>
      <c r="E89" s="54"/>
      <c r="F89" s="23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</row>
    <row r="90" ht="15.75" customHeight="1" spans="1:28">
      <c r="A90" s="53"/>
      <c r="B90" s="40"/>
      <c r="C90" s="23"/>
      <c r="D90" s="23"/>
      <c r="E90" s="54"/>
      <c r="F90" s="23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</row>
    <row r="91" ht="15.75" customHeight="1" spans="1:28">
      <c r="A91" s="53"/>
      <c r="B91" s="40"/>
      <c r="C91" s="23"/>
      <c r="D91" s="23"/>
      <c r="E91" s="54"/>
      <c r="F91" s="23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</row>
    <row r="92" ht="15.75" customHeight="1" spans="1:28">
      <c r="A92" s="53"/>
      <c r="B92" s="40"/>
      <c r="C92" s="23"/>
      <c r="D92" s="23"/>
      <c r="E92" s="54"/>
      <c r="F92" s="23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</row>
    <row r="93" ht="15.75" customHeight="1" spans="1:28">
      <c r="A93" s="53"/>
      <c r="B93" s="40"/>
      <c r="C93" s="23"/>
      <c r="D93" s="23"/>
      <c r="E93" s="54"/>
      <c r="F93" s="23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 ht="15.75" customHeight="1" spans="1:28">
      <c r="A94" s="53"/>
      <c r="B94" s="40"/>
      <c r="C94" s="23"/>
      <c r="D94" s="23"/>
      <c r="E94" s="54"/>
      <c r="F94" s="23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</row>
    <row r="95" ht="15.75" customHeight="1" spans="1:28">
      <c r="A95" s="53"/>
      <c r="B95" s="40"/>
      <c r="C95" s="23"/>
      <c r="D95" s="23"/>
      <c r="E95" s="54"/>
      <c r="F95" s="23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</row>
    <row r="96" ht="15.75" customHeight="1" spans="1:28">
      <c r="A96" s="53"/>
      <c r="B96" s="40"/>
      <c r="C96" s="23"/>
      <c r="D96" s="23"/>
      <c r="E96" s="54"/>
      <c r="F96" s="23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</row>
    <row r="97" ht="15.75" customHeight="1" spans="1:28">
      <c r="A97" s="53"/>
      <c r="B97" s="40"/>
      <c r="C97" s="23"/>
      <c r="D97" s="23"/>
      <c r="E97" s="54"/>
      <c r="F97" s="23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</row>
    <row r="98" ht="15.75" customHeight="1" spans="1:28">
      <c r="A98" s="53"/>
      <c r="B98" s="40"/>
      <c r="C98" s="23"/>
      <c r="D98" s="23"/>
      <c r="E98" s="54"/>
      <c r="F98" s="23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</row>
    <row r="99" ht="15.75" customHeight="1" spans="1:28">
      <c r="A99" s="53"/>
      <c r="B99" s="40"/>
      <c r="C99" s="23"/>
      <c r="D99" s="23"/>
      <c r="E99" s="54"/>
      <c r="F99" s="23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</row>
    <row r="100" ht="15.75" customHeight="1" spans="1:28">
      <c r="A100" s="53"/>
      <c r="B100" s="40"/>
      <c r="C100" s="23"/>
      <c r="D100" s="23"/>
      <c r="E100" s="54"/>
      <c r="F100" s="23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</row>
    <row r="101" ht="15.75" customHeight="1" spans="1:28">
      <c r="A101" s="53"/>
      <c r="B101" s="40"/>
      <c r="C101" s="23"/>
      <c r="D101" s="23"/>
      <c r="E101" s="54"/>
      <c r="F101" s="23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ht="15.75" customHeight="1" spans="1:28">
      <c r="A102" s="53"/>
      <c r="B102" s="40"/>
      <c r="C102" s="23"/>
      <c r="D102" s="23"/>
      <c r="E102" s="54"/>
      <c r="F102" s="23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</row>
    <row r="103" ht="15.75" customHeight="1" spans="1:28">
      <c r="A103" s="53"/>
      <c r="B103" s="40"/>
      <c r="C103" s="23"/>
      <c r="D103" s="23"/>
      <c r="E103" s="54"/>
      <c r="F103" s="23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</row>
    <row r="104" ht="15.75" customHeight="1" spans="1:28">
      <c r="A104" s="53"/>
      <c r="B104" s="40"/>
      <c r="C104" s="23"/>
      <c r="D104" s="23"/>
      <c r="E104" s="54"/>
      <c r="F104" s="23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</row>
    <row r="105" ht="15.75" customHeight="1" spans="1:28">
      <c r="A105" s="53"/>
      <c r="B105" s="40"/>
      <c r="C105" s="23"/>
      <c r="D105" s="23"/>
      <c r="E105" s="54"/>
      <c r="F105" s="23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</row>
    <row r="106" ht="15.75" customHeight="1" spans="1:28">
      <c r="A106" s="53"/>
      <c r="B106" s="40"/>
      <c r="C106" s="23"/>
      <c r="D106" s="23"/>
      <c r="E106" s="54"/>
      <c r="F106" s="23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</row>
    <row r="107" ht="15.75" customHeight="1" spans="1:28">
      <c r="A107" s="53"/>
      <c r="B107" s="40"/>
      <c r="C107" s="23"/>
      <c r="D107" s="23"/>
      <c r="E107" s="54"/>
      <c r="F107" s="23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</row>
    <row r="108" ht="15.75" customHeight="1" spans="1:28">
      <c r="A108" s="53"/>
      <c r="B108" s="40"/>
      <c r="C108" s="23"/>
      <c r="D108" s="23"/>
      <c r="E108" s="54"/>
      <c r="F108" s="23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</row>
    <row r="109" ht="15.75" customHeight="1" spans="1:28">
      <c r="A109" s="53"/>
      <c r="B109" s="40"/>
      <c r="C109" s="23"/>
      <c r="D109" s="23"/>
      <c r="E109" s="54"/>
      <c r="F109" s="23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</row>
    <row r="110" ht="15.75" customHeight="1" spans="1:28">
      <c r="A110" s="53"/>
      <c r="B110" s="40"/>
      <c r="C110" s="23"/>
      <c r="D110" s="23"/>
      <c r="E110" s="54"/>
      <c r="F110" s="23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</row>
    <row r="111" ht="15.75" customHeight="1" spans="1:28">
      <c r="A111" s="53"/>
      <c r="B111" s="40"/>
      <c r="C111" s="23"/>
      <c r="D111" s="23"/>
      <c r="E111" s="54"/>
      <c r="F111" s="23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</row>
    <row r="112" ht="15.75" customHeight="1" spans="1:28">
      <c r="A112" s="53"/>
      <c r="B112" s="40"/>
      <c r="C112" s="23"/>
      <c r="D112" s="23"/>
      <c r="E112" s="54"/>
      <c r="F112" s="23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</row>
    <row r="113" ht="15.75" customHeight="1" spans="1:28">
      <c r="A113" s="53"/>
      <c r="B113" s="40"/>
      <c r="C113" s="23"/>
      <c r="D113" s="23"/>
      <c r="E113" s="54"/>
      <c r="F113" s="23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</row>
    <row r="114" ht="15.75" customHeight="1" spans="1:28">
      <c r="A114" s="53"/>
      <c r="B114" s="40"/>
      <c r="C114" s="23"/>
      <c r="D114" s="23"/>
      <c r="E114" s="54"/>
      <c r="F114" s="23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</row>
    <row r="115" ht="15.75" customHeight="1" spans="1:28">
      <c r="A115" s="53"/>
      <c r="B115" s="40"/>
      <c r="C115" s="23"/>
      <c r="D115" s="23"/>
      <c r="E115" s="54"/>
      <c r="F115" s="23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</row>
    <row r="116" ht="15.75" customHeight="1" spans="1:28">
      <c r="A116" s="53"/>
      <c r="B116" s="40"/>
      <c r="C116" s="23"/>
      <c r="D116" s="23"/>
      <c r="E116" s="54"/>
      <c r="F116" s="23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</row>
    <row r="117" ht="15.75" customHeight="1" spans="1:28">
      <c r="A117" s="53"/>
      <c r="B117" s="40"/>
      <c r="C117" s="23"/>
      <c r="D117" s="23"/>
      <c r="E117" s="54"/>
      <c r="F117" s="23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</row>
    <row r="118" ht="15.75" customHeight="1" spans="1:28">
      <c r="A118" s="53"/>
      <c r="B118" s="40"/>
      <c r="C118" s="23"/>
      <c r="D118" s="23"/>
      <c r="E118" s="54"/>
      <c r="F118" s="23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</row>
    <row r="119" ht="15.75" customHeight="1" spans="1:28">
      <c r="A119" s="53"/>
      <c r="B119" s="40"/>
      <c r="C119" s="23"/>
      <c r="D119" s="23"/>
      <c r="E119" s="54"/>
      <c r="F119" s="23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</row>
    <row r="120" ht="15.75" customHeight="1" spans="1:28">
      <c r="A120" s="53"/>
      <c r="B120" s="40"/>
      <c r="C120" s="23"/>
      <c r="D120" s="23"/>
      <c r="E120" s="54"/>
      <c r="F120" s="23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</row>
    <row r="121" ht="15.75" customHeight="1" spans="1:28">
      <c r="A121" s="53"/>
      <c r="B121" s="40"/>
      <c r="C121" s="23"/>
      <c r="D121" s="23"/>
      <c r="E121" s="54"/>
      <c r="F121" s="23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</row>
    <row r="122" ht="15.75" customHeight="1" spans="1:28">
      <c r="A122" s="53"/>
      <c r="B122" s="40"/>
      <c r="C122" s="23"/>
      <c r="D122" s="23"/>
      <c r="E122" s="54"/>
      <c r="F122" s="23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</row>
    <row r="123" ht="15.75" customHeight="1" spans="1:28">
      <c r="A123" s="53"/>
      <c r="B123" s="40"/>
      <c r="C123" s="23"/>
      <c r="D123" s="23"/>
      <c r="E123" s="54"/>
      <c r="F123" s="23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</row>
    <row r="124" ht="15.75" customHeight="1" spans="1:28">
      <c r="A124" s="53"/>
      <c r="B124" s="40"/>
      <c r="C124" s="23"/>
      <c r="D124" s="23"/>
      <c r="E124" s="54"/>
      <c r="F124" s="23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</row>
    <row r="125" ht="15.75" customHeight="1" spans="1:28">
      <c r="A125" s="53"/>
      <c r="B125" s="40"/>
      <c r="C125" s="23"/>
      <c r="D125" s="23"/>
      <c r="E125" s="54"/>
      <c r="F125" s="23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</row>
    <row r="126" ht="15.75" customHeight="1" spans="1:28">
      <c r="A126" s="53"/>
      <c r="B126" s="40"/>
      <c r="C126" s="23"/>
      <c r="D126" s="23"/>
      <c r="E126" s="54"/>
      <c r="F126" s="23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</row>
    <row r="127" ht="15.75" customHeight="1" spans="1:28">
      <c r="A127" s="53"/>
      <c r="B127" s="40"/>
      <c r="C127" s="23"/>
      <c r="D127" s="23"/>
      <c r="E127" s="54"/>
      <c r="F127" s="23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</row>
    <row r="128" ht="15.75" customHeight="1" spans="1:28">
      <c r="A128" s="53"/>
      <c r="B128" s="40"/>
      <c r="C128" s="23"/>
      <c r="D128" s="23"/>
      <c r="E128" s="54"/>
      <c r="F128" s="23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</row>
    <row r="129" ht="15.75" customHeight="1" spans="1:28">
      <c r="A129" s="53"/>
      <c r="B129" s="40"/>
      <c r="C129" s="23"/>
      <c r="D129" s="23"/>
      <c r="E129" s="54"/>
      <c r="F129" s="23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</row>
    <row r="130" ht="15.75" customHeight="1" spans="1:28">
      <c r="A130" s="53"/>
      <c r="B130" s="40"/>
      <c r="C130" s="23"/>
      <c r="D130" s="23"/>
      <c r="E130" s="54"/>
      <c r="F130" s="23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</row>
    <row r="131" ht="15.75" customHeight="1" spans="1:28">
      <c r="A131" s="53"/>
      <c r="B131" s="40"/>
      <c r="C131" s="23"/>
      <c r="D131" s="23"/>
      <c r="E131" s="54"/>
      <c r="F131" s="23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</row>
    <row r="132" ht="15.75" customHeight="1" spans="1:28">
      <c r="A132" s="53"/>
      <c r="B132" s="40"/>
      <c r="C132" s="23"/>
      <c r="D132" s="23"/>
      <c r="E132" s="54"/>
      <c r="F132" s="23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</row>
    <row r="133" ht="15.75" customHeight="1" spans="1:28">
      <c r="A133" s="53"/>
      <c r="B133" s="40"/>
      <c r="C133" s="23"/>
      <c r="D133" s="23"/>
      <c r="E133" s="54"/>
      <c r="F133" s="23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</row>
    <row r="134" ht="15.75" customHeight="1" spans="1:28">
      <c r="A134" s="53"/>
      <c r="B134" s="40"/>
      <c r="C134" s="23"/>
      <c r="D134" s="23"/>
      <c r="E134" s="54"/>
      <c r="F134" s="23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</row>
    <row r="135" ht="15.75" customHeight="1" spans="1:28">
      <c r="A135" s="53"/>
      <c r="B135" s="40"/>
      <c r="C135" s="23"/>
      <c r="D135" s="23"/>
      <c r="E135" s="54"/>
      <c r="F135" s="23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</row>
    <row r="136" ht="15.75" customHeight="1" spans="1:28">
      <c r="A136" s="53"/>
      <c r="B136" s="40"/>
      <c r="C136" s="23"/>
      <c r="D136" s="23"/>
      <c r="E136" s="54"/>
      <c r="F136" s="23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</row>
    <row r="137" ht="15.75" customHeight="1" spans="1:28">
      <c r="A137" s="53"/>
      <c r="B137" s="40"/>
      <c r="C137" s="23"/>
      <c r="D137" s="23"/>
      <c r="E137" s="54"/>
      <c r="F137" s="23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</row>
    <row r="138" ht="15.75" customHeight="1" spans="1:28">
      <c r="A138" s="53"/>
      <c r="B138" s="40"/>
      <c r="C138" s="23"/>
      <c r="D138" s="23"/>
      <c r="E138" s="54"/>
      <c r="F138" s="23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</row>
    <row r="139" ht="15.75" customHeight="1" spans="1:28">
      <c r="A139" s="53"/>
      <c r="B139" s="40"/>
      <c r="C139" s="23"/>
      <c r="D139" s="23"/>
      <c r="E139" s="54"/>
      <c r="F139" s="23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</row>
    <row r="140" ht="15.75" customHeight="1" spans="1:28">
      <c r="A140" s="53"/>
      <c r="B140" s="40"/>
      <c r="C140" s="23"/>
      <c r="D140" s="23"/>
      <c r="E140" s="54"/>
      <c r="F140" s="23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</row>
    <row r="141" ht="15.75" customHeight="1" spans="1:28">
      <c r="A141" s="53"/>
      <c r="B141" s="40"/>
      <c r="C141" s="23"/>
      <c r="D141" s="23"/>
      <c r="E141" s="54"/>
      <c r="F141" s="23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</row>
    <row r="142" ht="15.75" customHeight="1" spans="1:28">
      <c r="A142" s="53"/>
      <c r="B142" s="40"/>
      <c r="C142" s="23"/>
      <c r="D142" s="23"/>
      <c r="E142" s="54"/>
      <c r="F142" s="23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</row>
    <row r="143" ht="15.75" customHeight="1" spans="1:28">
      <c r="A143" s="53"/>
      <c r="B143" s="40"/>
      <c r="C143" s="23"/>
      <c r="D143" s="23"/>
      <c r="E143" s="54"/>
      <c r="F143" s="23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</row>
    <row r="144" ht="15.75" customHeight="1" spans="1:28">
      <c r="A144" s="53"/>
      <c r="B144" s="40"/>
      <c r="C144" s="23"/>
      <c r="D144" s="23"/>
      <c r="E144" s="54"/>
      <c r="F144" s="23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</row>
    <row r="145" ht="15.75" customHeight="1" spans="1:28">
      <c r="A145" s="53"/>
      <c r="B145" s="40"/>
      <c r="C145" s="23"/>
      <c r="D145" s="23"/>
      <c r="E145" s="54"/>
      <c r="F145" s="23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</row>
    <row r="146" ht="15.75" customHeight="1" spans="1:28">
      <c r="A146" s="53"/>
      <c r="B146" s="40"/>
      <c r="C146" s="23"/>
      <c r="D146" s="23"/>
      <c r="E146" s="54"/>
      <c r="F146" s="23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</row>
    <row r="147" ht="15.75" customHeight="1" spans="1:28">
      <c r="A147" s="53"/>
      <c r="B147" s="40"/>
      <c r="C147" s="23"/>
      <c r="D147" s="23"/>
      <c r="E147" s="54"/>
      <c r="F147" s="23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</row>
    <row r="148" ht="15.75" customHeight="1" spans="1:28">
      <c r="A148" s="53"/>
      <c r="B148" s="40"/>
      <c r="C148" s="23"/>
      <c r="D148" s="23"/>
      <c r="E148" s="54"/>
      <c r="F148" s="23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</row>
    <row r="149" ht="15.75" customHeight="1" spans="1:28">
      <c r="A149" s="53"/>
      <c r="B149" s="40"/>
      <c r="C149" s="23"/>
      <c r="D149" s="23"/>
      <c r="E149" s="54"/>
      <c r="F149" s="23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</row>
    <row r="150" ht="15.75" customHeight="1" spans="1:28">
      <c r="A150" s="53"/>
      <c r="B150" s="40"/>
      <c r="C150" s="23"/>
      <c r="D150" s="23"/>
      <c r="E150" s="54"/>
      <c r="F150" s="23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</row>
    <row r="151" ht="15.75" customHeight="1" spans="1:28">
      <c r="A151" s="53"/>
      <c r="B151" s="40"/>
      <c r="C151" s="23"/>
      <c r="D151" s="23"/>
      <c r="E151" s="54"/>
      <c r="F151" s="23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</row>
    <row r="152" ht="15.75" customHeight="1" spans="1:28">
      <c r="A152" s="53"/>
      <c r="B152" s="40"/>
      <c r="C152" s="23"/>
      <c r="D152" s="23"/>
      <c r="E152" s="54"/>
      <c r="F152" s="23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</row>
    <row r="153" ht="15.75" customHeight="1" spans="1:28">
      <c r="A153" s="53"/>
      <c r="B153" s="40"/>
      <c r="C153" s="23"/>
      <c r="D153" s="23"/>
      <c r="E153" s="54"/>
      <c r="F153" s="23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</row>
    <row r="154" ht="15.75" customHeight="1" spans="1:28">
      <c r="A154" s="53"/>
      <c r="B154" s="40"/>
      <c r="C154" s="23"/>
      <c r="D154" s="23"/>
      <c r="E154" s="54"/>
      <c r="F154" s="23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</row>
    <row r="155" ht="15.75" customHeight="1" spans="1:28">
      <c r="A155" s="53"/>
      <c r="B155" s="40"/>
      <c r="C155" s="23"/>
      <c r="D155" s="23"/>
      <c r="E155" s="54"/>
      <c r="F155" s="23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</row>
    <row r="156" ht="15.75" customHeight="1" spans="1:28">
      <c r="A156" s="53"/>
      <c r="B156" s="40"/>
      <c r="C156" s="23"/>
      <c r="D156" s="23"/>
      <c r="E156" s="54"/>
      <c r="F156" s="23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</row>
    <row r="157" ht="15.75" customHeight="1" spans="1:28">
      <c r="A157" s="53"/>
      <c r="B157" s="40"/>
      <c r="C157" s="23"/>
      <c r="D157" s="23"/>
      <c r="E157" s="54"/>
      <c r="F157" s="23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</row>
    <row r="158" ht="15.75" customHeight="1" spans="1:28">
      <c r="A158" s="53"/>
      <c r="B158" s="40"/>
      <c r="C158" s="23"/>
      <c r="D158" s="23"/>
      <c r="E158" s="54"/>
      <c r="F158" s="23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</row>
    <row r="159" ht="15.75" customHeight="1" spans="1:28">
      <c r="A159" s="53"/>
      <c r="B159" s="40"/>
      <c r="C159" s="23"/>
      <c r="D159" s="23"/>
      <c r="E159" s="54"/>
      <c r="F159" s="23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</row>
    <row r="160" ht="15.75" customHeight="1" spans="1:28">
      <c r="A160" s="53"/>
      <c r="B160" s="40"/>
      <c r="C160" s="23"/>
      <c r="D160" s="23"/>
      <c r="E160" s="54"/>
      <c r="F160" s="23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</row>
    <row r="161" ht="15.75" customHeight="1" spans="1:28">
      <c r="A161" s="53"/>
      <c r="B161" s="40"/>
      <c r="C161" s="23"/>
      <c r="D161" s="23"/>
      <c r="E161" s="54"/>
      <c r="F161" s="23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</row>
    <row r="162" ht="15.75" customHeight="1" spans="1:28">
      <c r="A162" s="53"/>
      <c r="B162" s="40"/>
      <c r="C162" s="23"/>
      <c r="D162" s="23"/>
      <c r="E162" s="54"/>
      <c r="F162" s="23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</row>
    <row r="163" ht="15.75" customHeight="1" spans="1:28">
      <c r="A163" s="53"/>
      <c r="B163" s="40"/>
      <c r="C163" s="23"/>
      <c r="D163" s="23"/>
      <c r="E163" s="54"/>
      <c r="F163" s="23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</row>
    <row r="164" ht="15.75" customHeight="1" spans="1:28">
      <c r="A164" s="53"/>
      <c r="B164" s="40"/>
      <c r="C164" s="23"/>
      <c r="D164" s="23"/>
      <c r="E164" s="54"/>
      <c r="F164" s="23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</row>
    <row r="165" ht="15.75" customHeight="1" spans="1:28">
      <c r="A165" s="53"/>
      <c r="B165" s="40"/>
      <c r="C165" s="23"/>
      <c r="D165" s="23"/>
      <c r="E165" s="54"/>
      <c r="F165" s="23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</row>
    <row r="166" ht="15.75" customHeight="1" spans="1:28">
      <c r="A166" s="53"/>
      <c r="B166" s="40"/>
      <c r="C166" s="23"/>
      <c r="D166" s="23"/>
      <c r="E166" s="54"/>
      <c r="F166" s="23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</row>
    <row r="167" ht="15.75" customHeight="1" spans="1:28">
      <c r="A167" s="53"/>
      <c r="B167" s="40"/>
      <c r="C167" s="23"/>
      <c r="D167" s="23"/>
      <c r="E167" s="54"/>
      <c r="F167" s="23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</row>
    <row r="168" ht="15.75" customHeight="1" spans="1:28">
      <c r="A168" s="53"/>
      <c r="B168" s="40"/>
      <c r="C168" s="23"/>
      <c r="D168" s="23"/>
      <c r="E168" s="54"/>
      <c r="F168" s="23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</row>
    <row r="169" ht="15.75" customHeight="1" spans="1:28">
      <c r="A169" s="53"/>
      <c r="B169" s="40"/>
      <c r="C169" s="23"/>
      <c r="D169" s="23"/>
      <c r="E169" s="54"/>
      <c r="F169" s="23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</row>
    <row r="170" ht="15.75" customHeight="1" spans="1:28">
      <c r="A170" s="53"/>
      <c r="B170" s="40"/>
      <c r="C170" s="23"/>
      <c r="D170" s="23"/>
      <c r="E170" s="54"/>
      <c r="F170" s="23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</row>
    <row r="171" ht="15.75" customHeight="1" spans="1:28">
      <c r="A171" s="53"/>
      <c r="B171" s="40"/>
      <c r="C171" s="23"/>
      <c r="D171" s="23"/>
      <c r="E171" s="54"/>
      <c r="F171" s="23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</row>
    <row r="172" ht="15.75" customHeight="1" spans="1:28">
      <c r="A172" s="53"/>
      <c r="B172" s="40"/>
      <c r="C172" s="23"/>
      <c r="D172" s="23"/>
      <c r="E172" s="54"/>
      <c r="F172" s="23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</row>
    <row r="173" ht="15.75" customHeight="1" spans="1:28">
      <c r="A173" s="53"/>
      <c r="B173" s="40"/>
      <c r="C173" s="23"/>
      <c r="D173" s="23"/>
      <c r="E173" s="54"/>
      <c r="F173" s="23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</row>
    <row r="174" ht="15.75" customHeight="1" spans="1:28">
      <c r="A174" s="53"/>
      <c r="B174" s="40"/>
      <c r="C174" s="23"/>
      <c r="D174" s="23"/>
      <c r="E174" s="54"/>
      <c r="F174" s="23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</row>
    <row r="175" ht="15.75" customHeight="1" spans="1:28">
      <c r="A175" s="53"/>
      <c r="B175" s="40"/>
      <c r="C175" s="23"/>
      <c r="D175" s="23"/>
      <c r="E175" s="54"/>
      <c r="F175" s="23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</row>
    <row r="176" ht="15.75" customHeight="1" spans="1:28">
      <c r="A176" s="53"/>
      <c r="B176" s="40"/>
      <c r="C176" s="23"/>
      <c r="D176" s="23"/>
      <c r="E176" s="54"/>
      <c r="F176" s="23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</row>
    <row r="177" ht="15.75" customHeight="1" spans="1:28">
      <c r="A177" s="53"/>
      <c r="B177" s="40"/>
      <c r="C177" s="23"/>
      <c r="D177" s="23"/>
      <c r="E177" s="54"/>
      <c r="F177" s="23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</row>
    <row r="178" ht="15.75" customHeight="1" spans="1:28">
      <c r="A178" s="53"/>
      <c r="B178" s="40"/>
      <c r="C178" s="23"/>
      <c r="D178" s="23"/>
      <c r="E178" s="54"/>
      <c r="F178" s="23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</row>
    <row r="179" ht="15.75" customHeight="1" spans="1:28">
      <c r="A179" s="53"/>
      <c r="B179" s="40"/>
      <c r="C179" s="23"/>
      <c r="D179" s="23"/>
      <c r="E179" s="54"/>
      <c r="F179" s="23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</row>
    <row r="180" ht="15.75" customHeight="1" spans="1:28">
      <c r="A180" s="53"/>
      <c r="B180" s="40"/>
      <c r="C180" s="23"/>
      <c r="D180" s="23"/>
      <c r="E180" s="54"/>
      <c r="F180" s="23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</row>
    <row r="181" ht="15.75" customHeight="1" spans="1:28">
      <c r="A181" s="53"/>
      <c r="B181" s="40"/>
      <c r="C181" s="23"/>
      <c r="D181" s="23"/>
      <c r="E181" s="54"/>
      <c r="F181" s="23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</row>
    <row r="182" ht="15.75" customHeight="1" spans="1:28">
      <c r="A182" s="53"/>
      <c r="B182" s="40"/>
      <c r="C182" s="23"/>
      <c r="D182" s="23"/>
      <c r="E182" s="54"/>
      <c r="F182" s="23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</row>
    <row r="183" ht="15.75" customHeight="1" spans="1:28">
      <c r="A183" s="53"/>
      <c r="B183" s="40"/>
      <c r="C183" s="23"/>
      <c r="D183" s="23"/>
      <c r="E183" s="54"/>
      <c r="F183" s="23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</row>
    <row r="184" ht="15.75" customHeight="1" spans="1:28">
      <c r="A184" s="53"/>
      <c r="B184" s="40"/>
      <c r="C184" s="23"/>
      <c r="D184" s="23"/>
      <c r="E184" s="54"/>
      <c r="F184" s="23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</row>
    <row r="185" ht="15.75" customHeight="1" spans="1:28">
      <c r="A185" s="53"/>
      <c r="B185" s="40"/>
      <c r="C185" s="23"/>
      <c r="D185" s="23"/>
      <c r="E185" s="54"/>
      <c r="F185" s="23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</row>
    <row r="186" ht="15.75" customHeight="1" spans="1:28">
      <c r="A186" s="53"/>
      <c r="B186" s="40"/>
      <c r="C186" s="23"/>
      <c r="D186" s="23"/>
      <c r="E186" s="54"/>
      <c r="F186" s="23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</row>
    <row r="187" ht="15.75" customHeight="1" spans="1:28">
      <c r="A187" s="53"/>
      <c r="B187" s="40"/>
      <c r="C187" s="23"/>
      <c r="D187" s="23"/>
      <c r="E187" s="54"/>
      <c r="F187" s="23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</row>
    <row r="188" ht="15.75" customHeight="1" spans="1:28">
      <c r="A188" s="53"/>
      <c r="B188" s="40"/>
      <c r="C188" s="23"/>
      <c r="D188" s="23"/>
      <c r="E188" s="54"/>
      <c r="F188" s="23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</row>
    <row r="189" ht="15.75" customHeight="1" spans="1:28">
      <c r="A189" s="53"/>
      <c r="B189" s="40"/>
      <c r="C189" s="23"/>
      <c r="D189" s="23"/>
      <c r="E189" s="54"/>
      <c r="F189" s="23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</row>
    <row r="190" ht="15.75" customHeight="1" spans="1:28">
      <c r="A190" s="53"/>
      <c r="B190" s="40"/>
      <c r="C190" s="23"/>
      <c r="D190" s="23"/>
      <c r="E190" s="54"/>
      <c r="F190" s="23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</row>
    <row r="191" ht="15.75" customHeight="1" spans="1:28">
      <c r="A191" s="53"/>
      <c r="B191" s="40"/>
      <c r="C191" s="23"/>
      <c r="D191" s="23"/>
      <c r="E191" s="54"/>
      <c r="F191" s="23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</row>
    <row r="192" ht="15.75" customHeight="1" spans="1:28">
      <c r="A192" s="53"/>
      <c r="B192" s="40"/>
      <c r="C192" s="23"/>
      <c r="D192" s="23"/>
      <c r="E192" s="54"/>
      <c r="F192" s="23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</row>
    <row r="193" ht="15.75" customHeight="1" spans="2:5">
      <c r="B193" s="65"/>
      <c r="C193" s="66"/>
      <c r="D193" s="66"/>
      <c r="E193" s="66"/>
    </row>
    <row r="194" ht="15.75" customHeight="1" spans="2:5">
      <c r="B194" s="65"/>
      <c r="C194" s="66"/>
      <c r="D194" s="66"/>
      <c r="E194" s="66"/>
    </row>
    <row r="195" ht="15.75" customHeight="1" spans="2:5">
      <c r="B195" s="65"/>
      <c r="C195" s="66"/>
      <c r="D195" s="66"/>
      <c r="E195" s="66"/>
    </row>
    <row r="196" ht="15.75" customHeight="1" spans="2:5">
      <c r="B196" s="65"/>
      <c r="C196" s="66"/>
      <c r="D196" s="66"/>
      <c r="E196" s="66"/>
    </row>
    <row r="197" ht="15.75" customHeight="1" spans="2:5">
      <c r="B197" s="65"/>
      <c r="C197" s="66"/>
      <c r="D197" s="66"/>
      <c r="E197" s="66"/>
    </row>
    <row r="198" ht="15.75" customHeight="1" spans="2:5">
      <c r="B198" s="65"/>
      <c r="C198" s="66"/>
      <c r="D198" s="66"/>
      <c r="E198" s="66"/>
    </row>
    <row r="199" ht="15.75" customHeight="1" spans="2:5">
      <c r="B199" s="65"/>
      <c r="C199" s="66"/>
      <c r="D199" s="66"/>
      <c r="E199" s="66"/>
    </row>
    <row r="200" ht="15.75" customHeight="1" spans="2:5">
      <c r="B200" s="65"/>
      <c r="C200" s="66"/>
      <c r="D200" s="66"/>
      <c r="E200" s="66"/>
    </row>
    <row r="201" ht="15.75" customHeight="1" spans="2:5">
      <c r="B201" s="65"/>
      <c r="C201" s="66"/>
      <c r="D201" s="66"/>
      <c r="E201" s="66"/>
    </row>
    <row r="202" ht="15.75" customHeight="1" spans="2:5">
      <c r="B202" s="65"/>
      <c r="C202" s="66"/>
      <c r="D202" s="66"/>
      <c r="E202" s="66"/>
    </row>
    <row r="203" ht="15.75" customHeight="1" spans="2:5">
      <c r="B203" s="65"/>
      <c r="C203" s="66"/>
      <c r="D203" s="66"/>
      <c r="E203" s="66"/>
    </row>
    <row r="204" ht="15.75" customHeight="1" spans="2:5">
      <c r="B204" s="65"/>
      <c r="C204" s="66"/>
      <c r="D204" s="66"/>
      <c r="E204" s="66"/>
    </row>
    <row r="205" ht="15.75" customHeight="1" spans="2:5">
      <c r="B205" s="65"/>
      <c r="C205" s="66"/>
      <c r="D205" s="66"/>
      <c r="E205" s="66"/>
    </row>
    <row r="206" ht="15.75" customHeight="1" spans="2:5">
      <c r="B206" s="65"/>
      <c r="C206" s="66"/>
      <c r="D206" s="66"/>
      <c r="E206" s="66"/>
    </row>
    <row r="207" ht="15.75" customHeight="1" spans="2:5">
      <c r="B207" s="65"/>
      <c r="C207" s="66"/>
      <c r="D207" s="66"/>
      <c r="E207" s="66"/>
    </row>
    <row r="208" ht="15.75" customHeight="1" spans="2:5">
      <c r="B208" s="65"/>
      <c r="C208" s="66"/>
      <c r="D208" s="66"/>
      <c r="E208" s="66"/>
    </row>
    <row r="209" ht="15.75" customHeight="1" spans="2:5">
      <c r="B209" s="65"/>
      <c r="C209" s="66"/>
      <c r="D209" s="66"/>
      <c r="E209" s="66"/>
    </row>
    <row r="210" ht="15.75" customHeight="1" spans="2:5">
      <c r="B210" s="65"/>
      <c r="C210" s="66"/>
      <c r="D210" s="66"/>
      <c r="E210" s="66"/>
    </row>
    <row r="211" ht="15.75" customHeight="1" spans="2:5">
      <c r="B211" s="65"/>
      <c r="C211" s="66"/>
      <c r="D211" s="66"/>
      <c r="E211" s="66"/>
    </row>
    <row r="212" ht="15.75" customHeight="1" spans="2:5">
      <c r="B212" s="65"/>
      <c r="C212" s="66"/>
      <c r="D212" s="66"/>
      <c r="E212" s="66"/>
    </row>
    <row r="213" ht="15.75" customHeight="1" spans="2:5">
      <c r="B213" s="65"/>
      <c r="C213" s="66"/>
      <c r="D213" s="66"/>
      <c r="E213" s="66"/>
    </row>
    <row r="214" ht="15.75" customHeight="1" spans="2:5">
      <c r="B214" s="65"/>
      <c r="C214" s="66"/>
      <c r="D214" s="66"/>
      <c r="E214" s="66"/>
    </row>
    <row r="215" ht="15.75" customHeight="1" spans="2:5">
      <c r="B215" s="65"/>
      <c r="C215" s="66"/>
      <c r="D215" s="66"/>
      <c r="E215" s="66"/>
    </row>
    <row r="216" ht="15.75" customHeight="1" spans="2:5">
      <c r="B216" s="65"/>
      <c r="C216" s="66"/>
      <c r="D216" s="66"/>
      <c r="E216" s="66"/>
    </row>
    <row r="217" ht="15.75" customHeight="1" spans="2:5">
      <c r="B217" s="65"/>
      <c r="C217" s="66"/>
      <c r="D217" s="66"/>
      <c r="E217" s="66"/>
    </row>
    <row r="218" ht="15.75" customHeight="1" spans="2:5">
      <c r="B218" s="65"/>
      <c r="C218" s="66"/>
      <c r="D218" s="66"/>
      <c r="E218" s="66"/>
    </row>
    <row r="219" ht="15.75" customHeight="1" spans="2:5">
      <c r="B219" s="65"/>
      <c r="C219" s="66"/>
      <c r="D219" s="66"/>
      <c r="E219" s="66"/>
    </row>
    <row r="220" ht="15.75" customHeight="1" spans="2:5">
      <c r="B220" s="65"/>
      <c r="C220" s="66"/>
      <c r="D220" s="66"/>
      <c r="E220" s="66"/>
    </row>
    <row r="221" ht="15.75" customHeight="1" spans="2:5">
      <c r="B221" s="65"/>
      <c r="C221" s="66"/>
      <c r="D221" s="66"/>
      <c r="E221" s="66"/>
    </row>
    <row r="222" ht="15.75" customHeight="1" spans="2:5">
      <c r="B222" s="65"/>
      <c r="C222" s="66"/>
      <c r="D222" s="66"/>
      <c r="E222" s="66"/>
    </row>
    <row r="223" ht="15.75" customHeight="1" spans="2:5">
      <c r="B223" s="65"/>
      <c r="C223" s="66"/>
      <c r="D223" s="66"/>
      <c r="E223" s="66"/>
    </row>
    <row r="224" ht="15.75" customHeight="1" spans="2:5">
      <c r="B224" s="65"/>
      <c r="C224" s="66"/>
      <c r="D224" s="66"/>
      <c r="E224" s="66"/>
    </row>
    <row r="225" ht="15.75" customHeight="1" spans="2:5">
      <c r="B225" s="65"/>
      <c r="C225" s="66"/>
      <c r="D225" s="66"/>
      <c r="E225" s="66"/>
    </row>
    <row r="226" ht="15.75" customHeight="1" spans="2:5">
      <c r="B226" s="65"/>
      <c r="C226" s="66"/>
      <c r="D226" s="66"/>
      <c r="E226" s="66"/>
    </row>
    <row r="227" ht="15.75" customHeight="1" spans="2:5">
      <c r="B227" s="65"/>
      <c r="C227" s="66"/>
      <c r="D227" s="66"/>
      <c r="E227" s="66"/>
    </row>
    <row r="228" ht="15.75" customHeight="1" spans="2:5">
      <c r="B228" s="65"/>
      <c r="C228" s="66"/>
      <c r="D228" s="66"/>
      <c r="E228" s="66"/>
    </row>
    <row r="229" ht="15.75" customHeight="1" spans="2:5">
      <c r="B229" s="65"/>
      <c r="C229" s="66"/>
      <c r="D229" s="66"/>
      <c r="E229" s="66"/>
    </row>
    <row r="230" ht="15.75" customHeight="1" spans="2:5">
      <c r="B230" s="65"/>
      <c r="C230" s="66"/>
      <c r="D230" s="66"/>
      <c r="E230" s="66"/>
    </row>
    <row r="231" ht="15.75" customHeight="1" spans="2:5">
      <c r="B231" s="65"/>
      <c r="C231" s="66"/>
      <c r="D231" s="66"/>
      <c r="E231" s="66"/>
    </row>
    <row r="232" ht="15.75" customHeight="1" spans="2:5">
      <c r="B232" s="65"/>
      <c r="C232" s="66"/>
      <c r="D232" s="66"/>
      <c r="E232" s="66"/>
    </row>
    <row r="233" ht="15.75" customHeight="1" spans="2:5">
      <c r="B233" s="65"/>
      <c r="C233" s="66"/>
      <c r="D233" s="66"/>
      <c r="E233" s="66"/>
    </row>
    <row r="234" ht="15.75" customHeight="1" spans="2:5">
      <c r="B234" s="65"/>
      <c r="C234" s="66"/>
      <c r="D234" s="66"/>
      <c r="E234" s="66"/>
    </row>
    <row r="235" ht="15.75" customHeight="1" spans="2:5">
      <c r="B235" s="65"/>
      <c r="C235" s="66"/>
      <c r="D235" s="66"/>
      <c r="E235" s="66"/>
    </row>
    <row r="236" ht="15.75" customHeight="1" spans="2:5">
      <c r="B236" s="65"/>
      <c r="C236" s="66"/>
      <c r="D236" s="66"/>
      <c r="E236" s="66"/>
    </row>
    <row r="237" ht="15.75" customHeight="1" spans="2:5">
      <c r="B237" s="65"/>
      <c r="C237" s="66"/>
      <c r="D237" s="66"/>
      <c r="E237" s="66"/>
    </row>
    <row r="238" ht="15.75" customHeight="1" spans="2:5">
      <c r="B238" s="65"/>
      <c r="C238" s="66"/>
      <c r="D238" s="66"/>
      <c r="E238" s="66"/>
    </row>
    <row r="239" ht="15.75" customHeight="1" spans="2:5">
      <c r="B239" s="65"/>
      <c r="C239" s="66"/>
      <c r="D239" s="66"/>
      <c r="E239" s="66"/>
    </row>
    <row r="240" ht="15.75" customHeight="1" spans="2:5">
      <c r="B240" s="65"/>
      <c r="C240" s="66"/>
      <c r="D240" s="66"/>
      <c r="E240" s="66"/>
    </row>
    <row r="241" ht="15.75" customHeight="1" spans="2:5">
      <c r="B241" s="65"/>
      <c r="C241" s="66"/>
      <c r="D241" s="66"/>
      <c r="E241" s="66"/>
    </row>
    <row r="242" ht="15.75" customHeight="1" spans="2:5">
      <c r="B242" s="65"/>
      <c r="C242" s="66"/>
      <c r="D242" s="66"/>
      <c r="E242" s="66"/>
    </row>
    <row r="243" ht="15.75" customHeight="1" spans="2:5">
      <c r="B243" s="65"/>
      <c r="C243" s="66"/>
      <c r="D243" s="66"/>
      <c r="E243" s="66"/>
    </row>
    <row r="244" ht="15.75" customHeight="1" spans="2:5">
      <c r="B244" s="65"/>
      <c r="C244" s="66"/>
      <c r="D244" s="66"/>
      <c r="E244" s="66"/>
    </row>
    <row r="245" ht="15.75" customHeight="1" spans="2:5">
      <c r="B245" s="65"/>
      <c r="C245" s="66"/>
      <c r="D245" s="66"/>
      <c r="E245" s="66"/>
    </row>
    <row r="246" ht="15.75" customHeight="1" spans="2:5">
      <c r="B246" s="65"/>
      <c r="C246" s="66"/>
      <c r="D246" s="66"/>
      <c r="E246" s="66"/>
    </row>
    <row r="247" ht="15.75" customHeight="1" spans="2:5">
      <c r="B247" s="65"/>
      <c r="C247" s="66"/>
      <c r="D247" s="66"/>
      <c r="E247" s="66"/>
    </row>
    <row r="248" ht="15.75" customHeight="1" spans="2:5">
      <c r="B248" s="65"/>
      <c r="C248" s="66"/>
      <c r="D248" s="66"/>
      <c r="E248" s="66"/>
    </row>
    <row r="249" ht="15.75" customHeight="1" spans="2:5">
      <c r="B249" s="65"/>
      <c r="C249" s="66"/>
      <c r="D249" s="66"/>
      <c r="E249" s="66"/>
    </row>
    <row r="250" ht="15.75" customHeight="1" spans="2:5">
      <c r="B250" s="65"/>
      <c r="C250" s="66"/>
      <c r="D250" s="66"/>
      <c r="E250" s="66"/>
    </row>
    <row r="251" ht="15.75" customHeight="1" spans="2:5">
      <c r="B251" s="65"/>
      <c r="C251" s="66"/>
      <c r="D251" s="66"/>
      <c r="E251" s="66"/>
    </row>
    <row r="252" ht="15.75" customHeight="1" spans="2:5">
      <c r="B252" s="65"/>
      <c r="C252" s="66"/>
      <c r="D252" s="66"/>
      <c r="E252" s="66"/>
    </row>
    <row r="253" ht="15.75" customHeight="1" spans="2:5">
      <c r="B253" s="65"/>
      <c r="C253" s="66"/>
      <c r="D253" s="66"/>
      <c r="E253" s="66"/>
    </row>
    <row r="254" ht="15.75" customHeight="1" spans="2:5">
      <c r="B254" s="65"/>
      <c r="C254" s="66"/>
      <c r="D254" s="66"/>
      <c r="E254" s="66"/>
    </row>
    <row r="255" ht="15.75" customHeight="1" spans="2:5">
      <c r="B255" s="65"/>
      <c r="C255" s="66"/>
      <c r="D255" s="66"/>
      <c r="E255" s="66"/>
    </row>
    <row r="256" ht="15.75" customHeight="1" spans="2:5">
      <c r="B256" s="65"/>
      <c r="C256" s="66"/>
      <c r="D256" s="66"/>
      <c r="E256" s="66"/>
    </row>
    <row r="257" ht="15.75" customHeight="1" spans="2:5">
      <c r="B257" s="65"/>
      <c r="C257" s="66"/>
      <c r="D257" s="66"/>
      <c r="E257" s="66"/>
    </row>
    <row r="258" ht="15.75" customHeight="1" spans="2:5">
      <c r="B258" s="65"/>
      <c r="C258" s="66"/>
      <c r="D258" s="66"/>
      <c r="E258" s="66"/>
    </row>
    <row r="259" ht="15.75" customHeight="1" spans="2:5">
      <c r="B259" s="65"/>
      <c r="C259" s="66"/>
      <c r="D259" s="66"/>
      <c r="E259" s="66"/>
    </row>
    <row r="260" ht="15.75" customHeight="1" spans="2:5">
      <c r="B260" s="65"/>
      <c r="C260" s="66"/>
      <c r="D260" s="66"/>
      <c r="E260" s="66"/>
    </row>
    <row r="261" ht="15.75" customHeight="1" spans="2:5">
      <c r="B261" s="65"/>
      <c r="C261" s="66"/>
      <c r="D261" s="66"/>
      <c r="E261" s="66"/>
    </row>
    <row r="262" ht="15.75" customHeight="1" spans="2:5">
      <c r="B262" s="65"/>
      <c r="C262" s="66"/>
      <c r="D262" s="66"/>
      <c r="E262" s="66"/>
    </row>
    <row r="263" ht="15.75" customHeight="1" spans="2:5">
      <c r="B263" s="65"/>
      <c r="C263" s="66"/>
      <c r="D263" s="66"/>
      <c r="E263" s="66"/>
    </row>
    <row r="264" ht="15.75" customHeight="1" spans="2:5">
      <c r="B264" s="65"/>
      <c r="C264" s="66"/>
      <c r="D264" s="66"/>
      <c r="E264" s="66"/>
    </row>
    <row r="265" ht="15.75" customHeight="1" spans="2:5">
      <c r="B265" s="65"/>
      <c r="C265" s="66"/>
      <c r="D265" s="66"/>
      <c r="E265" s="66"/>
    </row>
    <row r="266" ht="15.75" customHeight="1" spans="2:5">
      <c r="B266" s="65"/>
      <c r="C266" s="66"/>
      <c r="D266" s="66"/>
      <c r="E266" s="66"/>
    </row>
    <row r="267" ht="15.75" customHeight="1" spans="2:5">
      <c r="B267" s="65"/>
      <c r="C267" s="66"/>
      <c r="D267" s="66"/>
      <c r="E267" s="66"/>
    </row>
    <row r="268" ht="15.75" customHeight="1" spans="2:5">
      <c r="B268" s="65"/>
      <c r="C268" s="66"/>
      <c r="D268" s="66"/>
      <c r="E268" s="66"/>
    </row>
    <row r="269" ht="15.75" customHeight="1" spans="2:5">
      <c r="B269" s="65"/>
      <c r="C269" s="66"/>
      <c r="D269" s="66"/>
      <c r="E269" s="66"/>
    </row>
    <row r="270" ht="15.75" customHeight="1" spans="2:5">
      <c r="B270" s="65"/>
      <c r="C270" s="66"/>
      <c r="D270" s="66"/>
      <c r="E270" s="66"/>
    </row>
    <row r="271" ht="15.75" customHeight="1" spans="2:5">
      <c r="B271" s="65"/>
      <c r="C271" s="66"/>
      <c r="D271" s="66"/>
      <c r="E271" s="66"/>
    </row>
    <row r="272" ht="15.75" customHeight="1" spans="2:5">
      <c r="B272" s="65"/>
      <c r="C272" s="66"/>
      <c r="D272" s="66"/>
      <c r="E272" s="66"/>
    </row>
    <row r="273" ht="15.75" customHeight="1" spans="2:5">
      <c r="B273" s="65"/>
      <c r="C273" s="66"/>
      <c r="D273" s="66"/>
      <c r="E273" s="66"/>
    </row>
    <row r="274" ht="15.75" customHeight="1" spans="2:5">
      <c r="B274" s="65"/>
      <c r="C274" s="66"/>
      <c r="D274" s="66"/>
      <c r="E274" s="66"/>
    </row>
    <row r="275" ht="15.75" customHeight="1" spans="2:5">
      <c r="B275" s="65"/>
      <c r="C275" s="66"/>
      <c r="D275" s="66"/>
      <c r="E275" s="66"/>
    </row>
    <row r="276" ht="15.75" customHeight="1" spans="2:5">
      <c r="B276" s="65"/>
      <c r="C276" s="66"/>
      <c r="D276" s="66"/>
      <c r="E276" s="66"/>
    </row>
    <row r="277" ht="15.75" customHeight="1" spans="2:5">
      <c r="B277" s="65"/>
      <c r="C277" s="66"/>
      <c r="D277" s="66"/>
      <c r="E277" s="66"/>
    </row>
    <row r="278" ht="15.75" customHeight="1" spans="2:5">
      <c r="B278" s="65"/>
      <c r="C278" s="66"/>
      <c r="D278" s="66"/>
      <c r="E278" s="66"/>
    </row>
    <row r="279" ht="15.75" customHeight="1" spans="2:5">
      <c r="B279" s="65"/>
      <c r="C279" s="66"/>
      <c r="D279" s="66"/>
      <c r="E279" s="66"/>
    </row>
    <row r="280" ht="15.75" customHeight="1" spans="2:5">
      <c r="B280" s="65"/>
      <c r="C280" s="66"/>
      <c r="D280" s="66"/>
      <c r="E280" s="66"/>
    </row>
    <row r="281" ht="15.75" customHeight="1" spans="2:5">
      <c r="B281" s="65"/>
      <c r="C281" s="66"/>
      <c r="D281" s="66"/>
      <c r="E281" s="66"/>
    </row>
    <row r="282" ht="15.75" customHeight="1" spans="2:5">
      <c r="B282" s="65"/>
      <c r="C282" s="66"/>
      <c r="D282" s="66"/>
      <c r="E282" s="66"/>
    </row>
    <row r="283" ht="15.75" customHeight="1" spans="2:5">
      <c r="B283" s="65"/>
      <c r="C283" s="66"/>
      <c r="D283" s="66"/>
      <c r="E283" s="66"/>
    </row>
    <row r="284" ht="15.75" customHeight="1" spans="2:5">
      <c r="B284" s="65"/>
      <c r="C284" s="66"/>
      <c r="D284" s="66"/>
      <c r="E284" s="66"/>
    </row>
    <row r="285" ht="15.75" customHeight="1" spans="2:5">
      <c r="B285" s="65"/>
      <c r="C285" s="66"/>
      <c r="D285" s="66"/>
      <c r="E285" s="66"/>
    </row>
    <row r="286" ht="15.75" customHeight="1" spans="2:5">
      <c r="B286" s="65"/>
      <c r="C286" s="66"/>
      <c r="D286" s="66"/>
      <c r="E286" s="66"/>
    </row>
    <row r="287" ht="15.75" customHeight="1" spans="2:5">
      <c r="B287" s="65"/>
      <c r="C287" s="66"/>
      <c r="D287" s="66"/>
      <c r="E287" s="66"/>
    </row>
    <row r="288" ht="15.75" customHeight="1" spans="2:5">
      <c r="B288" s="65"/>
      <c r="C288" s="66"/>
      <c r="D288" s="66"/>
      <c r="E288" s="66"/>
    </row>
    <row r="289" ht="15.75" customHeight="1" spans="2:5">
      <c r="B289" s="65"/>
      <c r="C289" s="66"/>
      <c r="D289" s="66"/>
      <c r="E289" s="66"/>
    </row>
    <row r="290" ht="15.75" customHeight="1" spans="2:5">
      <c r="B290" s="65"/>
      <c r="C290" s="66"/>
      <c r="D290" s="66"/>
      <c r="E290" s="66"/>
    </row>
    <row r="291" ht="15.75" customHeight="1" spans="2:5">
      <c r="B291" s="65"/>
      <c r="C291" s="66"/>
      <c r="D291" s="66"/>
      <c r="E291" s="66"/>
    </row>
    <row r="292" ht="15.75" customHeight="1" spans="2:5">
      <c r="B292" s="65"/>
      <c r="C292" s="66"/>
      <c r="D292" s="66"/>
      <c r="E292" s="66"/>
    </row>
    <row r="293" ht="15.75" customHeight="1" spans="2:5">
      <c r="B293" s="65"/>
      <c r="C293" s="66"/>
      <c r="D293" s="66"/>
      <c r="E293" s="66"/>
    </row>
    <row r="294" ht="15.75" customHeight="1" spans="2:5">
      <c r="B294" s="65"/>
      <c r="C294" s="66"/>
      <c r="D294" s="66"/>
      <c r="E294" s="66"/>
    </row>
    <row r="295" ht="15.75" customHeight="1" spans="2:5">
      <c r="B295" s="65"/>
      <c r="C295" s="66"/>
      <c r="D295" s="66"/>
      <c r="E295" s="66"/>
    </row>
    <row r="296" ht="15.75" customHeight="1" spans="2:5">
      <c r="B296" s="65"/>
      <c r="C296" s="66"/>
      <c r="D296" s="66"/>
      <c r="E296" s="66"/>
    </row>
    <row r="297" ht="15.75" customHeight="1" spans="2:5">
      <c r="B297" s="65"/>
      <c r="C297" s="66"/>
      <c r="D297" s="66"/>
      <c r="E297" s="66"/>
    </row>
    <row r="298" ht="15.75" customHeight="1" spans="2:5">
      <c r="B298" s="65"/>
      <c r="C298" s="66"/>
      <c r="D298" s="66"/>
      <c r="E298" s="66"/>
    </row>
    <row r="299" ht="15.75" customHeight="1" spans="2:5">
      <c r="B299" s="65"/>
      <c r="C299" s="66"/>
      <c r="D299" s="66"/>
      <c r="E299" s="66"/>
    </row>
    <row r="300" ht="15.75" customHeight="1" spans="2:5">
      <c r="B300" s="65"/>
      <c r="C300" s="66"/>
      <c r="D300" s="66"/>
      <c r="E300" s="66"/>
    </row>
    <row r="301" ht="15.75" customHeight="1" spans="2:5">
      <c r="B301" s="65"/>
      <c r="C301" s="66"/>
      <c r="D301" s="66"/>
      <c r="E301" s="66"/>
    </row>
    <row r="302" ht="15.75" customHeight="1" spans="2:5">
      <c r="B302" s="65"/>
      <c r="C302" s="66"/>
      <c r="D302" s="66"/>
      <c r="E302" s="66"/>
    </row>
    <row r="303" ht="15.75" customHeight="1" spans="2:5">
      <c r="B303" s="65"/>
      <c r="C303" s="66"/>
      <c r="D303" s="66"/>
      <c r="E303" s="66"/>
    </row>
    <row r="304" ht="15.75" customHeight="1" spans="2:5">
      <c r="B304" s="65"/>
      <c r="C304" s="66"/>
      <c r="D304" s="66"/>
      <c r="E304" s="66"/>
    </row>
    <row r="305" ht="15.75" customHeight="1" spans="2:5">
      <c r="B305" s="65"/>
      <c r="C305" s="66"/>
      <c r="D305" s="66"/>
      <c r="E305" s="66"/>
    </row>
    <row r="306" ht="15.75" customHeight="1" spans="2:5">
      <c r="B306" s="65"/>
      <c r="C306" s="66"/>
      <c r="D306" s="66"/>
      <c r="E306" s="66"/>
    </row>
    <row r="307" ht="15.75" customHeight="1" spans="2:5">
      <c r="B307" s="65"/>
      <c r="C307" s="66"/>
      <c r="D307" s="66"/>
      <c r="E307" s="66"/>
    </row>
    <row r="308" ht="15.75" customHeight="1" spans="2:5">
      <c r="B308" s="65"/>
      <c r="C308" s="66"/>
      <c r="D308" s="66"/>
      <c r="E308" s="66"/>
    </row>
    <row r="309" ht="15.75" customHeight="1" spans="2:5">
      <c r="B309" s="65"/>
      <c r="C309" s="66"/>
      <c r="D309" s="66"/>
      <c r="E309" s="66"/>
    </row>
    <row r="310" ht="15.75" customHeight="1" spans="2:5">
      <c r="B310" s="65"/>
      <c r="C310" s="66"/>
      <c r="D310" s="66"/>
      <c r="E310" s="66"/>
    </row>
    <row r="311" ht="15.75" customHeight="1" spans="2:5">
      <c r="B311" s="65"/>
      <c r="C311" s="66"/>
      <c r="D311" s="66"/>
      <c r="E311" s="66"/>
    </row>
    <row r="312" ht="15.75" customHeight="1" spans="2:5">
      <c r="B312" s="65"/>
      <c r="C312" s="66"/>
      <c r="D312" s="66"/>
      <c r="E312" s="66"/>
    </row>
    <row r="313" ht="15.75" customHeight="1" spans="2:5">
      <c r="B313" s="65"/>
      <c r="C313" s="66"/>
      <c r="D313" s="66"/>
      <c r="E313" s="66"/>
    </row>
    <row r="314" ht="15.75" customHeight="1" spans="2:5">
      <c r="B314" s="65"/>
      <c r="C314" s="66"/>
      <c r="D314" s="66"/>
      <c r="E314" s="66"/>
    </row>
    <row r="315" ht="15.75" customHeight="1" spans="2:5">
      <c r="B315" s="65"/>
      <c r="C315" s="66"/>
      <c r="D315" s="66"/>
      <c r="E315" s="66"/>
    </row>
    <row r="316" ht="15.75" customHeight="1" spans="2:5">
      <c r="B316" s="65"/>
      <c r="C316" s="66"/>
      <c r="D316" s="66"/>
      <c r="E316" s="66"/>
    </row>
    <row r="317" ht="15.75" customHeight="1" spans="2:5">
      <c r="B317" s="65"/>
      <c r="C317" s="66"/>
      <c r="D317" s="66"/>
      <c r="E317" s="66"/>
    </row>
    <row r="318" ht="15.75" customHeight="1" spans="2:5">
      <c r="B318" s="65"/>
      <c r="C318" s="66"/>
      <c r="D318" s="66"/>
      <c r="E318" s="66"/>
    </row>
    <row r="319" ht="15.75" customHeight="1" spans="2:5">
      <c r="B319" s="65"/>
      <c r="C319" s="66"/>
      <c r="D319" s="66"/>
      <c r="E319" s="66"/>
    </row>
    <row r="320" ht="15.75" customHeight="1" spans="2:5">
      <c r="B320" s="65"/>
      <c r="C320" s="66"/>
      <c r="D320" s="66"/>
      <c r="E320" s="66"/>
    </row>
    <row r="321" ht="15.75" customHeight="1" spans="2:5">
      <c r="B321" s="65"/>
      <c r="C321" s="66"/>
      <c r="D321" s="66"/>
      <c r="E321" s="66"/>
    </row>
    <row r="322" ht="15.75" customHeight="1" spans="2:5">
      <c r="B322" s="65"/>
      <c r="C322" s="66"/>
      <c r="D322" s="66"/>
      <c r="E322" s="66"/>
    </row>
    <row r="323" ht="15.75" customHeight="1" spans="2:5">
      <c r="B323" s="65"/>
      <c r="C323" s="66"/>
      <c r="D323" s="66"/>
      <c r="E323" s="66"/>
    </row>
    <row r="324" ht="15.75" customHeight="1" spans="2:5">
      <c r="B324" s="65"/>
      <c r="C324" s="66"/>
      <c r="D324" s="66"/>
      <c r="E324" s="66"/>
    </row>
    <row r="325" ht="15.75" customHeight="1" spans="2:5">
      <c r="B325" s="65"/>
      <c r="C325" s="66"/>
      <c r="D325" s="66"/>
      <c r="E325" s="66"/>
    </row>
    <row r="326" ht="15.75" customHeight="1" spans="2:5">
      <c r="B326" s="65"/>
      <c r="C326" s="66"/>
      <c r="D326" s="66"/>
      <c r="E326" s="66"/>
    </row>
    <row r="327" ht="15.75" customHeight="1" spans="2:5">
      <c r="B327" s="65"/>
      <c r="C327" s="66"/>
      <c r="D327" s="66"/>
      <c r="E327" s="66"/>
    </row>
    <row r="328" ht="15.75" customHeight="1" spans="2:5">
      <c r="B328" s="65"/>
      <c r="C328" s="66"/>
      <c r="D328" s="66"/>
      <c r="E328" s="66"/>
    </row>
    <row r="329" ht="15.75" customHeight="1" spans="2:5">
      <c r="B329" s="65"/>
      <c r="C329" s="66"/>
      <c r="D329" s="66"/>
      <c r="E329" s="66"/>
    </row>
    <row r="330" ht="15.75" customHeight="1" spans="2:5">
      <c r="B330" s="65"/>
      <c r="C330" s="66"/>
      <c r="D330" s="66"/>
      <c r="E330" s="66"/>
    </row>
    <row r="331" ht="15.75" customHeight="1" spans="2:5">
      <c r="B331" s="65"/>
      <c r="C331" s="66"/>
      <c r="D331" s="66"/>
      <c r="E331" s="66"/>
    </row>
    <row r="332" ht="15.75" customHeight="1" spans="2:5">
      <c r="B332" s="65"/>
      <c r="C332" s="66"/>
      <c r="D332" s="66"/>
      <c r="E332" s="66"/>
    </row>
    <row r="333" ht="15.75" customHeight="1" spans="2:5">
      <c r="B333" s="65"/>
      <c r="C333" s="66"/>
      <c r="D333" s="66"/>
      <c r="E333" s="66"/>
    </row>
    <row r="334" ht="15.75" customHeight="1" spans="2:5">
      <c r="B334" s="65"/>
      <c r="C334" s="66"/>
      <c r="D334" s="66"/>
      <c r="E334" s="66"/>
    </row>
    <row r="335" ht="15.75" customHeight="1" spans="2:5">
      <c r="B335" s="65"/>
      <c r="C335" s="66"/>
      <c r="D335" s="66"/>
      <c r="E335" s="66"/>
    </row>
    <row r="336" ht="15.75" customHeight="1" spans="2:5">
      <c r="B336" s="65"/>
      <c r="C336" s="66"/>
      <c r="D336" s="66"/>
      <c r="E336" s="66"/>
    </row>
    <row r="337" ht="15.75" customHeight="1" spans="2:5">
      <c r="B337" s="65"/>
      <c r="C337" s="66"/>
      <c r="D337" s="66"/>
      <c r="E337" s="66"/>
    </row>
    <row r="338" ht="15.75" customHeight="1" spans="2:5">
      <c r="B338" s="65"/>
      <c r="C338" s="66"/>
      <c r="D338" s="66"/>
      <c r="E338" s="66"/>
    </row>
    <row r="339" ht="15.75" customHeight="1" spans="2:5">
      <c r="B339" s="65"/>
      <c r="C339" s="66"/>
      <c r="D339" s="66"/>
      <c r="E339" s="66"/>
    </row>
    <row r="340" ht="15.75" customHeight="1" spans="2:5">
      <c r="B340" s="65"/>
      <c r="C340" s="66"/>
      <c r="D340" s="66"/>
      <c r="E340" s="66"/>
    </row>
    <row r="341" ht="15.75" customHeight="1" spans="2:5">
      <c r="B341" s="65"/>
      <c r="C341" s="66"/>
      <c r="D341" s="66"/>
      <c r="E341" s="66"/>
    </row>
    <row r="342" ht="15.75" customHeight="1" spans="2:5">
      <c r="B342" s="65"/>
      <c r="C342" s="66"/>
      <c r="D342" s="66"/>
      <c r="E342" s="66"/>
    </row>
    <row r="343" ht="15.75" customHeight="1" spans="2:5">
      <c r="B343" s="65"/>
      <c r="C343" s="66"/>
      <c r="D343" s="66"/>
      <c r="E343" s="66"/>
    </row>
    <row r="344" ht="15.75" customHeight="1" spans="2:5">
      <c r="B344" s="65"/>
      <c r="C344" s="66"/>
      <c r="D344" s="66"/>
      <c r="E344" s="66"/>
    </row>
    <row r="345" ht="15.75" customHeight="1" spans="2:5">
      <c r="B345" s="65"/>
      <c r="C345" s="66"/>
      <c r="D345" s="66"/>
      <c r="E345" s="66"/>
    </row>
    <row r="346" ht="15.75" customHeight="1" spans="2:5">
      <c r="B346" s="65"/>
      <c r="C346" s="66"/>
      <c r="D346" s="66"/>
      <c r="E346" s="66"/>
    </row>
    <row r="347" ht="15.75" customHeight="1" spans="2:5">
      <c r="B347" s="65"/>
      <c r="C347" s="66"/>
      <c r="D347" s="66"/>
      <c r="E347" s="66"/>
    </row>
    <row r="348" ht="15.75" customHeight="1" spans="2:5">
      <c r="B348" s="65"/>
      <c r="C348" s="66"/>
      <c r="D348" s="66"/>
      <c r="E348" s="66"/>
    </row>
    <row r="349" ht="15.75" customHeight="1" spans="2:5">
      <c r="B349" s="65"/>
      <c r="C349" s="66"/>
      <c r="D349" s="66"/>
      <c r="E349" s="66"/>
    </row>
    <row r="350" ht="15.75" customHeight="1" spans="2:5">
      <c r="B350" s="65"/>
      <c r="C350" s="66"/>
      <c r="D350" s="66"/>
      <c r="E350" s="66"/>
    </row>
    <row r="351" ht="15.75" customHeight="1" spans="2:5">
      <c r="B351" s="65"/>
      <c r="C351" s="66"/>
      <c r="D351" s="66"/>
      <c r="E351" s="66"/>
    </row>
    <row r="352" ht="15.75" customHeight="1" spans="2:5">
      <c r="B352" s="65"/>
      <c r="C352" s="66"/>
      <c r="D352" s="66"/>
      <c r="E352" s="66"/>
    </row>
    <row r="353" ht="15.75" customHeight="1" spans="2:5">
      <c r="B353" s="65"/>
      <c r="C353" s="66"/>
      <c r="D353" s="66"/>
      <c r="E353" s="66"/>
    </row>
    <row r="354" ht="15.75" customHeight="1" spans="2:5">
      <c r="B354" s="65"/>
      <c r="C354" s="66"/>
      <c r="D354" s="66"/>
      <c r="E354" s="66"/>
    </row>
    <row r="355" ht="15.75" customHeight="1" spans="2:5">
      <c r="B355" s="65"/>
      <c r="C355" s="66"/>
      <c r="D355" s="66"/>
      <c r="E355" s="66"/>
    </row>
    <row r="356" ht="15.75" customHeight="1" spans="2:5">
      <c r="B356" s="65"/>
      <c r="C356" s="66"/>
      <c r="D356" s="66"/>
      <c r="E356" s="66"/>
    </row>
    <row r="357" ht="15.75" customHeight="1" spans="2:5">
      <c r="B357" s="65"/>
      <c r="C357" s="66"/>
      <c r="D357" s="66"/>
      <c r="E357" s="66"/>
    </row>
    <row r="358" ht="15.75" customHeight="1" spans="2:5">
      <c r="B358" s="65"/>
      <c r="C358" s="66"/>
      <c r="D358" s="66"/>
      <c r="E358" s="66"/>
    </row>
    <row r="359" ht="15.75" customHeight="1" spans="2:5">
      <c r="B359" s="65"/>
      <c r="C359" s="66"/>
      <c r="D359" s="66"/>
      <c r="E359" s="66"/>
    </row>
    <row r="360" ht="15.75" customHeight="1" spans="2:5">
      <c r="B360" s="65"/>
      <c r="C360" s="66"/>
      <c r="D360" s="66"/>
      <c r="E360" s="66"/>
    </row>
    <row r="361" ht="15.75" customHeight="1" spans="2:5">
      <c r="B361" s="65"/>
      <c r="C361" s="66"/>
      <c r="D361" s="66"/>
      <c r="E361" s="66"/>
    </row>
    <row r="362" ht="15.75" customHeight="1" spans="2:5">
      <c r="B362" s="65"/>
      <c r="C362" s="66"/>
      <c r="D362" s="66"/>
      <c r="E362" s="66"/>
    </row>
    <row r="363" ht="15.75" customHeight="1" spans="2:5">
      <c r="B363" s="65"/>
      <c r="C363" s="66"/>
      <c r="D363" s="66"/>
      <c r="E363" s="66"/>
    </row>
    <row r="364" ht="15.75" customHeight="1" spans="2:5">
      <c r="B364" s="65"/>
      <c r="C364" s="66"/>
      <c r="D364" s="66"/>
      <c r="E364" s="66"/>
    </row>
    <row r="365" ht="15.75" customHeight="1" spans="2:5">
      <c r="B365" s="65"/>
      <c r="C365" s="66"/>
      <c r="D365" s="66"/>
      <c r="E365" s="66"/>
    </row>
    <row r="366" ht="15.75" customHeight="1" spans="2:5">
      <c r="B366" s="65"/>
      <c r="C366" s="66"/>
      <c r="D366" s="66"/>
      <c r="E366" s="66"/>
    </row>
    <row r="367" ht="15.75" customHeight="1" spans="2:5">
      <c r="B367" s="65"/>
      <c r="C367" s="66"/>
      <c r="D367" s="66"/>
      <c r="E367" s="66"/>
    </row>
    <row r="368" ht="15.75" customHeight="1" spans="2:5">
      <c r="B368" s="65"/>
      <c r="C368" s="66"/>
      <c r="D368" s="66"/>
      <c r="E368" s="66"/>
    </row>
    <row r="369" ht="15.75" customHeight="1" spans="2:5">
      <c r="B369" s="65"/>
      <c r="C369" s="66"/>
      <c r="D369" s="66"/>
      <c r="E369" s="66"/>
    </row>
    <row r="370" ht="15.75" customHeight="1" spans="2:5">
      <c r="B370" s="65"/>
      <c r="C370" s="66"/>
      <c r="D370" s="66"/>
      <c r="E370" s="66"/>
    </row>
    <row r="371" ht="15.75" customHeight="1" spans="2:5">
      <c r="B371" s="65"/>
      <c r="C371" s="66"/>
      <c r="D371" s="66"/>
      <c r="E371" s="66"/>
    </row>
    <row r="372" ht="15.75" customHeight="1" spans="2:5">
      <c r="B372" s="65"/>
      <c r="C372" s="66"/>
      <c r="D372" s="66"/>
      <c r="E372" s="66"/>
    </row>
    <row r="373" ht="15.75" customHeight="1" spans="2:5">
      <c r="B373" s="65"/>
      <c r="C373" s="66"/>
      <c r="D373" s="66"/>
      <c r="E373" s="66"/>
    </row>
    <row r="374" ht="15.75" customHeight="1" spans="2:5">
      <c r="B374" s="65"/>
      <c r="C374" s="66"/>
      <c r="D374" s="66"/>
      <c r="E374" s="66"/>
    </row>
    <row r="375" ht="15.75" customHeight="1" spans="2:5">
      <c r="B375" s="65"/>
      <c r="C375" s="66"/>
      <c r="D375" s="66"/>
      <c r="E375" s="66"/>
    </row>
    <row r="376" ht="15.75" customHeight="1" spans="2:5">
      <c r="B376" s="65"/>
      <c r="C376" s="66"/>
      <c r="D376" s="66"/>
      <c r="E376" s="66"/>
    </row>
    <row r="377" ht="15.75" customHeight="1" spans="2:5">
      <c r="B377" s="65"/>
      <c r="C377" s="66"/>
      <c r="D377" s="66"/>
      <c r="E377" s="66"/>
    </row>
    <row r="378" ht="15.75" customHeight="1" spans="2:5">
      <c r="B378" s="65"/>
      <c r="C378" s="66"/>
      <c r="D378" s="66"/>
      <c r="E378" s="66"/>
    </row>
    <row r="379" ht="15.75" customHeight="1" spans="2:5">
      <c r="B379" s="65"/>
      <c r="C379" s="66"/>
      <c r="D379" s="66"/>
      <c r="E379" s="66"/>
    </row>
    <row r="380" ht="15.75" customHeight="1" spans="2:5">
      <c r="B380" s="65"/>
      <c r="C380" s="66"/>
      <c r="D380" s="66"/>
      <c r="E380" s="66"/>
    </row>
    <row r="381" ht="15.75" customHeight="1" spans="2:5">
      <c r="B381" s="65"/>
      <c r="C381" s="66"/>
      <c r="D381" s="66"/>
      <c r="E381" s="66"/>
    </row>
    <row r="382" ht="15.75" customHeight="1" spans="2:5">
      <c r="B382" s="65"/>
      <c r="C382" s="66"/>
      <c r="D382" s="66"/>
      <c r="E382" s="66"/>
    </row>
    <row r="383" ht="15.75" customHeight="1" spans="2:5">
      <c r="B383" s="65"/>
      <c r="C383" s="66"/>
      <c r="D383" s="66"/>
      <c r="E383" s="66"/>
    </row>
    <row r="384" ht="15.75" customHeight="1" spans="2:5">
      <c r="B384" s="65"/>
      <c r="C384" s="66"/>
      <c r="D384" s="66"/>
      <c r="E384" s="66"/>
    </row>
    <row r="385" ht="15.75" customHeight="1" spans="2:5">
      <c r="B385" s="65"/>
      <c r="C385" s="66"/>
      <c r="D385" s="66"/>
      <c r="E385" s="66"/>
    </row>
    <row r="386" ht="15.75" customHeight="1" spans="2:5">
      <c r="B386" s="65"/>
      <c r="C386" s="66"/>
      <c r="D386" s="66"/>
      <c r="E386" s="66"/>
    </row>
    <row r="387" ht="15.75" customHeight="1" spans="2:5">
      <c r="B387" s="65"/>
      <c r="C387" s="66"/>
      <c r="D387" s="66"/>
      <c r="E387" s="66"/>
    </row>
    <row r="388" ht="15.75" customHeight="1" spans="2:5">
      <c r="B388" s="65"/>
      <c r="C388" s="66"/>
      <c r="D388" s="66"/>
      <c r="E388" s="66"/>
    </row>
    <row r="389" ht="15.75" customHeight="1" spans="2:5">
      <c r="B389" s="65"/>
      <c r="C389" s="66"/>
      <c r="D389" s="66"/>
      <c r="E389" s="66"/>
    </row>
    <row r="390" ht="15.75" customHeight="1" spans="2:5">
      <c r="B390" s="65"/>
      <c r="C390" s="66"/>
      <c r="D390" s="66"/>
      <c r="E390" s="66"/>
    </row>
    <row r="391" ht="15.75" customHeight="1" spans="2:5">
      <c r="B391" s="65"/>
      <c r="C391" s="66"/>
      <c r="D391" s="66"/>
      <c r="E391" s="66"/>
    </row>
    <row r="392" ht="15.75" customHeight="1" spans="2:5">
      <c r="B392" s="65"/>
      <c r="C392" s="66"/>
      <c r="D392" s="66"/>
      <c r="E392" s="66"/>
    </row>
    <row r="393" ht="15.75" customHeight="1" spans="2:5">
      <c r="B393" s="65"/>
      <c r="C393" s="66"/>
      <c r="D393" s="66"/>
      <c r="E393" s="66"/>
    </row>
    <row r="394" ht="15.75" customHeight="1" spans="2:5">
      <c r="B394" s="65"/>
      <c r="C394" s="66"/>
      <c r="D394" s="66"/>
      <c r="E394" s="66"/>
    </row>
    <row r="395" ht="15.75" customHeight="1" spans="2:5">
      <c r="B395" s="65"/>
      <c r="C395" s="66"/>
      <c r="D395" s="66"/>
      <c r="E395" s="66"/>
    </row>
    <row r="396" ht="15.75" customHeight="1" spans="2:5">
      <c r="B396" s="65"/>
      <c r="C396" s="66"/>
      <c r="D396" s="66"/>
      <c r="E396" s="66"/>
    </row>
    <row r="397" ht="15.75" customHeight="1" spans="2:5">
      <c r="B397" s="65"/>
      <c r="C397" s="66"/>
      <c r="D397" s="66"/>
      <c r="E397" s="66"/>
    </row>
    <row r="398" ht="15.75" customHeight="1" spans="2:5">
      <c r="B398" s="65"/>
      <c r="C398" s="66"/>
      <c r="D398" s="66"/>
      <c r="E398" s="66"/>
    </row>
    <row r="399" ht="15.75" customHeight="1" spans="2:5">
      <c r="B399" s="65"/>
      <c r="C399" s="66"/>
      <c r="D399" s="66"/>
      <c r="E399" s="66"/>
    </row>
    <row r="400" ht="15.75" customHeight="1" spans="2:5">
      <c r="B400" s="65"/>
      <c r="C400" s="66"/>
      <c r="D400" s="66"/>
      <c r="E400" s="66"/>
    </row>
    <row r="401" ht="15.75" customHeight="1" spans="2:5">
      <c r="B401" s="65"/>
      <c r="C401" s="66"/>
      <c r="D401" s="66"/>
      <c r="E401" s="66"/>
    </row>
    <row r="402" ht="15.75" customHeight="1" spans="2:5">
      <c r="B402" s="65"/>
      <c r="C402" s="66"/>
      <c r="D402" s="66"/>
      <c r="E402" s="66"/>
    </row>
    <row r="403" ht="15.75" customHeight="1" spans="2:5">
      <c r="B403" s="65"/>
      <c r="C403" s="66"/>
      <c r="D403" s="66"/>
      <c r="E403" s="66"/>
    </row>
    <row r="404" ht="15.75" customHeight="1" spans="2:5">
      <c r="B404" s="65"/>
      <c r="C404" s="66"/>
      <c r="D404" s="66"/>
      <c r="E404" s="66"/>
    </row>
    <row r="405" ht="15.75" customHeight="1" spans="2:5">
      <c r="B405" s="65"/>
      <c r="C405" s="66"/>
      <c r="D405" s="66"/>
      <c r="E405" s="66"/>
    </row>
    <row r="406" ht="15.75" customHeight="1" spans="2:5">
      <c r="B406" s="65"/>
      <c r="C406" s="66"/>
      <c r="D406" s="66"/>
      <c r="E406" s="66"/>
    </row>
    <row r="407" ht="15.75" customHeight="1" spans="2:5">
      <c r="B407" s="65"/>
      <c r="C407" s="66"/>
      <c r="D407" s="66"/>
      <c r="E407" s="66"/>
    </row>
    <row r="408" ht="15.75" customHeight="1" spans="2:5">
      <c r="B408" s="65"/>
      <c r="C408" s="66"/>
      <c r="D408" s="66"/>
      <c r="E408" s="66"/>
    </row>
    <row r="409" ht="15.75" customHeight="1" spans="2:5">
      <c r="B409" s="65"/>
      <c r="C409" s="66"/>
      <c r="D409" s="66"/>
      <c r="E409" s="66"/>
    </row>
    <row r="410" ht="15.75" customHeight="1" spans="2:5">
      <c r="B410" s="65"/>
      <c r="C410" s="66"/>
      <c r="D410" s="66"/>
      <c r="E410" s="66"/>
    </row>
    <row r="411" ht="15.75" customHeight="1" spans="2:5">
      <c r="B411" s="65"/>
      <c r="C411" s="66"/>
      <c r="D411" s="66"/>
      <c r="E411" s="66"/>
    </row>
    <row r="412" ht="15.75" customHeight="1" spans="2:5">
      <c r="B412" s="65"/>
      <c r="C412" s="66"/>
      <c r="D412" s="66"/>
      <c r="E412" s="66"/>
    </row>
    <row r="413" ht="15.75" customHeight="1" spans="2:5">
      <c r="B413" s="65"/>
      <c r="C413" s="66"/>
      <c r="D413" s="66"/>
      <c r="E413" s="66"/>
    </row>
    <row r="414" ht="15.75" customHeight="1" spans="2:5">
      <c r="B414" s="65"/>
      <c r="C414" s="66"/>
      <c r="D414" s="66"/>
      <c r="E414" s="66"/>
    </row>
    <row r="415" ht="15.75" customHeight="1" spans="2:5">
      <c r="B415" s="65"/>
      <c r="C415" s="66"/>
      <c r="D415" s="66"/>
      <c r="E415" s="66"/>
    </row>
    <row r="416" ht="15.75" customHeight="1" spans="2:5">
      <c r="B416" s="65"/>
      <c r="C416" s="66"/>
      <c r="D416" s="66"/>
      <c r="E416" s="66"/>
    </row>
    <row r="417" ht="15.75" customHeight="1" spans="2:5">
      <c r="B417" s="65"/>
      <c r="C417" s="66"/>
      <c r="D417" s="66"/>
      <c r="E417" s="66"/>
    </row>
    <row r="418" ht="15.75" customHeight="1" spans="2:5">
      <c r="B418" s="65"/>
      <c r="C418" s="66"/>
      <c r="D418" s="66"/>
      <c r="E418" s="66"/>
    </row>
    <row r="419" ht="15.75" customHeight="1" spans="2:5">
      <c r="B419" s="65"/>
      <c r="C419" s="66"/>
      <c r="D419" s="66"/>
      <c r="E419" s="66"/>
    </row>
    <row r="420" ht="15.75" customHeight="1" spans="2:5">
      <c r="B420" s="65"/>
      <c r="C420" s="66"/>
      <c r="D420" s="66"/>
      <c r="E420" s="66"/>
    </row>
    <row r="421" ht="15.75" customHeight="1" spans="2:5">
      <c r="B421" s="65"/>
      <c r="C421" s="66"/>
      <c r="D421" s="66"/>
      <c r="E421" s="66"/>
    </row>
    <row r="422" ht="15.75" customHeight="1" spans="2:5">
      <c r="B422" s="65"/>
      <c r="C422" s="66"/>
      <c r="D422" s="66"/>
      <c r="E422" s="66"/>
    </row>
    <row r="423" ht="15.75" customHeight="1" spans="2:5">
      <c r="B423" s="65"/>
      <c r="C423" s="66"/>
      <c r="D423" s="66"/>
      <c r="E423" s="66"/>
    </row>
    <row r="424" ht="15.75" customHeight="1" spans="2:5">
      <c r="B424" s="65"/>
      <c r="C424" s="66"/>
      <c r="D424" s="66"/>
      <c r="E424" s="66"/>
    </row>
    <row r="425" ht="15.75" customHeight="1" spans="2:5">
      <c r="B425" s="65"/>
      <c r="C425" s="66"/>
      <c r="D425" s="66"/>
      <c r="E425" s="66"/>
    </row>
    <row r="426" ht="15.75" customHeight="1" spans="2:5">
      <c r="B426" s="65"/>
      <c r="C426" s="66"/>
      <c r="D426" s="66"/>
      <c r="E426" s="66"/>
    </row>
    <row r="427" ht="15.75" customHeight="1" spans="2:5">
      <c r="B427" s="65"/>
      <c r="C427" s="66"/>
      <c r="D427" s="66"/>
      <c r="E427" s="66"/>
    </row>
    <row r="428" ht="15.75" customHeight="1" spans="2:5">
      <c r="B428" s="65"/>
      <c r="C428" s="66"/>
      <c r="D428" s="66"/>
      <c r="E428" s="66"/>
    </row>
    <row r="429" ht="15.75" customHeight="1" spans="2:5">
      <c r="B429" s="65"/>
      <c r="C429" s="66"/>
      <c r="D429" s="66"/>
      <c r="E429" s="66"/>
    </row>
    <row r="430" ht="15.75" customHeight="1" spans="2:5">
      <c r="B430" s="65"/>
      <c r="C430" s="66"/>
      <c r="D430" s="66"/>
      <c r="E430" s="66"/>
    </row>
    <row r="431" ht="15.75" customHeight="1" spans="2:5">
      <c r="B431" s="65"/>
      <c r="C431" s="66"/>
      <c r="D431" s="66"/>
      <c r="E431" s="66"/>
    </row>
    <row r="432" ht="15.75" customHeight="1" spans="2:5">
      <c r="B432" s="65"/>
      <c r="C432" s="66"/>
      <c r="D432" s="66"/>
      <c r="E432" s="66"/>
    </row>
    <row r="433" ht="15.75" customHeight="1" spans="2:5">
      <c r="B433" s="65"/>
      <c r="C433" s="66"/>
      <c r="D433" s="66"/>
      <c r="E433" s="66"/>
    </row>
    <row r="434" ht="15.75" customHeight="1" spans="2:5">
      <c r="B434" s="65"/>
      <c r="C434" s="66"/>
      <c r="D434" s="66"/>
      <c r="E434" s="66"/>
    </row>
    <row r="435" ht="15.75" customHeight="1" spans="2:5">
      <c r="B435" s="65"/>
      <c r="C435" s="66"/>
      <c r="D435" s="66"/>
      <c r="E435" s="66"/>
    </row>
    <row r="436" ht="15.75" customHeight="1" spans="2:5">
      <c r="B436" s="65"/>
      <c r="C436" s="66"/>
      <c r="D436" s="66"/>
      <c r="E436" s="66"/>
    </row>
    <row r="437" ht="15.75" customHeight="1" spans="2:5">
      <c r="B437" s="65"/>
      <c r="C437" s="66"/>
      <c r="D437" s="66"/>
      <c r="E437" s="66"/>
    </row>
    <row r="438" ht="15.75" customHeight="1" spans="2:5">
      <c r="B438" s="65"/>
      <c r="C438" s="66"/>
      <c r="D438" s="66"/>
      <c r="E438" s="66"/>
    </row>
    <row r="439" ht="15.75" customHeight="1" spans="2:5">
      <c r="B439" s="65"/>
      <c r="C439" s="66"/>
      <c r="D439" s="66"/>
      <c r="E439" s="66"/>
    </row>
    <row r="440" ht="15.75" customHeight="1" spans="2:5">
      <c r="B440" s="65"/>
      <c r="C440" s="66"/>
      <c r="D440" s="66"/>
      <c r="E440" s="66"/>
    </row>
    <row r="441" ht="15.75" customHeight="1" spans="2:5">
      <c r="B441" s="65"/>
      <c r="C441" s="66"/>
      <c r="D441" s="66"/>
      <c r="E441" s="66"/>
    </row>
    <row r="442" ht="15.75" customHeight="1" spans="2:5">
      <c r="B442" s="65"/>
      <c r="C442" s="66"/>
      <c r="D442" s="66"/>
      <c r="E442" s="66"/>
    </row>
    <row r="443" ht="15.75" customHeight="1" spans="2:5">
      <c r="B443" s="65"/>
      <c r="C443" s="66"/>
      <c r="D443" s="66"/>
      <c r="E443" s="66"/>
    </row>
    <row r="444" ht="15.75" customHeight="1" spans="2:5">
      <c r="B444" s="65"/>
      <c r="C444" s="66"/>
      <c r="D444" s="66"/>
      <c r="E444" s="66"/>
    </row>
    <row r="445" ht="15.75" customHeight="1" spans="2:5">
      <c r="B445" s="65"/>
      <c r="C445" s="66"/>
      <c r="D445" s="66"/>
      <c r="E445" s="66"/>
    </row>
    <row r="446" ht="15.75" customHeight="1" spans="2:5">
      <c r="B446" s="65"/>
      <c r="C446" s="66"/>
      <c r="D446" s="66"/>
      <c r="E446" s="66"/>
    </row>
    <row r="447" ht="15.75" customHeight="1" spans="2:5">
      <c r="B447" s="65"/>
      <c r="C447" s="66"/>
      <c r="D447" s="66"/>
      <c r="E447" s="66"/>
    </row>
    <row r="448" ht="15.75" customHeight="1" spans="2:5">
      <c r="B448" s="65"/>
      <c r="C448" s="66"/>
      <c r="D448" s="66"/>
      <c r="E448" s="66"/>
    </row>
    <row r="449" ht="15.75" customHeight="1" spans="2:5">
      <c r="B449" s="65"/>
      <c r="C449" s="66"/>
      <c r="D449" s="66"/>
      <c r="E449" s="66"/>
    </row>
    <row r="450" ht="15.75" customHeight="1" spans="2:5">
      <c r="B450" s="65"/>
      <c r="C450" s="66"/>
      <c r="D450" s="66"/>
      <c r="E450" s="66"/>
    </row>
    <row r="451" ht="15.75" customHeight="1" spans="2:5">
      <c r="B451" s="65"/>
      <c r="C451" s="66"/>
      <c r="D451" s="66"/>
      <c r="E451" s="66"/>
    </row>
    <row r="452" ht="15.75" customHeight="1" spans="2:5">
      <c r="B452" s="65"/>
      <c r="C452" s="66"/>
      <c r="D452" s="66"/>
      <c r="E452" s="66"/>
    </row>
    <row r="453" ht="15.75" customHeight="1" spans="2:5">
      <c r="B453" s="65"/>
      <c r="C453" s="66"/>
      <c r="D453" s="66"/>
      <c r="E453" s="66"/>
    </row>
    <row r="454" ht="15.75" customHeight="1" spans="2:5">
      <c r="B454" s="65"/>
      <c r="C454" s="66"/>
      <c r="D454" s="66"/>
      <c r="E454" s="66"/>
    </row>
    <row r="455" ht="15.75" customHeight="1" spans="2:5">
      <c r="B455" s="65"/>
      <c r="C455" s="66"/>
      <c r="D455" s="66"/>
      <c r="E455" s="66"/>
    </row>
    <row r="456" ht="15.75" customHeight="1" spans="2:5">
      <c r="B456" s="65"/>
      <c r="C456" s="66"/>
      <c r="D456" s="66"/>
      <c r="E456" s="66"/>
    </row>
    <row r="457" ht="15.75" customHeight="1" spans="2:5">
      <c r="B457" s="65"/>
      <c r="C457" s="66"/>
      <c r="D457" s="66"/>
      <c r="E457" s="66"/>
    </row>
    <row r="458" ht="15.75" customHeight="1" spans="2:5">
      <c r="B458" s="65"/>
      <c r="C458" s="66"/>
      <c r="D458" s="66"/>
      <c r="E458" s="66"/>
    </row>
    <row r="459" ht="15.75" customHeight="1" spans="2:5">
      <c r="B459" s="65"/>
      <c r="C459" s="66"/>
      <c r="D459" s="66"/>
      <c r="E459" s="66"/>
    </row>
    <row r="460" ht="15.75" customHeight="1" spans="2:5">
      <c r="B460" s="65"/>
      <c r="C460" s="66"/>
      <c r="D460" s="66"/>
      <c r="E460" s="66"/>
    </row>
    <row r="461" ht="15.75" customHeight="1" spans="2:5">
      <c r="B461" s="65"/>
      <c r="C461" s="66"/>
      <c r="D461" s="66"/>
      <c r="E461" s="66"/>
    </row>
    <row r="462" ht="15.75" customHeight="1" spans="2:5">
      <c r="B462" s="65"/>
      <c r="C462" s="66"/>
      <c r="D462" s="66"/>
      <c r="E462" s="66"/>
    </row>
    <row r="463" ht="15.75" customHeight="1" spans="2:5">
      <c r="B463" s="65"/>
      <c r="C463" s="66"/>
      <c r="D463" s="66"/>
      <c r="E463" s="66"/>
    </row>
    <row r="464" ht="15.75" customHeight="1" spans="2:5">
      <c r="B464" s="65"/>
      <c r="C464" s="66"/>
      <c r="D464" s="66"/>
      <c r="E464" s="66"/>
    </row>
    <row r="465" ht="15.75" customHeight="1" spans="2:5">
      <c r="B465" s="65"/>
      <c r="C465" s="66"/>
      <c r="D465" s="66"/>
      <c r="E465" s="66"/>
    </row>
    <row r="466" ht="15.75" customHeight="1" spans="2:5">
      <c r="B466" s="65"/>
      <c r="C466" s="66"/>
      <c r="D466" s="66"/>
      <c r="E466" s="66"/>
    </row>
    <row r="467" ht="15.75" customHeight="1" spans="2:5">
      <c r="B467" s="65"/>
      <c r="C467" s="66"/>
      <c r="D467" s="66"/>
      <c r="E467" s="66"/>
    </row>
    <row r="468" ht="15.75" customHeight="1" spans="2:5">
      <c r="B468" s="65"/>
      <c r="C468" s="66"/>
      <c r="D468" s="66"/>
      <c r="E468" s="66"/>
    </row>
    <row r="469" ht="15.75" customHeight="1" spans="2:5">
      <c r="B469" s="65"/>
      <c r="C469" s="66"/>
      <c r="D469" s="66"/>
      <c r="E469" s="66"/>
    </row>
    <row r="470" ht="15.75" customHeight="1" spans="2:5">
      <c r="B470" s="65"/>
      <c r="C470" s="66"/>
      <c r="D470" s="66"/>
      <c r="E470" s="66"/>
    </row>
    <row r="471" ht="15.75" customHeight="1" spans="2:5">
      <c r="B471" s="65"/>
      <c r="C471" s="66"/>
      <c r="D471" s="66"/>
      <c r="E471" s="66"/>
    </row>
    <row r="472" ht="15.75" customHeight="1" spans="2:5">
      <c r="B472" s="65"/>
      <c r="C472" s="66"/>
      <c r="D472" s="66"/>
      <c r="E472" s="66"/>
    </row>
    <row r="473" ht="15.75" customHeight="1" spans="2:5">
      <c r="B473" s="65"/>
      <c r="C473" s="66"/>
      <c r="D473" s="66"/>
      <c r="E473" s="66"/>
    </row>
    <row r="474" ht="15.75" customHeight="1" spans="2:5">
      <c r="B474" s="65"/>
      <c r="C474" s="66"/>
      <c r="D474" s="66"/>
      <c r="E474" s="66"/>
    </row>
    <row r="475" ht="15.75" customHeight="1" spans="2:5">
      <c r="B475" s="65"/>
      <c r="C475" s="66"/>
      <c r="D475" s="66"/>
      <c r="E475" s="66"/>
    </row>
    <row r="476" ht="15.75" customHeight="1" spans="2:5">
      <c r="B476" s="65"/>
      <c r="C476" s="66"/>
      <c r="D476" s="66"/>
      <c r="E476" s="66"/>
    </row>
    <row r="477" ht="15.75" customHeight="1" spans="2:5">
      <c r="B477" s="65"/>
      <c r="C477" s="66"/>
      <c r="D477" s="66"/>
      <c r="E477" s="66"/>
    </row>
    <row r="478" ht="15.75" customHeight="1" spans="2:5">
      <c r="B478" s="65"/>
      <c r="C478" s="66"/>
      <c r="D478" s="66"/>
      <c r="E478" s="66"/>
    </row>
    <row r="479" ht="15.75" customHeight="1" spans="2:5">
      <c r="B479" s="65"/>
      <c r="C479" s="66"/>
      <c r="D479" s="66"/>
      <c r="E479" s="66"/>
    </row>
    <row r="480" ht="15.75" customHeight="1" spans="2:5">
      <c r="B480" s="65"/>
      <c r="C480" s="66"/>
      <c r="D480" s="66"/>
      <c r="E480" s="66"/>
    </row>
    <row r="481" ht="15.75" customHeight="1" spans="2:5">
      <c r="B481" s="65"/>
      <c r="C481" s="66"/>
      <c r="D481" s="66"/>
      <c r="E481" s="66"/>
    </row>
    <row r="482" ht="15.75" customHeight="1" spans="2:5">
      <c r="B482" s="65"/>
      <c r="C482" s="66"/>
      <c r="D482" s="66"/>
      <c r="E482" s="66"/>
    </row>
    <row r="483" ht="15.75" customHeight="1" spans="2:5">
      <c r="B483" s="65"/>
      <c r="C483" s="66"/>
      <c r="D483" s="66"/>
      <c r="E483" s="66"/>
    </row>
    <row r="484" ht="15.75" customHeight="1" spans="2:5">
      <c r="B484" s="65"/>
      <c r="C484" s="66"/>
      <c r="D484" s="66"/>
      <c r="E484" s="66"/>
    </row>
    <row r="485" ht="15.75" customHeight="1" spans="2:5">
      <c r="B485" s="65"/>
      <c r="C485" s="66"/>
      <c r="D485" s="66"/>
      <c r="E485" s="66"/>
    </row>
    <row r="486" ht="15.75" customHeight="1" spans="2:5">
      <c r="B486" s="65"/>
      <c r="C486" s="66"/>
      <c r="D486" s="66"/>
      <c r="E486" s="66"/>
    </row>
    <row r="487" ht="15.75" customHeight="1" spans="2:5">
      <c r="B487" s="65"/>
      <c r="C487" s="66"/>
      <c r="D487" s="66"/>
      <c r="E487" s="66"/>
    </row>
    <row r="488" ht="15.75" customHeight="1" spans="2:5">
      <c r="B488" s="65"/>
      <c r="C488" s="66"/>
      <c r="D488" s="66"/>
      <c r="E488" s="66"/>
    </row>
    <row r="489" ht="15.75" customHeight="1" spans="2:5">
      <c r="B489" s="65"/>
      <c r="C489" s="66"/>
      <c r="D489" s="66"/>
      <c r="E489" s="66"/>
    </row>
    <row r="490" ht="15.75" customHeight="1" spans="2:5">
      <c r="B490" s="65"/>
      <c r="C490" s="66"/>
      <c r="D490" s="66"/>
      <c r="E490" s="66"/>
    </row>
    <row r="491" ht="15.75" customHeight="1" spans="2:5">
      <c r="B491" s="65"/>
      <c r="C491" s="66"/>
      <c r="D491" s="66"/>
      <c r="E491" s="66"/>
    </row>
    <row r="492" ht="15.75" customHeight="1" spans="2:5">
      <c r="B492" s="65"/>
      <c r="C492" s="66"/>
      <c r="D492" s="66"/>
      <c r="E492" s="66"/>
    </row>
    <row r="493" ht="15.75" customHeight="1" spans="2:5">
      <c r="B493" s="65"/>
      <c r="C493" s="66"/>
      <c r="D493" s="66"/>
      <c r="E493" s="66"/>
    </row>
    <row r="494" ht="15.75" customHeight="1" spans="2:5">
      <c r="B494" s="65"/>
      <c r="C494" s="66"/>
      <c r="D494" s="66"/>
      <c r="E494" s="66"/>
    </row>
    <row r="495" ht="15.75" customHeight="1" spans="2:5">
      <c r="B495" s="65"/>
      <c r="C495" s="66"/>
      <c r="D495" s="66"/>
      <c r="E495" s="66"/>
    </row>
    <row r="496" ht="15.75" customHeight="1" spans="2:5">
      <c r="B496" s="65"/>
      <c r="C496" s="66"/>
      <c r="D496" s="66"/>
      <c r="E496" s="66"/>
    </row>
    <row r="497" ht="15.75" customHeight="1" spans="2:5">
      <c r="B497" s="65"/>
      <c r="C497" s="66"/>
      <c r="D497" s="66"/>
      <c r="E497" s="66"/>
    </row>
    <row r="498" ht="15.75" customHeight="1" spans="2:5">
      <c r="B498" s="65"/>
      <c r="C498" s="66"/>
      <c r="D498" s="66"/>
      <c r="E498" s="66"/>
    </row>
    <row r="499" ht="15.75" customHeight="1" spans="2:5">
      <c r="B499" s="65"/>
      <c r="C499" s="66"/>
      <c r="D499" s="66"/>
      <c r="E499" s="66"/>
    </row>
    <row r="500" ht="15.75" customHeight="1" spans="2:5">
      <c r="B500" s="65"/>
      <c r="C500" s="66"/>
      <c r="D500" s="66"/>
      <c r="E500" s="66"/>
    </row>
    <row r="501" ht="15.75" customHeight="1" spans="2:5">
      <c r="B501" s="65"/>
      <c r="C501" s="66"/>
      <c r="D501" s="66"/>
      <c r="E501" s="66"/>
    </row>
    <row r="502" ht="15.75" customHeight="1" spans="2:5">
      <c r="B502" s="65"/>
      <c r="C502" s="66"/>
      <c r="D502" s="66"/>
      <c r="E502" s="66"/>
    </row>
    <row r="503" ht="15.75" customHeight="1" spans="2:5">
      <c r="B503" s="65"/>
      <c r="C503" s="66"/>
      <c r="D503" s="66"/>
      <c r="E503" s="66"/>
    </row>
    <row r="504" ht="15.75" customHeight="1" spans="2:5">
      <c r="B504" s="65"/>
      <c r="C504" s="66"/>
      <c r="D504" s="66"/>
      <c r="E504" s="66"/>
    </row>
    <row r="505" ht="15.75" customHeight="1" spans="2:5">
      <c r="B505" s="65"/>
      <c r="C505" s="66"/>
      <c r="D505" s="66"/>
      <c r="E505" s="66"/>
    </row>
    <row r="506" ht="15.75" customHeight="1" spans="2:5">
      <c r="B506" s="65"/>
      <c r="C506" s="66"/>
      <c r="D506" s="66"/>
      <c r="E506" s="66"/>
    </row>
    <row r="507" ht="15.75" customHeight="1" spans="2:5">
      <c r="B507" s="65"/>
      <c r="C507" s="66"/>
      <c r="D507" s="66"/>
      <c r="E507" s="66"/>
    </row>
    <row r="508" ht="15.75" customHeight="1" spans="2:5">
      <c r="B508" s="65"/>
      <c r="C508" s="66"/>
      <c r="D508" s="66"/>
      <c r="E508" s="66"/>
    </row>
    <row r="509" ht="15.75" customHeight="1" spans="2:5">
      <c r="B509" s="65"/>
      <c r="C509" s="66"/>
      <c r="D509" s="66"/>
      <c r="E509" s="66"/>
    </row>
    <row r="510" ht="15.75" customHeight="1" spans="2:5">
      <c r="B510" s="65"/>
      <c r="C510" s="66"/>
      <c r="D510" s="66"/>
      <c r="E510" s="66"/>
    </row>
    <row r="511" ht="15.75" customHeight="1" spans="2:5">
      <c r="B511" s="65"/>
      <c r="C511" s="66"/>
      <c r="D511" s="66"/>
      <c r="E511" s="66"/>
    </row>
    <row r="512" ht="15.75" customHeight="1" spans="2:5">
      <c r="B512" s="65"/>
      <c r="C512" s="66"/>
      <c r="D512" s="66"/>
      <c r="E512" s="66"/>
    </row>
    <row r="513" ht="15.75" customHeight="1" spans="2:5">
      <c r="B513" s="65"/>
      <c r="C513" s="66"/>
      <c r="D513" s="66"/>
      <c r="E513" s="66"/>
    </row>
    <row r="514" ht="15.75" customHeight="1" spans="2:5">
      <c r="B514" s="65"/>
      <c r="C514" s="66"/>
      <c r="D514" s="66"/>
      <c r="E514" s="66"/>
    </row>
    <row r="515" ht="15.75" customHeight="1" spans="2:5">
      <c r="B515" s="65"/>
      <c r="C515" s="66"/>
      <c r="D515" s="66"/>
      <c r="E515" s="66"/>
    </row>
    <row r="516" ht="15.75" customHeight="1" spans="2:5">
      <c r="B516" s="65"/>
      <c r="C516" s="66"/>
      <c r="D516" s="66"/>
      <c r="E516" s="66"/>
    </row>
    <row r="517" ht="15.75" customHeight="1" spans="2:5">
      <c r="B517" s="65"/>
      <c r="C517" s="66"/>
      <c r="D517" s="66"/>
      <c r="E517" s="66"/>
    </row>
    <row r="518" ht="15.75" customHeight="1" spans="2:5">
      <c r="B518" s="65"/>
      <c r="C518" s="66"/>
      <c r="D518" s="66"/>
      <c r="E518" s="66"/>
    </row>
    <row r="519" ht="15.75" customHeight="1" spans="2:5">
      <c r="B519" s="65"/>
      <c r="C519" s="66"/>
      <c r="D519" s="66"/>
      <c r="E519" s="66"/>
    </row>
    <row r="520" ht="15.75" customHeight="1" spans="2:5">
      <c r="B520" s="65"/>
      <c r="C520" s="66"/>
      <c r="D520" s="66"/>
      <c r="E520" s="66"/>
    </row>
    <row r="521" ht="15.75" customHeight="1" spans="2:5">
      <c r="B521" s="65"/>
      <c r="C521" s="66"/>
      <c r="D521" s="66"/>
      <c r="E521" s="66"/>
    </row>
    <row r="522" ht="15.75" customHeight="1" spans="2:5">
      <c r="B522" s="65"/>
      <c r="C522" s="66"/>
      <c r="D522" s="66"/>
      <c r="E522" s="66"/>
    </row>
    <row r="523" ht="15.75" customHeight="1" spans="2:5">
      <c r="B523" s="65"/>
      <c r="C523" s="66"/>
      <c r="D523" s="66"/>
      <c r="E523" s="66"/>
    </row>
    <row r="524" ht="15.75" customHeight="1" spans="2:5">
      <c r="B524" s="65"/>
      <c r="C524" s="66"/>
      <c r="D524" s="66"/>
      <c r="E524" s="66"/>
    </row>
    <row r="525" ht="15.75" customHeight="1" spans="2:5">
      <c r="B525" s="65"/>
      <c r="C525" s="66"/>
      <c r="D525" s="66"/>
      <c r="E525" s="66"/>
    </row>
    <row r="526" ht="15.75" customHeight="1" spans="2:5">
      <c r="B526" s="65"/>
      <c r="C526" s="66"/>
      <c r="D526" s="66"/>
      <c r="E526" s="66"/>
    </row>
    <row r="527" ht="15.75" customHeight="1" spans="2:5">
      <c r="B527" s="65"/>
      <c r="C527" s="66"/>
      <c r="D527" s="66"/>
      <c r="E527" s="66"/>
    </row>
    <row r="528" ht="15.75" customHeight="1" spans="2:5">
      <c r="B528" s="65"/>
      <c r="C528" s="66"/>
      <c r="D528" s="66"/>
      <c r="E528" s="66"/>
    </row>
    <row r="529" ht="15.75" customHeight="1" spans="2:5">
      <c r="B529" s="65"/>
      <c r="C529" s="66"/>
      <c r="D529" s="66"/>
      <c r="E529" s="66"/>
    </row>
    <row r="530" ht="15.75" customHeight="1" spans="2:5">
      <c r="B530" s="65"/>
      <c r="C530" s="66"/>
      <c r="D530" s="66"/>
      <c r="E530" s="66"/>
    </row>
    <row r="531" ht="15.75" customHeight="1" spans="2:5">
      <c r="B531" s="65"/>
      <c r="C531" s="66"/>
      <c r="D531" s="66"/>
      <c r="E531" s="66"/>
    </row>
    <row r="532" ht="15.75" customHeight="1" spans="2:5">
      <c r="B532" s="65"/>
      <c r="C532" s="66"/>
      <c r="D532" s="66"/>
      <c r="E532" s="66"/>
    </row>
    <row r="533" ht="15.75" customHeight="1" spans="2:5">
      <c r="B533" s="65"/>
      <c r="C533" s="66"/>
      <c r="D533" s="66"/>
      <c r="E533" s="66"/>
    </row>
    <row r="534" ht="15.75" customHeight="1" spans="2:5">
      <c r="B534" s="65"/>
      <c r="C534" s="66"/>
      <c r="D534" s="66"/>
      <c r="E534" s="66"/>
    </row>
    <row r="535" ht="15.75" customHeight="1" spans="2:5">
      <c r="B535" s="65"/>
      <c r="C535" s="66"/>
      <c r="D535" s="66"/>
      <c r="E535" s="66"/>
    </row>
    <row r="536" ht="15.75" customHeight="1" spans="2:5">
      <c r="B536" s="65"/>
      <c r="C536" s="66"/>
      <c r="D536" s="66"/>
      <c r="E536" s="66"/>
    </row>
    <row r="537" ht="15.75" customHeight="1" spans="2:5">
      <c r="B537" s="65"/>
      <c r="C537" s="66"/>
      <c r="D537" s="66"/>
      <c r="E537" s="66"/>
    </row>
    <row r="538" ht="15.75" customHeight="1" spans="2:5">
      <c r="B538" s="65"/>
      <c r="C538" s="66"/>
      <c r="D538" s="66"/>
      <c r="E538" s="66"/>
    </row>
    <row r="539" ht="15.75" customHeight="1" spans="2:5">
      <c r="B539" s="65"/>
      <c r="C539" s="66"/>
      <c r="D539" s="66"/>
      <c r="E539" s="66"/>
    </row>
    <row r="540" ht="15.75" customHeight="1" spans="2:5">
      <c r="B540" s="65"/>
      <c r="C540" s="66"/>
      <c r="D540" s="66"/>
      <c r="E540" s="66"/>
    </row>
    <row r="541" ht="15.75" customHeight="1" spans="2:5">
      <c r="B541" s="65"/>
      <c r="C541" s="66"/>
      <c r="D541" s="66"/>
      <c r="E541" s="66"/>
    </row>
    <row r="542" ht="15.75" customHeight="1" spans="2:5">
      <c r="B542" s="65"/>
      <c r="C542" s="66"/>
      <c r="D542" s="66"/>
      <c r="E542" s="66"/>
    </row>
    <row r="543" ht="15.75" customHeight="1" spans="2:5">
      <c r="B543" s="65"/>
      <c r="C543" s="66"/>
      <c r="D543" s="66"/>
      <c r="E543" s="66"/>
    </row>
    <row r="544" ht="15.75" customHeight="1" spans="2:5">
      <c r="B544" s="65"/>
      <c r="C544" s="66"/>
      <c r="D544" s="66"/>
      <c r="E544" s="66"/>
    </row>
    <row r="545" ht="15.75" customHeight="1" spans="2:5">
      <c r="B545" s="65"/>
      <c r="C545" s="66"/>
      <c r="D545" s="66"/>
      <c r="E545" s="66"/>
    </row>
    <row r="546" ht="15.75" customHeight="1" spans="2:5">
      <c r="B546" s="65"/>
      <c r="C546" s="66"/>
      <c r="D546" s="66"/>
      <c r="E546" s="66"/>
    </row>
    <row r="547" ht="15.75" customHeight="1" spans="2:5">
      <c r="B547" s="65"/>
      <c r="C547" s="66"/>
      <c r="D547" s="66"/>
      <c r="E547" s="66"/>
    </row>
    <row r="548" ht="15.75" customHeight="1" spans="2:5">
      <c r="B548" s="65"/>
      <c r="C548" s="66"/>
      <c r="D548" s="66"/>
      <c r="E548" s="66"/>
    </row>
    <row r="549" ht="15.75" customHeight="1" spans="2:5">
      <c r="B549" s="65"/>
      <c r="C549" s="66"/>
      <c r="D549" s="66"/>
      <c r="E549" s="66"/>
    </row>
    <row r="550" ht="15.75" customHeight="1" spans="2:5">
      <c r="B550" s="65"/>
      <c r="C550" s="66"/>
      <c r="D550" s="66"/>
      <c r="E550" s="66"/>
    </row>
    <row r="551" ht="15.75" customHeight="1" spans="2:5">
      <c r="B551" s="65"/>
      <c r="C551" s="66"/>
      <c r="D551" s="66"/>
      <c r="E551" s="66"/>
    </row>
    <row r="552" ht="15.75" customHeight="1" spans="2:5">
      <c r="B552" s="65"/>
      <c r="C552" s="66"/>
      <c r="D552" s="66"/>
      <c r="E552" s="66"/>
    </row>
    <row r="553" ht="15.75" customHeight="1" spans="2:5">
      <c r="B553" s="65"/>
      <c r="C553" s="66"/>
      <c r="D553" s="66"/>
      <c r="E553" s="66"/>
    </row>
    <row r="554" ht="15.75" customHeight="1" spans="2:5">
      <c r="B554" s="65"/>
      <c r="C554" s="66"/>
      <c r="D554" s="66"/>
      <c r="E554" s="66"/>
    </row>
    <row r="555" ht="15.75" customHeight="1" spans="2:5">
      <c r="B555" s="65"/>
      <c r="C555" s="66"/>
      <c r="D555" s="66"/>
      <c r="E555" s="66"/>
    </row>
    <row r="556" ht="15.75" customHeight="1" spans="2:5">
      <c r="B556" s="65"/>
      <c r="C556" s="66"/>
      <c r="D556" s="66"/>
      <c r="E556" s="66"/>
    </row>
    <row r="557" ht="15.75" customHeight="1" spans="2:5">
      <c r="B557" s="65"/>
      <c r="C557" s="66"/>
      <c r="D557" s="66"/>
      <c r="E557" s="66"/>
    </row>
    <row r="558" ht="15.75" customHeight="1" spans="2:5">
      <c r="B558" s="65"/>
      <c r="C558" s="66"/>
      <c r="D558" s="66"/>
      <c r="E558" s="66"/>
    </row>
    <row r="559" ht="15.75" customHeight="1" spans="2:5">
      <c r="B559" s="65"/>
      <c r="C559" s="66"/>
      <c r="D559" s="66"/>
      <c r="E559" s="66"/>
    </row>
    <row r="560" ht="15.75" customHeight="1" spans="2:5">
      <c r="B560" s="65"/>
      <c r="C560" s="66"/>
      <c r="D560" s="66"/>
      <c r="E560" s="66"/>
    </row>
    <row r="561" ht="15.75" customHeight="1" spans="2:5">
      <c r="B561" s="65"/>
      <c r="C561" s="66"/>
      <c r="D561" s="66"/>
      <c r="E561" s="66"/>
    </row>
    <row r="562" ht="15.75" customHeight="1" spans="2:5">
      <c r="B562" s="65"/>
      <c r="C562" s="66"/>
      <c r="D562" s="66"/>
      <c r="E562" s="66"/>
    </row>
    <row r="563" ht="15.75" customHeight="1" spans="2:5">
      <c r="B563" s="65"/>
      <c r="C563" s="66"/>
      <c r="D563" s="66"/>
      <c r="E563" s="66"/>
    </row>
    <row r="564" ht="15.75" customHeight="1" spans="2:5">
      <c r="B564" s="65"/>
      <c r="C564" s="66"/>
      <c r="D564" s="66"/>
      <c r="E564" s="66"/>
    </row>
    <row r="565" ht="15.75" customHeight="1" spans="2:5">
      <c r="B565" s="65"/>
      <c r="C565" s="66"/>
      <c r="D565" s="66"/>
      <c r="E565" s="66"/>
    </row>
    <row r="566" ht="15.75" customHeight="1" spans="2:5">
      <c r="B566" s="65"/>
      <c r="C566" s="66"/>
      <c r="D566" s="66"/>
      <c r="E566" s="66"/>
    </row>
    <row r="567" ht="15.75" customHeight="1" spans="2:5">
      <c r="B567" s="65"/>
      <c r="C567" s="66"/>
      <c r="D567" s="66"/>
      <c r="E567" s="66"/>
    </row>
    <row r="568" ht="15.75" customHeight="1" spans="2:5">
      <c r="B568" s="65"/>
      <c r="C568" s="66"/>
      <c r="D568" s="66"/>
      <c r="E568" s="66"/>
    </row>
    <row r="569" ht="15.75" customHeight="1" spans="2:5">
      <c r="B569" s="65"/>
      <c r="C569" s="66"/>
      <c r="D569" s="66"/>
      <c r="E569" s="66"/>
    </row>
    <row r="570" ht="15.75" customHeight="1" spans="2:5">
      <c r="B570" s="65"/>
      <c r="C570" s="66"/>
      <c r="D570" s="66"/>
      <c r="E570" s="66"/>
    </row>
    <row r="571" ht="15.75" customHeight="1" spans="2:5">
      <c r="B571" s="65"/>
      <c r="C571" s="66"/>
      <c r="D571" s="66"/>
      <c r="E571" s="66"/>
    </row>
    <row r="572" ht="15.75" customHeight="1" spans="2:5">
      <c r="B572" s="65"/>
      <c r="C572" s="66"/>
      <c r="D572" s="66"/>
      <c r="E572" s="66"/>
    </row>
    <row r="573" ht="15.75" customHeight="1" spans="2:5">
      <c r="B573" s="65"/>
      <c r="C573" s="66"/>
      <c r="D573" s="66"/>
      <c r="E573" s="66"/>
    </row>
    <row r="574" ht="15.75" customHeight="1" spans="2:5">
      <c r="B574" s="65"/>
      <c r="C574" s="66"/>
      <c r="D574" s="66"/>
      <c r="E574" s="66"/>
    </row>
    <row r="575" ht="15.75" customHeight="1" spans="2:5">
      <c r="B575" s="65"/>
      <c r="C575" s="66"/>
      <c r="D575" s="66"/>
      <c r="E575" s="66"/>
    </row>
    <row r="576" ht="15.75" customHeight="1" spans="2:5">
      <c r="B576" s="65"/>
      <c r="C576" s="66"/>
      <c r="D576" s="66"/>
      <c r="E576" s="66"/>
    </row>
    <row r="577" ht="15.75" customHeight="1" spans="2:5">
      <c r="B577" s="65"/>
      <c r="C577" s="66"/>
      <c r="D577" s="66"/>
      <c r="E577" s="66"/>
    </row>
    <row r="578" ht="15.75" customHeight="1" spans="2:5">
      <c r="B578" s="65"/>
      <c r="C578" s="66"/>
      <c r="D578" s="66"/>
      <c r="E578" s="66"/>
    </row>
    <row r="579" ht="15.75" customHeight="1" spans="2:5">
      <c r="B579" s="65"/>
      <c r="C579" s="66"/>
      <c r="D579" s="66"/>
      <c r="E579" s="66"/>
    </row>
    <row r="580" ht="15.75" customHeight="1" spans="2:5">
      <c r="B580" s="65"/>
      <c r="C580" s="66"/>
      <c r="D580" s="66"/>
      <c r="E580" s="66"/>
    </row>
    <row r="581" ht="15.75" customHeight="1" spans="2:5">
      <c r="B581" s="65"/>
      <c r="C581" s="66"/>
      <c r="D581" s="66"/>
      <c r="E581" s="66"/>
    </row>
    <row r="582" ht="15.75" customHeight="1" spans="2:5">
      <c r="B582" s="65"/>
      <c r="C582" s="66"/>
      <c r="D582" s="66"/>
      <c r="E582" s="66"/>
    </row>
    <row r="583" ht="15.75" customHeight="1" spans="2:5">
      <c r="B583" s="65"/>
      <c r="C583" s="66"/>
      <c r="D583" s="66"/>
      <c r="E583" s="66"/>
    </row>
    <row r="584" ht="15.75" customHeight="1" spans="2:5">
      <c r="B584" s="65"/>
      <c r="C584" s="66"/>
      <c r="D584" s="66"/>
      <c r="E584" s="66"/>
    </row>
    <row r="585" ht="15.75" customHeight="1" spans="2:5">
      <c r="B585" s="65"/>
      <c r="C585" s="66"/>
      <c r="D585" s="66"/>
      <c r="E585" s="66"/>
    </row>
    <row r="586" ht="15.75" customHeight="1" spans="2:5">
      <c r="B586" s="65"/>
      <c r="C586" s="66"/>
      <c r="D586" s="66"/>
      <c r="E586" s="66"/>
    </row>
    <row r="587" ht="15.75" customHeight="1" spans="2:5">
      <c r="B587" s="65"/>
      <c r="C587" s="66"/>
      <c r="D587" s="66"/>
      <c r="E587" s="66"/>
    </row>
    <row r="588" ht="15.75" customHeight="1" spans="2:5">
      <c r="B588" s="65"/>
      <c r="C588" s="66"/>
      <c r="D588" s="66"/>
      <c r="E588" s="66"/>
    </row>
    <row r="589" ht="15.75" customHeight="1" spans="2:5">
      <c r="B589" s="65"/>
      <c r="C589" s="66"/>
      <c r="D589" s="66"/>
      <c r="E589" s="66"/>
    </row>
    <row r="590" ht="15.75" customHeight="1" spans="2:5">
      <c r="B590" s="65"/>
      <c r="C590" s="66"/>
      <c r="D590" s="66"/>
      <c r="E590" s="66"/>
    </row>
    <row r="591" ht="15.75" customHeight="1" spans="2:5">
      <c r="B591" s="65"/>
      <c r="C591" s="66"/>
      <c r="D591" s="66"/>
      <c r="E591" s="66"/>
    </row>
    <row r="592" ht="15.75" customHeight="1" spans="2:5">
      <c r="B592" s="65"/>
      <c r="C592" s="66"/>
      <c r="D592" s="66"/>
      <c r="E592" s="66"/>
    </row>
    <row r="593" ht="15.75" customHeight="1" spans="2:5">
      <c r="B593" s="65"/>
      <c r="C593" s="66"/>
      <c r="D593" s="66"/>
      <c r="E593" s="66"/>
    </row>
    <row r="594" ht="15.75" customHeight="1" spans="2:5">
      <c r="B594" s="65"/>
      <c r="C594" s="66"/>
      <c r="D594" s="66"/>
      <c r="E594" s="66"/>
    </row>
    <row r="595" ht="15.75" customHeight="1" spans="2:5">
      <c r="B595" s="65"/>
      <c r="C595" s="66"/>
      <c r="D595" s="66"/>
      <c r="E595" s="66"/>
    </row>
    <row r="596" ht="15.75" customHeight="1" spans="2:5">
      <c r="B596" s="65"/>
      <c r="C596" s="66"/>
      <c r="D596" s="66"/>
      <c r="E596" s="66"/>
    </row>
    <row r="597" ht="15.75" customHeight="1" spans="2:5">
      <c r="B597" s="65"/>
      <c r="C597" s="66"/>
      <c r="D597" s="66"/>
      <c r="E597" s="66"/>
    </row>
    <row r="598" ht="15.75" customHeight="1" spans="2:5">
      <c r="B598" s="65"/>
      <c r="C598" s="66"/>
      <c r="D598" s="66"/>
      <c r="E598" s="66"/>
    </row>
    <row r="599" ht="15.75" customHeight="1" spans="2:5">
      <c r="B599" s="65"/>
      <c r="C599" s="66"/>
      <c r="D599" s="66"/>
      <c r="E599" s="66"/>
    </row>
    <row r="600" ht="15.75" customHeight="1" spans="2:5">
      <c r="B600" s="65"/>
      <c r="C600" s="66"/>
      <c r="D600" s="66"/>
      <c r="E600" s="66"/>
    </row>
    <row r="601" ht="15.75" customHeight="1" spans="2:5">
      <c r="B601" s="65"/>
      <c r="C601" s="66"/>
      <c r="D601" s="66"/>
      <c r="E601" s="66"/>
    </row>
    <row r="602" ht="15.75" customHeight="1" spans="2:5">
      <c r="B602" s="65"/>
      <c r="C602" s="66"/>
      <c r="D602" s="66"/>
      <c r="E602" s="66"/>
    </row>
    <row r="603" ht="15.75" customHeight="1" spans="2:5">
      <c r="B603" s="65"/>
      <c r="C603" s="66"/>
      <c r="D603" s="66"/>
      <c r="E603" s="66"/>
    </row>
    <row r="604" ht="15.75" customHeight="1" spans="2:5">
      <c r="B604" s="65"/>
      <c r="C604" s="66"/>
      <c r="D604" s="66"/>
      <c r="E604" s="66"/>
    </row>
    <row r="605" ht="15.75" customHeight="1" spans="2:5">
      <c r="B605" s="65"/>
      <c r="C605" s="66"/>
      <c r="D605" s="66"/>
      <c r="E605" s="66"/>
    </row>
    <row r="606" ht="15.75" customHeight="1" spans="2:5">
      <c r="B606" s="65"/>
      <c r="C606" s="66"/>
      <c r="D606" s="66"/>
      <c r="E606" s="66"/>
    </row>
    <row r="607" ht="15.75" customHeight="1" spans="2:5">
      <c r="B607" s="65"/>
      <c r="C607" s="66"/>
      <c r="D607" s="66"/>
      <c r="E607" s="66"/>
    </row>
    <row r="608" ht="15.75" customHeight="1" spans="2:5">
      <c r="B608" s="65"/>
      <c r="C608" s="66"/>
      <c r="D608" s="66"/>
      <c r="E608" s="66"/>
    </row>
    <row r="609" ht="15.75" customHeight="1" spans="2:5">
      <c r="B609" s="65"/>
      <c r="C609" s="66"/>
      <c r="D609" s="66"/>
      <c r="E609" s="66"/>
    </row>
    <row r="610" ht="15.75" customHeight="1" spans="2:5">
      <c r="B610" s="65"/>
      <c r="C610" s="66"/>
      <c r="D610" s="66"/>
      <c r="E610" s="66"/>
    </row>
    <row r="611" ht="15.75" customHeight="1" spans="2:5">
      <c r="B611" s="65"/>
      <c r="C611" s="66"/>
      <c r="D611" s="66"/>
      <c r="E611" s="66"/>
    </row>
    <row r="612" ht="15.75" customHeight="1" spans="2:5">
      <c r="B612" s="65"/>
      <c r="C612" s="66"/>
      <c r="D612" s="66"/>
      <c r="E612" s="66"/>
    </row>
    <row r="613" ht="15.75" customHeight="1" spans="2:5">
      <c r="B613" s="65"/>
      <c r="C613" s="66"/>
      <c r="D613" s="66"/>
      <c r="E613" s="66"/>
    </row>
    <row r="614" ht="15.75" customHeight="1" spans="2:5">
      <c r="B614" s="65"/>
      <c r="C614" s="66"/>
      <c r="D614" s="66"/>
      <c r="E614" s="66"/>
    </row>
    <row r="615" ht="15.75" customHeight="1" spans="2:5">
      <c r="B615" s="65"/>
      <c r="C615" s="66"/>
      <c r="D615" s="66"/>
      <c r="E615" s="66"/>
    </row>
    <row r="616" ht="15.75" customHeight="1" spans="2:5">
      <c r="B616" s="65"/>
      <c r="C616" s="66"/>
      <c r="D616" s="66"/>
      <c r="E616" s="66"/>
    </row>
    <row r="617" ht="15.75" customHeight="1" spans="2:5">
      <c r="B617" s="65"/>
      <c r="C617" s="66"/>
      <c r="D617" s="66"/>
      <c r="E617" s="66"/>
    </row>
    <row r="618" ht="15.75" customHeight="1" spans="2:5">
      <c r="B618" s="65"/>
      <c r="C618" s="66"/>
      <c r="D618" s="66"/>
      <c r="E618" s="66"/>
    </row>
    <row r="619" ht="15.75" customHeight="1" spans="2:5">
      <c r="B619" s="65"/>
      <c r="C619" s="66"/>
      <c r="D619" s="66"/>
      <c r="E619" s="66"/>
    </row>
    <row r="620" ht="15.75" customHeight="1" spans="2:5">
      <c r="B620" s="65"/>
      <c r="C620" s="66"/>
      <c r="D620" s="66"/>
      <c r="E620" s="66"/>
    </row>
    <row r="621" ht="15.75" customHeight="1" spans="2:5">
      <c r="B621" s="65"/>
      <c r="C621" s="66"/>
      <c r="D621" s="66"/>
      <c r="E621" s="66"/>
    </row>
    <row r="622" ht="15.75" customHeight="1" spans="2:5">
      <c r="B622" s="65"/>
      <c r="C622" s="66"/>
      <c r="D622" s="66"/>
      <c r="E622" s="66"/>
    </row>
    <row r="623" ht="15.75" customHeight="1" spans="2:5">
      <c r="B623" s="65"/>
      <c r="C623" s="66"/>
      <c r="D623" s="66"/>
      <c r="E623" s="66"/>
    </row>
    <row r="624" ht="15.75" customHeight="1" spans="2:5">
      <c r="B624" s="65"/>
      <c r="C624" s="66"/>
      <c r="D624" s="66"/>
      <c r="E624" s="66"/>
    </row>
    <row r="625" ht="15.75" customHeight="1" spans="2:5">
      <c r="B625" s="65"/>
      <c r="C625" s="66"/>
      <c r="D625" s="66"/>
      <c r="E625" s="66"/>
    </row>
    <row r="626" ht="15.75" customHeight="1" spans="2:5">
      <c r="B626" s="65"/>
      <c r="C626" s="66"/>
      <c r="D626" s="66"/>
      <c r="E626" s="66"/>
    </row>
    <row r="627" ht="15.75" customHeight="1" spans="2:5">
      <c r="B627" s="65"/>
      <c r="C627" s="66"/>
      <c r="D627" s="66"/>
      <c r="E627" s="66"/>
    </row>
    <row r="628" ht="15.75" customHeight="1" spans="2:5">
      <c r="B628" s="65"/>
      <c r="C628" s="66"/>
      <c r="D628" s="66"/>
      <c r="E628" s="66"/>
    </row>
    <row r="629" ht="15.75" customHeight="1" spans="2:5">
      <c r="B629" s="65"/>
      <c r="C629" s="66"/>
      <c r="D629" s="66"/>
      <c r="E629" s="66"/>
    </row>
    <row r="630" ht="15.75" customHeight="1" spans="2:5">
      <c r="B630" s="65"/>
      <c r="C630" s="66"/>
      <c r="D630" s="66"/>
      <c r="E630" s="66"/>
    </row>
    <row r="631" ht="15.75" customHeight="1" spans="2:5">
      <c r="B631" s="65"/>
      <c r="C631" s="66"/>
      <c r="D631" s="66"/>
      <c r="E631" s="66"/>
    </row>
    <row r="632" ht="15.75" customHeight="1" spans="2:5">
      <c r="B632" s="65"/>
      <c r="C632" s="66"/>
      <c r="D632" s="66"/>
      <c r="E632" s="66"/>
    </row>
    <row r="633" ht="15.75" customHeight="1" spans="2:5">
      <c r="B633" s="65"/>
      <c r="C633" s="66"/>
      <c r="D633" s="66"/>
      <c r="E633" s="66"/>
    </row>
    <row r="634" ht="15.75" customHeight="1" spans="2:5">
      <c r="B634" s="65"/>
      <c r="C634" s="66"/>
      <c r="D634" s="66"/>
      <c r="E634" s="66"/>
    </row>
    <row r="635" ht="15.75" customHeight="1" spans="2:5">
      <c r="B635" s="65"/>
      <c r="C635" s="66"/>
      <c r="D635" s="66"/>
      <c r="E635" s="66"/>
    </row>
    <row r="636" ht="15.75" customHeight="1" spans="2:5">
      <c r="B636" s="65"/>
      <c r="C636" s="66"/>
      <c r="D636" s="66"/>
      <c r="E636" s="66"/>
    </row>
    <row r="637" ht="15.75" customHeight="1" spans="2:5">
      <c r="B637" s="65"/>
      <c r="C637" s="66"/>
      <c r="D637" s="66"/>
      <c r="E637" s="66"/>
    </row>
    <row r="638" ht="15.75" customHeight="1" spans="2:5">
      <c r="B638" s="65"/>
      <c r="C638" s="66"/>
      <c r="D638" s="66"/>
      <c r="E638" s="66"/>
    </row>
    <row r="639" ht="15.75" customHeight="1" spans="2:5">
      <c r="B639" s="65"/>
      <c r="C639" s="66"/>
      <c r="D639" s="66"/>
      <c r="E639" s="66"/>
    </row>
    <row r="640" ht="15.75" customHeight="1" spans="2:5">
      <c r="B640" s="65"/>
      <c r="C640" s="66"/>
      <c r="D640" s="66"/>
      <c r="E640" s="66"/>
    </row>
    <row r="641" ht="15.75" customHeight="1" spans="2:5">
      <c r="B641" s="65"/>
      <c r="C641" s="66"/>
      <c r="D641" s="66"/>
      <c r="E641" s="66"/>
    </row>
    <row r="642" ht="15.75" customHeight="1" spans="2:5">
      <c r="B642" s="65"/>
      <c r="C642" s="66"/>
      <c r="D642" s="66"/>
      <c r="E642" s="66"/>
    </row>
    <row r="643" ht="15.75" customHeight="1" spans="2:5">
      <c r="B643" s="65"/>
      <c r="C643" s="66"/>
      <c r="D643" s="66"/>
      <c r="E643" s="66"/>
    </row>
    <row r="644" ht="15.75" customHeight="1" spans="2:5">
      <c r="B644" s="65"/>
      <c r="C644" s="66"/>
      <c r="D644" s="66"/>
      <c r="E644" s="66"/>
    </row>
    <row r="645" ht="15.75" customHeight="1" spans="2:5">
      <c r="B645" s="65"/>
      <c r="C645" s="66"/>
      <c r="D645" s="66"/>
      <c r="E645" s="66"/>
    </row>
    <row r="646" ht="15.75" customHeight="1" spans="2:5">
      <c r="B646" s="65"/>
      <c r="C646" s="66"/>
      <c r="D646" s="66"/>
      <c r="E646" s="66"/>
    </row>
    <row r="647" ht="15.75" customHeight="1" spans="2:5">
      <c r="B647" s="65"/>
      <c r="C647" s="66"/>
      <c r="D647" s="66"/>
      <c r="E647" s="66"/>
    </row>
    <row r="648" ht="15.75" customHeight="1" spans="2:5">
      <c r="B648" s="65"/>
      <c r="C648" s="66"/>
      <c r="D648" s="66"/>
      <c r="E648" s="66"/>
    </row>
    <row r="649" ht="15.75" customHeight="1" spans="2:5">
      <c r="B649" s="65"/>
      <c r="C649" s="66"/>
      <c r="D649" s="66"/>
      <c r="E649" s="66"/>
    </row>
    <row r="650" ht="15.75" customHeight="1" spans="2:5">
      <c r="B650" s="65"/>
      <c r="C650" s="66"/>
      <c r="D650" s="66"/>
      <c r="E650" s="66"/>
    </row>
    <row r="651" ht="15.75" customHeight="1" spans="2:5">
      <c r="B651" s="65"/>
      <c r="C651" s="66"/>
      <c r="D651" s="66"/>
      <c r="E651" s="66"/>
    </row>
    <row r="652" ht="15.75" customHeight="1" spans="2:5">
      <c r="B652" s="65"/>
      <c r="C652" s="66"/>
      <c r="D652" s="66"/>
      <c r="E652" s="66"/>
    </row>
    <row r="653" ht="15.75" customHeight="1" spans="2:5">
      <c r="B653" s="65"/>
      <c r="C653" s="66"/>
      <c r="D653" s="66"/>
      <c r="E653" s="66"/>
    </row>
    <row r="654" ht="15.75" customHeight="1" spans="2:5">
      <c r="B654" s="65"/>
      <c r="C654" s="66"/>
      <c r="D654" s="66"/>
      <c r="E654" s="66"/>
    </row>
    <row r="655" ht="15.75" customHeight="1" spans="2:5">
      <c r="B655" s="65"/>
      <c r="C655" s="66"/>
      <c r="D655" s="66"/>
      <c r="E655" s="66"/>
    </row>
    <row r="656" ht="15.75" customHeight="1" spans="2:5">
      <c r="B656" s="65"/>
      <c r="C656" s="66"/>
      <c r="D656" s="66"/>
      <c r="E656" s="66"/>
    </row>
    <row r="657" ht="15.75" customHeight="1" spans="2:5">
      <c r="B657" s="65"/>
      <c r="C657" s="66"/>
      <c r="D657" s="66"/>
      <c r="E657" s="66"/>
    </row>
    <row r="658" ht="15.75" customHeight="1" spans="2:5">
      <c r="B658" s="65"/>
      <c r="C658" s="66"/>
      <c r="D658" s="66"/>
      <c r="E658" s="66"/>
    </row>
    <row r="659" ht="15.75" customHeight="1" spans="2:5">
      <c r="B659" s="65"/>
      <c r="C659" s="66"/>
      <c r="D659" s="66"/>
      <c r="E659" s="66"/>
    </row>
    <row r="660" ht="15.75" customHeight="1" spans="2:5">
      <c r="B660" s="65"/>
      <c r="C660" s="66"/>
      <c r="D660" s="66"/>
      <c r="E660" s="66"/>
    </row>
    <row r="661" ht="15.75" customHeight="1" spans="2:5">
      <c r="B661" s="65"/>
      <c r="C661" s="66"/>
      <c r="D661" s="66"/>
      <c r="E661" s="66"/>
    </row>
    <row r="662" ht="15.75" customHeight="1" spans="2:5">
      <c r="B662" s="65"/>
      <c r="C662" s="66"/>
      <c r="D662" s="66"/>
      <c r="E662" s="66"/>
    </row>
    <row r="663" ht="15.75" customHeight="1" spans="2:5">
      <c r="B663" s="65"/>
      <c r="C663" s="66"/>
      <c r="D663" s="66"/>
      <c r="E663" s="66"/>
    </row>
    <row r="664" ht="15.75" customHeight="1" spans="2:5">
      <c r="B664" s="65"/>
      <c r="C664" s="66"/>
      <c r="D664" s="66"/>
      <c r="E664" s="66"/>
    </row>
    <row r="665" ht="15.75" customHeight="1" spans="2:5">
      <c r="B665" s="65"/>
      <c r="C665" s="66"/>
      <c r="D665" s="66"/>
      <c r="E665" s="66"/>
    </row>
    <row r="666" ht="15.75" customHeight="1" spans="2:5">
      <c r="B666" s="65"/>
      <c r="C666" s="66"/>
      <c r="D666" s="66"/>
      <c r="E666" s="66"/>
    </row>
    <row r="667" ht="15.75" customHeight="1" spans="2:5">
      <c r="B667" s="65"/>
      <c r="C667" s="66"/>
      <c r="D667" s="66"/>
      <c r="E667" s="66"/>
    </row>
    <row r="668" ht="15.75" customHeight="1" spans="2:5">
      <c r="B668" s="65"/>
      <c r="C668" s="66"/>
      <c r="D668" s="66"/>
      <c r="E668" s="66"/>
    </row>
    <row r="669" ht="15.75" customHeight="1" spans="2:5">
      <c r="B669" s="65"/>
      <c r="C669" s="66"/>
      <c r="D669" s="66"/>
      <c r="E669" s="66"/>
    </row>
    <row r="670" ht="15.75" customHeight="1" spans="2:5">
      <c r="B670" s="65"/>
      <c r="C670" s="66"/>
      <c r="D670" s="66"/>
      <c r="E670" s="66"/>
    </row>
    <row r="671" ht="15.75" customHeight="1" spans="2:5">
      <c r="B671" s="65"/>
      <c r="C671" s="66"/>
      <c r="D671" s="66"/>
      <c r="E671" s="66"/>
    </row>
    <row r="672" ht="15.75" customHeight="1" spans="2:5">
      <c r="B672" s="65"/>
      <c r="C672" s="66"/>
      <c r="D672" s="66"/>
      <c r="E672" s="66"/>
    </row>
    <row r="673" ht="15.75" customHeight="1" spans="2:5">
      <c r="B673" s="65"/>
      <c r="C673" s="66"/>
      <c r="D673" s="66"/>
      <c r="E673" s="66"/>
    </row>
    <row r="674" ht="15.75" customHeight="1" spans="2:5">
      <c r="B674" s="65"/>
      <c r="C674" s="66"/>
      <c r="D674" s="66"/>
      <c r="E674" s="66"/>
    </row>
    <row r="675" ht="15.75" customHeight="1" spans="2:5">
      <c r="B675" s="65"/>
      <c r="C675" s="66"/>
      <c r="D675" s="66"/>
      <c r="E675" s="66"/>
    </row>
    <row r="676" ht="15.75" customHeight="1" spans="2:5">
      <c r="B676" s="65"/>
      <c r="C676" s="66"/>
      <c r="D676" s="66"/>
      <c r="E676" s="66"/>
    </row>
    <row r="677" ht="15.75" customHeight="1" spans="2:5">
      <c r="B677" s="65"/>
      <c r="C677" s="66"/>
      <c r="D677" s="66"/>
      <c r="E677" s="66"/>
    </row>
    <row r="678" ht="15.75" customHeight="1" spans="2:5">
      <c r="B678" s="65"/>
      <c r="C678" s="66"/>
      <c r="D678" s="66"/>
      <c r="E678" s="66"/>
    </row>
    <row r="679" ht="15.75" customHeight="1" spans="2:5">
      <c r="B679" s="65"/>
      <c r="C679" s="66"/>
      <c r="D679" s="66"/>
      <c r="E679" s="66"/>
    </row>
    <row r="680" ht="15.75" customHeight="1" spans="2:5">
      <c r="B680" s="65"/>
      <c r="C680" s="66"/>
      <c r="D680" s="66"/>
      <c r="E680" s="66"/>
    </row>
    <row r="681" ht="15.75" customHeight="1" spans="2:5">
      <c r="B681" s="65"/>
      <c r="C681" s="66"/>
      <c r="D681" s="66"/>
      <c r="E681" s="66"/>
    </row>
    <row r="682" ht="15.75" customHeight="1" spans="2:5">
      <c r="B682" s="65"/>
      <c r="C682" s="66"/>
      <c r="D682" s="66"/>
      <c r="E682" s="66"/>
    </row>
    <row r="683" ht="15.75" customHeight="1" spans="2:5">
      <c r="B683" s="65"/>
      <c r="C683" s="66"/>
      <c r="D683" s="66"/>
      <c r="E683" s="66"/>
    </row>
    <row r="684" ht="15.75" customHeight="1" spans="2:5">
      <c r="B684" s="65"/>
      <c r="C684" s="66"/>
      <c r="D684" s="66"/>
      <c r="E684" s="66"/>
    </row>
    <row r="685" ht="15.75" customHeight="1" spans="2:5">
      <c r="B685" s="65"/>
      <c r="C685" s="66"/>
      <c r="D685" s="66"/>
      <c r="E685" s="66"/>
    </row>
    <row r="686" ht="15.75" customHeight="1" spans="2:5">
      <c r="B686" s="65"/>
      <c r="C686" s="66"/>
      <c r="D686" s="66"/>
      <c r="E686" s="66"/>
    </row>
    <row r="687" ht="15.75" customHeight="1" spans="2:5">
      <c r="B687" s="65"/>
      <c r="C687" s="66"/>
      <c r="D687" s="66"/>
      <c r="E687" s="66"/>
    </row>
    <row r="688" ht="15.75" customHeight="1" spans="2:5">
      <c r="B688" s="65"/>
      <c r="C688" s="66"/>
      <c r="D688" s="66"/>
      <c r="E688" s="66"/>
    </row>
    <row r="689" ht="15.75" customHeight="1" spans="2:5">
      <c r="B689" s="65"/>
      <c r="C689" s="66"/>
      <c r="D689" s="66"/>
      <c r="E689" s="66"/>
    </row>
    <row r="690" ht="15.75" customHeight="1" spans="2:5">
      <c r="B690" s="65"/>
      <c r="C690" s="66"/>
      <c r="D690" s="66"/>
      <c r="E690" s="66"/>
    </row>
    <row r="691" ht="15.75" customHeight="1" spans="2:5">
      <c r="B691" s="65"/>
      <c r="C691" s="66"/>
      <c r="D691" s="66"/>
      <c r="E691" s="66"/>
    </row>
    <row r="692" ht="15.75" customHeight="1" spans="2:5">
      <c r="B692" s="65"/>
      <c r="C692" s="66"/>
      <c r="D692" s="66"/>
      <c r="E692" s="66"/>
    </row>
    <row r="693" ht="15.75" customHeight="1" spans="2:5">
      <c r="B693" s="65"/>
      <c r="C693" s="66"/>
      <c r="D693" s="66"/>
      <c r="E693" s="66"/>
    </row>
    <row r="694" ht="15.75" customHeight="1" spans="2:5">
      <c r="B694" s="65"/>
      <c r="C694" s="66"/>
      <c r="D694" s="66"/>
      <c r="E694" s="66"/>
    </row>
    <row r="695" ht="15.75" customHeight="1" spans="2:5">
      <c r="B695" s="65"/>
      <c r="C695" s="66"/>
      <c r="D695" s="66"/>
      <c r="E695" s="66"/>
    </row>
    <row r="696" ht="15.75" customHeight="1" spans="2:5">
      <c r="B696" s="65"/>
      <c r="C696" s="66"/>
      <c r="D696" s="66"/>
      <c r="E696" s="66"/>
    </row>
    <row r="697" ht="15.75" customHeight="1" spans="2:5">
      <c r="B697" s="65"/>
      <c r="C697" s="66"/>
      <c r="D697" s="66"/>
      <c r="E697" s="66"/>
    </row>
    <row r="698" ht="15.75" customHeight="1" spans="2:5">
      <c r="B698" s="65"/>
      <c r="C698" s="66"/>
      <c r="D698" s="66"/>
      <c r="E698" s="66"/>
    </row>
    <row r="699" ht="15.75" customHeight="1" spans="2:5">
      <c r="B699" s="65"/>
      <c r="C699" s="66"/>
      <c r="D699" s="66"/>
      <c r="E699" s="66"/>
    </row>
    <row r="700" ht="15.75" customHeight="1" spans="2:5">
      <c r="B700" s="65"/>
      <c r="C700" s="66"/>
      <c r="D700" s="66"/>
      <c r="E700" s="66"/>
    </row>
    <row r="701" ht="15.75" customHeight="1" spans="2:5">
      <c r="B701" s="65"/>
      <c r="C701" s="66"/>
      <c r="D701" s="66"/>
      <c r="E701" s="66"/>
    </row>
    <row r="702" ht="15.75" customHeight="1" spans="2:5">
      <c r="B702" s="65"/>
      <c r="C702" s="66"/>
      <c r="D702" s="66"/>
      <c r="E702" s="66"/>
    </row>
    <row r="703" ht="15.75" customHeight="1" spans="2:5">
      <c r="B703" s="65"/>
      <c r="C703" s="66"/>
      <c r="D703" s="66"/>
      <c r="E703" s="66"/>
    </row>
    <row r="704" ht="15.75" customHeight="1" spans="2:5">
      <c r="B704" s="65"/>
      <c r="C704" s="66"/>
      <c r="D704" s="66"/>
      <c r="E704" s="66"/>
    </row>
    <row r="705" ht="15.75" customHeight="1" spans="2:5">
      <c r="B705" s="65"/>
      <c r="C705" s="66"/>
      <c r="D705" s="66"/>
      <c r="E705" s="66"/>
    </row>
    <row r="706" ht="15.75" customHeight="1" spans="2:5">
      <c r="B706" s="65"/>
      <c r="C706" s="66"/>
      <c r="D706" s="66"/>
      <c r="E706" s="66"/>
    </row>
    <row r="707" ht="15.75" customHeight="1" spans="2:5">
      <c r="B707" s="65"/>
      <c r="C707" s="66"/>
      <c r="D707" s="66"/>
      <c r="E707" s="66"/>
    </row>
    <row r="708" ht="15.75" customHeight="1" spans="2:5">
      <c r="B708" s="65"/>
      <c r="C708" s="66"/>
      <c r="D708" s="66"/>
      <c r="E708" s="66"/>
    </row>
    <row r="709" ht="15.75" customHeight="1" spans="2:5">
      <c r="B709" s="65"/>
      <c r="C709" s="66"/>
      <c r="D709" s="66"/>
      <c r="E709" s="66"/>
    </row>
    <row r="710" ht="15.75" customHeight="1" spans="2:5">
      <c r="B710" s="65"/>
      <c r="C710" s="66"/>
      <c r="D710" s="66"/>
      <c r="E710" s="66"/>
    </row>
    <row r="711" ht="15.75" customHeight="1" spans="2:5">
      <c r="B711" s="65"/>
      <c r="C711" s="66"/>
      <c r="D711" s="66"/>
      <c r="E711" s="66"/>
    </row>
    <row r="712" ht="15.75" customHeight="1" spans="2:5">
      <c r="B712" s="65"/>
      <c r="C712" s="66"/>
      <c r="D712" s="66"/>
      <c r="E712" s="66"/>
    </row>
    <row r="713" ht="15.75" customHeight="1" spans="2:5">
      <c r="B713" s="65"/>
      <c r="C713" s="66"/>
      <c r="D713" s="66"/>
      <c r="E713" s="66"/>
    </row>
    <row r="714" ht="15.75" customHeight="1" spans="2:5">
      <c r="B714" s="65"/>
      <c r="C714" s="66"/>
      <c r="D714" s="66"/>
      <c r="E714" s="66"/>
    </row>
    <row r="715" ht="15.75" customHeight="1" spans="2:5">
      <c r="B715" s="65"/>
      <c r="C715" s="66"/>
      <c r="D715" s="66"/>
      <c r="E715" s="66"/>
    </row>
    <row r="716" ht="15.75" customHeight="1" spans="2:5">
      <c r="B716" s="65"/>
      <c r="C716" s="66"/>
      <c r="D716" s="66"/>
      <c r="E716" s="66"/>
    </row>
    <row r="717" ht="15.75" customHeight="1" spans="2:5">
      <c r="B717" s="65"/>
      <c r="C717" s="66"/>
      <c r="D717" s="66"/>
      <c r="E717" s="66"/>
    </row>
    <row r="718" ht="15.75" customHeight="1" spans="2:5">
      <c r="B718" s="65"/>
      <c r="C718" s="66"/>
      <c r="D718" s="66"/>
      <c r="E718" s="66"/>
    </row>
    <row r="719" ht="15.75" customHeight="1" spans="2:5">
      <c r="B719" s="65"/>
      <c r="C719" s="66"/>
      <c r="D719" s="66"/>
      <c r="E719" s="66"/>
    </row>
    <row r="720" ht="15.75" customHeight="1" spans="2:5">
      <c r="B720" s="65"/>
      <c r="C720" s="66"/>
      <c r="D720" s="66"/>
      <c r="E720" s="66"/>
    </row>
    <row r="721" ht="15.75" customHeight="1" spans="2:5">
      <c r="B721" s="65"/>
      <c r="C721" s="66"/>
      <c r="D721" s="66"/>
      <c r="E721" s="66"/>
    </row>
    <row r="722" ht="15.75" customHeight="1" spans="2:5">
      <c r="B722" s="65"/>
      <c r="C722" s="66"/>
      <c r="D722" s="66"/>
      <c r="E722" s="66"/>
    </row>
    <row r="723" ht="15.75" customHeight="1" spans="2:5">
      <c r="B723" s="65"/>
      <c r="C723" s="66"/>
      <c r="D723" s="66"/>
      <c r="E723" s="66"/>
    </row>
    <row r="724" ht="15.75" customHeight="1" spans="2:5">
      <c r="B724" s="65"/>
      <c r="C724" s="66"/>
      <c r="D724" s="66"/>
      <c r="E724" s="66"/>
    </row>
    <row r="725" ht="15.75" customHeight="1" spans="2:5">
      <c r="B725" s="65"/>
      <c r="C725" s="66"/>
      <c r="D725" s="66"/>
      <c r="E725" s="66"/>
    </row>
    <row r="726" ht="15.75" customHeight="1" spans="2:5">
      <c r="B726" s="65"/>
      <c r="C726" s="66"/>
      <c r="D726" s="66"/>
      <c r="E726" s="66"/>
    </row>
    <row r="727" ht="15.75" customHeight="1" spans="2:5">
      <c r="B727" s="65"/>
      <c r="C727" s="66"/>
      <c r="D727" s="66"/>
      <c r="E727" s="66"/>
    </row>
    <row r="728" ht="15.75" customHeight="1" spans="2:5">
      <c r="B728" s="65"/>
      <c r="C728" s="66"/>
      <c r="D728" s="66"/>
      <c r="E728" s="66"/>
    </row>
    <row r="729" ht="15.75" customHeight="1" spans="2:5">
      <c r="B729" s="65"/>
      <c r="C729" s="66"/>
      <c r="D729" s="66"/>
      <c r="E729" s="66"/>
    </row>
    <row r="730" ht="15.75" customHeight="1" spans="2:5">
      <c r="B730" s="65"/>
      <c r="C730" s="66"/>
      <c r="D730" s="66"/>
      <c r="E730" s="66"/>
    </row>
    <row r="731" ht="15.75" customHeight="1" spans="2:5">
      <c r="B731" s="65"/>
      <c r="C731" s="66"/>
      <c r="D731" s="66"/>
      <c r="E731" s="66"/>
    </row>
    <row r="732" ht="15.75" customHeight="1" spans="2:5">
      <c r="B732" s="65"/>
      <c r="C732" s="66"/>
      <c r="D732" s="66"/>
      <c r="E732" s="66"/>
    </row>
    <row r="733" ht="15.75" customHeight="1" spans="2:5">
      <c r="B733" s="65"/>
      <c r="C733" s="66"/>
      <c r="D733" s="66"/>
      <c r="E733" s="66"/>
    </row>
    <row r="734" ht="15.75" customHeight="1" spans="2:5">
      <c r="B734" s="65"/>
      <c r="C734" s="66"/>
      <c r="D734" s="66"/>
      <c r="E734" s="66"/>
    </row>
    <row r="735" ht="15.75" customHeight="1" spans="2:5">
      <c r="B735" s="65"/>
      <c r="C735" s="66"/>
      <c r="D735" s="66"/>
      <c r="E735" s="66"/>
    </row>
    <row r="736" ht="15.75" customHeight="1" spans="2:5">
      <c r="B736" s="65"/>
      <c r="C736" s="66"/>
      <c r="D736" s="66"/>
      <c r="E736" s="66"/>
    </row>
    <row r="737" ht="15.75" customHeight="1" spans="2:5">
      <c r="B737" s="65"/>
      <c r="C737" s="66"/>
      <c r="D737" s="66"/>
      <c r="E737" s="66"/>
    </row>
    <row r="738" ht="15.75" customHeight="1" spans="2:5">
      <c r="B738" s="65"/>
      <c r="C738" s="66"/>
      <c r="D738" s="66"/>
      <c r="E738" s="66"/>
    </row>
    <row r="739" ht="15.75" customHeight="1" spans="2:5">
      <c r="B739" s="65"/>
      <c r="C739" s="66"/>
      <c r="D739" s="66"/>
      <c r="E739" s="66"/>
    </row>
    <row r="740" ht="15.75" customHeight="1" spans="2:5">
      <c r="B740" s="65"/>
      <c r="C740" s="66"/>
      <c r="D740" s="66"/>
      <c r="E740" s="66"/>
    </row>
    <row r="741" ht="15.75" customHeight="1" spans="2:5">
      <c r="B741" s="65"/>
      <c r="C741" s="66"/>
      <c r="D741" s="66"/>
      <c r="E741" s="66"/>
    </row>
    <row r="742" ht="15.75" customHeight="1" spans="2:5">
      <c r="B742" s="65"/>
      <c r="C742" s="66"/>
      <c r="D742" s="66"/>
      <c r="E742" s="66"/>
    </row>
    <row r="743" ht="15.75" customHeight="1" spans="2:5">
      <c r="B743" s="65"/>
      <c r="C743" s="66"/>
      <c r="D743" s="66"/>
      <c r="E743" s="66"/>
    </row>
    <row r="744" ht="15.75" customHeight="1" spans="2:5">
      <c r="B744" s="65"/>
      <c r="C744" s="66"/>
      <c r="D744" s="66"/>
      <c r="E744" s="66"/>
    </row>
    <row r="745" ht="15.75" customHeight="1" spans="2:5">
      <c r="B745" s="65"/>
      <c r="C745" s="66"/>
      <c r="D745" s="66"/>
      <c r="E745" s="66"/>
    </row>
    <row r="746" ht="15.75" customHeight="1" spans="2:5">
      <c r="B746" s="65"/>
      <c r="C746" s="66"/>
      <c r="D746" s="66"/>
      <c r="E746" s="66"/>
    </row>
    <row r="747" ht="15.75" customHeight="1" spans="2:5">
      <c r="B747" s="65"/>
      <c r="C747" s="66"/>
      <c r="D747" s="66"/>
      <c r="E747" s="66"/>
    </row>
    <row r="748" ht="15.75" customHeight="1" spans="2:5">
      <c r="B748" s="65"/>
      <c r="C748" s="66"/>
      <c r="D748" s="66"/>
      <c r="E748" s="66"/>
    </row>
    <row r="749" ht="15.75" customHeight="1" spans="2:5">
      <c r="B749" s="65"/>
      <c r="C749" s="66"/>
      <c r="D749" s="66"/>
      <c r="E749" s="66"/>
    </row>
    <row r="750" ht="15.75" customHeight="1" spans="2:5">
      <c r="B750" s="65"/>
      <c r="C750" s="66"/>
      <c r="D750" s="66"/>
      <c r="E750" s="66"/>
    </row>
    <row r="751" ht="15.75" customHeight="1" spans="2:5">
      <c r="B751" s="65"/>
      <c r="C751" s="66"/>
      <c r="D751" s="66"/>
      <c r="E751" s="66"/>
    </row>
    <row r="752" ht="15.75" customHeight="1" spans="2:5">
      <c r="B752" s="65"/>
      <c r="C752" s="66"/>
      <c r="D752" s="66"/>
      <c r="E752" s="66"/>
    </row>
    <row r="753" ht="15.75" customHeight="1" spans="2:5">
      <c r="B753" s="65"/>
      <c r="C753" s="66"/>
      <c r="D753" s="66"/>
      <c r="E753" s="66"/>
    </row>
    <row r="754" ht="15.75" customHeight="1" spans="2:5">
      <c r="B754" s="65"/>
      <c r="C754" s="66"/>
      <c r="D754" s="66"/>
      <c r="E754" s="66"/>
    </row>
    <row r="755" ht="15.75" customHeight="1" spans="2:5">
      <c r="B755" s="65"/>
      <c r="C755" s="66"/>
      <c r="D755" s="66"/>
      <c r="E755" s="66"/>
    </row>
    <row r="756" ht="15.75" customHeight="1" spans="2:5">
      <c r="B756" s="65"/>
      <c r="C756" s="66"/>
      <c r="D756" s="66"/>
      <c r="E756" s="66"/>
    </row>
    <row r="757" ht="15.75" customHeight="1" spans="2:5">
      <c r="B757" s="65"/>
      <c r="C757" s="66"/>
      <c r="D757" s="66"/>
      <c r="E757" s="66"/>
    </row>
    <row r="758" ht="15.75" customHeight="1" spans="2:5">
      <c r="B758" s="65"/>
      <c r="C758" s="66"/>
      <c r="D758" s="66"/>
      <c r="E758" s="66"/>
    </row>
    <row r="759" ht="15.75" customHeight="1" spans="2:5">
      <c r="B759" s="65"/>
      <c r="C759" s="66"/>
      <c r="D759" s="66"/>
      <c r="E759" s="66"/>
    </row>
    <row r="760" ht="15.75" customHeight="1" spans="2:5">
      <c r="B760" s="65"/>
      <c r="C760" s="66"/>
      <c r="D760" s="66"/>
      <c r="E760" s="66"/>
    </row>
    <row r="761" ht="15.75" customHeight="1" spans="2:5">
      <c r="B761" s="65"/>
      <c r="C761" s="66"/>
      <c r="D761" s="66"/>
      <c r="E761" s="66"/>
    </row>
    <row r="762" ht="15.75" customHeight="1" spans="2:5">
      <c r="B762" s="65"/>
      <c r="C762" s="66"/>
      <c r="D762" s="66"/>
      <c r="E762" s="66"/>
    </row>
    <row r="763" ht="15.75" customHeight="1" spans="2:5">
      <c r="B763" s="65"/>
      <c r="C763" s="66"/>
      <c r="D763" s="66"/>
      <c r="E763" s="66"/>
    </row>
    <row r="764" ht="15.75" customHeight="1" spans="2:5">
      <c r="B764" s="65"/>
      <c r="C764" s="66"/>
      <c r="D764" s="66"/>
      <c r="E764" s="66"/>
    </row>
    <row r="765" ht="15.75" customHeight="1" spans="2:5">
      <c r="B765" s="65"/>
      <c r="C765" s="66"/>
      <c r="D765" s="66"/>
      <c r="E765" s="66"/>
    </row>
    <row r="766" ht="15.75" customHeight="1" spans="2:5">
      <c r="B766" s="65"/>
      <c r="C766" s="66"/>
      <c r="D766" s="66"/>
      <c r="E766" s="66"/>
    </row>
    <row r="767" ht="15.75" customHeight="1" spans="2:5">
      <c r="B767" s="65"/>
      <c r="C767" s="66"/>
      <c r="D767" s="66"/>
      <c r="E767" s="66"/>
    </row>
    <row r="768" ht="15.75" customHeight="1" spans="2:5">
      <c r="B768" s="65"/>
      <c r="C768" s="66"/>
      <c r="D768" s="66"/>
      <c r="E768" s="66"/>
    </row>
    <row r="769" ht="15.75" customHeight="1" spans="2:5">
      <c r="B769" s="65"/>
      <c r="C769" s="66"/>
      <c r="D769" s="66"/>
      <c r="E769" s="66"/>
    </row>
    <row r="770" ht="15.75" customHeight="1" spans="2:5">
      <c r="B770" s="65"/>
      <c r="C770" s="66"/>
      <c r="D770" s="66"/>
      <c r="E770" s="66"/>
    </row>
    <row r="771" ht="15.75" customHeight="1" spans="2:5">
      <c r="B771" s="65"/>
      <c r="C771" s="66"/>
      <c r="D771" s="66"/>
      <c r="E771" s="66"/>
    </row>
    <row r="772" ht="15.75" customHeight="1" spans="2:5">
      <c r="B772" s="65"/>
      <c r="C772" s="66"/>
      <c r="D772" s="66"/>
      <c r="E772" s="66"/>
    </row>
    <row r="773" ht="15.75" customHeight="1" spans="2:5">
      <c r="B773" s="65"/>
      <c r="C773" s="66"/>
      <c r="D773" s="66"/>
      <c r="E773" s="66"/>
    </row>
    <row r="774" ht="15.75" customHeight="1" spans="2:5">
      <c r="B774" s="65"/>
      <c r="C774" s="66"/>
      <c r="D774" s="66"/>
      <c r="E774" s="66"/>
    </row>
    <row r="775" ht="15.75" customHeight="1" spans="2:5">
      <c r="B775" s="65"/>
      <c r="C775" s="66"/>
      <c r="D775" s="66"/>
      <c r="E775" s="66"/>
    </row>
    <row r="776" ht="15.75" customHeight="1" spans="2:5">
      <c r="B776" s="65"/>
      <c r="C776" s="66"/>
      <c r="D776" s="66"/>
      <c r="E776" s="66"/>
    </row>
    <row r="777" ht="15.75" customHeight="1" spans="2:5">
      <c r="B777" s="65"/>
      <c r="C777" s="66"/>
      <c r="D777" s="66"/>
      <c r="E777" s="66"/>
    </row>
    <row r="778" ht="15.75" customHeight="1" spans="2:5">
      <c r="B778" s="65"/>
      <c r="C778" s="66"/>
      <c r="D778" s="66"/>
      <c r="E778" s="66"/>
    </row>
    <row r="779" ht="15.75" customHeight="1" spans="2:5">
      <c r="B779" s="65"/>
      <c r="C779" s="66"/>
      <c r="D779" s="66"/>
      <c r="E779" s="66"/>
    </row>
    <row r="780" ht="15.75" customHeight="1" spans="2:5">
      <c r="B780" s="65"/>
      <c r="C780" s="66"/>
      <c r="D780" s="66"/>
      <c r="E780" s="66"/>
    </row>
    <row r="781" ht="15.75" customHeight="1" spans="2:5">
      <c r="B781" s="65"/>
      <c r="C781" s="66"/>
      <c r="D781" s="66"/>
      <c r="E781" s="66"/>
    </row>
    <row r="782" ht="15.75" customHeight="1" spans="2:5">
      <c r="B782" s="65"/>
      <c r="C782" s="66"/>
      <c r="D782" s="66"/>
      <c r="E782" s="66"/>
    </row>
    <row r="783" ht="15.75" customHeight="1" spans="2:5">
      <c r="B783" s="65"/>
      <c r="C783" s="66"/>
      <c r="D783" s="66"/>
      <c r="E783" s="66"/>
    </row>
    <row r="784" ht="15.75" customHeight="1" spans="2:5">
      <c r="B784" s="65"/>
      <c r="C784" s="66"/>
      <c r="D784" s="66"/>
      <c r="E784" s="66"/>
    </row>
    <row r="785" ht="15.75" customHeight="1" spans="2:5">
      <c r="B785" s="65"/>
      <c r="C785" s="66"/>
      <c r="D785" s="66"/>
      <c r="E785" s="66"/>
    </row>
    <row r="786" ht="15.75" customHeight="1" spans="2:5">
      <c r="B786" s="65"/>
      <c r="C786" s="66"/>
      <c r="D786" s="66"/>
      <c r="E786" s="66"/>
    </row>
    <row r="787" ht="15.75" customHeight="1" spans="2:5">
      <c r="B787" s="65"/>
      <c r="C787" s="66"/>
      <c r="D787" s="66"/>
      <c r="E787" s="66"/>
    </row>
    <row r="788" ht="15.75" customHeight="1" spans="2:5">
      <c r="B788" s="65"/>
      <c r="C788" s="66"/>
      <c r="D788" s="66"/>
      <c r="E788" s="66"/>
    </row>
    <row r="789" ht="15.75" customHeight="1" spans="2:5">
      <c r="B789" s="65"/>
      <c r="C789" s="66"/>
      <c r="D789" s="66"/>
      <c r="E789" s="66"/>
    </row>
    <row r="790" ht="15.75" customHeight="1" spans="2:5">
      <c r="B790" s="65"/>
      <c r="C790" s="66"/>
      <c r="D790" s="66"/>
      <c r="E790" s="66"/>
    </row>
    <row r="791" ht="15.75" customHeight="1" spans="2:5">
      <c r="B791" s="65"/>
      <c r="C791" s="66"/>
      <c r="D791" s="66"/>
      <c r="E791" s="66"/>
    </row>
    <row r="792" ht="15.75" customHeight="1" spans="2:5">
      <c r="B792" s="65"/>
      <c r="C792" s="66"/>
      <c r="D792" s="66"/>
      <c r="E792" s="66"/>
    </row>
    <row r="793" ht="15.75" customHeight="1" spans="2:5">
      <c r="B793" s="65"/>
      <c r="C793" s="66"/>
      <c r="D793" s="66"/>
      <c r="E793" s="66"/>
    </row>
    <row r="794" ht="15.75" customHeight="1" spans="2:5">
      <c r="B794" s="65"/>
      <c r="C794" s="66"/>
      <c r="D794" s="66"/>
      <c r="E794" s="66"/>
    </row>
    <row r="795" ht="15.75" customHeight="1" spans="2:5">
      <c r="B795" s="65"/>
      <c r="C795" s="66"/>
      <c r="D795" s="66"/>
      <c r="E795" s="66"/>
    </row>
    <row r="796" ht="15.75" customHeight="1" spans="2:5">
      <c r="B796" s="65"/>
      <c r="C796" s="66"/>
      <c r="D796" s="66"/>
      <c r="E796" s="66"/>
    </row>
    <row r="797" ht="15.75" customHeight="1" spans="2:5">
      <c r="B797" s="65"/>
      <c r="C797" s="66"/>
      <c r="D797" s="66"/>
      <c r="E797" s="66"/>
    </row>
    <row r="798" ht="15.75" customHeight="1" spans="2:5">
      <c r="B798" s="65"/>
      <c r="C798" s="66"/>
      <c r="D798" s="66"/>
      <c r="E798" s="66"/>
    </row>
    <row r="799" ht="15.75" customHeight="1" spans="2:5">
      <c r="B799" s="65"/>
      <c r="C799" s="66"/>
      <c r="D799" s="66"/>
      <c r="E799" s="66"/>
    </row>
    <row r="800" ht="15.75" customHeight="1" spans="2:5">
      <c r="B800" s="65"/>
      <c r="C800" s="66"/>
      <c r="D800" s="66"/>
      <c r="E800" s="66"/>
    </row>
    <row r="801" ht="15.75" customHeight="1" spans="2:5">
      <c r="B801" s="65"/>
      <c r="C801" s="66"/>
      <c r="D801" s="66"/>
      <c r="E801" s="66"/>
    </row>
    <row r="802" ht="15.75" customHeight="1" spans="2:5">
      <c r="B802" s="65"/>
      <c r="C802" s="66"/>
      <c r="D802" s="66"/>
      <c r="E802" s="66"/>
    </row>
    <row r="803" ht="15.75" customHeight="1" spans="2:5">
      <c r="B803" s="65"/>
      <c r="C803" s="66"/>
      <c r="D803" s="66"/>
      <c r="E803" s="66"/>
    </row>
    <row r="804" ht="15.75" customHeight="1" spans="2:5">
      <c r="B804" s="65"/>
      <c r="C804" s="66"/>
      <c r="D804" s="66"/>
      <c r="E804" s="66"/>
    </row>
    <row r="805" ht="15.75" customHeight="1" spans="2:5">
      <c r="B805" s="65"/>
      <c r="C805" s="66"/>
      <c r="D805" s="66"/>
      <c r="E805" s="66"/>
    </row>
  </sheetData>
  <mergeCells count="15">
    <mergeCell ref="F1:H1"/>
    <mergeCell ref="I7:J7"/>
    <mergeCell ref="B8:C8"/>
    <mergeCell ref="F8:J8"/>
    <mergeCell ref="A1:A8"/>
    <mergeCell ref="B10:B12"/>
    <mergeCell ref="B13:B19"/>
    <mergeCell ref="B20:B28"/>
    <mergeCell ref="B29:B32"/>
    <mergeCell ref="B33:B42"/>
    <mergeCell ref="B43:B45"/>
    <mergeCell ref="B46:B50"/>
    <mergeCell ref="B51:B62"/>
    <mergeCell ref="B1:C3"/>
    <mergeCell ref="D1:E8"/>
  </mergeCells>
  <conditionalFormatting sqref="G10:G33">
    <cfRule type="containsText" dxfId="0" priority="1" operator="between" text="P">
      <formula>NOT(ISERROR(SEARCH("P",G10)))</formula>
    </cfRule>
    <cfRule type="containsText" dxfId="1" priority="2" operator="between" text="F">
      <formula>NOT(ISERROR(SEARCH("F",G10)))</formula>
    </cfRule>
    <cfRule type="containsText" dxfId="2" priority="3" operator="between" text="NE">
      <formula>NOT(ISERROR(SEARCH("NE",G10)))</formula>
    </cfRule>
    <cfRule type="containsText" dxfId="3" priority="4" operator="between" text="NA">
      <formula>NOT(ISERROR(SEARCH("NA",G10)))</formula>
    </cfRule>
    <cfRule type="containsText" dxfId="4" priority="5" operator="between" text="B">
      <formula>NOT(ISERROR(SEARCH("B",G10)))</formula>
    </cfRule>
  </conditionalFormatting>
  <dataValidations count="1">
    <dataValidation type="list" allowBlank="1" sqref="G10:G18 G19:G29 G30:G33">
      <formula1>"P,F,NA,NE,B"</formula1>
    </dataValidation>
  </dataValidations>
  <pageMargins left="0.75" right="0.75" top="1" bottom="1" header="0" footer="0"/>
  <pageSetup paperSize="1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993"/>
  <sheetViews>
    <sheetView tabSelected="1" workbookViewId="0">
      <selection activeCell="D22" sqref="D22"/>
    </sheetView>
  </sheetViews>
  <sheetFormatPr defaultColWidth="14.4285714285714" defaultRowHeight="15" customHeight="1"/>
  <cols>
    <col min="1" max="1" width="14.4285714285714" customWidth="1"/>
    <col min="2" max="2" width="26.2857142857143" customWidth="1"/>
    <col min="3" max="4" width="74.5714285714286" customWidth="1"/>
    <col min="5" max="5" width="74.2857142857143" customWidth="1"/>
    <col min="6" max="6" width="18.5714285714286" customWidth="1"/>
    <col min="7" max="7" width="14.4285714285714" customWidth="1"/>
    <col min="8" max="8" width="16.1428571428571" customWidth="1"/>
    <col min="9" max="9" width="16.7142857142857" customWidth="1"/>
  </cols>
  <sheetData>
    <row r="1" ht="15.75" customHeight="1" spans="1:1">
      <c r="A1" s="2" t="s">
        <v>242</v>
      </c>
    </row>
    <row r="2" ht="15.75" customHeight="1" spans="1:11">
      <c r="A2" s="3" t="s">
        <v>243</v>
      </c>
      <c r="B2" s="4" t="s">
        <v>244</v>
      </c>
      <c r="C2" s="4" t="s">
        <v>245</v>
      </c>
      <c r="D2" s="4" t="s">
        <v>246</v>
      </c>
      <c r="E2" s="4" t="s">
        <v>247</v>
      </c>
      <c r="F2" s="4" t="s">
        <v>248</v>
      </c>
      <c r="G2" s="4" t="s">
        <v>249</v>
      </c>
      <c r="H2" s="4" t="s">
        <v>250</v>
      </c>
      <c r="I2" s="4" t="s">
        <v>251</v>
      </c>
      <c r="J2" s="4" t="s">
        <v>252</v>
      </c>
      <c r="K2" s="4" t="s">
        <v>253</v>
      </c>
    </row>
    <row r="3" s="1" customFormat="1" ht="38.25" spans="1:7">
      <c r="A3" s="5">
        <v>45388</v>
      </c>
      <c r="B3" s="6" t="s">
        <v>93</v>
      </c>
      <c r="C3" s="7" t="s">
        <v>254</v>
      </c>
      <c r="D3" s="7" t="s">
        <v>255</v>
      </c>
      <c r="E3" s="8" t="s">
        <v>256</v>
      </c>
      <c r="F3" s="6"/>
      <c r="G3" s="9" t="s">
        <v>257</v>
      </c>
    </row>
    <row r="4" s="1" customFormat="1" ht="51" spans="1:6">
      <c r="A4" s="5">
        <v>45388</v>
      </c>
      <c r="B4" s="6" t="s">
        <v>31</v>
      </c>
      <c r="C4" s="7" t="s">
        <v>258</v>
      </c>
      <c r="D4" s="7" t="s">
        <v>259</v>
      </c>
      <c r="E4" s="10" t="s">
        <v>260</v>
      </c>
      <c r="F4" s="6"/>
    </row>
    <row r="5" s="1" customFormat="1" ht="51" spans="1:7">
      <c r="A5" s="5">
        <v>45388</v>
      </c>
      <c r="B5" s="6" t="s">
        <v>31</v>
      </c>
      <c r="C5" s="6" t="s">
        <v>261</v>
      </c>
      <c r="D5" s="7" t="s">
        <v>262</v>
      </c>
      <c r="E5" s="11"/>
      <c r="F5" s="6" t="s">
        <v>263</v>
      </c>
      <c r="G5" s="1" t="s">
        <v>264</v>
      </c>
    </row>
    <row r="6" ht="14.25" spans="1:6">
      <c r="A6" s="12"/>
      <c r="B6" s="6"/>
      <c r="C6" s="6"/>
      <c r="D6" s="6"/>
      <c r="E6" s="13"/>
      <c r="F6" s="14"/>
    </row>
    <row r="7" ht="12.75" spans="1:6">
      <c r="A7" s="12"/>
      <c r="B7" s="6"/>
      <c r="C7" s="6"/>
      <c r="D7" s="6"/>
      <c r="E7" s="11"/>
      <c r="F7" s="14"/>
    </row>
    <row r="8" ht="12.75" spans="1:6">
      <c r="A8" s="12"/>
      <c r="B8" s="14"/>
      <c r="C8" s="14"/>
      <c r="D8" s="14"/>
      <c r="E8" s="15"/>
      <c r="F8" s="14"/>
    </row>
    <row r="9" ht="12.75" spans="1:6">
      <c r="A9" s="12"/>
      <c r="B9" s="14"/>
      <c r="C9" s="14"/>
      <c r="D9" s="14"/>
      <c r="E9" s="16"/>
      <c r="F9" s="14"/>
    </row>
    <row r="10" ht="14.25" spans="1:6">
      <c r="A10" s="12"/>
      <c r="B10" s="14"/>
      <c r="C10" s="14"/>
      <c r="D10" s="14"/>
      <c r="E10" s="17"/>
      <c r="F10" s="14"/>
    </row>
    <row r="11" ht="12.75" spans="1:6">
      <c r="A11" s="12"/>
      <c r="B11" s="14"/>
      <c r="C11" s="14"/>
      <c r="D11" s="14"/>
      <c r="E11" s="16"/>
      <c r="F11" s="14"/>
    </row>
    <row r="12" ht="12.75" spans="1:6">
      <c r="A12" s="12"/>
      <c r="B12" s="14"/>
      <c r="C12" s="14"/>
      <c r="D12" s="14"/>
      <c r="E12" s="16"/>
      <c r="F12" s="14"/>
    </row>
    <row r="13" ht="12.75" spans="1:6">
      <c r="A13" s="12"/>
      <c r="B13" s="14"/>
      <c r="C13" s="14"/>
      <c r="D13" s="14"/>
      <c r="E13" s="16"/>
      <c r="F13" s="14"/>
    </row>
    <row r="14" ht="12.75" spans="1:6">
      <c r="A14" s="12"/>
      <c r="B14" s="14"/>
      <c r="C14" s="14"/>
      <c r="D14" s="14"/>
      <c r="E14" s="14"/>
      <c r="F14" s="14"/>
    </row>
    <row r="15" ht="12.75" spans="1:6">
      <c r="A15" s="12"/>
      <c r="B15" s="14"/>
      <c r="C15" s="14"/>
      <c r="D15" s="14"/>
      <c r="E15" s="14"/>
      <c r="F15" s="14"/>
    </row>
    <row r="16" ht="12.75" spans="1:6">
      <c r="A16" s="12"/>
      <c r="B16" s="14"/>
      <c r="C16" s="14"/>
      <c r="D16" s="14"/>
      <c r="E16" s="14"/>
      <c r="F16" s="14"/>
    </row>
    <row r="17" ht="12.75" spans="1:6">
      <c r="A17" s="12"/>
      <c r="B17" s="14"/>
      <c r="C17" s="14"/>
      <c r="D17" s="14"/>
      <c r="E17" s="14"/>
      <c r="F17" s="14"/>
    </row>
    <row r="18" ht="12.75" spans="1:6">
      <c r="A18" s="12"/>
      <c r="B18" s="14"/>
      <c r="C18" s="14"/>
      <c r="D18" s="14"/>
      <c r="E18" s="14"/>
      <c r="F18" s="14"/>
    </row>
    <row r="19" ht="12.75" spans="1:6">
      <c r="A19" s="12"/>
      <c r="B19" s="14"/>
      <c r="C19" s="14"/>
      <c r="D19" s="14"/>
      <c r="E19" s="14"/>
      <c r="F19" s="14"/>
    </row>
    <row r="20" ht="12.75" spans="1:6">
      <c r="A20" s="12"/>
      <c r="B20" s="14"/>
      <c r="C20" s="14"/>
      <c r="D20" s="14"/>
      <c r="E20" s="14"/>
      <c r="F20" s="14"/>
    </row>
    <row r="21" ht="12.75" spans="1:6">
      <c r="A21" s="12"/>
      <c r="B21" s="14"/>
      <c r="C21" s="14"/>
      <c r="D21" s="14"/>
      <c r="E21" s="14"/>
      <c r="F21" s="14"/>
    </row>
    <row r="22" ht="12.75" spans="2:6">
      <c r="B22" s="14"/>
      <c r="C22" s="14"/>
      <c r="D22" s="14"/>
      <c r="E22" s="14"/>
      <c r="F22" s="14"/>
    </row>
    <row r="23" ht="12.75" spans="2:6">
      <c r="B23" s="14"/>
      <c r="C23" s="14"/>
      <c r="D23" s="14"/>
      <c r="E23" s="14"/>
      <c r="F23" s="14"/>
    </row>
    <row r="24" ht="12.75" spans="2:6">
      <c r="B24" s="14"/>
      <c r="C24" s="14"/>
      <c r="D24" s="14"/>
      <c r="E24" s="14"/>
      <c r="F24" s="14"/>
    </row>
    <row r="25" ht="12.75" spans="2:6">
      <c r="B25" s="14"/>
      <c r="C25" s="14"/>
      <c r="D25" s="14"/>
      <c r="E25" s="14"/>
      <c r="F25" s="14"/>
    </row>
    <row r="26" ht="12.75" spans="2:6">
      <c r="B26" s="14"/>
      <c r="C26" s="14"/>
      <c r="D26" s="14"/>
      <c r="E26" s="14"/>
      <c r="F26" s="14"/>
    </row>
    <row r="27" spans="2:6">
      <c r="B27" s="14"/>
      <c r="C27" s="14"/>
      <c r="D27" s="14"/>
      <c r="E27" s="18"/>
      <c r="F27" s="14"/>
    </row>
    <row r="28" ht="12.75" spans="2:6">
      <c r="B28" s="14"/>
      <c r="C28" s="14"/>
      <c r="D28" s="14"/>
      <c r="E28" s="14"/>
      <c r="F28" s="14"/>
    </row>
    <row r="29" ht="15.75" customHeight="1" spans="1:11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ht="15.75" customHeight="1" spans="2:6">
      <c r="B30" s="14"/>
      <c r="C30" s="14"/>
      <c r="D30" s="14"/>
      <c r="E30" s="14"/>
      <c r="F30" s="14"/>
    </row>
    <row r="31" ht="15.75" customHeight="1" spans="2:6">
      <c r="B31" s="14"/>
      <c r="C31" s="14"/>
      <c r="D31" s="14"/>
      <c r="E31" s="14"/>
      <c r="F31" s="14"/>
    </row>
    <row r="32" ht="15.75" customHeight="1" spans="2:6">
      <c r="B32" s="14"/>
      <c r="C32" s="14"/>
      <c r="D32" s="14"/>
      <c r="E32" s="14"/>
      <c r="F32" s="14"/>
    </row>
    <row r="33" ht="15.75" customHeight="1" spans="2:6">
      <c r="B33" s="14"/>
      <c r="C33" s="14"/>
      <c r="D33" s="14"/>
      <c r="E33" s="14"/>
      <c r="F33" s="14"/>
    </row>
    <row r="34" ht="15.75" customHeight="1" spans="2:6">
      <c r="B34" s="14"/>
      <c r="C34" s="14"/>
      <c r="D34" s="14"/>
      <c r="E34" s="14"/>
      <c r="F34" s="14"/>
    </row>
    <row r="35" ht="15.75" customHeight="1" spans="2:6">
      <c r="B35" s="14"/>
      <c r="C35" s="14"/>
      <c r="D35" s="14"/>
      <c r="E35" s="14"/>
      <c r="F35" s="14"/>
    </row>
    <row r="36" ht="15.75" customHeight="1" spans="2:6">
      <c r="B36" s="14"/>
      <c r="C36" s="14"/>
      <c r="D36" s="14"/>
      <c r="E36" s="14"/>
      <c r="F36" s="14"/>
    </row>
    <row r="37" ht="15.75" customHeight="1" spans="2:6">
      <c r="B37" s="14"/>
      <c r="C37" s="14"/>
      <c r="D37" s="14"/>
      <c r="E37" s="14"/>
      <c r="F37" s="14"/>
    </row>
    <row r="38" ht="15.75" customHeight="1" spans="2:6">
      <c r="B38" s="14"/>
      <c r="C38" s="14"/>
      <c r="D38" s="14"/>
      <c r="E38" s="14"/>
      <c r="F38" s="14"/>
    </row>
    <row r="39" ht="15.75" customHeight="1" spans="2:6">
      <c r="B39" s="14"/>
      <c r="C39" s="14"/>
      <c r="D39" s="14"/>
      <c r="E39" s="14"/>
      <c r="F39" s="14"/>
    </row>
    <row r="40" ht="15.75" customHeight="1" spans="2:6">
      <c r="B40" s="14"/>
      <c r="C40" s="14"/>
      <c r="D40" s="14"/>
      <c r="E40" s="14"/>
      <c r="F40" s="14"/>
    </row>
    <row r="41" ht="15.75" customHeight="1" spans="2:6">
      <c r="B41" s="14"/>
      <c r="C41" s="14"/>
      <c r="D41" s="14"/>
      <c r="E41" s="14"/>
      <c r="F41" s="14"/>
    </row>
    <row r="42" ht="15.75" customHeight="1" spans="2:6">
      <c r="B42" s="14"/>
      <c r="C42" s="14"/>
      <c r="D42" s="14"/>
      <c r="E42" s="14"/>
      <c r="F42" s="14"/>
    </row>
    <row r="43" ht="15.75" customHeight="1" spans="2:6">
      <c r="B43" s="14"/>
      <c r="C43" s="14"/>
      <c r="D43" s="14"/>
      <c r="E43" s="14"/>
      <c r="F43" s="14"/>
    </row>
    <row r="44" ht="15.75" customHeight="1" spans="2:6">
      <c r="B44" s="14"/>
      <c r="C44" s="14"/>
      <c r="D44" s="14"/>
      <c r="E44" s="14"/>
      <c r="F44" s="14"/>
    </row>
    <row r="45" ht="15.75" customHeight="1" spans="1:8">
      <c r="A45" s="19"/>
      <c r="B45" s="20"/>
      <c r="C45" s="20"/>
      <c r="D45" s="20"/>
      <c r="E45" s="20"/>
      <c r="F45" s="20"/>
      <c r="G45" s="20"/>
      <c r="H45" s="20"/>
    </row>
    <row r="46" ht="15.75" customHeight="1" spans="2:6">
      <c r="B46" s="14"/>
      <c r="C46" s="14"/>
      <c r="D46" s="14"/>
      <c r="E46" s="14"/>
      <c r="F46" s="14"/>
    </row>
    <row r="47" ht="15.75" customHeight="1" spans="2:6">
      <c r="B47" s="14"/>
      <c r="C47" s="14"/>
      <c r="D47" s="14"/>
      <c r="E47" s="14"/>
      <c r="F47" s="14"/>
    </row>
    <row r="48" ht="15.75" customHeight="1" spans="1:8">
      <c r="A48" s="19"/>
      <c r="B48" s="20"/>
      <c r="C48" s="20"/>
      <c r="D48" s="20"/>
      <c r="E48" s="20"/>
      <c r="F48" s="20"/>
      <c r="G48" s="20"/>
      <c r="H48" s="20"/>
    </row>
    <row r="49" ht="15.75" customHeight="1" spans="2:6">
      <c r="B49" s="14"/>
      <c r="C49" s="14"/>
      <c r="D49" s="14"/>
      <c r="E49" s="14"/>
      <c r="F49" s="14"/>
    </row>
    <row r="50" ht="15.75" customHeight="1" spans="2:6">
      <c r="B50" s="14"/>
      <c r="C50" s="14"/>
      <c r="D50" s="14"/>
      <c r="E50" s="14"/>
      <c r="F50" s="14"/>
    </row>
    <row r="51" ht="15.75" customHeight="1" spans="2:6">
      <c r="B51" s="14"/>
      <c r="C51" s="14"/>
      <c r="D51" s="14"/>
      <c r="E51" s="14"/>
      <c r="F51" s="14"/>
    </row>
    <row r="52" ht="15.75" customHeight="1" spans="2:6">
      <c r="B52" s="14"/>
      <c r="C52" s="14"/>
      <c r="D52" s="14"/>
      <c r="E52" s="14"/>
      <c r="F52" s="14"/>
    </row>
    <row r="53" ht="15.75" customHeight="1" spans="2:6">
      <c r="B53" s="14"/>
      <c r="C53" s="14"/>
      <c r="D53" s="14"/>
      <c r="E53" s="14"/>
      <c r="F53" s="14"/>
    </row>
    <row r="54" ht="15.75" customHeight="1" spans="2:6">
      <c r="B54" s="14"/>
      <c r="C54" s="14"/>
      <c r="D54" s="14"/>
      <c r="E54" s="14"/>
      <c r="F54" s="14"/>
    </row>
    <row r="55" ht="15.75" customHeight="1" spans="2:6">
      <c r="B55" s="14"/>
      <c r="C55" s="14"/>
      <c r="D55" s="14"/>
      <c r="E55" s="14"/>
      <c r="F55" s="14"/>
    </row>
    <row r="56" ht="15.75" customHeight="1" spans="2:6">
      <c r="B56" s="14"/>
      <c r="C56" s="14"/>
      <c r="D56" s="14"/>
      <c r="E56" s="14"/>
      <c r="F56" s="14"/>
    </row>
    <row r="57" ht="15.75" customHeight="1" spans="2:6">
      <c r="B57" s="14"/>
      <c r="C57" s="14"/>
      <c r="D57" s="14"/>
      <c r="E57" s="14"/>
      <c r="F57" s="14"/>
    </row>
    <row r="58" ht="15.75" customHeight="1" spans="2:6">
      <c r="B58" s="14"/>
      <c r="C58" s="14"/>
      <c r="D58" s="14"/>
      <c r="E58" s="14"/>
      <c r="F58" s="14"/>
    </row>
    <row r="59" ht="15.75" customHeight="1" spans="2:6">
      <c r="B59" s="14"/>
      <c r="C59" s="14"/>
      <c r="D59" s="14"/>
      <c r="E59" s="14"/>
      <c r="F59" s="14"/>
    </row>
    <row r="60" ht="15.75" customHeight="1" spans="2:6">
      <c r="B60" s="14"/>
      <c r="C60" s="14"/>
      <c r="D60" s="14"/>
      <c r="E60" s="14"/>
      <c r="F60" s="14"/>
    </row>
    <row r="61" ht="15.75" customHeight="1" spans="2:6">
      <c r="B61" s="14"/>
      <c r="C61" s="14"/>
      <c r="D61" s="14"/>
      <c r="E61" s="14"/>
      <c r="F61" s="14"/>
    </row>
    <row r="62" ht="15.75" customHeight="1" spans="2:6">
      <c r="B62" s="14"/>
      <c r="C62" s="14"/>
      <c r="D62" s="14"/>
      <c r="E62" s="14"/>
      <c r="F62" s="14"/>
    </row>
    <row r="63" ht="15.75" customHeight="1" spans="2:6">
      <c r="B63" s="14"/>
      <c r="C63" s="14"/>
      <c r="D63" s="14"/>
      <c r="E63" s="14"/>
      <c r="F63" s="14"/>
    </row>
    <row r="64" ht="15.75" customHeight="1" spans="2:6">
      <c r="B64" s="14"/>
      <c r="C64" s="14"/>
      <c r="D64" s="14"/>
      <c r="E64" s="14"/>
      <c r="F64" s="14"/>
    </row>
    <row r="65" ht="15.75" customHeight="1" spans="2:5">
      <c r="B65" s="14"/>
      <c r="C65" s="14"/>
      <c r="D65" s="14"/>
      <c r="E65" s="14"/>
    </row>
    <row r="66" ht="15.75" customHeight="1" spans="2:5">
      <c r="B66" s="14"/>
      <c r="C66" s="14"/>
      <c r="D66" s="14"/>
      <c r="E66" s="14"/>
    </row>
    <row r="67" ht="15.75" customHeight="1" spans="2:5">
      <c r="B67" s="12"/>
      <c r="C67" s="14"/>
      <c r="D67" s="14"/>
      <c r="E67" s="14"/>
    </row>
    <row r="68" ht="15.75" customHeight="1" spans="3:5">
      <c r="C68" s="14"/>
      <c r="D68" s="14"/>
      <c r="E68" s="14"/>
    </row>
    <row r="69" ht="15.75" customHeight="1" spans="3:5">
      <c r="C69" s="14"/>
      <c r="D69" s="14"/>
      <c r="E69" s="14"/>
    </row>
    <row r="70" ht="15.75" customHeight="1" spans="3:5">
      <c r="C70" s="14"/>
      <c r="D70" s="14"/>
      <c r="E70" s="14"/>
    </row>
    <row r="71" ht="15.75" customHeight="1" spans="3:5">
      <c r="C71" s="14"/>
      <c r="D71" s="14"/>
      <c r="E71" s="14"/>
    </row>
    <row r="72" ht="15.75" customHeight="1" spans="3:5">
      <c r="C72" s="14"/>
      <c r="D72" s="14"/>
      <c r="E72" s="14"/>
    </row>
    <row r="73" ht="15.75" customHeight="1" spans="3:5">
      <c r="C73" s="14"/>
      <c r="D73" s="14"/>
      <c r="E73" s="14"/>
    </row>
    <row r="74" ht="15.75" customHeight="1" spans="3:5">
      <c r="C74" s="14"/>
      <c r="D74" s="14"/>
      <c r="E74" s="14"/>
    </row>
    <row r="75" ht="15.75" customHeight="1" spans="3:5">
      <c r="C75" s="14"/>
      <c r="D75" s="14"/>
      <c r="E75" s="14"/>
    </row>
    <row r="76" ht="15.75" customHeight="1" spans="2:5">
      <c r="B76" s="14"/>
      <c r="C76" s="14"/>
      <c r="D76" s="14"/>
      <c r="E76" s="14"/>
    </row>
    <row r="77" ht="15.75" customHeight="1" spans="2:5">
      <c r="B77" s="14"/>
      <c r="C77" s="14"/>
      <c r="D77" s="14"/>
      <c r="E77" s="14"/>
    </row>
    <row r="78" ht="15.75" customHeight="1" spans="2:5">
      <c r="B78" s="14"/>
      <c r="C78" s="14"/>
      <c r="D78" s="14"/>
      <c r="E78" s="14"/>
    </row>
    <row r="79" ht="15.75" customHeight="1" spans="2:5">
      <c r="B79" s="14"/>
      <c r="C79" s="14"/>
      <c r="D79" s="14"/>
      <c r="E79" s="14"/>
    </row>
    <row r="80" ht="15.75" customHeight="1" spans="2:5">
      <c r="B80" s="14"/>
      <c r="C80" s="14"/>
      <c r="D80" s="14"/>
      <c r="E80" s="14"/>
    </row>
    <row r="81" ht="15.75" customHeight="1" spans="2:5">
      <c r="B81" s="14"/>
      <c r="C81" s="14"/>
      <c r="D81" s="14"/>
      <c r="E81" s="14"/>
    </row>
    <row r="82" ht="15.75" customHeight="1" spans="2:5">
      <c r="B82" s="14"/>
      <c r="C82" s="14"/>
      <c r="D82" s="14"/>
      <c r="E82" s="14"/>
    </row>
    <row r="83" ht="15.75" customHeight="1" spans="2:5">
      <c r="B83" s="14"/>
      <c r="C83" s="14"/>
      <c r="D83" s="14"/>
      <c r="E83" s="14"/>
    </row>
    <row r="84" ht="15.75" customHeight="1" spans="2:5">
      <c r="B84" s="14"/>
      <c r="C84" s="14"/>
      <c r="D84" s="14"/>
      <c r="E84" s="14"/>
    </row>
    <row r="85" ht="15.75" customHeight="1" spans="2:5">
      <c r="B85" s="14"/>
      <c r="C85" s="14"/>
      <c r="D85" s="14"/>
      <c r="E85" s="14"/>
    </row>
    <row r="86" ht="15.75" customHeight="1" spans="2:5">
      <c r="B86" s="14"/>
      <c r="C86" s="14"/>
      <c r="D86" s="14"/>
      <c r="E86" s="14"/>
    </row>
    <row r="87" ht="15.75" customHeight="1" spans="2:5">
      <c r="B87" s="14"/>
      <c r="C87" s="14"/>
      <c r="D87" s="14"/>
      <c r="E87" s="14"/>
    </row>
    <row r="88" ht="15.75" customHeight="1" spans="2:5">
      <c r="B88" s="14"/>
      <c r="C88" s="14"/>
      <c r="D88" s="14"/>
      <c r="E88" s="14"/>
    </row>
    <row r="89" ht="15.75" customHeight="1" spans="2:5">
      <c r="B89" s="14"/>
      <c r="C89" s="14"/>
      <c r="D89" s="14"/>
      <c r="E89" s="14"/>
    </row>
    <row r="90" ht="15.75" customHeight="1" spans="2:5">
      <c r="B90" s="14"/>
      <c r="C90" s="14"/>
      <c r="D90" s="14"/>
      <c r="E90" s="14"/>
    </row>
    <row r="91" ht="15.75" customHeight="1" spans="2:5">
      <c r="B91" s="14"/>
      <c r="C91" s="14"/>
      <c r="D91" s="14"/>
      <c r="E91" s="14"/>
    </row>
    <row r="92" ht="15.75" customHeight="1" spans="2:5">
      <c r="B92" s="14"/>
      <c r="C92" s="14"/>
      <c r="D92" s="14"/>
      <c r="E92" s="14"/>
    </row>
    <row r="93" ht="15.75" customHeight="1" spans="2:5">
      <c r="B93" s="14"/>
      <c r="C93" s="14"/>
      <c r="D93" s="14"/>
      <c r="E93" s="14"/>
    </row>
    <row r="94" ht="15.75" customHeight="1" spans="2:5">
      <c r="B94" s="14"/>
      <c r="C94" s="14"/>
      <c r="D94" s="14"/>
      <c r="E94" s="14"/>
    </row>
    <row r="95" ht="15.75" customHeight="1" spans="2:5">
      <c r="B95" s="14"/>
      <c r="C95" s="14"/>
      <c r="D95" s="14"/>
      <c r="E95" s="14"/>
    </row>
    <row r="96" ht="15.75" customHeight="1" spans="2:5">
      <c r="B96" s="14"/>
      <c r="C96" s="14"/>
      <c r="D96" s="14"/>
      <c r="E96" s="14"/>
    </row>
    <row r="97" ht="15.75" customHeight="1" spans="2:5">
      <c r="B97" s="14"/>
      <c r="C97" s="14"/>
      <c r="D97" s="14"/>
      <c r="E97" s="14"/>
    </row>
    <row r="98" ht="15.75" customHeight="1" spans="2:5">
      <c r="B98" s="14"/>
      <c r="C98" s="14"/>
      <c r="D98" s="14"/>
      <c r="E98" s="14"/>
    </row>
    <row r="99" ht="15.75" customHeight="1" spans="2:5">
      <c r="B99" s="14"/>
      <c r="C99" s="14"/>
      <c r="D99" s="14"/>
      <c r="E99" s="14"/>
    </row>
    <row r="100" ht="15.75" customHeight="1" spans="2:5">
      <c r="B100" s="14"/>
      <c r="C100" s="14"/>
      <c r="D100" s="14"/>
      <c r="E100" s="14"/>
    </row>
    <row r="101" ht="15.75" customHeight="1" spans="2:5">
      <c r="B101" s="14"/>
      <c r="C101" s="14"/>
      <c r="D101" s="14"/>
      <c r="E101" s="14"/>
    </row>
    <row r="102" ht="15.75" customHeight="1" spans="2:5">
      <c r="B102" s="14"/>
      <c r="C102" s="14"/>
      <c r="D102" s="14"/>
      <c r="E102" s="14"/>
    </row>
    <row r="103" ht="15.75" customHeight="1" spans="2:5">
      <c r="B103" s="14"/>
      <c r="C103" s="14"/>
      <c r="D103" s="14"/>
      <c r="E103" s="14"/>
    </row>
    <row r="104" ht="15.75" customHeight="1" spans="2:5">
      <c r="B104" s="14"/>
      <c r="C104" s="14"/>
      <c r="D104" s="14"/>
      <c r="E104" s="14"/>
    </row>
    <row r="105" ht="15.75" customHeight="1" spans="2:5">
      <c r="B105" s="14"/>
      <c r="C105" s="14"/>
      <c r="D105" s="14"/>
      <c r="E105" s="14"/>
    </row>
    <row r="106" ht="15.75" customHeight="1" spans="2:5">
      <c r="B106" s="14"/>
      <c r="C106" s="14"/>
      <c r="D106" s="14"/>
      <c r="E106" s="14"/>
    </row>
    <row r="107" ht="15.75" customHeight="1" spans="2:5">
      <c r="B107" s="14"/>
      <c r="C107" s="14"/>
      <c r="D107" s="14"/>
      <c r="E107" s="14"/>
    </row>
    <row r="108" ht="15.75" customHeight="1" spans="2:5">
      <c r="B108" s="14"/>
      <c r="C108" s="14"/>
      <c r="D108" s="14"/>
      <c r="E108" s="14"/>
    </row>
    <row r="109" ht="15.75" customHeight="1" spans="2:5">
      <c r="B109" s="14"/>
      <c r="C109" s="14"/>
      <c r="D109" s="14"/>
      <c r="E109" s="14"/>
    </row>
    <row r="110" ht="15.75" customHeight="1" spans="2:5">
      <c r="B110" s="14"/>
      <c r="C110" s="14"/>
      <c r="D110" s="14"/>
      <c r="E110" s="14"/>
    </row>
    <row r="111" ht="15.75" customHeight="1" spans="2:5">
      <c r="B111" s="14"/>
      <c r="C111" s="14"/>
      <c r="D111" s="14"/>
      <c r="E111" s="14"/>
    </row>
    <row r="112" ht="15.75" customHeight="1" spans="2:5">
      <c r="B112" s="14"/>
      <c r="C112" s="14"/>
      <c r="D112" s="14"/>
      <c r="E112" s="14"/>
    </row>
    <row r="113" ht="15.75" customHeight="1" spans="2:5">
      <c r="B113" s="14"/>
      <c r="C113" s="14"/>
      <c r="D113" s="14"/>
      <c r="E113" s="14"/>
    </row>
    <row r="114" ht="15.75" customHeight="1" spans="2:5">
      <c r="B114" s="14"/>
      <c r="C114" s="14"/>
      <c r="D114" s="14"/>
      <c r="E114" s="14"/>
    </row>
    <row r="115" ht="15.75" customHeight="1" spans="2:5">
      <c r="B115" s="14"/>
      <c r="C115" s="14"/>
      <c r="D115" s="14"/>
      <c r="E115" s="14"/>
    </row>
    <row r="116" ht="15.75" customHeight="1" spans="2:5">
      <c r="B116" s="14"/>
      <c r="C116" s="14"/>
      <c r="D116" s="14"/>
      <c r="E116" s="14"/>
    </row>
    <row r="117" ht="15.75" customHeight="1" spans="2:5">
      <c r="B117" s="14"/>
      <c r="C117" s="14"/>
      <c r="D117" s="14"/>
      <c r="E117" s="14"/>
    </row>
    <row r="118" ht="15.75" customHeight="1" spans="2:5">
      <c r="B118" s="14"/>
      <c r="C118" s="14"/>
      <c r="D118" s="14"/>
      <c r="E118" s="14"/>
    </row>
    <row r="119" ht="15.75" customHeight="1" spans="2:5">
      <c r="B119" s="14"/>
      <c r="C119" s="14"/>
      <c r="D119" s="14"/>
      <c r="E119" s="14"/>
    </row>
    <row r="120" ht="15.75" customHeight="1" spans="2:5">
      <c r="B120" s="14"/>
      <c r="C120" s="14"/>
      <c r="D120" s="14"/>
      <c r="E120" s="14"/>
    </row>
    <row r="121" ht="15.75" customHeight="1" spans="2:5">
      <c r="B121" s="14"/>
      <c r="C121" s="14"/>
      <c r="D121" s="14"/>
      <c r="E121" s="14"/>
    </row>
    <row r="122" ht="15.75" customHeight="1" spans="2:5">
      <c r="B122" s="14"/>
      <c r="C122" s="14"/>
      <c r="D122" s="14"/>
      <c r="E122" s="14"/>
    </row>
    <row r="123" ht="15.75" customHeight="1" spans="2:5">
      <c r="B123" s="14"/>
      <c r="C123" s="14"/>
      <c r="D123" s="14"/>
      <c r="E123" s="14"/>
    </row>
    <row r="124" ht="15.75" customHeight="1" spans="2:5">
      <c r="B124" s="14"/>
      <c r="C124" s="14"/>
      <c r="D124" s="14"/>
      <c r="E124" s="14"/>
    </row>
    <row r="125" ht="15.75" customHeight="1" spans="2:5">
      <c r="B125" s="14"/>
      <c r="C125" s="14"/>
      <c r="D125" s="14"/>
      <c r="E125" s="14"/>
    </row>
    <row r="126" ht="15.75" customHeight="1" spans="2:5">
      <c r="B126" s="14"/>
      <c r="C126" s="14"/>
      <c r="D126" s="14"/>
      <c r="E126" s="14"/>
    </row>
    <row r="127" ht="15.75" customHeight="1" spans="2:5">
      <c r="B127" s="14"/>
      <c r="C127" s="14"/>
      <c r="D127" s="14"/>
      <c r="E127" s="14"/>
    </row>
    <row r="128" ht="15.75" customHeight="1" spans="2:5">
      <c r="B128" s="14"/>
      <c r="C128" s="14"/>
      <c r="D128" s="14"/>
      <c r="E128" s="14"/>
    </row>
    <row r="129" ht="15.75" customHeight="1" spans="2:5">
      <c r="B129" s="14"/>
      <c r="C129" s="14"/>
      <c r="D129" s="14"/>
      <c r="E129" s="14"/>
    </row>
    <row r="130" ht="15.75" customHeight="1" spans="2:5">
      <c r="B130" s="14"/>
      <c r="C130" s="14"/>
      <c r="D130" s="14"/>
      <c r="E130" s="14"/>
    </row>
    <row r="131" ht="15.75" customHeight="1" spans="2:5">
      <c r="B131" s="14"/>
      <c r="C131" s="14"/>
      <c r="D131" s="14"/>
      <c r="E131" s="14"/>
    </row>
    <row r="132" ht="15.75" customHeight="1" spans="2:5">
      <c r="B132" s="14"/>
      <c r="C132" s="14"/>
      <c r="D132" s="14"/>
      <c r="E132" s="14"/>
    </row>
    <row r="133" ht="15.75" customHeight="1" spans="2:5">
      <c r="B133" s="14"/>
      <c r="C133" s="14"/>
      <c r="D133" s="14"/>
      <c r="E133" s="14"/>
    </row>
    <row r="134" ht="15.75" customHeight="1" spans="2:5">
      <c r="B134" s="14"/>
      <c r="C134" s="14"/>
      <c r="D134" s="14"/>
      <c r="E134" s="14"/>
    </row>
    <row r="135" ht="15.75" customHeight="1" spans="2:5">
      <c r="B135" s="14"/>
      <c r="C135" s="14"/>
      <c r="D135" s="14"/>
      <c r="E135" s="14"/>
    </row>
    <row r="136" ht="15.75" customHeight="1" spans="2:5">
      <c r="B136" s="14"/>
      <c r="C136" s="14"/>
      <c r="D136" s="14"/>
      <c r="E136" s="14"/>
    </row>
    <row r="137" ht="15.75" customHeight="1" spans="2:5">
      <c r="B137" s="14"/>
      <c r="C137" s="14"/>
      <c r="D137" s="14"/>
      <c r="E137" s="14"/>
    </row>
    <row r="138" ht="15.75" customHeight="1" spans="2:5">
      <c r="B138" s="14"/>
      <c r="C138" s="14"/>
      <c r="D138" s="14"/>
      <c r="E138" s="14"/>
    </row>
    <row r="139" ht="15.75" customHeight="1" spans="2:5">
      <c r="B139" s="14"/>
      <c r="C139" s="14"/>
      <c r="D139" s="14"/>
      <c r="E139" s="14"/>
    </row>
    <row r="140" ht="15.75" customHeight="1" spans="2:5">
      <c r="B140" s="14"/>
      <c r="C140" s="14"/>
      <c r="D140" s="14"/>
      <c r="E140" s="14"/>
    </row>
    <row r="141" ht="15.75" customHeight="1" spans="2:5">
      <c r="B141" s="14"/>
      <c r="C141" s="14"/>
      <c r="D141" s="14"/>
      <c r="E141" s="14"/>
    </row>
    <row r="142" ht="15.75" customHeight="1" spans="2:5">
      <c r="B142" s="14"/>
      <c r="C142" s="14"/>
      <c r="D142" s="14"/>
      <c r="E142" s="14"/>
    </row>
    <row r="143" ht="15.75" customHeight="1" spans="2:5">
      <c r="B143" s="14"/>
      <c r="C143" s="14"/>
      <c r="D143" s="14"/>
      <c r="E143" s="14"/>
    </row>
    <row r="144" ht="15.75" customHeight="1" spans="2:5">
      <c r="B144" s="14"/>
      <c r="C144" s="14"/>
      <c r="D144" s="14"/>
      <c r="E144" s="14"/>
    </row>
    <row r="145" ht="15.75" customHeight="1" spans="2:5">
      <c r="B145" s="14"/>
      <c r="C145" s="14"/>
      <c r="D145" s="14"/>
      <c r="E145" s="14"/>
    </row>
    <row r="146" ht="15.75" customHeight="1" spans="2:5">
      <c r="B146" s="14"/>
      <c r="C146" s="14"/>
      <c r="D146" s="14"/>
      <c r="E146" s="14"/>
    </row>
    <row r="147" ht="15.75" customHeight="1" spans="2:5">
      <c r="B147" s="14"/>
      <c r="C147" s="14"/>
      <c r="D147" s="14"/>
      <c r="E147" s="14"/>
    </row>
    <row r="148" ht="15.75" customHeight="1" spans="2:5">
      <c r="B148" s="14"/>
      <c r="C148" s="14"/>
      <c r="D148" s="14"/>
      <c r="E148" s="14"/>
    </row>
    <row r="149" ht="15.75" customHeight="1" spans="2:5">
      <c r="B149" s="14"/>
      <c r="C149" s="14"/>
      <c r="D149" s="14"/>
      <c r="E149" s="14"/>
    </row>
    <row r="150" ht="15.75" customHeight="1" spans="2:5">
      <c r="B150" s="14"/>
      <c r="C150" s="14"/>
      <c r="D150" s="14"/>
      <c r="E150" s="14"/>
    </row>
    <row r="151" ht="15.75" customHeight="1" spans="2:5">
      <c r="B151" s="14"/>
      <c r="C151" s="14"/>
      <c r="D151" s="14"/>
      <c r="E151" s="14"/>
    </row>
    <row r="152" ht="15.75" customHeight="1" spans="2:5">
      <c r="B152" s="14"/>
      <c r="C152" s="14"/>
      <c r="D152" s="14"/>
      <c r="E152" s="14"/>
    </row>
    <row r="153" ht="15.75" customHeight="1" spans="2:5">
      <c r="B153" s="14"/>
      <c r="C153" s="14"/>
      <c r="D153" s="14"/>
      <c r="E153" s="14"/>
    </row>
    <row r="154" ht="15.75" customHeight="1" spans="2:5">
      <c r="B154" s="14"/>
      <c r="C154" s="14"/>
      <c r="D154" s="14"/>
      <c r="E154" s="14"/>
    </row>
    <row r="155" ht="15.75" customHeight="1" spans="2:5">
      <c r="B155" s="14"/>
      <c r="C155" s="14"/>
      <c r="D155" s="14"/>
      <c r="E155" s="14"/>
    </row>
    <row r="156" ht="15.75" customHeight="1" spans="2:5">
      <c r="B156" s="14"/>
      <c r="C156" s="14"/>
      <c r="D156" s="14"/>
      <c r="E156" s="14"/>
    </row>
    <row r="157" ht="15.75" customHeight="1" spans="2:5">
      <c r="B157" s="14"/>
      <c r="C157" s="14"/>
      <c r="D157" s="14"/>
      <c r="E157" s="14"/>
    </row>
    <row r="158" ht="15.75" customHeight="1" spans="2:5">
      <c r="B158" s="14"/>
      <c r="C158" s="14"/>
      <c r="D158" s="14"/>
      <c r="E158" s="14"/>
    </row>
    <row r="159" ht="15.75" customHeight="1" spans="2:5">
      <c r="B159" s="14"/>
      <c r="C159" s="14"/>
      <c r="D159" s="14"/>
      <c r="E159" s="14"/>
    </row>
    <row r="160" ht="15.75" customHeight="1" spans="2:5">
      <c r="B160" s="14"/>
      <c r="C160" s="14"/>
      <c r="D160" s="14"/>
      <c r="E160" s="14"/>
    </row>
    <row r="161" ht="15.75" customHeight="1" spans="2:5">
      <c r="B161" s="14"/>
      <c r="C161" s="14"/>
      <c r="D161" s="14"/>
      <c r="E161" s="14"/>
    </row>
    <row r="162" ht="15.75" customHeight="1" spans="2:5">
      <c r="B162" s="14"/>
      <c r="C162" s="14"/>
      <c r="D162" s="14"/>
      <c r="E162" s="14"/>
    </row>
    <row r="163" ht="15.75" customHeight="1" spans="2:5">
      <c r="B163" s="14"/>
      <c r="C163" s="14"/>
      <c r="D163" s="14"/>
      <c r="E163" s="14"/>
    </row>
    <row r="164" ht="15.75" customHeight="1" spans="2:5">
      <c r="B164" s="14"/>
      <c r="C164" s="14"/>
      <c r="D164" s="14"/>
      <c r="E164" s="14"/>
    </row>
    <row r="165" ht="15.75" customHeight="1" spans="2:5">
      <c r="B165" s="14"/>
      <c r="C165" s="14"/>
      <c r="D165" s="14"/>
      <c r="E165" s="14"/>
    </row>
    <row r="166" ht="15.75" customHeight="1" spans="2:5">
      <c r="B166" s="14"/>
      <c r="C166" s="14"/>
      <c r="D166" s="14"/>
      <c r="E166" s="14"/>
    </row>
    <row r="167" ht="15.75" customHeight="1" spans="2:5">
      <c r="B167" s="14"/>
      <c r="C167" s="14"/>
      <c r="D167" s="14"/>
      <c r="E167" s="14"/>
    </row>
    <row r="168" ht="15.75" customHeight="1" spans="2:5">
      <c r="B168" s="14"/>
      <c r="C168" s="14"/>
      <c r="D168" s="14"/>
      <c r="E168" s="14"/>
    </row>
    <row r="169" ht="15.75" customHeight="1" spans="2:5">
      <c r="B169" s="14"/>
      <c r="C169" s="14"/>
      <c r="D169" s="14"/>
      <c r="E169" s="14"/>
    </row>
    <row r="170" ht="15.75" customHeight="1" spans="2:5">
      <c r="B170" s="14"/>
      <c r="C170" s="14"/>
      <c r="D170" s="14"/>
      <c r="E170" s="14"/>
    </row>
    <row r="171" ht="15.75" customHeight="1" spans="2:5">
      <c r="B171" s="14"/>
      <c r="C171" s="14"/>
      <c r="D171" s="14"/>
      <c r="E171" s="14"/>
    </row>
    <row r="172" ht="15.75" customHeight="1" spans="2:5">
      <c r="B172" s="14"/>
      <c r="C172" s="14"/>
      <c r="D172" s="14"/>
      <c r="E172" s="14"/>
    </row>
    <row r="173" ht="15.75" customHeight="1" spans="2:5">
      <c r="B173" s="14"/>
      <c r="C173" s="14"/>
      <c r="D173" s="14"/>
      <c r="E173" s="14"/>
    </row>
    <row r="174" ht="15.75" customHeight="1" spans="2:5">
      <c r="B174" s="14"/>
      <c r="C174" s="14"/>
      <c r="D174" s="14"/>
      <c r="E174" s="14"/>
    </row>
    <row r="175" ht="15.75" customHeight="1" spans="2:5">
      <c r="B175" s="14"/>
      <c r="C175" s="14"/>
      <c r="D175" s="14"/>
      <c r="E175" s="14"/>
    </row>
    <row r="176" ht="15.75" customHeight="1" spans="2:5">
      <c r="B176" s="14"/>
      <c r="C176" s="14"/>
      <c r="D176" s="14"/>
      <c r="E176" s="14"/>
    </row>
    <row r="177" ht="15.75" customHeight="1" spans="2:5">
      <c r="B177" s="14"/>
      <c r="C177" s="14"/>
      <c r="D177" s="14"/>
      <c r="E177" s="14"/>
    </row>
    <row r="178" ht="15.75" customHeight="1" spans="2:5">
      <c r="B178" s="14"/>
      <c r="C178" s="14"/>
      <c r="D178" s="14"/>
      <c r="E178" s="14"/>
    </row>
    <row r="179" ht="15.75" customHeight="1" spans="2:5">
      <c r="B179" s="14"/>
      <c r="C179" s="14"/>
      <c r="D179" s="14"/>
      <c r="E179" s="14"/>
    </row>
    <row r="180" ht="15.75" customHeight="1" spans="2:5">
      <c r="B180" s="14"/>
      <c r="C180" s="14"/>
      <c r="D180" s="14"/>
      <c r="E180" s="14"/>
    </row>
    <row r="181" ht="15.75" customHeight="1" spans="2:5">
      <c r="B181" s="14"/>
      <c r="C181" s="14"/>
      <c r="D181" s="14"/>
      <c r="E181" s="14"/>
    </row>
    <row r="182" ht="15.75" customHeight="1" spans="2:5">
      <c r="B182" s="14"/>
      <c r="C182" s="14"/>
      <c r="D182" s="14"/>
      <c r="E182" s="14"/>
    </row>
    <row r="183" ht="15.75" customHeight="1" spans="2:5">
      <c r="B183" s="14"/>
      <c r="C183" s="14"/>
      <c r="D183" s="14"/>
      <c r="E183" s="14"/>
    </row>
    <row r="184" ht="15.75" customHeight="1" spans="2:5">
      <c r="B184" s="14"/>
      <c r="C184" s="14"/>
      <c r="D184" s="14"/>
      <c r="E184" s="14"/>
    </row>
    <row r="185" ht="15.75" customHeight="1" spans="2:5">
      <c r="B185" s="14"/>
      <c r="C185" s="14"/>
      <c r="D185" s="14"/>
      <c r="E185" s="14"/>
    </row>
    <row r="186" ht="15.75" customHeight="1" spans="2:5">
      <c r="B186" s="14"/>
      <c r="C186" s="14"/>
      <c r="D186" s="14"/>
      <c r="E186" s="14"/>
    </row>
    <row r="187" ht="15.75" customHeight="1" spans="2:5">
      <c r="B187" s="14"/>
      <c r="C187" s="14"/>
      <c r="D187" s="14"/>
      <c r="E187" s="14"/>
    </row>
    <row r="188" ht="15.75" customHeight="1" spans="2:5">
      <c r="B188" s="14"/>
      <c r="C188" s="14"/>
      <c r="D188" s="14"/>
      <c r="E188" s="14"/>
    </row>
    <row r="189" ht="15.75" customHeight="1" spans="2:5">
      <c r="B189" s="14"/>
      <c r="C189" s="14"/>
      <c r="D189" s="14"/>
      <c r="E189" s="14"/>
    </row>
    <row r="190" ht="15.75" customHeight="1" spans="2:5">
      <c r="B190" s="14"/>
      <c r="C190" s="14"/>
      <c r="D190" s="14"/>
      <c r="E190" s="14"/>
    </row>
    <row r="191" ht="15.75" customHeight="1" spans="2:5">
      <c r="B191" s="14"/>
      <c r="C191" s="14"/>
      <c r="D191" s="14"/>
      <c r="E191" s="14"/>
    </row>
    <row r="192" ht="15.75" customHeight="1" spans="2:5">
      <c r="B192" s="14"/>
      <c r="C192" s="14"/>
      <c r="D192" s="14"/>
      <c r="E192" s="14"/>
    </row>
    <row r="193" ht="15.75" customHeight="1" spans="2:5">
      <c r="B193" s="14"/>
      <c r="C193" s="14"/>
      <c r="D193" s="14"/>
      <c r="E193" s="14"/>
    </row>
    <row r="194" ht="15.75" customHeight="1" spans="2:5">
      <c r="B194" s="14"/>
      <c r="C194" s="14"/>
      <c r="D194" s="14"/>
      <c r="E194" s="14"/>
    </row>
    <row r="195" ht="15.75" customHeight="1" spans="2:5">
      <c r="B195" s="14"/>
      <c r="C195" s="14"/>
      <c r="D195" s="14"/>
      <c r="E195" s="14"/>
    </row>
    <row r="196" ht="15.75" customHeight="1" spans="2:5">
      <c r="B196" s="14"/>
      <c r="C196" s="14"/>
      <c r="D196" s="14"/>
      <c r="E196" s="14"/>
    </row>
    <row r="197" ht="15.75" customHeight="1" spans="2:5">
      <c r="B197" s="14"/>
      <c r="C197" s="14"/>
      <c r="D197" s="14"/>
      <c r="E197" s="14"/>
    </row>
    <row r="198" ht="15.75" customHeight="1" spans="2:5">
      <c r="B198" s="14"/>
      <c r="C198" s="14"/>
      <c r="D198" s="14"/>
      <c r="E198" s="14"/>
    </row>
    <row r="199" ht="15.75" customHeight="1" spans="2:5">
      <c r="B199" s="14"/>
      <c r="C199" s="14"/>
      <c r="D199" s="14"/>
      <c r="E199" s="14"/>
    </row>
    <row r="200" ht="15.75" customHeight="1" spans="2:5">
      <c r="B200" s="14"/>
      <c r="C200" s="14"/>
      <c r="D200" s="14"/>
      <c r="E200" s="14"/>
    </row>
    <row r="201" ht="15.75" customHeight="1" spans="2:5">
      <c r="B201" s="14"/>
      <c r="C201" s="14"/>
      <c r="D201" s="14"/>
      <c r="E201" s="14"/>
    </row>
    <row r="202" ht="15.75" customHeight="1" spans="2:5">
      <c r="B202" s="14"/>
      <c r="C202" s="14"/>
      <c r="D202" s="14"/>
      <c r="E202" s="14"/>
    </row>
    <row r="203" ht="15.75" customHeight="1" spans="2:5">
      <c r="B203" s="14"/>
      <c r="C203" s="14"/>
      <c r="D203" s="14"/>
      <c r="E203" s="14"/>
    </row>
    <row r="204" ht="15.75" customHeight="1" spans="2:5">
      <c r="B204" s="14"/>
      <c r="C204" s="14"/>
      <c r="D204" s="14"/>
      <c r="E204" s="14"/>
    </row>
    <row r="205" ht="15.75" customHeight="1" spans="2:5">
      <c r="B205" s="14"/>
      <c r="C205" s="14"/>
      <c r="D205" s="14"/>
      <c r="E205" s="14"/>
    </row>
    <row r="206" ht="15.75" customHeight="1" spans="2:5">
      <c r="B206" s="14"/>
      <c r="C206" s="14"/>
      <c r="D206" s="14"/>
      <c r="E206" s="14"/>
    </row>
    <row r="207" ht="15.75" customHeight="1" spans="2:5">
      <c r="B207" s="14"/>
      <c r="C207" s="14"/>
      <c r="D207" s="14"/>
      <c r="E207" s="14"/>
    </row>
    <row r="208" ht="15.75" customHeight="1" spans="2:5">
      <c r="B208" s="14"/>
      <c r="C208" s="14"/>
      <c r="D208" s="14"/>
      <c r="E208" s="14"/>
    </row>
    <row r="209" ht="15.75" customHeight="1" spans="2:5">
      <c r="B209" s="14"/>
      <c r="C209" s="14"/>
      <c r="D209" s="14"/>
      <c r="E209" s="14"/>
    </row>
    <row r="210" ht="15.75" customHeight="1" spans="2:5">
      <c r="B210" s="14"/>
      <c r="C210" s="14"/>
      <c r="D210" s="14"/>
      <c r="E210" s="14"/>
    </row>
    <row r="211" ht="15.75" customHeight="1" spans="2:5">
      <c r="B211" s="14"/>
      <c r="C211" s="14"/>
      <c r="D211" s="14"/>
      <c r="E211" s="14"/>
    </row>
    <row r="212" ht="15.75" customHeight="1" spans="2:5">
      <c r="B212" s="14"/>
      <c r="C212" s="14"/>
      <c r="D212" s="14"/>
      <c r="E212" s="14"/>
    </row>
    <row r="213" ht="15.75" customHeight="1" spans="2:5">
      <c r="B213" s="14"/>
      <c r="C213" s="14"/>
      <c r="D213" s="14"/>
      <c r="E213" s="14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5">
    <mergeCell ref="A1:K1"/>
    <mergeCell ref="A29:K29"/>
    <mergeCell ref="A45:H45"/>
    <mergeCell ref="A48:H48"/>
    <mergeCell ref="B67:B75"/>
  </mergeCells>
  <dataValidations count="2">
    <dataValidation type="custom" allowBlank="1" sqref="A29 A45 A48 A6:A21">
      <formula1>OR(NOT(ISERROR(DATEVALUE(A6))),AND(ISNUMBER(A6),LEFT(CELL("format",A6))="D"))</formula1>
    </dataValidation>
    <dataValidation type="list" allowBlank="1" sqref="F3:F6 F7:F28 F30:F44 F46:F47 F49:F64">
      <formula1>"BUG,SUGGESTION"</formula1>
    </dataValidation>
  </dataValidations>
  <hyperlinks>
    <hyperlink ref="E3" r:id="rId1" display="https://take.ms/FsLAr"/>
    <hyperlink ref="E4" r:id="rId2" display="https://take.ms/mQiswt"/>
  </hyperlinks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Lambdatest WebApp Test Cases</vt:lpstr>
      <vt:lpstr>Mancala App TestCase Document</vt:lpstr>
      <vt:lpstr>BUGSHEET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olusholababatunde</cp:lastModifiedBy>
  <dcterms:created xsi:type="dcterms:W3CDTF">2021-11-22T10:50:00Z</dcterms:created>
  <dcterms:modified xsi:type="dcterms:W3CDTF">2024-06-04T11:11:05Z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1F47E2F6691E4136A7FBB17843FB30A2_13</vt:lpwstr>
  </property>
  <property fmtid="{D5CDD505-2E9C-101B-9397-08002B2CF9AE}" pid="3" name="KSOProductBuildVer">
    <vt:lpwstr>1033-12.2.0.16909</vt:lpwstr>
  </property>
</Properties>
</file>