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C\Documents\GitHub\Discolog\ToM\compVsMimic_Etude\EtudeFinale\Resultats\"/>
    </mc:Choice>
  </mc:AlternateContent>
  <xr:revisionPtr revIDLastSave="0" documentId="12_ncr:500000_{C93C058E-E27E-49BC-99D2-70723051D173}" xr6:coauthVersionLast="31" xr6:coauthVersionMax="31" xr10:uidLastSave="{00000000-0000-0000-0000-000000000000}"/>
  <bookViews>
    <workbookView xWindow="0" yWindow="0" windowWidth="16380" windowHeight="8190" tabRatio="991" activeTab="1" xr2:uid="{00000000-000D-0000-FFFF-FFFF00000000}"/>
  </bookViews>
  <sheets>
    <sheet name="satPerceptif" sheetId="1" r:id="rId1"/>
    <sheet name="perceptifs" sheetId="2" r:id="rId2"/>
    <sheet name="restaurantsSat" sheetId="4" r:id="rId3"/>
    <sheet name="Resultats" sheetId="6" r:id="rId4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2" i="6" l="1"/>
  <c r="C2" i="6"/>
  <c r="D2" i="6"/>
  <c r="B3" i="6"/>
  <c r="C3" i="6"/>
  <c r="D3" i="6"/>
  <c r="F6" i="2" l="1"/>
  <c r="E6" i="2"/>
  <c r="D6" i="2"/>
  <c r="C6" i="2"/>
  <c r="B6" i="2"/>
  <c r="A6" i="2"/>
  <c r="F5" i="2"/>
  <c r="E5" i="2"/>
  <c r="D5" i="2"/>
  <c r="C5" i="2"/>
  <c r="B5" i="2"/>
  <c r="A5" i="2"/>
</calcChain>
</file>

<file path=xl/sharedStrings.xml><?xml version="1.0" encoding="utf-8"?>
<sst xmlns="http://schemas.openxmlformats.org/spreadsheetml/2006/main" count="29" uniqueCount="18">
  <si>
    <t>Bob</t>
  </si>
  <si>
    <t>Arthur</t>
  </si>
  <si>
    <t>Kevin</t>
  </si>
  <si>
    <t>moyenne</t>
  </si>
  <si>
    <t>ecarttype</t>
  </si>
  <si>
    <t>kevin</t>
  </si>
  <si>
    <t>user</t>
  </si>
  <si>
    <t>arthur</t>
  </si>
  <si>
    <t>bob</t>
  </si>
  <si>
    <t>id</t>
  </si>
  <si>
    <t>P-value</t>
  </si>
  <si>
    <t>t</t>
  </si>
  <si>
    <t>Kevin-Arthur</t>
  </si>
  <si>
    <t>Bob-kevin</t>
  </si>
  <si>
    <t>Bob-Arthur</t>
  </si>
  <si>
    <t>T-test (greater)</t>
  </si>
  <si>
    <t>ecart type</t>
  </si>
  <si>
    <t>User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</si>
</sst>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11">
    <xf numFmtId="0" fontId="0" fillId="0" borderId="0" xfId="0"/>
    <xf numFmtId="0" fontId="0" fillId="0" borderId="0" xfId="0" applyFont="1" applyAlignment="1">
      <alignment horizontal="center"/>
    </xf>
    <xf numFmtId="0" fontId="1" fillId="0" borderId="0" xfId="1"/>
    <xf numFmtId="0" fontId="0" fillId="0" borderId="0" xfId="0" applyFont="1" applyAlignment="1">
      <alignment wrapText="1"/>
    </xf>
    <xf numFmtId="0" fontId="0" fillId="0" borderId="0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2"/>
    <xf numFmtId="0" fontId="2" fillId="0" borderId="1" xfId="2" applyBorder="1"/>
    <xf numFmtId="0" fontId="2" fillId="0" borderId="1" xfId="2" applyFont="1" applyBorder="1" applyAlignment="1">
      <alignment wrapText="1"/>
    </xf>
    <xf numFmtId="11" fontId="2" fillId="0" borderId="1" xfId="2" applyNumberFormat="1" applyBorder="1"/>
    <xf numFmtId="0" fontId="2" fillId="0" borderId="1" xfId="2" applyFont="1" applyBorder="1"/>
  </cellXfs>
  <cellStyles count="3">
    <cellStyle name="Normal" xfId="0" builtinId="0"/>
    <cellStyle name="Normal 2" xfId="2" xr:uid="{202FF6D9-0511-4AEC-AA68-3C310D6777D1}"/>
    <cellStyle name="Texte explicatif" xfId="1" builtinId="5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800"/>
              <a:t>Gain commun de l'option choisie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Resultats!$B$1</c:f>
              <c:strCache>
                <c:ptCount val="1"/>
                <c:pt idx="0">
                  <c:v>Bob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Resultats!$B$3</c:f>
                <c:numCache>
                  <c:formatCode>General</c:formatCode>
                  <c:ptCount val="1"/>
                  <c:pt idx="0">
                    <c:v>0</c:v>
                  </c:pt>
                </c:numCache>
              </c:numRef>
            </c:plus>
            <c:minus>
              <c:numRef>
                <c:f>Resultats!$B$3</c:f>
                <c:numCache>
                  <c:formatCode>General</c:formatCode>
                  <c:ptCount val="1"/>
                  <c:pt idx="0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Resultats!$B$2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D5-4C34-BF2B-C42C67F059DE}"/>
            </c:ext>
          </c:extLst>
        </c:ser>
        <c:ser>
          <c:idx val="1"/>
          <c:order val="1"/>
          <c:tx>
            <c:strRef>
              <c:f>Resultats!$C$1</c:f>
              <c:strCache>
                <c:ptCount val="1"/>
                <c:pt idx="0">
                  <c:v>Arthur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Resultats!$C$3</c:f>
                <c:numCache>
                  <c:formatCode>General</c:formatCode>
                  <c:ptCount val="1"/>
                  <c:pt idx="0">
                    <c:v>0</c:v>
                  </c:pt>
                </c:numCache>
              </c:numRef>
            </c:plus>
            <c:minus>
              <c:numRef>
                <c:f>Resultats!$C$3</c:f>
                <c:numCache>
                  <c:formatCode>General</c:formatCode>
                  <c:ptCount val="1"/>
                  <c:pt idx="0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Resultats!$C$2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D5-4C34-BF2B-C42C67F059DE}"/>
            </c:ext>
          </c:extLst>
        </c:ser>
        <c:ser>
          <c:idx val="2"/>
          <c:order val="2"/>
          <c:tx>
            <c:strRef>
              <c:f>Resultats!$D$1</c:f>
              <c:strCache>
                <c:ptCount val="1"/>
                <c:pt idx="0">
                  <c:v>Kevin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Resultats!$D$3</c:f>
                <c:numCache>
                  <c:formatCode>General</c:formatCode>
                  <c:ptCount val="1"/>
                  <c:pt idx="0">
                    <c:v>0</c:v>
                  </c:pt>
                </c:numCache>
              </c:numRef>
            </c:plus>
            <c:minus>
              <c:numRef>
                <c:f>Resultats!$D$3</c:f>
                <c:numCache>
                  <c:formatCode>General</c:formatCode>
                  <c:ptCount val="1"/>
                  <c:pt idx="0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Resultats!$D$2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D5-4C34-BF2B-C42C67F059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703808"/>
        <c:axId val="526260416"/>
      </c:barChart>
      <c:catAx>
        <c:axId val="75703808"/>
        <c:scaling>
          <c:orientation val="minMax"/>
        </c:scaling>
        <c:delete val="1"/>
        <c:axPos val="b"/>
        <c:majorTickMark val="none"/>
        <c:minorTickMark val="none"/>
        <c:tickLblPos val="nextTo"/>
        <c:crossAx val="526260416"/>
        <c:crosses val="autoZero"/>
        <c:auto val="1"/>
        <c:lblAlgn val="ctr"/>
        <c:lblOffset val="100"/>
        <c:noMultiLvlLbl val="0"/>
      </c:catAx>
      <c:valAx>
        <c:axId val="526260416"/>
        <c:scaling>
          <c:orientation val="minMax"/>
          <c:max val="1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5703808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579120</xdr:colOff>
      <xdr:row>2</xdr:row>
      <xdr:rowOff>142875</xdr:rowOff>
    </xdr:from>
    <xdr:to>
      <xdr:col>12</xdr:col>
      <xdr:colOff>521970</xdr:colOff>
      <xdr:row>20</xdr:row>
      <xdr:rowOff>33337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4637EC90-3235-45DC-AED8-3922051983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2"/>
  <sheetViews>
    <sheetView zoomScaleNormal="100" workbookViewId="0">
      <selection activeCell="A2" sqref="A2"/>
    </sheetView>
  </sheetViews>
  <sheetFormatPr baseColWidth="10" defaultColWidth="9.15625" defaultRowHeight="14.4" x14ac:dyDescent="0.55000000000000004"/>
  <cols>
    <col min="1" max="1025" width="10.41796875"/>
  </cols>
  <sheetData>
    <row r="1" spans="1:6" x14ac:dyDescent="0.55000000000000004">
      <c r="A1" s="1" t="s">
        <v>0</v>
      </c>
      <c r="B1" s="1"/>
      <c r="C1" s="4" t="s">
        <v>1</v>
      </c>
      <c r="D1" s="4"/>
      <c r="E1" s="4" t="s">
        <v>2</v>
      </c>
      <c r="F1" s="4"/>
    </row>
    <row r="2" spans="1:6" x14ac:dyDescent="0.55000000000000004">
      <c r="A2" s="2">
        <v>4</v>
      </c>
      <c r="B2" s="2">
        <v>3</v>
      </c>
      <c r="C2" s="2">
        <v>4</v>
      </c>
      <c r="D2" s="2">
        <v>4</v>
      </c>
      <c r="E2" s="2">
        <v>4</v>
      </c>
      <c r="F2" s="2">
        <v>4</v>
      </c>
    </row>
    <row r="3" spans="1:6" x14ac:dyDescent="0.55000000000000004">
      <c r="A3" s="2">
        <v>5</v>
      </c>
      <c r="B3" s="2">
        <v>5</v>
      </c>
      <c r="C3" s="2">
        <v>5</v>
      </c>
      <c r="D3" s="2">
        <v>5</v>
      </c>
      <c r="E3" s="2">
        <v>5</v>
      </c>
      <c r="F3" s="2">
        <v>3</v>
      </c>
    </row>
    <row r="4" spans="1:6" x14ac:dyDescent="0.55000000000000004">
      <c r="A4" s="2">
        <v>5</v>
      </c>
      <c r="B4" s="2">
        <v>2</v>
      </c>
      <c r="C4" s="2">
        <v>5</v>
      </c>
      <c r="D4" s="2">
        <v>2</v>
      </c>
      <c r="E4" s="2">
        <v>5</v>
      </c>
      <c r="F4" s="2">
        <v>4</v>
      </c>
    </row>
    <row r="5" spans="1:6" x14ac:dyDescent="0.55000000000000004">
      <c r="A5" s="2">
        <v>5</v>
      </c>
      <c r="B5" s="2">
        <v>4</v>
      </c>
      <c r="C5" s="2">
        <v>5</v>
      </c>
      <c r="D5" s="2">
        <v>5</v>
      </c>
      <c r="E5" s="2">
        <v>5</v>
      </c>
      <c r="F5" s="2">
        <v>5</v>
      </c>
    </row>
    <row r="6" spans="1:6" x14ac:dyDescent="0.55000000000000004">
      <c r="A6" s="2">
        <v>5</v>
      </c>
      <c r="B6" s="2">
        <v>2</v>
      </c>
      <c r="C6" s="2">
        <v>5</v>
      </c>
      <c r="D6" s="2">
        <v>4</v>
      </c>
      <c r="E6" s="2">
        <v>5</v>
      </c>
      <c r="F6" s="2">
        <v>5</v>
      </c>
    </row>
    <row r="7" spans="1:6" x14ac:dyDescent="0.55000000000000004">
      <c r="A7" s="2">
        <v>4</v>
      </c>
      <c r="B7" s="2">
        <v>4</v>
      </c>
      <c r="C7" s="2">
        <v>4</v>
      </c>
      <c r="D7" s="2">
        <v>4</v>
      </c>
      <c r="E7" s="2">
        <v>5</v>
      </c>
      <c r="F7" s="2">
        <v>5</v>
      </c>
    </row>
    <row r="8" spans="1:6" x14ac:dyDescent="0.55000000000000004">
      <c r="A8" s="2">
        <v>4</v>
      </c>
      <c r="B8" s="2">
        <v>4</v>
      </c>
      <c r="C8" s="2">
        <v>2</v>
      </c>
      <c r="D8" s="2">
        <v>2</v>
      </c>
      <c r="E8" s="2">
        <v>4</v>
      </c>
      <c r="F8" s="2">
        <v>5</v>
      </c>
    </row>
    <row r="9" spans="1:6" x14ac:dyDescent="0.55000000000000004">
      <c r="A9" s="2">
        <v>5</v>
      </c>
      <c r="B9" s="2">
        <v>4</v>
      </c>
      <c r="C9" s="2">
        <v>2</v>
      </c>
      <c r="D9" s="2">
        <v>2</v>
      </c>
      <c r="E9" s="2">
        <v>5</v>
      </c>
      <c r="F9" s="2">
        <v>4</v>
      </c>
    </row>
    <row r="10" spans="1:6" x14ac:dyDescent="0.55000000000000004">
      <c r="A10" s="2">
        <v>5</v>
      </c>
      <c r="B10" s="2">
        <v>4</v>
      </c>
      <c r="C10" s="2">
        <v>4</v>
      </c>
      <c r="D10" s="2">
        <v>4</v>
      </c>
      <c r="E10" s="2">
        <v>4</v>
      </c>
      <c r="F10" s="2">
        <v>4</v>
      </c>
    </row>
    <row r="11" spans="1:6" x14ac:dyDescent="0.55000000000000004">
      <c r="A11" s="2">
        <v>5</v>
      </c>
      <c r="B11" s="2">
        <v>5</v>
      </c>
      <c r="C11" s="2">
        <v>5</v>
      </c>
      <c r="D11" s="2">
        <v>5</v>
      </c>
      <c r="E11" s="2">
        <v>5</v>
      </c>
      <c r="F11" s="2">
        <v>5</v>
      </c>
    </row>
    <row r="12" spans="1:6" x14ac:dyDescent="0.55000000000000004">
      <c r="A12" s="2">
        <v>5</v>
      </c>
      <c r="B12" s="2">
        <v>2</v>
      </c>
      <c r="C12" s="2">
        <v>5</v>
      </c>
      <c r="D12" s="2">
        <v>4</v>
      </c>
      <c r="E12" s="2">
        <v>5</v>
      </c>
      <c r="F12" s="2">
        <v>4</v>
      </c>
    </row>
    <row r="13" spans="1:6" x14ac:dyDescent="0.55000000000000004">
      <c r="A13" s="2">
        <v>4</v>
      </c>
      <c r="B13" s="2">
        <v>2</v>
      </c>
      <c r="C13" s="2">
        <v>4</v>
      </c>
      <c r="D13" s="2">
        <v>4</v>
      </c>
      <c r="E13" s="2">
        <v>4</v>
      </c>
      <c r="F13" s="2">
        <v>2</v>
      </c>
    </row>
    <row r="14" spans="1:6" x14ac:dyDescent="0.55000000000000004">
      <c r="A14" s="2">
        <v>5</v>
      </c>
      <c r="B14" s="2">
        <v>4</v>
      </c>
      <c r="C14" s="2">
        <v>5</v>
      </c>
      <c r="D14" s="2">
        <v>2</v>
      </c>
      <c r="E14" s="2">
        <v>4</v>
      </c>
      <c r="F14" s="2">
        <v>2</v>
      </c>
    </row>
    <row r="15" spans="1:6" x14ac:dyDescent="0.55000000000000004">
      <c r="A15" s="2">
        <v>5</v>
      </c>
      <c r="B15" s="2">
        <v>4</v>
      </c>
      <c r="C15" s="2">
        <v>5</v>
      </c>
      <c r="D15" s="2">
        <v>2</v>
      </c>
      <c r="E15" s="2">
        <v>5</v>
      </c>
      <c r="F15" s="2">
        <v>2</v>
      </c>
    </row>
    <row r="16" spans="1:6" x14ac:dyDescent="0.55000000000000004">
      <c r="A16" s="2">
        <v>4</v>
      </c>
      <c r="B16" s="2">
        <v>5</v>
      </c>
      <c r="C16" s="2">
        <v>4</v>
      </c>
      <c r="D16" s="2">
        <v>2</v>
      </c>
      <c r="E16" s="2">
        <v>5</v>
      </c>
      <c r="F16" s="2">
        <v>5</v>
      </c>
    </row>
    <row r="17" spans="1:6" x14ac:dyDescent="0.55000000000000004">
      <c r="A17" s="2">
        <v>2</v>
      </c>
      <c r="B17" s="2">
        <v>2</v>
      </c>
      <c r="C17" s="2">
        <v>5</v>
      </c>
      <c r="D17" s="2">
        <v>4</v>
      </c>
      <c r="E17" s="2">
        <v>4</v>
      </c>
      <c r="F17" s="2">
        <v>4</v>
      </c>
    </row>
    <row r="18" spans="1:6" x14ac:dyDescent="0.55000000000000004">
      <c r="A18" s="2">
        <v>4</v>
      </c>
      <c r="B18" s="2">
        <v>4</v>
      </c>
      <c r="C18" s="2">
        <v>4</v>
      </c>
      <c r="D18" s="2">
        <v>4</v>
      </c>
      <c r="E18" s="2">
        <v>5</v>
      </c>
      <c r="F18" s="2">
        <v>4</v>
      </c>
    </row>
    <row r="19" spans="1:6" x14ac:dyDescent="0.55000000000000004">
      <c r="A19" s="2">
        <v>4</v>
      </c>
      <c r="B19" s="2">
        <v>4</v>
      </c>
      <c r="C19" s="2">
        <v>4</v>
      </c>
      <c r="D19" s="2">
        <v>4</v>
      </c>
      <c r="E19" s="2">
        <v>4</v>
      </c>
      <c r="F19" s="2">
        <v>4</v>
      </c>
    </row>
    <row r="20" spans="1:6" x14ac:dyDescent="0.55000000000000004">
      <c r="A20" s="2">
        <v>4</v>
      </c>
      <c r="B20" s="2">
        <v>2</v>
      </c>
      <c r="C20" s="2">
        <v>4</v>
      </c>
      <c r="D20" s="2">
        <v>4</v>
      </c>
      <c r="E20" s="2">
        <v>5</v>
      </c>
      <c r="F20" s="2">
        <v>4</v>
      </c>
    </row>
    <row r="21" spans="1:6" x14ac:dyDescent="0.55000000000000004">
      <c r="A21" s="2">
        <v>5</v>
      </c>
      <c r="B21" s="2">
        <v>5</v>
      </c>
      <c r="C21" s="2">
        <v>5</v>
      </c>
      <c r="D21" s="2">
        <v>5</v>
      </c>
      <c r="E21" s="2">
        <v>4</v>
      </c>
      <c r="F21" s="2">
        <v>4</v>
      </c>
    </row>
    <row r="22" spans="1:6" x14ac:dyDescent="0.55000000000000004">
      <c r="A22" s="2">
        <v>5</v>
      </c>
      <c r="B22" s="2">
        <v>4</v>
      </c>
      <c r="C22" s="2">
        <v>5</v>
      </c>
      <c r="D22" s="2">
        <v>3</v>
      </c>
      <c r="E22" s="2">
        <v>4</v>
      </c>
      <c r="F22" s="2">
        <v>2</v>
      </c>
    </row>
    <row r="23" spans="1:6" x14ac:dyDescent="0.55000000000000004">
      <c r="A23" s="2">
        <v>5</v>
      </c>
      <c r="B23" s="2">
        <v>5</v>
      </c>
      <c r="C23" s="2">
        <v>4</v>
      </c>
      <c r="D23" s="2">
        <v>4</v>
      </c>
      <c r="E23" s="2">
        <v>4</v>
      </c>
      <c r="F23" s="2">
        <v>4</v>
      </c>
    </row>
    <row r="24" spans="1:6" x14ac:dyDescent="0.55000000000000004">
      <c r="A24" s="2">
        <v>4</v>
      </c>
      <c r="B24" s="2">
        <v>2</v>
      </c>
      <c r="C24" s="2">
        <v>3</v>
      </c>
      <c r="D24" s="2">
        <v>5</v>
      </c>
      <c r="E24" s="2">
        <v>4</v>
      </c>
      <c r="F24" s="2">
        <v>5</v>
      </c>
    </row>
    <row r="25" spans="1:6" x14ac:dyDescent="0.55000000000000004">
      <c r="A25" s="2">
        <v>5</v>
      </c>
      <c r="B25" s="2">
        <v>5</v>
      </c>
      <c r="C25" s="2">
        <v>5</v>
      </c>
      <c r="D25" s="2">
        <v>5</v>
      </c>
      <c r="E25" s="2">
        <v>2</v>
      </c>
      <c r="F25" s="2">
        <v>3</v>
      </c>
    </row>
    <row r="26" spans="1:6" x14ac:dyDescent="0.55000000000000004">
      <c r="A26" s="2">
        <v>4</v>
      </c>
      <c r="B26" s="2">
        <v>4</v>
      </c>
      <c r="C26" s="2">
        <v>4</v>
      </c>
      <c r="D26" s="2">
        <v>4</v>
      </c>
      <c r="E26" s="2">
        <v>4</v>
      </c>
      <c r="F26" s="2">
        <v>5</v>
      </c>
    </row>
    <row r="27" spans="1:6" x14ac:dyDescent="0.55000000000000004">
      <c r="A27" s="2">
        <v>5</v>
      </c>
      <c r="B27" s="2">
        <v>4</v>
      </c>
      <c r="C27" s="2">
        <v>4</v>
      </c>
      <c r="D27" s="2">
        <v>4</v>
      </c>
      <c r="E27" s="2">
        <v>5</v>
      </c>
      <c r="F27" s="2">
        <v>4</v>
      </c>
    </row>
    <row r="28" spans="1:6" x14ac:dyDescent="0.55000000000000004">
      <c r="A28" s="2">
        <v>5</v>
      </c>
      <c r="B28" s="2">
        <v>4</v>
      </c>
      <c r="C28" s="2">
        <v>5</v>
      </c>
      <c r="D28" s="2">
        <v>5</v>
      </c>
      <c r="E28" s="2">
        <v>5</v>
      </c>
      <c r="F28" s="2">
        <v>4</v>
      </c>
    </row>
    <row r="29" spans="1:6" x14ac:dyDescent="0.55000000000000004">
      <c r="A29" s="2">
        <v>4</v>
      </c>
      <c r="B29" s="2">
        <v>4</v>
      </c>
      <c r="C29" s="2">
        <v>5</v>
      </c>
      <c r="D29" s="2">
        <v>4</v>
      </c>
      <c r="E29" s="2">
        <v>4</v>
      </c>
      <c r="F29" s="2">
        <v>4</v>
      </c>
    </row>
    <row r="30" spans="1:6" x14ac:dyDescent="0.55000000000000004">
      <c r="A30" s="2">
        <v>2</v>
      </c>
      <c r="B30" s="2">
        <v>4</v>
      </c>
      <c r="C30" s="2">
        <v>4</v>
      </c>
      <c r="D30" s="2">
        <v>4</v>
      </c>
      <c r="E30" s="2">
        <v>4</v>
      </c>
      <c r="F30" s="2">
        <v>4</v>
      </c>
    </row>
    <row r="31" spans="1:6" x14ac:dyDescent="0.55000000000000004">
      <c r="A31" s="2">
        <v>5</v>
      </c>
      <c r="B31" s="2">
        <v>3</v>
      </c>
      <c r="C31" s="2">
        <v>4</v>
      </c>
      <c r="D31" s="2">
        <v>4</v>
      </c>
      <c r="E31" s="2">
        <v>5</v>
      </c>
      <c r="F31" s="2">
        <v>2</v>
      </c>
    </row>
    <row r="32" spans="1:6" x14ac:dyDescent="0.55000000000000004">
      <c r="A32" s="2">
        <v>4</v>
      </c>
      <c r="B32" s="2">
        <v>4</v>
      </c>
      <c r="C32" s="2">
        <v>5</v>
      </c>
      <c r="D32" s="2">
        <v>5</v>
      </c>
      <c r="E32" s="2">
        <v>5</v>
      </c>
      <c r="F32" s="2">
        <v>5</v>
      </c>
    </row>
    <row r="33" spans="1:6" x14ac:dyDescent="0.55000000000000004">
      <c r="A33" s="2">
        <v>4</v>
      </c>
      <c r="B33" s="2">
        <v>4</v>
      </c>
      <c r="C33" s="2">
        <v>5</v>
      </c>
      <c r="D33" s="2">
        <v>5</v>
      </c>
      <c r="E33" s="2">
        <v>5</v>
      </c>
      <c r="F33" s="2">
        <v>2</v>
      </c>
    </row>
    <row r="34" spans="1:6" x14ac:dyDescent="0.55000000000000004">
      <c r="A34" s="2">
        <v>5</v>
      </c>
      <c r="B34" s="2">
        <v>2</v>
      </c>
      <c r="C34" s="2">
        <v>4</v>
      </c>
      <c r="D34" s="2">
        <v>1</v>
      </c>
      <c r="E34" s="2">
        <v>5</v>
      </c>
      <c r="F34" s="2">
        <v>4</v>
      </c>
    </row>
    <row r="35" spans="1:6" x14ac:dyDescent="0.55000000000000004">
      <c r="A35" s="2">
        <v>5</v>
      </c>
      <c r="B35" s="2">
        <v>3</v>
      </c>
      <c r="C35" s="2">
        <v>5</v>
      </c>
      <c r="D35" s="2">
        <v>2</v>
      </c>
      <c r="E35" s="2">
        <v>5</v>
      </c>
      <c r="F35" s="2">
        <v>4</v>
      </c>
    </row>
    <row r="36" spans="1:6" x14ac:dyDescent="0.55000000000000004">
      <c r="A36" s="2">
        <v>5</v>
      </c>
      <c r="B36" s="2">
        <v>5</v>
      </c>
      <c r="C36" s="2">
        <v>4</v>
      </c>
      <c r="D36" s="2">
        <v>5</v>
      </c>
      <c r="E36" s="2">
        <v>5</v>
      </c>
      <c r="F36" s="2">
        <v>5</v>
      </c>
    </row>
    <row r="37" spans="1:6" x14ac:dyDescent="0.55000000000000004">
      <c r="A37" s="2">
        <v>5</v>
      </c>
      <c r="B37" s="2">
        <v>3</v>
      </c>
      <c r="C37" s="2">
        <v>4</v>
      </c>
      <c r="D37" s="2">
        <v>4</v>
      </c>
      <c r="E37" s="2">
        <v>4</v>
      </c>
      <c r="F37" s="2">
        <v>2</v>
      </c>
    </row>
    <row r="38" spans="1:6" x14ac:dyDescent="0.55000000000000004">
      <c r="A38" s="2">
        <v>5</v>
      </c>
      <c r="B38" s="2">
        <v>4</v>
      </c>
      <c r="C38" s="2">
        <v>4</v>
      </c>
      <c r="D38" s="2">
        <v>4</v>
      </c>
      <c r="E38" s="2">
        <v>5</v>
      </c>
      <c r="F38" s="2">
        <v>5</v>
      </c>
    </row>
    <row r="39" spans="1:6" x14ac:dyDescent="0.55000000000000004">
      <c r="A39" s="2">
        <v>4</v>
      </c>
      <c r="B39" s="2">
        <v>4</v>
      </c>
      <c r="C39" s="2">
        <v>5</v>
      </c>
      <c r="D39" s="2">
        <v>4</v>
      </c>
      <c r="E39" s="2">
        <v>5</v>
      </c>
      <c r="F39" s="2">
        <v>2</v>
      </c>
    </row>
    <row r="40" spans="1:6" x14ac:dyDescent="0.55000000000000004">
      <c r="A40" s="2">
        <v>5</v>
      </c>
      <c r="B40" s="2">
        <v>4</v>
      </c>
      <c r="C40" s="2">
        <v>5</v>
      </c>
      <c r="D40" s="2">
        <v>1</v>
      </c>
      <c r="E40" s="2">
        <v>4</v>
      </c>
      <c r="F40" s="2">
        <v>4</v>
      </c>
    </row>
    <row r="41" spans="1:6" x14ac:dyDescent="0.55000000000000004">
      <c r="A41" s="2">
        <v>5</v>
      </c>
      <c r="B41" s="2">
        <v>5</v>
      </c>
      <c r="C41" s="2">
        <v>5</v>
      </c>
      <c r="D41" s="2">
        <v>2</v>
      </c>
      <c r="E41" s="2">
        <v>4</v>
      </c>
      <c r="F41" s="2">
        <v>4</v>
      </c>
    </row>
    <row r="42" spans="1:6" x14ac:dyDescent="0.55000000000000004">
      <c r="A42" s="2">
        <v>5</v>
      </c>
      <c r="B42" s="2">
        <v>5</v>
      </c>
      <c r="C42" s="2">
        <v>5</v>
      </c>
      <c r="D42" s="2">
        <v>4</v>
      </c>
      <c r="E42" s="2">
        <v>5</v>
      </c>
      <c r="F42" s="2">
        <v>4</v>
      </c>
    </row>
    <row r="43" spans="1:6" x14ac:dyDescent="0.55000000000000004">
      <c r="A43" s="2">
        <v>5</v>
      </c>
      <c r="B43" s="2">
        <v>5</v>
      </c>
      <c r="C43" s="2">
        <v>4</v>
      </c>
      <c r="D43" s="2">
        <v>4</v>
      </c>
      <c r="E43" s="2">
        <v>4</v>
      </c>
      <c r="F43" s="2">
        <v>4</v>
      </c>
    </row>
    <row r="44" spans="1:6" x14ac:dyDescent="0.55000000000000004">
      <c r="A44" s="2">
        <v>5</v>
      </c>
      <c r="B44" s="2">
        <v>4</v>
      </c>
      <c r="C44" s="2">
        <v>5</v>
      </c>
      <c r="D44" s="2">
        <v>4</v>
      </c>
      <c r="E44" s="2">
        <v>4</v>
      </c>
      <c r="F44" s="2">
        <v>4</v>
      </c>
    </row>
    <row r="45" spans="1:6" x14ac:dyDescent="0.55000000000000004">
      <c r="A45" s="2">
        <v>5</v>
      </c>
      <c r="B45" s="2">
        <v>4</v>
      </c>
      <c r="C45" s="2">
        <v>4</v>
      </c>
      <c r="D45" s="2">
        <v>5</v>
      </c>
      <c r="E45" s="2">
        <v>2</v>
      </c>
      <c r="F45" s="2">
        <v>4</v>
      </c>
    </row>
    <row r="46" spans="1:6" x14ac:dyDescent="0.55000000000000004">
      <c r="A46" s="2">
        <v>3</v>
      </c>
      <c r="B46" s="2">
        <v>4</v>
      </c>
      <c r="C46" s="2">
        <v>4</v>
      </c>
      <c r="D46" s="2">
        <v>4</v>
      </c>
      <c r="E46" s="2">
        <v>5</v>
      </c>
      <c r="F46" s="2">
        <v>3</v>
      </c>
    </row>
    <row r="47" spans="1:6" x14ac:dyDescent="0.55000000000000004">
      <c r="A47" s="2">
        <v>4</v>
      </c>
      <c r="B47" s="2">
        <v>4</v>
      </c>
      <c r="C47" s="2">
        <v>4</v>
      </c>
      <c r="D47" s="2">
        <v>4</v>
      </c>
      <c r="E47" s="2">
        <v>5</v>
      </c>
      <c r="F47" s="2">
        <v>2</v>
      </c>
    </row>
    <row r="48" spans="1:6" x14ac:dyDescent="0.55000000000000004">
      <c r="A48" s="2">
        <v>5</v>
      </c>
      <c r="B48" s="2">
        <v>4</v>
      </c>
      <c r="C48" s="2">
        <v>5</v>
      </c>
      <c r="D48" s="2">
        <v>4</v>
      </c>
      <c r="E48" s="2">
        <v>5</v>
      </c>
      <c r="F48" s="2">
        <v>4</v>
      </c>
    </row>
    <row r="49" spans="1:6" x14ac:dyDescent="0.55000000000000004">
      <c r="A49" s="2">
        <v>4</v>
      </c>
      <c r="B49" s="2">
        <v>4</v>
      </c>
      <c r="C49" s="2">
        <v>4</v>
      </c>
      <c r="D49" s="2">
        <v>4</v>
      </c>
      <c r="E49" s="2">
        <v>4</v>
      </c>
      <c r="F49" s="2">
        <v>4</v>
      </c>
    </row>
    <row r="50" spans="1:6" x14ac:dyDescent="0.55000000000000004">
      <c r="A50" s="2">
        <v>5</v>
      </c>
      <c r="B50" s="2">
        <v>5</v>
      </c>
      <c r="C50" s="2">
        <v>5</v>
      </c>
      <c r="D50" s="2">
        <v>4</v>
      </c>
      <c r="E50" s="2">
        <v>5</v>
      </c>
      <c r="F50" s="2">
        <v>4</v>
      </c>
    </row>
    <row r="51" spans="1:6" x14ac:dyDescent="0.55000000000000004">
      <c r="A51" s="2">
        <v>3</v>
      </c>
      <c r="B51" s="2">
        <v>2</v>
      </c>
      <c r="C51" s="2">
        <v>5</v>
      </c>
      <c r="D51" s="2">
        <v>5</v>
      </c>
      <c r="E51" s="2">
        <v>5</v>
      </c>
      <c r="F51" s="2">
        <v>4</v>
      </c>
    </row>
    <row r="52" spans="1:6" x14ac:dyDescent="0.55000000000000004">
      <c r="A52" s="2">
        <v>4</v>
      </c>
      <c r="B52" s="2">
        <v>4</v>
      </c>
      <c r="C52" s="2">
        <v>5</v>
      </c>
      <c r="D52" s="2">
        <v>5</v>
      </c>
      <c r="E52" s="2">
        <v>5</v>
      </c>
      <c r="F52" s="2">
        <v>5</v>
      </c>
    </row>
    <row r="53" spans="1:6" x14ac:dyDescent="0.55000000000000004">
      <c r="A53" s="2">
        <v>5</v>
      </c>
      <c r="B53" s="2">
        <v>4</v>
      </c>
      <c r="C53" s="2">
        <v>5</v>
      </c>
      <c r="D53" s="2">
        <v>3</v>
      </c>
      <c r="E53" s="2">
        <v>5</v>
      </c>
      <c r="F53" s="2">
        <v>5</v>
      </c>
    </row>
    <row r="54" spans="1:6" x14ac:dyDescent="0.55000000000000004">
      <c r="A54" s="2">
        <v>5</v>
      </c>
      <c r="B54" s="2">
        <v>4</v>
      </c>
      <c r="C54" s="2">
        <v>5</v>
      </c>
      <c r="D54" s="2">
        <v>3</v>
      </c>
      <c r="E54" s="2">
        <v>5</v>
      </c>
      <c r="F54" s="2">
        <v>5</v>
      </c>
    </row>
    <row r="55" spans="1:6" x14ac:dyDescent="0.55000000000000004">
      <c r="A55" s="2">
        <v>4</v>
      </c>
      <c r="B55" s="2">
        <v>4</v>
      </c>
      <c r="C55" s="2">
        <v>4</v>
      </c>
      <c r="D55" s="2">
        <v>4</v>
      </c>
      <c r="E55" s="2">
        <v>4</v>
      </c>
      <c r="F55" s="2">
        <v>4</v>
      </c>
    </row>
    <row r="56" spans="1:6" x14ac:dyDescent="0.55000000000000004">
      <c r="A56" s="2">
        <v>5</v>
      </c>
      <c r="B56" s="2">
        <v>5</v>
      </c>
      <c r="C56" s="2">
        <v>5</v>
      </c>
      <c r="D56" s="2">
        <v>5</v>
      </c>
      <c r="E56" s="2">
        <v>5</v>
      </c>
      <c r="F56" s="2">
        <v>3</v>
      </c>
    </row>
    <row r="57" spans="1:6" x14ac:dyDescent="0.55000000000000004">
      <c r="A57" s="2">
        <v>5</v>
      </c>
      <c r="B57" s="2">
        <v>5</v>
      </c>
      <c r="C57" s="2">
        <v>5</v>
      </c>
      <c r="D57" s="2">
        <v>5</v>
      </c>
      <c r="E57" s="2">
        <v>4</v>
      </c>
      <c r="F57" s="2">
        <v>4</v>
      </c>
    </row>
    <row r="58" spans="1:6" x14ac:dyDescent="0.55000000000000004">
      <c r="A58" s="2">
        <v>5</v>
      </c>
      <c r="B58" s="2">
        <v>5</v>
      </c>
      <c r="C58" s="2">
        <v>5</v>
      </c>
      <c r="D58" s="2">
        <v>5</v>
      </c>
      <c r="E58" s="2">
        <v>5</v>
      </c>
      <c r="F58" s="2">
        <v>2</v>
      </c>
    </row>
    <row r="59" spans="1:6" x14ac:dyDescent="0.55000000000000004">
      <c r="A59" s="2">
        <v>5</v>
      </c>
      <c r="B59" s="2">
        <v>5</v>
      </c>
      <c r="C59" s="2">
        <v>3</v>
      </c>
      <c r="D59" s="2">
        <v>4</v>
      </c>
      <c r="E59" s="2">
        <v>4</v>
      </c>
      <c r="F59" s="2">
        <v>5</v>
      </c>
    </row>
    <row r="60" spans="1:6" x14ac:dyDescent="0.55000000000000004">
      <c r="A60" s="2">
        <v>4</v>
      </c>
      <c r="B60" s="2">
        <v>4</v>
      </c>
      <c r="C60" s="2">
        <v>5</v>
      </c>
      <c r="D60" s="2">
        <v>4</v>
      </c>
      <c r="E60" s="2">
        <v>4</v>
      </c>
      <c r="F60" s="2">
        <v>4</v>
      </c>
    </row>
    <row r="61" spans="1:6" x14ac:dyDescent="0.55000000000000004">
      <c r="A61" s="2">
        <v>5</v>
      </c>
      <c r="B61" s="2">
        <v>4</v>
      </c>
      <c r="C61" s="2">
        <v>5</v>
      </c>
      <c r="D61" s="2">
        <v>4</v>
      </c>
      <c r="E61" s="2">
        <v>5</v>
      </c>
      <c r="F61" s="2">
        <v>4</v>
      </c>
    </row>
    <row r="62" spans="1:6" x14ac:dyDescent="0.55000000000000004">
      <c r="A62" s="2">
        <v>4</v>
      </c>
      <c r="B62" s="2">
        <v>4</v>
      </c>
      <c r="C62" s="2">
        <v>3</v>
      </c>
      <c r="D62" s="2">
        <v>3</v>
      </c>
      <c r="E62" s="2">
        <v>5</v>
      </c>
      <c r="F62" s="2">
        <v>3</v>
      </c>
    </row>
  </sheetData>
  <mergeCells count="2">
    <mergeCell ref="C1:D1"/>
    <mergeCell ref="E1:F1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4:G7"/>
  <sheetViews>
    <sheetView tabSelected="1" zoomScaleNormal="100" workbookViewId="0">
      <selection activeCell="F4" sqref="F4"/>
    </sheetView>
  </sheetViews>
  <sheetFormatPr baseColWidth="10" defaultColWidth="9.15625" defaultRowHeight="14.4" x14ac:dyDescent="0.55000000000000004"/>
  <cols>
    <col min="1" max="1025" width="10.41796875"/>
  </cols>
  <sheetData>
    <row r="4" spans="1:7" x14ac:dyDescent="0.55000000000000004">
      <c r="A4" t="s">
        <v>0</v>
      </c>
      <c r="B4" t="s">
        <v>17</v>
      </c>
      <c r="C4" t="s">
        <v>1</v>
      </c>
      <c r="D4" t="s">
        <v>6</v>
      </c>
      <c r="E4" t="s">
        <v>2</v>
      </c>
      <c r="F4" t="s">
        <v>17</v>
      </c>
    </row>
    <row r="5" spans="1:7" x14ac:dyDescent="0.55000000000000004">
      <c r="A5">
        <f>AVERAGE(satPerceptif!A2:A62)</f>
        <v>4.5081967213114753</v>
      </c>
      <c r="B5">
        <f>AVERAGE(satPerceptif!B2:B62)</f>
        <v>3.8852459016393444</v>
      </c>
      <c r="C5">
        <f>AVERAGE(satPerceptif!C2:C62)</f>
        <v>4.4262295081967213</v>
      </c>
      <c r="D5">
        <f>AVERAGE(satPerceptif!D2:D62)</f>
        <v>3.8360655737704916</v>
      </c>
      <c r="E5">
        <f>AVERAGE(satPerceptif!E2:E62)</f>
        <v>4.5081967213114753</v>
      </c>
      <c r="F5">
        <f>AVERAGE(satPerceptif!F2:F62)</f>
        <v>3.8360655737704916</v>
      </c>
      <c r="G5" t="s">
        <v>3</v>
      </c>
    </row>
    <row r="6" spans="1:7" x14ac:dyDescent="0.55000000000000004">
      <c r="A6">
        <f>_xlfn.STDEV.S(satPerceptif!A2:A62)</f>
        <v>0.72164051114277472</v>
      </c>
      <c r="B6">
        <f>_xlfn.STDEV.S(satPerceptif!B2:B62)</f>
        <v>0.9504097477007426</v>
      </c>
      <c r="C6">
        <f>_xlfn.STDEV.S(satPerceptif!C2:C62)</f>
        <v>0.74069823800345425</v>
      </c>
      <c r="D6">
        <f>_xlfn.STDEV.S(satPerceptif!D2:D62)</f>
        <v>1.0674007037167828</v>
      </c>
      <c r="E6">
        <f>_xlfn.STDEV.S(satPerceptif!E2:E62)</f>
        <v>0.67386820718575124</v>
      </c>
      <c r="F6">
        <f>_xlfn.STDEV.S(satPerceptif!F2:F62)</f>
        <v>0.98624418661324253</v>
      </c>
      <c r="G6" t="s">
        <v>4</v>
      </c>
    </row>
    <row r="7" spans="1:7" x14ac:dyDescent="0.55000000000000004">
      <c r="A7" s="5">
        <v>0.4773</v>
      </c>
      <c r="B7" s="5"/>
      <c r="C7" s="5">
        <v>0.45610000000000001</v>
      </c>
      <c r="D7" s="5"/>
      <c r="E7" s="3">
        <v>0.80869999999999997</v>
      </c>
    </row>
  </sheetData>
  <mergeCells count="2">
    <mergeCell ref="A7:B7"/>
    <mergeCell ref="C7:D7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C05A5-A7AD-4467-B935-B02DBEB012B6}">
  <dimension ref="A1:G61"/>
  <sheetViews>
    <sheetView topLeftCell="A41" zoomScaleNormal="100" workbookViewId="0">
      <selection activeCell="A62" sqref="A62:XFD62"/>
    </sheetView>
  </sheetViews>
  <sheetFormatPr baseColWidth="10" defaultColWidth="8.68359375" defaultRowHeight="12.3" x14ac:dyDescent="0.4"/>
  <cols>
    <col min="1" max="16384" width="8.68359375" style="6"/>
  </cols>
  <sheetData>
    <row r="1" spans="1:7" x14ac:dyDescent="0.4">
      <c r="A1" s="6" t="s">
        <v>9</v>
      </c>
      <c r="B1" s="6" t="s">
        <v>6</v>
      </c>
      <c r="C1" s="6" t="s">
        <v>8</v>
      </c>
      <c r="D1" s="6" t="s">
        <v>6</v>
      </c>
      <c r="E1" s="6" t="s">
        <v>7</v>
      </c>
      <c r="F1" s="6" t="s">
        <v>6</v>
      </c>
      <c r="G1" s="6" t="s">
        <v>5</v>
      </c>
    </row>
    <row r="2" spans="1:7" x14ac:dyDescent="0.4">
      <c r="A2" s="6">
        <v>17</v>
      </c>
      <c r="B2" s="6">
        <v>0.77499997615814198</v>
      </c>
      <c r="C2" s="6">
        <v>0.64999997615814198</v>
      </c>
      <c r="D2" s="6">
        <v>0.8125</v>
      </c>
      <c r="E2" s="6">
        <v>9.1666668653488201E-2</v>
      </c>
      <c r="F2" s="6">
        <v>0.89583331346511796</v>
      </c>
      <c r="G2" s="6">
        <v>9.1666668653488201E-2</v>
      </c>
    </row>
    <row r="3" spans="1:7" x14ac:dyDescent="0.4">
      <c r="A3" s="6">
        <v>19</v>
      </c>
      <c r="B3" s="6">
        <v>0.80000001192092896</v>
      </c>
      <c r="C3" s="6">
        <v>0.38749998807907099</v>
      </c>
      <c r="D3" s="6">
        <v>0.60000002384185802</v>
      </c>
      <c r="E3" s="6">
        <v>0.37916666269302401</v>
      </c>
      <c r="F3" s="6">
        <v>4.1666671633720398E-2</v>
      </c>
      <c r="G3" s="6">
        <v>0.72916668653488204</v>
      </c>
    </row>
    <row r="4" spans="1:7" x14ac:dyDescent="0.4">
      <c r="A4" s="6">
        <v>20</v>
      </c>
      <c r="B4" s="6">
        <v>0.64999997615814198</v>
      </c>
      <c r="C4" s="6">
        <v>0.63749998807907104</v>
      </c>
      <c r="D4" s="6">
        <v>0.483333349227905</v>
      </c>
      <c r="E4" s="6">
        <v>0.57499998807907104</v>
      </c>
      <c r="F4" s="6">
        <v>0.50833332538604703</v>
      </c>
      <c r="G4" s="6">
        <v>0.5</v>
      </c>
    </row>
    <row r="5" spans="1:7" x14ac:dyDescent="0.4">
      <c r="A5" s="6">
        <v>21</v>
      </c>
      <c r="B5" s="6">
        <v>1</v>
      </c>
      <c r="C5" s="6">
        <v>0.29166665673255898</v>
      </c>
      <c r="D5" s="6">
        <v>0.69999998807907104</v>
      </c>
      <c r="E5" s="6">
        <v>0.31666666269302401</v>
      </c>
      <c r="F5" s="6">
        <v>0.625</v>
      </c>
      <c r="G5" s="6">
        <v>0.29166668653488198</v>
      </c>
    </row>
    <row r="6" spans="1:7" x14ac:dyDescent="0.4">
      <c r="A6" s="6">
        <v>23</v>
      </c>
      <c r="B6" s="6">
        <v>0.69999998807907104</v>
      </c>
      <c r="C6" s="6">
        <v>0.46666666865348799</v>
      </c>
      <c r="D6" s="6">
        <v>0.65833330154418901</v>
      </c>
      <c r="E6" s="6">
        <v>0.42500001192092901</v>
      </c>
      <c r="F6" s="6">
        <v>0.82499998807907104</v>
      </c>
      <c r="G6" s="6">
        <v>0.34166666865348799</v>
      </c>
    </row>
    <row r="7" spans="1:7" x14ac:dyDescent="0.4">
      <c r="A7" s="6">
        <v>24</v>
      </c>
      <c r="B7" s="6">
        <v>0.79166662693023704</v>
      </c>
      <c r="C7" s="6">
        <v>0.49166667461395303</v>
      </c>
      <c r="D7" s="6">
        <v>0.38333332538604697</v>
      </c>
      <c r="E7" s="6">
        <v>0.5</v>
      </c>
      <c r="F7" s="6">
        <v>0.72500002384185802</v>
      </c>
      <c r="G7" s="6">
        <v>0.45833331346511802</v>
      </c>
    </row>
    <row r="8" spans="1:7" x14ac:dyDescent="0.4">
      <c r="A8" s="6">
        <v>25</v>
      </c>
      <c r="B8" s="6">
        <v>0.82499998807907104</v>
      </c>
      <c r="C8" s="6">
        <v>0.54583334922790505</v>
      </c>
      <c r="D8" s="6">
        <v>0.36250001192092901</v>
      </c>
      <c r="E8" s="6">
        <v>0.65833330154418901</v>
      </c>
      <c r="F8" s="6">
        <v>0.63749998807907104</v>
      </c>
      <c r="G8" s="6">
        <v>0.40000000596046498</v>
      </c>
    </row>
    <row r="9" spans="1:7" x14ac:dyDescent="0.4">
      <c r="A9" s="6">
        <v>26</v>
      </c>
      <c r="B9" s="6">
        <v>0.41249999403953502</v>
      </c>
      <c r="C9" s="6">
        <v>0.89583331346511796</v>
      </c>
      <c r="D9" s="6">
        <v>0.58333331346511796</v>
      </c>
      <c r="E9" s="6">
        <v>0.375</v>
      </c>
      <c r="F9" s="6">
        <v>0.72083330154418901</v>
      </c>
      <c r="G9" s="6">
        <v>0.30000001192092901</v>
      </c>
    </row>
    <row r="10" spans="1:7" x14ac:dyDescent="0.4">
      <c r="A10" s="6">
        <v>27</v>
      </c>
      <c r="B10" s="6">
        <v>0.204166665673256</v>
      </c>
      <c r="C10" s="6">
        <v>1</v>
      </c>
      <c r="D10" s="6">
        <v>0.42500001192092901</v>
      </c>
      <c r="E10" s="6">
        <v>0.420833349227905</v>
      </c>
      <c r="F10" s="6">
        <v>0.47499999403953502</v>
      </c>
      <c r="G10" s="6">
        <v>0.77083331346511796</v>
      </c>
    </row>
    <row r="11" spans="1:7" x14ac:dyDescent="0.4">
      <c r="A11" s="6">
        <v>28</v>
      </c>
      <c r="B11" s="6">
        <v>0.875</v>
      </c>
      <c r="C11" s="6">
        <v>0.33333331346511802</v>
      </c>
      <c r="D11" s="6">
        <v>0.72083330154418901</v>
      </c>
      <c r="E11" s="6">
        <v>0.55000001192092896</v>
      </c>
      <c r="F11" s="6">
        <v>0.72083330154418901</v>
      </c>
      <c r="G11" s="6">
        <v>0.55000001192092896</v>
      </c>
    </row>
    <row r="12" spans="1:7" x14ac:dyDescent="0.4">
      <c r="A12" s="6">
        <v>29</v>
      </c>
      <c r="B12" s="6">
        <v>0.75</v>
      </c>
      <c r="C12" s="6">
        <v>0.36666667461395303</v>
      </c>
      <c r="D12" s="6">
        <v>0.75</v>
      </c>
      <c r="E12" s="6">
        <v>0.15416666865348799</v>
      </c>
      <c r="F12" s="6">
        <v>0.875</v>
      </c>
      <c r="G12" s="6">
        <v>9.1666668653488201E-2</v>
      </c>
    </row>
    <row r="13" spans="1:7" x14ac:dyDescent="0.4">
      <c r="A13" s="6">
        <v>30</v>
      </c>
      <c r="B13" s="6">
        <v>0.72500002384185802</v>
      </c>
      <c r="C13" s="6">
        <v>0.391666650772095</v>
      </c>
      <c r="D13" s="6">
        <v>0.51249998807907104</v>
      </c>
      <c r="E13" s="6">
        <v>0.38333332538604697</v>
      </c>
      <c r="F13" s="6">
        <v>0.67083334922790505</v>
      </c>
      <c r="G13" s="6">
        <v>0.42916667461395303</v>
      </c>
    </row>
    <row r="14" spans="1:7" x14ac:dyDescent="0.4">
      <c r="A14" s="6">
        <v>31</v>
      </c>
      <c r="B14" s="6">
        <v>0.61250001192092896</v>
      </c>
      <c r="C14" s="6">
        <v>0.58333331346511796</v>
      </c>
      <c r="D14" s="6">
        <v>0.52499997615814198</v>
      </c>
      <c r="E14" s="6">
        <v>0.54583334922790505</v>
      </c>
      <c r="F14" s="6">
        <v>0.64999997615814198</v>
      </c>
      <c r="G14" s="6">
        <v>0.420833349227905</v>
      </c>
    </row>
    <row r="15" spans="1:7" x14ac:dyDescent="0.4">
      <c r="A15" s="6">
        <v>32</v>
      </c>
      <c r="B15" s="6">
        <v>0.74166667461395297</v>
      </c>
      <c r="C15" s="6">
        <v>0.454166650772095</v>
      </c>
      <c r="D15" s="6">
        <v>0.69999998807907104</v>
      </c>
      <c r="E15" s="6">
        <v>0.55833327770233199</v>
      </c>
      <c r="F15" s="6">
        <v>0.77499997615814198</v>
      </c>
      <c r="G15" s="6">
        <v>0.33750000596046398</v>
      </c>
    </row>
    <row r="16" spans="1:7" x14ac:dyDescent="0.4">
      <c r="A16" s="6">
        <v>33</v>
      </c>
      <c r="B16" s="6">
        <v>0.1875</v>
      </c>
      <c r="C16" s="6">
        <v>0.72500002384185802</v>
      </c>
      <c r="D16" s="6">
        <v>0.875</v>
      </c>
      <c r="E16" s="6">
        <v>0</v>
      </c>
      <c r="F16" s="6">
        <v>0.70833331346511796</v>
      </c>
      <c r="G16" s="6">
        <v>0.29166668653488198</v>
      </c>
    </row>
    <row r="17" spans="1:7" x14ac:dyDescent="0.4">
      <c r="A17" s="6">
        <v>34</v>
      </c>
      <c r="B17" s="6">
        <v>0.77499997615814198</v>
      </c>
      <c r="C17" s="6">
        <v>0.66666668653488204</v>
      </c>
      <c r="D17" s="6">
        <v>0.74166667461395297</v>
      </c>
      <c r="E17" s="6">
        <v>0.27083331346511802</v>
      </c>
      <c r="F17" s="6">
        <v>0.8125</v>
      </c>
      <c r="G17" s="6">
        <v>0.21666666865348799</v>
      </c>
    </row>
    <row r="18" spans="1:7" x14ac:dyDescent="0.4">
      <c r="A18" s="6">
        <v>35</v>
      </c>
      <c r="B18" s="6">
        <v>0.83749997615814198</v>
      </c>
      <c r="C18" s="6">
        <v>0.58749997615814198</v>
      </c>
      <c r="D18" s="6">
        <v>0.79166662693023704</v>
      </c>
      <c r="E18" s="6">
        <v>0.24583332240581501</v>
      </c>
      <c r="F18" s="6">
        <v>0.77083331346511796</v>
      </c>
      <c r="G18" s="6">
        <v>0.41249999403953502</v>
      </c>
    </row>
    <row r="19" spans="1:7" x14ac:dyDescent="0.4">
      <c r="A19" s="6">
        <v>36</v>
      </c>
      <c r="B19" s="6">
        <v>0.77499997615814198</v>
      </c>
      <c r="C19" s="6">
        <v>0.57499998807907104</v>
      </c>
      <c r="D19" s="6">
        <v>0.79166668653488204</v>
      </c>
      <c r="E19" s="6">
        <v>0.16666665673255901</v>
      </c>
      <c r="F19" s="6">
        <v>0.71666663885116599</v>
      </c>
      <c r="G19" s="6">
        <v>0.233333334326744</v>
      </c>
    </row>
    <row r="20" spans="1:7" x14ac:dyDescent="0.4">
      <c r="A20" s="6">
        <v>37</v>
      </c>
      <c r="B20" s="6">
        <v>0.59583330154418901</v>
      </c>
      <c r="C20" s="6">
        <v>0.55000001192092896</v>
      </c>
      <c r="D20" s="6">
        <v>0.95833331346511796</v>
      </c>
      <c r="E20" s="6">
        <v>0.20833332836627999</v>
      </c>
      <c r="F20" s="6">
        <v>0.75</v>
      </c>
      <c r="G20" s="6">
        <v>0.20833332836627999</v>
      </c>
    </row>
    <row r="21" spans="1:7" x14ac:dyDescent="0.4">
      <c r="A21" s="6">
        <v>38</v>
      </c>
      <c r="B21" s="6">
        <v>0.62083327770233099</v>
      </c>
      <c r="C21" s="6">
        <v>0.69999998807907104</v>
      </c>
      <c r="D21" s="6">
        <v>0.625</v>
      </c>
      <c r="E21" s="6">
        <v>0.33333331346511802</v>
      </c>
      <c r="F21" s="6">
        <v>0.75</v>
      </c>
      <c r="G21" s="6">
        <v>0.35416668653488198</v>
      </c>
    </row>
    <row r="22" spans="1:7" x14ac:dyDescent="0.4">
      <c r="A22" s="6">
        <v>39</v>
      </c>
      <c r="B22" s="6">
        <v>0.9375</v>
      </c>
      <c r="C22" s="6">
        <v>0.22916667163372001</v>
      </c>
      <c r="D22" s="6">
        <v>0.875</v>
      </c>
      <c r="E22" s="6">
        <v>0.29166668653488198</v>
      </c>
      <c r="F22" s="6">
        <v>0.75833332538604703</v>
      </c>
      <c r="G22" s="6">
        <v>0.27500000596046398</v>
      </c>
    </row>
    <row r="23" spans="1:7" x14ac:dyDescent="0.4">
      <c r="A23" s="6">
        <v>40</v>
      </c>
      <c r="B23" s="6">
        <v>0.39583331346511802</v>
      </c>
      <c r="C23" s="6">
        <v>0.9375</v>
      </c>
      <c r="D23" s="6">
        <v>0.6875</v>
      </c>
      <c r="E23" s="6">
        <v>0.6875</v>
      </c>
      <c r="F23" s="6">
        <v>0.51666665077209495</v>
      </c>
      <c r="G23" s="6">
        <v>0.41666665673255898</v>
      </c>
    </row>
    <row r="24" spans="1:7" x14ac:dyDescent="0.4">
      <c r="A24" s="6">
        <v>41</v>
      </c>
      <c r="B24" s="6">
        <v>0.91666662693023704</v>
      </c>
      <c r="C24" s="6">
        <v>0.112499997019768</v>
      </c>
      <c r="D24" s="6">
        <v>0.73750001192092896</v>
      </c>
      <c r="E24" s="6">
        <v>0.44999998807907099</v>
      </c>
      <c r="F24" s="6">
        <v>0.55833333730697599</v>
      </c>
      <c r="G24" s="6">
        <v>0.54583334922790505</v>
      </c>
    </row>
    <row r="25" spans="1:7" x14ac:dyDescent="0.4">
      <c r="A25" s="6">
        <v>42</v>
      </c>
      <c r="B25" s="6">
        <v>0.79583334922790505</v>
      </c>
      <c r="C25" s="6">
        <v>0.30000001192092901</v>
      </c>
      <c r="D25" s="6">
        <v>0.38333332538604697</v>
      </c>
      <c r="E25" s="6">
        <v>0.358333349227905</v>
      </c>
      <c r="F25" s="6">
        <v>0.74166667461395297</v>
      </c>
      <c r="G25" s="6">
        <v>0.64583331346511796</v>
      </c>
    </row>
    <row r="26" spans="1:7" x14ac:dyDescent="0.4">
      <c r="A26" s="6">
        <v>44</v>
      </c>
      <c r="B26" s="6">
        <v>0.37916666269302401</v>
      </c>
      <c r="C26" s="6">
        <v>0.9375</v>
      </c>
      <c r="D26" s="6">
        <v>0.77083331346511796</v>
      </c>
      <c r="E26" s="6">
        <v>0.125</v>
      </c>
      <c r="F26" s="6">
        <v>0.78333330154418901</v>
      </c>
      <c r="G26" s="6">
        <v>0.266666650772095</v>
      </c>
    </row>
    <row r="27" spans="1:7" x14ac:dyDescent="0.4">
      <c r="A27" s="6">
        <v>45</v>
      </c>
      <c r="B27" s="6">
        <v>0.875</v>
      </c>
      <c r="C27" s="6">
        <v>0.44583332538604697</v>
      </c>
      <c r="D27" s="6">
        <v>0.84583330154418901</v>
      </c>
      <c r="E27" s="6">
        <v>0.125</v>
      </c>
      <c r="F27" s="6">
        <v>0.9375</v>
      </c>
      <c r="G27" s="6">
        <v>0.133333325386047</v>
      </c>
    </row>
    <row r="28" spans="1:7" x14ac:dyDescent="0.4">
      <c r="A28" s="6">
        <v>46</v>
      </c>
      <c r="B28" s="6">
        <v>0.40416663885116599</v>
      </c>
      <c r="C28" s="6">
        <v>0.95833331346511796</v>
      </c>
      <c r="D28" s="6">
        <v>0.80833327770233099</v>
      </c>
      <c r="E28" s="6">
        <v>0.15000000596046401</v>
      </c>
      <c r="F28" s="6">
        <v>0.52499997615814198</v>
      </c>
      <c r="G28" s="6">
        <v>0.34166663885116599</v>
      </c>
    </row>
    <row r="29" spans="1:7" x14ac:dyDescent="0.4">
      <c r="A29" s="6">
        <v>47</v>
      </c>
      <c r="B29" s="6">
        <v>0.67500001192092896</v>
      </c>
      <c r="C29" s="6">
        <v>0.57499998807907104</v>
      </c>
      <c r="D29" s="6">
        <v>0.78333330154418901</v>
      </c>
      <c r="E29" s="6">
        <v>8.3333328366279602E-2</v>
      </c>
      <c r="F29" s="6">
        <v>1</v>
      </c>
      <c r="G29" s="6">
        <v>0.22499999403953599</v>
      </c>
    </row>
    <row r="30" spans="1:7" x14ac:dyDescent="0.4">
      <c r="A30" s="6">
        <v>48</v>
      </c>
      <c r="B30" s="6">
        <v>1</v>
      </c>
      <c r="C30" s="6">
        <v>0.24583332240581501</v>
      </c>
      <c r="D30" s="6">
        <v>0.94999998807907104</v>
      </c>
      <c r="E30" s="6">
        <v>0.14583332836627999</v>
      </c>
      <c r="F30" s="6">
        <v>1</v>
      </c>
      <c r="G30" s="6">
        <v>0.24583332240581501</v>
      </c>
    </row>
    <row r="31" spans="1:7" x14ac:dyDescent="0.4">
      <c r="A31" s="6">
        <v>49</v>
      </c>
      <c r="B31" s="6">
        <v>0.6875</v>
      </c>
      <c r="C31" s="6">
        <v>0.43333330750465399</v>
      </c>
      <c r="D31" s="6">
        <v>0.95833331346511796</v>
      </c>
      <c r="E31" s="6">
        <v>0.1875</v>
      </c>
      <c r="F31" s="6">
        <v>1</v>
      </c>
      <c r="G31" s="6">
        <v>0.39583331346511802</v>
      </c>
    </row>
    <row r="32" spans="1:7" x14ac:dyDescent="0.4">
      <c r="A32" s="6">
        <v>50</v>
      </c>
      <c r="B32" s="6">
        <v>0.95833331346511796</v>
      </c>
      <c r="C32" s="6">
        <v>6.25E-2</v>
      </c>
      <c r="D32" s="6">
        <v>0.70416665077209495</v>
      </c>
      <c r="E32" s="6">
        <v>0.47083333134651201</v>
      </c>
      <c r="F32" s="6">
        <v>0.94999998807907104</v>
      </c>
      <c r="G32" s="6">
        <v>0.15416666865348799</v>
      </c>
    </row>
    <row r="33" spans="1:7" x14ac:dyDescent="0.4">
      <c r="A33" s="6">
        <v>51</v>
      </c>
      <c r="B33" s="6">
        <v>0.875</v>
      </c>
      <c r="C33" s="6">
        <v>0.29166668653488198</v>
      </c>
      <c r="D33" s="6">
        <v>0.8125</v>
      </c>
      <c r="E33" s="6">
        <v>0.29166668653488198</v>
      </c>
      <c r="F33" s="6">
        <v>0.625</v>
      </c>
      <c r="G33" s="6">
        <v>0.25</v>
      </c>
    </row>
    <row r="34" spans="1:7" x14ac:dyDescent="0.4">
      <c r="A34" s="6">
        <v>52</v>
      </c>
      <c r="B34" s="6">
        <v>0.875</v>
      </c>
      <c r="C34" s="6">
        <v>0.195833325386047</v>
      </c>
      <c r="D34" s="6">
        <v>0.83333331346511796</v>
      </c>
      <c r="E34" s="6">
        <v>0.112499997019768</v>
      </c>
      <c r="F34" s="6">
        <v>0.83333331346511796</v>
      </c>
      <c r="G34" s="6">
        <v>0.112499997019768</v>
      </c>
    </row>
    <row r="35" spans="1:7" x14ac:dyDescent="0.4">
      <c r="A35" s="6">
        <v>53</v>
      </c>
      <c r="B35" s="6">
        <v>1</v>
      </c>
      <c r="C35" s="6">
        <v>0.25</v>
      </c>
      <c r="D35" s="6">
        <v>0.75</v>
      </c>
      <c r="E35" s="6">
        <v>0.41666665673255898</v>
      </c>
      <c r="F35" s="6">
        <v>1</v>
      </c>
      <c r="G35" s="6">
        <v>0.25</v>
      </c>
    </row>
    <row r="36" spans="1:7" x14ac:dyDescent="0.4">
      <c r="A36" s="6">
        <v>54</v>
      </c>
      <c r="B36" s="6">
        <v>1</v>
      </c>
      <c r="C36" s="6">
        <v>0.29166665673255898</v>
      </c>
      <c r="D36" s="6">
        <v>0.76249998807907104</v>
      </c>
      <c r="E36" s="6">
        <v>0.329166650772095</v>
      </c>
      <c r="F36" s="6">
        <v>0.875</v>
      </c>
      <c r="G36" s="6">
        <v>0.16666665673255901</v>
      </c>
    </row>
    <row r="37" spans="1:7" x14ac:dyDescent="0.4">
      <c r="A37" s="6">
        <v>55</v>
      </c>
      <c r="B37" s="6">
        <v>0.8125</v>
      </c>
      <c r="C37" s="6">
        <v>0.49166667461395303</v>
      </c>
      <c r="D37" s="6">
        <v>0.4375</v>
      </c>
      <c r="E37" s="6">
        <v>0.25833332538604697</v>
      </c>
      <c r="F37" s="6">
        <v>0.53750002384185802</v>
      </c>
      <c r="G37" s="6">
        <v>0.30833333730697599</v>
      </c>
    </row>
    <row r="38" spans="1:7" x14ac:dyDescent="0.4">
      <c r="A38" s="6">
        <v>56</v>
      </c>
      <c r="B38" s="6">
        <v>0.60000002384185802</v>
      </c>
      <c r="C38" s="6">
        <v>0.72916662693023704</v>
      </c>
      <c r="D38" s="6">
        <v>0.78333330154418901</v>
      </c>
      <c r="E38" s="6">
        <v>0.3125</v>
      </c>
      <c r="F38" s="6">
        <v>0.94999998807907104</v>
      </c>
      <c r="G38" s="6">
        <v>0.22916665673255901</v>
      </c>
    </row>
    <row r="39" spans="1:7" x14ac:dyDescent="0.4">
      <c r="A39" s="6">
        <v>57</v>
      </c>
      <c r="B39" s="6">
        <v>0.79166662693023704</v>
      </c>
      <c r="C39" s="6">
        <v>0.42500001192092901</v>
      </c>
      <c r="D39" s="6">
        <v>0.95833331346511796</v>
      </c>
      <c r="E39" s="6">
        <v>9.1666668653488201E-2</v>
      </c>
      <c r="F39" s="6">
        <v>0.80416667461395297</v>
      </c>
      <c r="G39" s="6">
        <v>0.46250000596046498</v>
      </c>
    </row>
    <row r="40" spans="1:7" x14ac:dyDescent="0.4">
      <c r="A40" s="6">
        <v>58</v>
      </c>
      <c r="B40" s="6">
        <v>0.82499998807907104</v>
      </c>
      <c r="C40" s="6">
        <v>0.16666667163372001</v>
      </c>
      <c r="D40" s="6">
        <v>0.94999998807907104</v>
      </c>
      <c r="E40" s="6">
        <v>4.1666671633720398E-2</v>
      </c>
      <c r="F40" s="6">
        <v>0.52916663885116599</v>
      </c>
      <c r="G40" s="6">
        <v>0.58749997615814198</v>
      </c>
    </row>
    <row r="41" spans="1:7" x14ac:dyDescent="0.4">
      <c r="A41" s="6">
        <v>59</v>
      </c>
      <c r="B41" s="6">
        <v>0.6875</v>
      </c>
      <c r="C41" s="6">
        <v>0.66250002384185802</v>
      </c>
      <c r="D41" s="6">
        <v>0.75</v>
      </c>
      <c r="E41" s="6">
        <v>0.454166680574417</v>
      </c>
      <c r="F41" s="6">
        <v>0.9375</v>
      </c>
      <c r="G41" s="6">
        <v>0.329166650772095</v>
      </c>
    </row>
    <row r="42" spans="1:7" x14ac:dyDescent="0.4">
      <c r="A42" s="6">
        <v>60</v>
      </c>
      <c r="B42" s="6">
        <v>0.72500002384185802</v>
      </c>
      <c r="C42" s="6">
        <v>0.58333331346511796</v>
      </c>
      <c r="D42" s="6">
        <v>0.57083332538604703</v>
      </c>
      <c r="E42" s="6">
        <v>0.55416667461395297</v>
      </c>
      <c r="F42" s="6">
        <v>0.46250000596046498</v>
      </c>
      <c r="G42" s="6">
        <v>0.454166650772095</v>
      </c>
    </row>
    <row r="43" spans="1:7" x14ac:dyDescent="0.4">
      <c r="A43" s="6">
        <v>61</v>
      </c>
      <c r="B43" s="6">
        <v>0.77499997615814198</v>
      </c>
      <c r="C43" s="6">
        <v>0.5625</v>
      </c>
      <c r="D43" s="6">
        <v>0.37083333730697599</v>
      </c>
      <c r="E43" s="6">
        <v>0.44166666269302401</v>
      </c>
      <c r="F43" s="6">
        <v>0.5</v>
      </c>
      <c r="G43" s="6">
        <v>0.50833332538604703</v>
      </c>
    </row>
    <row r="44" spans="1:7" x14ac:dyDescent="0.4">
      <c r="A44" s="6">
        <v>62</v>
      </c>
      <c r="B44" s="6">
        <v>0.78750002384185802</v>
      </c>
      <c r="C44" s="6">
        <v>0.44166666269302401</v>
      </c>
      <c r="D44" s="6">
        <v>0.78333330154418901</v>
      </c>
      <c r="E44" s="6">
        <v>4.9999997019767803E-2</v>
      </c>
      <c r="F44" s="6">
        <v>0.95833331346511796</v>
      </c>
      <c r="G44" s="6">
        <v>0.125</v>
      </c>
    </row>
    <row r="45" spans="1:7" x14ac:dyDescent="0.4">
      <c r="A45" s="6">
        <v>63</v>
      </c>
      <c r="B45" s="6">
        <v>0.65833330154418901</v>
      </c>
      <c r="C45" s="6">
        <v>0.61250001192092896</v>
      </c>
      <c r="D45" s="6">
        <v>0.6875</v>
      </c>
      <c r="E45" s="6">
        <v>0.125</v>
      </c>
      <c r="F45" s="6">
        <v>0.91666662693023704</v>
      </c>
      <c r="G45" s="6">
        <v>0.10416667163372</v>
      </c>
    </row>
    <row r="46" spans="1:7" x14ac:dyDescent="0.4">
      <c r="A46" s="6">
        <v>64</v>
      </c>
      <c r="B46" s="6">
        <v>0.9375</v>
      </c>
      <c r="C46" s="6">
        <v>0.25</v>
      </c>
      <c r="D46" s="6">
        <v>0.47499999403953502</v>
      </c>
      <c r="E46" s="6">
        <v>0.60833334922790505</v>
      </c>
      <c r="F46" s="6">
        <v>0.64583331346511796</v>
      </c>
      <c r="G46" s="6">
        <v>0.5625</v>
      </c>
    </row>
    <row r="47" spans="1:7" x14ac:dyDescent="0.4">
      <c r="A47" s="6">
        <v>65</v>
      </c>
      <c r="B47" s="6">
        <v>0.62083327770233099</v>
      </c>
      <c r="C47" s="6">
        <v>0.64166665077209495</v>
      </c>
      <c r="D47" s="6">
        <v>0.45833331346511802</v>
      </c>
      <c r="E47" s="6">
        <v>0.47083333134651201</v>
      </c>
      <c r="F47" s="6">
        <v>0.78333330154418901</v>
      </c>
      <c r="G47" s="6">
        <v>0.29166668653488198</v>
      </c>
    </row>
    <row r="48" spans="1:7" x14ac:dyDescent="0.4">
      <c r="A48" s="6">
        <v>66</v>
      </c>
      <c r="B48" s="6">
        <v>0.64999997615814198</v>
      </c>
      <c r="C48" s="6">
        <v>0.80000001192092896</v>
      </c>
      <c r="D48" s="6">
        <v>0.52499997615814198</v>
      </c>
      <c r="E48" s="6">
        <v>0.36250001192092901</v>
      </c>
      <c r="F48" s="6">
        <v>0.6875</v>
      </c>
      <c r="G48" s="6">
        <v>0.420833349227905</v>
      </c>
    </row>
    <row r="49" spans="1:7" x14ac:dyDescent="0.4">
      <c r="A49" s="6">
        <v>67</v>
      </c>
      <c r="B49" s="6">
        <v>0.80000001192092896</v>
      </c>
      <c r="C49" s="6">
        <v>0.4375</v>
      </c>
      <c r="D49" s="6">
        <v>0.57916665077209495</v>
      </c>
      <c r="E49" s="6">
        <v>0.31666666269302401</v>
      </c>
      <c r="F49" s="6">
        <v>0.79583334922790505</v>
      </c>
      <c r="G49" s="6">
        <v>0.43333333730697599</v>
      </c>
    </row>
    <row r="50" spans="1:7" x14ac:dyDescent="0.4">
      <c r="A50" s="6">
        <v>68</v>
      </c>
      <c r="B50" s="6">
        <v>0.32083332538604697</v>
      </c>
      <c r="C50" s="6">
        <v>1</v>
      </c>
      <c r="D50" s="6">
        <v>0.47499999403953502</v>
      </c>
      <c r="E50" s="6">
        <v>0.22916667163372001</v>
      </c>
      <c r="F50" s="6">
        <v>0.40000000596046498</v>
      </c>
      <c r="G50" s="6">
        <v>0.61250001192092896</v>
      </c>
    </row>
    <row r="51" spans="1:7" x14ac:dyDescent="0.4">
      <c r="A51" s="6">
        <v>69</v>
      </c>
      <c r="B51" s="6">
        <v>0.60833334922790505</v>
      </c>
      <c r="C51" s="6">
        <v>0.75</v>
      </c>
      <c r="D51" s="6">
        <v>0.72916662693023704</v>
      </c>
      <c r="E51" s="6">
        <v>4.9999997019767803E-2</v>
      </c>
      <c r="F51" s="6">
        <v>0.6875</v>
      </c>
      <c r="G51" s="6">
        <v>0.133333325386047</v>
      </c>
    </row>
    <row r="52" spans="1:7" x14ac:dyDescent="0.4">
      <c r="A52" s="6">
        <v>70</v>
      </c>
      <c r="B52" s="6">
        <v>0.70833331346511796</v>
      </c>
      <c r="C52" s="6">
        <v>0.70833331346511796</v>
      </c>
      <c r="D52" s="6">
        <v>0.48750001192092901</v>
      </c>
      <c r="E52" s="6">
        <v>0.31666666269302401</v>
      </c>
      <c r="F52" s="6">
        <v>0.69999998807907104</v>
      </c>
      <c r="G52" s="6">
        <v>0.46666666865348799</v>
      </c>
    </row>
    <row r="53" spans="1:7" x14ac:dyDescent="0.4">
      <c r="A53" s="6">
        <v>71</v>
      </c>
      <c r="B53" s="6">
        <v>0.9375</v>
      </c>
      <c r="C53" s="6">
        <v>0.375</v>
      </c>
      <c r="D53" s="6">
        <v>0.54166662693023704</v>
      </c>
      <c r="E53" s="6">
        <v>0.875</v>
      </c>
      <c r="F53" s="6">
        <v>0.56666666269302401</v>
      </c>
      <c r="G53" s="6">
        <v>0.47499999403953502</v>
      </c>
    </row>
    <row r="54" spans="1:7" x14ac:dyDescent="0.4">
      <c r="A54" s="6">
        <v>72</v>
      </c>
      <c r="B54" s="6">
        <v>0.72916662693023704</v>
      </c>
      <c r="C54" s="6">
        <v>0.58333331346511796</v>
      </c>
      <c r="D54" s="6">
        <v>0.58749997615814198</v>
      </c>
      <c r="E54" s="6">
        <v>0.40000000596046498</v>
      </c>
      <c r="F54" s="6">
        <v>0.79166662693023704</v>
      </c>
      <c r="G54" s="6">
        <v>0.14583332836627999</v>
      </c>
    </row>
    <row r="55" spans="1:7" x14ac:dyDescent="0.4">
      <c r="A55" s="6">
        <v>73</v>
      </c>
      <c r="B55" s="6">
        <v>0.55833327770233199</v>
      </c>
      <c r="C55" s="6">
        <v>0.9375</v>
      </c>
      <c r="D55" s="6">
        <v>0.9375</v>
      </c>
      <c r="E55" s="6">
        <v>0.112499997019768</v>
      </c>
      <c r="F55" s="6">
        <v>1</v>
      </c>
      <c r="G55" s="6">
        <v>4.9999997019767803E-2</v>
      </c>
    </row>
    <row r="56" spans="1:7" x14ac:dyDescent="0.4">
      <c r="A56" s="6">
        <v>74</v>
      </c>
      <c r="B56" s="6">
        <v>1</v>
      </c>
      <c r="C56" s="6">
        <v>9.9999994039535495E-2</v>
      </c>
      <c r="D56" s="6">
        <v>1</v>
      </c>
      <c r="E56" s="6">
        <v>9.9999994039535495E-2</v>
      </c>
      <c r="F56" s="6">
        <v>0.875</v>
      </c>
      <c r="G56" s="6">
        <v>0.34999999403953502</v>
      </c>
    </row>
    <row r="57" spans="1:7" x14ac:dyDescent="0.4">
      <c r="A57" s="6">
        <v>75</v>
      </c>
      <c r="B57" s="6">
        <v>0.266666650772095</v>
      </c>
      <c r="C57" s="6">
        <v>0.94999998807907104</v>
      </c>
      <c r="D57" s="6">
        <v>0.8125</v>
      </c>
      <c r="E57" s="6">
        <v>0.36250001192092901</v>
      </c>
      <c r="F57" s="6">
        <v>0.64166665077209495</v>
      </c>
      <c r="G57" s="6">
        <v>0.28333333134651201</v>
      </c>
    </row>
    <row r="58" spans="1:7" x14ac:dyDescent="0.4">
      <c r="A58" s="6">
        <v>76</v>
      </c>
      <c r="B58" s="6">
        <v>0.80416667461395297</v>
      </c>
      <c r="C58" s="6">
        <v>0.625</v>
      </c>
      <c r="D58" s="6">
        <v>0.62083327770233099</v>
      </c>
      <c r="E58" s="6">
        <v>0.51249998807907104</v>
      </c>
      <c r="F58" s="6">
        <v>0.42500001192092901</v>
      </c>
      <c r="G58" s="6">
        <v>0.24583332240581501</v>
      </c>
    </row>
    <row r="59" spans="1:7" x14ac:dyDescent="0.4">
      <c r="A59" s="6">
        <v>77</v>
      </c>
      <c r="B59" s="6">
        <v>0.58333331346511796</v>
      </c>
      <c r="C59" s="6">
        <v>0.49166667461395303</v>
      </c>
      <c r="D59" s="6">
        <v>0.64583331346511796</v>
      </c>
      <c r="E59" s="6">
        <v>0.30416667461395303</v>
      </c>
      <c r="F59" s="6">
        <v>0.91666662693023704</v>
      </c>
      <c r="G59" s="6">
        <v>0.17499999701976801</v>
      </c>
    </row>
    <row r="60" spans="1:7" x14ac:dyDescent="0.4">
      <c r="A60" s="6">
        <v>78</v>
      </c>
      <c r="B60" s="6">
        <v>0.58333331346511796</v>
      </c>
      <c r="C60" s="6">
        <v>0.55000001192092896</v>
      </c>
      <c r="D60" s="6">
        <v>0.69999998807907104</v>
      </c>
      <c r="E60" s="6">
        <v>0.25</v>
      </c>
      <c r="F60" s="6">
        <v>0.6875</v>
      </c>
      <c r="G60" s="6">
        <v>0.36250001192092901</v>
      </c>
    </row>
    <row r="61" spans="1:7" x14ac:dyDescent="0.4">
      <c r="A61" s="6">
        <v>79</v>
      </c>
      <c r="B61" s="6">
        <v>0.67500001192092896</v>
      </c>
      <c r="C61" s="6">
        <v>0.25</v>
      </c>
      <c r="D61" s="6">
        <v>0.29166665673255898</v>
      </c>
      <c r="E61" s="6">
        <v>0.58749997615814198</v>
      </c>
      <c r="F61" s="6">
        <v>0.76249998807907104</v>
      </c>
      <c r="G61" s="6">
        <v>0.32499998807907099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7C43B-7F0C-49C5-AE61-383EA422BC45}">
  <dimension ref="A1:D7"/>
  <sheetViews>
    <sheetView zoomScaleNormal="100" workbookViewId="0">
      <selection activeCell="I3" sqref="I3"/>
    </sheetView>
  </sheetViews>
  <sheetFormatPr baseColWidth="10" defaultColWidth="8.68359375" defaultRowHeight="12.3" x14ac:dyDescent="0.4"/>
  <cols>
    <col min="1" max="16384" width="8.68359375" style="6"/>
  </cols>
  <sheetData>
    <row r="1" spans="1:4" x14ac:dyDescent="0.4">
      <c r="A1" s="7"/>
      <c r="B1" s="10" t="s">
        <v>0</v>
      </c>
      <c r="C1" s="10" t="s">
        <v>1</v>
      </c>
      <c r="D1" s="10" t="s">
        <v>2</v>
      </c>
    </row>
    <row r="2" spans="1:4" x14ac:dyDescent="0.4">
      <c r="A2" s="7" t="s">
        <v>3</v>
      </c>
      <c r="B2" s="10" t="e">
        <f>AVERAGE(#REF!)</f>
        <v>#REF!</v>
      </c>
      <c r="C2" s="10" t="e">
        <f>AVERAGE(#REF!)</f>
        <v>#REF!</v>
      </c>
      <c r="D2" s="10" t="e">
        <f>AVERAGE(#REF!)</f>
        <v>#REF!</v>
      </c>
    </row>
    <row r="3" spans="1:4" x14ac:dyDescent="0.4">
      <c r="A3" s="7" t="s">
        <v>16</v>
      </c>
      <c r="B3" s="10" t="e">
        <f>STDEV(#REF!)</f>
        <v>#REF!</v>
      </c>
      <c r="C3" s="10" t="e">
        <f>STDEV(#REF!)</f>
        <v>#REF!</v>
      </c>
      <c r="D3" s="10" t="e">
        <f>STDEV(#REF!)</f>
        <v>#REF!</v>
      </c>
    </row>
    <row r="5" spans="1:4" x14ac:dyDescent="0.4">
      <c r="A5" s="7" t="s">
        <v>15</v>
      </c>
      <c r="B5" s="7" t="s">
        <v>14</v>
      </c>
      <c r="C5" s="7" t="s">
        <v>13</v>
      </c>
      <c r="D5" s="7" t="s">
        <v>12</v>
      </c>
    </row>
    <row r="6" spans="1:4" x14ac:dyDescent="0.4">
      <c r="A6" s="7" t="s">
        <v>11</v>
      </c>
      <c r="B6" s="7">
        <v>8.8909000000000002</v>
      </c>
      <c r="C6" s="7">
        <v>6.3903999999999996</v>
      </c>
      <c r="D6" s="7">
        <v>2.2964000000000002</v>
      </c>
    </row>
    <row r="7" spans="1:4" x14ac:dyDescent="0.4">
      <c r="A7" s="7" t="s">
        <v>10</v>
      </c>
      <c r="B7" s="9">
        <v>1.737E-12</v>
      </c>
      <c r="C7" s="8">
        <v>2.8839999999999999E-8</v>
      </c>
      <c r="D7" s="7">
        <v>2.5219999999999999E-2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satPerceptif</vt:lpstr>
      <vt:lpstr>perceptifs</vt:lpstr>
      <vt:lpstr>restaurantsSat</vt:lpstr>
      <vt:lpstr>Resultats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Lydia</dc:creator>
  <dc:description/>
  <cp:lastModifiedBy>PC</cp:lastModifiedBy>
  <cp:revision>2</cp:revision>
  <dcterms:created xsi:type="dcterms:W3CDTF">2018-04-20T15:59:29Z</dcterms:created>
  <dcterms:modified xsi:type="dcterms:W3CDTF">2018-04-23T20:35:48Z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