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EE01921D-E099-42E1-8331-D4C3B4C969A7}" xr6:coauthVersionLast="31" xr6:coauthVersionMax="31" xr10:uidLastSave="{00000000-0000-0000-0000-000000000000}"/>
  <bookViews>
    <workbookView xWindow="0" yWindow="0" windowWidth="16386" windowHeight="8190" tabRatio="991" activeTab="2" xr2:uid="{00000000-000D-0000-FFFF-FFFF00000000}"/>
  </bookViews>
  <sheets>
    <sheet name="Normalité Test" sheetId="1" r:id="rId1"/>
    <sheet name="tourParole" sheetId="2" r:id="rId2"/>
    <sheet name="Feuil1" sheetId="6" r:id="rId3"/>
    <sheet name="calculTour" sheetId="5" r:id="rId4"/>
    <sheet name="diffTour" sheetId="3" r:id="rId5"/>
    <sheet name="Resultats" sheetId="4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6" l="1"/>
  <c r="B3" i="6"/>
  <c r="A3" i="6"/>
  <c r="C2" i="6"/>
  <c r="B2" i="6"/>
  <c r="A2" i="6"/>
  <c r="C71" i="5"/>
  <c r="B71" i="5"/>
  <c r="A71" i="5"/>
  <c r="C70" i="5"/>
  <c r="B70" i="5"/>
  <c r="A70" i="5"/>
  <c r="D3" i="4"/>
  <c r="C3" i="4"/>
  <c r="B3" i="4"/>
  <c r="A3" i="4"/>
  <c r="C2" i="4"/>
  <c r="B2" i="4"/>
  <c r="A2" i="4"/>
</calcChain>
</file>

<file path=xl/sharedStrings.xml><?xml version="1.0" encoding="utf-8"?>
<sst xmlns="http://schemas.openxmlformats.org/spreadsheetml/2006/main" count="113" uniqueCount="86">
  <si>
    <t>Normalité</t>
  </si>
  <si>
    <t>Bob</t>
  </si>
  <si>
    <t>Arthur</t>
  </si>
  <si>
    <t>Kevin</t>
  </si>
  <si>
    <t>Bob's User</t>
  </si>
  <si>
    <t>Arthur's User</t>
  </si>
  <si>
    <t>Kevin's User</t>
  </si>
  <si>
    <t>Tour de paroles</t>
  </si>
  <si>
    <t>0.2963</t>
  </si>
  <si>
    <t>0.5144</t>
  </si>
  <si>
    <t>0.04736</t>
  </si>
  <si>
    <t>H1</t>
  </si>
  <si>
    <t>7.052e-12</t>
  </si>
  <si>
    <t>8.863e-10</t>
  </si>
  <si>
    <t>1.473e-11</t>
  </si>
  <si>
    <t>2.825e-10</t>
  </si>
  <si>
    <t>5.662e-09</t>
  </si>
  <si>
    <t>7.576e-10</t>
  </si>
  <si>
    <t>H2</t>
  </si>
  <si>
    <t>4.853e-10</t>
  </si>
  <si>
    <t>3.084e-10</t>
  </si>
  <si>
    <t>1.428e-10</t>
  </si>
  <si>
    <t>1.177e-08</t>
  </si>
  <si>
    <t>2.229e-10</t>
  </si>
  <si>
    <t>2.175e-09</t>
  </si>
  <si>
    <t>H3</t>
  </si>
  <si>
    <t>1.004e-10</t>
  </si>
  <si>
    <t>1.236e-09</t>
  </si>
  <si>
    <t>5.251e-11</t>
  </si>
  <si>
    <t>3.041e-09</t>
  </si>
  <si>
    <t>2.168e-09</t>
  </si>
  <si>
    <t>1.783e-10</t>
  </si>
  <si>
    <t>H4</t>
  </si>
  <si>
    <t>1.213e-07</t>
  </si>
  <si>
    <t>3.049e-08</t>
  </si>
  <si>
    <t>1.191e-07</t>
  </si>
  <si>
    <t>2.697e-07</t>
  </si>
  <si>
    <t>3.898e-08</t>
  </si>
  <si>
    <t>4.678e-08</t>
  </si>
  <si>
    <t>id</t>
  </si>
  <si>
    <t>bob</t>
  </si>
  <si>
    <t>arthur</t>
  </si>
  <si>
    <t>kevin</t>
  </si>
  <si>
    <t>Arthur-Bob</t>
  </si>
  <si>
    <t>Kevin-Bob</t>
  </si>
  <si>
    <t>Arthur-Kevin</t>
  </si>
  <si>
    <t>Bob-kevin</t>
  </si>
  <si>
    <t>Moyenne</t>
  </si>
  <si>
    <t>Ecart Type</t>
  </si>
  <si>
    <t>t = 3.3311, df = 66</t>
  </si>
  <si>
    <t>t = -1.4948, df = 66</t>
  </si>
  <si>
    <t>t = 5.5629, df = 66</t>
  </si>
  <si>
    <t>t = 1.4948, df = 66</t>
  </si>
  <si>
    <t>TStudent</t>
  </si>
  <si>
    <t>Verifier que la moyenne &gt;0</t>
  </si>
  <si>
    <t>0.0007099</t>
  </si>
  <si>
    <t xml:space="preserve"> 0.9301</t>
  </si>
  <si>
    <t xml:space="preserve"> 2.595e-07</t>
  </si>
  <si>
    <t>Pvalue</t>
  </si>
  <si>
    <t>confidence leve 0.95</t>
  </si>
  <si>
    <t>Verifier que la moyenne &lt; 0</t>
  </si>
  <si>
    <t xml:space="preserve"> 0.9993</t>
  </si>
  <si>
    <t>0.06986</t>
  </si>
  <si>
    <t>Wilcox (V)</t>
  </si>
  <si>
    <t>Ne pas prendre en compte !!!!!!</t>
  </si>
  <si>
    <t>moyenne</t>
  </si>
  <si>
    <t>ecart typ</t>
  </si>
  <si>
    <t>Normalite</t>
  </si>
  <si>
    <t>0.6457</t>
  </si>
  <si>
    <t>0.01657</t>
  </si>
  <si>
    <t>0.1363</t>
  </si>
  <si>
    <t>Bob&lt;Arthur</t>
  </si>
  <si>
    <t>T test</t>
  </si>
  <si>
    <t>Wilcox</t>
  </si>
  <si>
    <t>2.7012</t>
  </si>
  <si>
    <t>Kevin&lt;Arthur</t>
  </si>
  <si>
    <t>0.00391</t>
  </si>
  <si>
    <t>0.002471</t>
  </si>
  <si>
    <t>6.064e-06</t>
  </si>
  <si>
    <t>1262.5</t>
  </si>
  <si>
    <t>9.817e-06</t>
  </si>
  <si>
    <t>4.4363</t>
  </si>
  <si>
    <t>Kevin&lt;Bob</t>
  </si>
  <si>
    <t>0.09706</t>
  </si>
  <si>
    <t>1.3056</t>
  </si>
  <si>
    <t>0.1335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</si>
</sst>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'Ubuntu Mono'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Inconsolata"/>
      <charset val="1"/>
    </font>
    <font>
      <sz val="11"/>
      <color rgb="FF000000"/>
      <name val="'Ubuntu Mono'"/>
    </font>
    <font>
      <b/>
      <sz val="14"/>
      <color rgb="FF8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9DAF8"/>
      </patternFill>
    </fill>
    <fill>
      <patternFill patternType="solid">
        <fgColor rgb="FFE6B8AF"/>
        <bgColor rgb="FFB7B7B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7" fillId="0" borderId="0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left"/>
    </xf>
    <xf numFmtId="0" fontId="1" fillId="4" borderId="0" xfId="0" applyFont="1" applyFill="1" applyAlignment="1"/>
    <xf numFmtId="0" fontId="5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6" fillId="7" borderId="0" xfId="0" applyFont="1" applyFill="1" applyAlignment="1"/>
    <xf numFmtId="0" fontId="1" fillId="7" borderId="0" xfId="0" applyFont="1" applyFill="1" applyAlignment="1"/>
    <xf numFmtId="0" fontId="5" fillId="4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" fillId="6" borderId="2" xfId="0" applyFont="1" applyFill="1" applyBorder="1" applyAlignment="1"/>
    <xf numFmtId="0" fontId="1" fillId="6" borderId="2" xfId="0" applyFont="1" applyFill="1" applyBorder="1" applyAlignment="1"/>
    <xf numFmtId="0" fontId="0" fillId="0" borderId="0" xfId="0" applyBorder="1"/>
    <xf numFmtId="11" fontId="2" fillId="6" borderId="2" xfId="0" applyNumberFormat="1" applyFont="1" applyFill="1" applyBorder="1" applyAlignment="1"/>
    <xf numFmtId="0" fontId="2" fillId="7" borderId="2" xfId="0" applyFont="1" applyFill="1" applyBorder="1" applyAlignment="1"/>
    <xf numFmtId="0" fontId="1" fillId="7" borderId="2" xfId="0" applyFont="1" applyFill="1" applyBorder="1" applyAlignment="1"/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Tours de proles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plus>
            <c:minus>
              <c:numRef>
                <c:f>Feuil1!$A$3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Feuil1!$A$2</c:f>
              <c:numCache>
                <c:formatCode>General</c:formatCode>
                <c:ptCount val="1"/>
                <c:pt idx="0">
                  <c:v>16.611940298507463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9-4887-B5E0-5D851A386310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plus>
            <c:minus>
              <c:numRef>
                <c:f>Feuil1!$B$3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</c:f>
              <c:numCache>
                <c:formatCode>General</c:formatCode>
                <c:ptCount val="1"/>
                <c:pt idx="0">
                  <c:v>19.940298507462686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9-4887-B5E0-5D851A386310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plus>
            <c:minus>
              <c:numRef>
                <c:f>Feuil1!$C$3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</c:f>
              <c:numCache>
                <c:formatCode>General</c:formatCode>
                <c:ptCount val="1"/>
                <c:pt idx="0">
                  <c:v>15.134328358208956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9-4887-B5E0-5D851A38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20224"/>
        <c:axId val="543420552"/>
      </c:barChart>
      <c:catAx>
        <c:axId val="543420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43420552"/>
        <c:crosses val="autoZero"/>
        <c:auto val="1"/>
        <c:lblAlgn val="ctr"/>
        <c:lblOffset val="100"/>
        <c:noMultiLvlLbl val="0"/>
      </c:catAx>
      <c:valAx>
        <c:axId val="5434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tours de paroles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Resultats!$A$1</c:f>
              <c:strCache>
                <c:ptCount val="1"/>
                <c:pt idx="0">
                  <c:v>Arthur-Bob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Resultats!$A$2</c:f>
              <c:numCache>
                <c:formatCode>General</c:formatCode>
                <c:ptCount val="1"/>
                <c:pt idx="0">
                  <c:v>3.3283582089552239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B-4249-B175-382472383114}"/>
            </c:ext>
          </c:extLst>
        </c:ser>
        <c:ser>
          <c:idx val="1"/>
          <c:order val="1"/>
          <c:tx>
            <c:strRef>
              <c:f>Resultats!$D$1</c:f>
              <c:strCache>
                <c:ptCount val="1"/>
                <c:pt idx="0">
                  <c:v>Bob-kevin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Resultats!$D$2</c:f>
              <c:numCache>
                <c:formatCode>General</c:formatCode>
                <c:ptCount val="1"/>
                <c:pt idx="0">
                  <c:v>1.4776119999999999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B-4249-B175-382472383114}"/>
            </c:ext>
          </c:extLst>
        </c:ser>
        <c:ser>
          <c:idx val="2"/>
          <c:order val="2"/>
          <c:tx>
            <c:strRef>
              <c:f>Resultats!$C$1</c:f>
              <c:strCache>
                <c:ptCount val="1"/>
                <c:pt idx="0">
                  <c:v>Arthur-Kevin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Resultats!$C$2</c:f>
              <c:numCache>
                <c:formatCode>General</c:formatCode>
                <c:ptCount val="1"/>
                <c:pt idx="0">
                  <c:v>4.8059701492537314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B-4249-B175-38247238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35152"/>
        <c:axId val="635130888"/>
      </c:barChart>
      <c:catAx>
        <c:axId val="6351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5130888"/>
        <c:crosses val="autoZero"/>
        <c:auto val="1"/>
        <c:lblAlgn val="ctr"/>
        <c:lblOffset val="100"/>
        <c:noMultiLvlLbl val="0"/>
      </c:catAx>
      <c:valAx>
        <c:axId val="635130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tours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1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2</xdr:row>
      <xdr:rowOff>68580</xdr:rowOff>
    </xdr:from>
    <xdr:to>
      <xdr:col>9</xdr:col>
      <xdr:colOff>224790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3E707B-1D19-43F2-96BD-CB6CECF5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</xdr:colOff>
      <xdr:row>2</xdr:row>
      <xdr:rowOff>30480</xdr:rowOff>
    </xdr:from>
    <xdr:to>
      <xdr:col>6</xdr:col>
      <xdr:colOff>306705</xdr:colOff>
      <xdr:row>19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53B56A-4957-416D-B4CD-2CC367380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Normal="100" workbookViewId="0"/>
  </sheetViews>
  <sheetFormatPr baseColWidth="10" defaultColWidth="8.88671875" defaultRowHeight="12.3"/>
  <cols>
    <col min="1" max="1025" width="13.609375"/>
  </cols>
  <sheetData>
    <row r="1" spans="1:7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8">
      <c r="A2" s="2" t="s">
        <v>7</v>
      </c>
      <c r="B2" s="3" t="s">
        <v>8</v>
      </c>
      <c r="C2" s="3" t="s">
        <v>9</v>
      </c>
      <c r="D2" s="3" t="s">
        <v>10</v>
      </c>
      <c r="E2" s="4"/>
      <c r="F2" s="4"/>
      <c r="G2" s="4"/>
    </row>
    <row r="3" spans="1:7" ht="13.8">
      <c r="A3" s="2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</row>
    <row r="4" spans="1:7" ht="13.8">
      <c r="A4" s="2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</row>
    <row r="5" spans="1:7" ht="13.8">
      <c r="A5" s="2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</row>
    <row r="6" spans="1:7" ht="13.8">
      <c r="A6" s="2" t="s">
        <v>32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topLeftCell="A52" zoomScaleNormal="100" workbookViewId="0">
      <selection activeCell="F67" sqref="F67"/>
    </sheetView>
  </sheetViews>
  <sheetFormatPr baseColWidth="10" defaultColWidth="8.88671875" defaultRowHeight="12.3"/>
  <cols>
    <col min="1" max="1025" width="13.609375"/>
  </cols>
  <sheetData>
    <row r="1" spans="1:4" ht="13.8">
      <c r="A1" s="5" t="s">
        <v>39</v>
      </c>
      <c r="B1" s="5" t="s">
        <v>40</v>
      </c>
      <c r="C1" s="5" t="s">
        <v>41</v>
      </c>
      <c r="D1" s="5" t="s">
        <v>42</v>
      </c>
    </row>
    <row r="2" spans="1:4" ht="13.8">
      <c r="A2" s="6">
        <v>16</v>
      </c>
      <c r="B2" s="6">
        <v>21</v>
      </c>
      <c r="C2" s="6">
        <v>32</v>
      </c>
      <c r="D2" s="6">
        <v>12</v>
      </c>
    </row>
    <row r="3" spans="1:4" ht="13.8">
      <c r="A3" s="6">
        <v>17</v>
      </c>
      <c r="B3" s="6">
        <v>23</v>
      </c>
      <c r="C3" s="6">
        <v>12</v>
      </c>
      <c r="D3" s="6">
        <v>10</v>
      </c>
    </row>
    <row r="4" spans="1:4" ht="13.8">
      <c r="A4" s="6">
        <v>19</v>
      </c>
      <c r="B4" s="6">
        <v>6</v>
      </c>
      <c r="C4" s="6">
        <v>17</v>
      </c>
      <c r="D4" s="6">
        <v>11</v>
      </c>
    </row>
    <row r="5" spans="1:4" ht="13.8">
      <c r="A5" s="6">
        <v>20</v>
      </c>
      <c r="B5" s="6">
        <v>10</v>
      </c>
      <c r="C5" s="6">
        <v>19</v>
      </c>
      <c r="D5" s="6">
        <v>12</v>
      </c>
    </row>
    <row r="6" spans="1:4" ht="13.8">
      <c r="A6" s="6">
        <v>21</v>
      </c>
      <c r="B6" s="6">
        <v>10</v>
      </c>
      <c r="C6" s="6">
        <v>15</v>
      </c>
      <c r="D6" s="6">
        <v>14</v>
      </c>
    </row>
    <row r="7" spans="1:4" ht="13.8">
      <c r="A7" s="6">
        <v>22</v>
      </c>
      <c r="B7" s="6">
        <v>6</v>
      </c>
      <c r="C7" s="6">
        <v>26</v>
      </c>
      <c r="D7" s="6">
        <v>11</v>
      </c>
    </row>
    <row r="8" spans="1:4" ht="13.8">
      <c r="A8" s="6">
        <v>23</v>
      </c>
      <c r="B8" s="6">
        <v>7</v>
      </c>
      <c r="C8" s="6">
        <v>18</v>
      </c>
      <c r="D8" s="6">
        <v>6</v>
      </c>
    </row>
    <row r="9" spans="1:4" ht="13.8">
      <c r="A9" s="6">
        <v>24</v>
      </c>
      <c r="B9" s="6">
        <v>6</v>
      </c>
      <c r="C9" s="6">
        <v>8</v>
      </c>
      <c r="D9" s="6">
        <v>30</v>
      </c>
    </row>
    <row r="10" spans="1:4" ht="13.8">
      <c r="A10" s="6">
        <v>25</v>
      </c>
      <c r="B10" s="6">
        <v>33</v>
      </c>
      <c r="C10" s="6">
        <v>18</v>
      </c>
      <c r="D10" s="6">
        <v>20</v>
      </c>
    </row>
    <row r="11" spans="1:4" ht="13.8">
      <c r="A11" s="6">
        <v>26</v>
      </c>
      <c r="B11" s="6">
        <v>15</v>
      </c>
      <c r="C11" s="6">
        <v>15</v>
      </c>
      <c r="D11" s="6">
        <v>11</v>
      </c>
    </row>
    <row r="12" spans="1:4" ht="13.8">
      <c r="A12" s="6">
        <v>27</v>
      </c>
      <c r="B12" s="6">
        <v>4</v>
      </c>
      <c r="C12" s="6">
        <v>4</v>
      </c>
      <c r="D12" s="6">
        <v>3</v>
      </c>
    </row>
    <row r="13" spans="1:4" ht="13.8">
      <c r="A13" s="6">
        <v>28</v>
      </c>
      <c r="B13" s="6">
        <v>32</v>
      </c>
      <c r="C13" s="6">
        <v>35</v>
      </c>
      <c r="D13" s="6">
        <v>16</v>
      </c>
    </row>
    <row r="14" spans="1:4" ht="13.8">
      <c r="A14" s="6">
        <v>29</v>
      </c>
      <c r="B14" s="6">
        <v>28</v>
      </c>
      <c r="C14" s="6">
        <v>26</v>
      </c>
      <c r="D14" s="6">
        <v>22</v>
      </c>
    </row>
    <row r="15" spans="1:4" ht="13.8">
      <c r="A15" s="6">
        <v>30</v>
      </c>
      <c r="B15" s="6">
        <v>22</v>
      </c>
      <c r="C15" s="6">
        <v>24</v>
      </c>
      <c r="D15" s="6">
        <v>18</v>
      </c>
    </row>
    <row r="16" spans="1:4" ht="13.8">
      <c r="A16" s="6">
        <v>31</v>
      </c>
      <c r="B16" s="6">
        <v>20</v>
      </c>
      <c r="C16" s="6">
        <v>22</v>
      </c>
      <c r="D16" s="6">
        <v>19</v>
      </c>
    </row>
    <row r="17" spans="1:4" ht="13.8">
      <c r="A17" s="6">
        <v>32</v>
      </c>
      <c r="B17" s="6">
        <v>24</v>
      </c>
      <c r="C17" s="6">
        <v>22</v>
      </c>
      <c r="D17" s="6">
        <v>9</v>
      </c>
    </row>
    <row r="18" spans="1:4" ht="13.8">
      <c r="A18" s="6">
        <v>33</v>
      </c>
      <c r="B18" s="6">
        <v>14</v>
      </c>
      <c r="C18" s="6">
        <v>9</v>
      </c>
      <c r="D18" s="6">
        <v>9</v>
      </c>
    </row>
    <row r="19" spans="1:4" ht="13.8">
      <c r="A19" s="6">
        <v>34</v>
      </c>
      <c r="B19" s="6">
        <v>13</v>
      </c>
      <c r="C19" s="6">
        <v>29</v>
      </c>
      <c r="D19" s="6">
        <v>25</v>
      </c>
    </row>
    <row r="20" spans="1:4" ht="13.8">
      <c r="A20" s="6">
        <v>35</v>
      </c>
      <c r="B20" s="6">
        <v>29</v>
      </c>
      <c r="C20" s="6">
        <v>24</v>
      </c>
      <c r="D20" s="6">
        <v>19</v>
      </c>
    </row>
    <row r="21" spans="1:4" ht="13.8">
      <c r="A21" s="6">
        <v>36</v>
      </c>
      <c r="B21" s="6">
        <v>24</v>
      </c>
      <c r="C21" s="6">
        <v>18</v>
      </c>
      <c r="D21" s="6">
        <v>28</v>
      </c>
    </row>
    <row r="22" spans="1:4" ht="13.8">
      <c r="A22" s="6">
        <v>37</v>
      </c>
      <c r="B22" s="6">
        <v>11</v>
      </c>
      <c r="C22" s="6">
        <v>23</v>
      </c>
      <c r="D22" s="6">
        <v>22</v>
      </c>
    </row>
    <row r="23" spans="1:4" ht="13.8">
      <c r="A23" s="6">
        <v>38</v>
      </c>
      <c r="B23" s="6">
        <v>12</v>
      </c>
      <c r="C23" s="6">
        <v>19</v>
      </c>
      <c r="D23" s="6">
        <v>18</v>
      </c>
    </row>
    <row r="24" spans="1:4" ht="13.8">
      <c r="A24" s="6">
        <v>39</v>
      </c>
      <c r="B24" s="6">
        <v>9</v>
      </c>
      <c r="C24" s="6">
        <v>7</v>
      </c>
      <c r="D24" s="6">
        <v>11</v>
      </c>
    </row>
    <row r="25" spans="1:4" ht="13.8">
      <c r="A25" s="6">
        <v>40</v>
      </c>
      <c r="B25" s="6">
        <v>17</v>
      </c>
      <c r="C25" s="6">
        <v>20</v>
      </c>
      <c r="D25" s="6">
        <v>9</v>
      </c>
    </row>
    <row r="26" spans="1:4" ht="13.8">
      <c r="A26" s="6">
        <v>41</v>
      </c>
      <c r="B26" s="6">
        <v>12</v>
      </c>
      <c r="C26" s="6">
        <v>23</v>
      </c>
      <c r="D26" s="6">
        <v>17</v>
      </c>
    </row>
    <row r="27" spans="1:4" ht="13.8">
      <c r="A27" s="6">
        <v>42</v>
      </c>
      <c r="B27" s="6">
        <v>13</v>
      </c>
      <c r="C27" s="6">
        <v>9</v>
      </c>
      <c r="D27" s="6">
        <v>9</v>
      </c>
    </row>
    <row r="28" spans="1:4" ht="13.8">
      <c r="A28" s="6">
        <v>43</v>
      </c>
      <c r="B28" s="6">
        <v>11</v>
      </c>
      <c r="C28" s="6">
        <v>14</v>
      </c>
      <c r="D28" s="6">
        <v>18</v>
      </c>
    </row>
    <row r="29" spans="1:4" ht="13.8">
      <c r="A29" s="6">
        <v>44</v>
      </c>
      <c r="B29" s="6">
        <v>9</v>
      </c>
      <c r="C29" s="6">
        <v>16</v>
      </c>
      <c r="D29" s="6">
        <v>22</v>
      </c>
    </row>
    <row r="30" spans="1:4" ht="13.8">
      <c r="A30" s="6">
        <v>45</v>
      </c>
      <c r="B30" s="6">
        <v>20</v>
      </c>
      <c r="C30" s="6">
        <v>18</v>
      </c>
      <c r="D30" s="6">
        <v>16</v>
      </c>
    </row>
    <row r="31" spans="1:4" ht="13.8">
      <c r="A31" s="6">
        <v>46</v>
      </c>
      <c r="B31" s="6">
        <v>9</v>
      </c>
      <c r="C31" s="6">
        <v>26</v>
      </c>
      <c r="D31" s="6">
        <v>14</v>
      </c>
    </row>
    <row r="32" spans="1:4" ht="13.8">
      <c r="A32" s="6">
        <v>47</v>
      </c>
      <c r="B32" s="6">
        <v>25</v>
      </c>
      <c r="C32" s="6">
        <v>27</v>
      </c>
      <c r="D32" s="6">
        <v>17</v>
      </c>
    </row>
    <row r="33" spans="1:4" ht="13.8">
      <c r="A33" s="6">
        <v>48</v>
      </c>
      <c r="B33" s="6">
        <v>18</v>
      </c>
      <c r="C33" s="6">
        <v>24</v>
      </c>
      <c r="D33" s="6">
        <v>20</v>
      </c>
    </row>
    <row r="34" spans="1:4" ht="13.8">
      <c r="A34" s="6">
        <v>49</v>
      </c>
      <c r="B34" s="6">
        <v>8</v>
      </c>
      <c r="C34" s="6">
        <v>14</v>
      </c>
      <c r="D34" s="6">
        <v>18</v>
      </c>
    </row>
    <row r="35" spans="1:4" ht="13.8">
      <c r="A35" s="6">
        <v>50</v>
      </c>
      <c r="B35" s="6">
        <v>21</v>
      </c>
      <c r="C35" s="6">
        <v>34</v>
      </c>
      <c r="D35" s="6">
        <v>16</v>
      </c>
    </row>
    <row r="36" spans="1:4" ht="13.8">
      <c r="A36" s="6">
        <v>51</v>
      </c>
      <c r="B36" s="6">
        <v>22</v>
      </c>
      <c r="C36" s="6">
        <v>29</v>
      </c>
      <c r="D36" s="6">
        <v>18</v>
      </c>
    </row>
    <row r="37" spans="1:4" ht="13.8">
      <c r="A37" s="6">
        <v>52</v>
      </c>
      <c r="B37" s="6">
        <v>15</v>
      </c>
      <c r="C37" s="6">
        <v>19</v>
      </c>
      <c r="D37" s="6">
        <v>12</v>
      </c>
    </row>
    <row r="38" spans="1:4" ht="13.8">
      <c r="A38" s="6">
        <v>53</v>
      </c>
      <c r="B38" s="6">
        <v>17</v>
      </c>
      <c r="C38" s="6">
        <v>33</v>
      </c>
      <c r="D38" s="6">
        <v>18</v>
      </c>
    </row>
    <row r="39" spans="1:4" ht="13.8">
      <c r="A39" s="6">
        <v>54</v>
      </c>
      <c r="B39" s="6">
        <v>12</v>
      </c>
      <c r="C39" s="6">
        <v>20</v>
      </c>
      <c r="D39" s="6">
        <v>18</v>
      </c>
    </row>
    <row r="40" spans="1:4" ht="13.8">
      <c r="A40" s="6">
        <v>55</v>
      </c>
      <c r="B40" s="6">
        <v>22</v>
      </c>
      <c r="C40" s="6">
        <v>10</v>
      </c>
      <c r="D40" s="6">
        <v>10</v>
      </c>
    </row>
    <row r="41" spans="1:4" ht="13.8">
      <c r="A41" s="6">
        <v>56</v>
      </c>
      <c r="B41" s="6">
        <v>17</v>
      </c>
      <c r="C41" s="6">
        <v>23</v>
      </c>
      <c r="D41" s="6">
        <v>21</v>
      </c>
    </row>
    <row r="42" spans="1:4" ht="13.8">
      <c r="A42" s="6">
        <v>57</v>
      </c>
      <c r="B42" s="6">
        <v>13</v>
      </c>
      <c r="C42" s="6">
        <v>17</v>
      </c>
      <c r="D42" s="6">
        <v>16</v>
      </c>
    </row>
    <row r="43" spans="1:4" ht="13.8">
      <c r="A43" s="6">
        <v>58</v>
      </c>
      <c r="B43" s="6">
        <v>16</v>
      </c>
      <c r="C43" s="6">
        <v>17</v>
      </c>
      <c r="D43" s="6">
        <v>16</v>
      </c>
    </row>
    <row r="44" spans="1:4" ht="13.8">
      <c r="A44" s="6">
        <v>59</v>
      </c>
      <c r="B44" s="6">
        <v>19</v>
      </c>
      <c r="C44" s="6">
        <v>15</v>
      </c>
      <c r="D44" s="6">
        <v>11</v>
      </c>
    </row>
    <row r="45" spans="1:4" ht="13.8">
      <c r="A45" s="6">
        <v>60</v>
      </c>
      <c r="B45" s="6">
        <v>13</v>
      </c>
      <c r="C45" s="6">
        <v>20</v>
      </c>
      <c r="D45" s="6">
        <v>10</v>
      </c>
    </row>
    <row r="46" spans="1:4" ht="13.8">
      <c r="A46" s="6">
        <v>61</v>
      </c>
      <c r="B46" s="6">
        <v>12</v>
      </c>
      <c r="C46" s="6">
        <v>16</v>
      </c>
      <c r="D46" s="6">
        <v>14</v>
      </c>
    </row>
    <row r="47" spans="1:4" ht="13.8">
      <c r="A47" s="6">
        <v>62</v>
      </c>
      <c r="B47" s="6">
        <v>27</v>
      </c>
      <c r="C47" s="6">
        <v>28</v>
      </c>
      <c r="D47" s="6">
        <v>34</v>
      </c>
    </row>
    <row r="48" spans="1:4" ht="13.8">
      <c r="A48" s="6">
        <v>63</v>
      </c>
      <c r="B48" s="6">
        <v>19</v>
      </c>
      <c r="C48" s="6">
        <v>22</v>
      </c>
      <c r="D48" s="6">
        <v>16</v>
      </c>
    </row>
    <row r="49" spans="1:4" ht="13.8">
      <c r="A49" s="6">
        <v>64</v>
      </c>
      <c r="B49" s="6">
        <v>15</v>
      </c>
      <c r="C49" s="6">
        <v>17</v>
      </c>
      <c r="D49" s="6">
        <v>13</v>
      </c>
    </row>
    <row r="50" spans="1:4" ht="13.8">
      <c r="A50" s="6">
        <v>65</v>
      </c>
      <c r="B50" s="6">
        <v>18</v>
      </c>
      <c r="C50" s="6">
        <v>21</v>
      </c>
      <c r="D50" s="6">
        <v>16</v>
      </c>
    </row>
    <row r="51" spans="1:4" ht="13.8">
      <c r="A51" s="6">
        <v>66</v>
      </c>
      <c r="B51" s="6">
        <v>12</v>
      </c>
      <c r="C51" s="6">
        <v>6</v>
      </c>
      <c r="D51" s="6">
        <v>11</v>
      </c>
    </row>
    <row r="52" spans="1:4" ht="13.8">
      <c r="A52" s="6">
        <v>67</v>
      </c>
      <c r="B52" s="6">
        <v>13</v>
      </c>
      <c r="C52" s="6">
        <v>24</v>
      </c>
      <c r="D52" s="6">
        <v>15</v>
      </c>
    </row>
    <row r="53" spans="1:4" ht="13.8">
      <c r="A53" s="6">
        <v>68</v>
      </c>
      <c r="B53" s="6">
        <v>8</v>
      </c>
      <c r="C53" s="6">
        <v>24</v>
      </c>
      <c r="D53" s="6">
        <v>8</v>
      </c>
    </row>
    <row r="54" spans="1:4" ht="13.8">
      <c r="A54" s="6">
        <v>69</v>
      </c>
      <c r="B54" s="6">
        <v>10</v>
      </c>
      <c r="C54" s="6">
        <v>28</v>
      </c>
      <c r="D54" s="6">
        <v>20</v>
      </c>
    </row>
    <row r="55" spans="1:4" ht="13.8">
      <c r="A55" s="6">
        <v>70</v>
      </c>
      <c r="B55" s="6">
        <v>16</v>
      </c>
      <c r="C55" s="6">
        <v>12</v>
      </c>
      <c r="D55" s="6">
        <v>8</v>
      </c>
    </row>
    <row r="56" spans="1:4" ht="13.8">
      <c r="A56" s="6">
        <v>71</v>
      </c>
      <c r="B56" s="6">
        <v>17</v>
      </c>
      <c r="C56" s="6">
        <v>15</v>
      </c>
      <c r="D56" s="6">
        <v>12</v>
      </c>
    </row>
    <row r="57" spans="1:4" ht="13.8">
      <c r="A57" s="6">
        <v>72</v>
      </c>
      <c r="B57" s="6">
        <v>28</v>
      </c>
      <c r="C57" s="6">
        <v>31</v>
      </c>
      <c r="D57" s="6">
        <v>18</v>
      </c>
    </row>
    <row r="58" spans="1:4" ht="13.8">
      <c r="A58" s="6">
        <v>73</v>
      </c>
      <c r="B58" s="6">
        <v>18</v>
      </c>
      <c r="C58" s="6">
        <v>17</v>
      </c>
      <c r="D58" s="6">
        <v>11</v>
      </c>
    </row>
    <row r="59" spans="1:4" ht="13.8">
      <c r="A59" s="6">
        <v>74</v>
      </c>
      <c r="B59" s="6">
        <v>39</v>
      </c>
      <c r="C59" s="6">
        <v>23</v>
      </c>
      <c r="D59" s="6">
        <v>20</v>
      </c>
    </row>
    <row r="60" spans="1:4" ht="13.8">
      <c r="A60" s="6">
        <v>75</v>
      </c>
      <c r="B60" s="6">
        <v>19</v>
      </c>
      <c r="C60" s="6">
        <v>20</v>
      </c>
      <c r="D60" s="6">
        <v>13</v>
      </c>
    </row>
    <row r="61" spans="1:4" ht="13.8">
      <c r="A61" s="6">
        <v>76</v>
      </c>
      <c r="B61" s="6">
        <v>4</v>
      </c>
      <c r="C61" s="6">
        <v>21</v>
      </c>
      <c r="D61" s="6">
        <v>13</v>
      </c>
    </row>
    <row r="62" spans="1:4" ht="13.8">
      <c r="A62" s="6">
        <v>77</v>
      </c>
      <c r="B62" s="6">
        <v>19</v>
      </c>
      <c r="C62" s="6">
        <v>18</v>
      </c>
      <c r="D62" s="6">
        <v>16</v>
      </c>
    </row>
    <row r="63" spans="1:4" ht="13.8">
      <c r="A63" s="6">
        <v>79</v>
      </c>
      <c r="B63" s="6">
        <v>25</v>
      </c>
      <c r="C63" s="6">
        <v>16</v>
      </c>
      <c r="D63" s="6">
        <v>8</v>
      </c>
    </row>
    <row r="64" spans="1:4" ht="13.8">
      <c r="A64" s="6">
        <v>75</v>
      </c>
      <c r="B64" s="6">
        <v>19</v>
      </c>
      <c r="C64" s="6">
        <v>20</v>
      </c>
      <c r="D64" s="6">
        <v>13</v>
      </c>
    </row>
    <row r="65" spans="1:4" ht="13.8">
      <c r="A65" s="6">
        <v>76</v>
      </c>
      <c r="B65" s="6">
        <v>9</v>
      </c>
      <c r="C65" s="6">
        <v>21</v>
      </c>
      <c r="D65" s="6">
        <v>13</v>
      </c>
    </row>
    <row r="66" spans="1:4" ht="13.8">
      <c r="A66" s="6">
        <v>77</v>
      </c>
      <c r="B66" s="6">
        <v>19</v>
      </c>
      <c r="C66" s="6">
        <v>18</v>
      </c>
      <c r="D66" s="6">
        <v>16</v>
      </c>
    </row>
    <row r="67" spans="1:4" ht="13.8">
      <c r="A67" s="6">
        <v>78</v>
      </c>
      <c r="B67" s="6">
        <v>14</v>
      </c>
      <c r="C67" s="6">
        <v>32</v>
      </c>
      <c r="D67" s="6">
        <v>16</v>
      </c>
    </row>
    <row r="68" spans="1:4" ht="13.8">
      <c r="A68" s="6">
        <v>79</v>
      </c>
      <c r="B68" s="6">
        <v>25</v>
      </c>
      <c r="C68" s="6">
        <v>16</v>
      </c>
      <c r="D68" s="6">
        <v>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CCCF-85C8-49C2-90D8-00D1D15B338D}">
  <dimension ref="A1:D11"/>
  <sheetViews>
    <sheetView tabSelected="1" workbookViewId="0">
      <selection sqref="A1:A2"/>
    </sheetView>
  </sheetViews>
  <sheetFormatPr baseColWidth="10" defaultRowHeight="12.3"/>
  <sheetData>
    <row r="1" spans="1:4">
      <c r="A1" t="s">
        <v>1</v>
      </c>
      <c r="B1" t="s">
        <v>2</v>
      </c>
      <c r="C1" t="s">
        <v>3</v>
      </c>
    </row>
    <row r="2" spans="1:4">
      <c r="A2">
        <f>AVERAGE(tourParole!B2:B68)</f>
        <v>16.611940298507463</v>
      </c>
      <c r="B2" s="14">
        <f>AVERAGE(tourParole!C2:C68)</f>
        <v>19.940298507462686</v>
      </c>
      <c r="C2" s="14">
        <f>AVERAGE(tourParole!D2:D68)</f>
        <v>15.134328358208956</v>
      </c>
      <c r="D2" t="s">
        <v>65</v>
      </c>
    </row>
    <row r="3" spans="1:4">
      <c r="A3">
        <f>_xlfn.STDEV.S(tourParole!B2:B68)</f>
        <v>7.3792403811261185</v>
      </c>
      <c r="B3" s="14">
        <f>_xlfn.STDEV.S(tourParole!C2:C68)</f>
        <v>6.8752533771819859</v>
      </c>
      <c r="C3" s="14">
        <f>_xlfn.STDEV.S(tourParole!D2:D68)</f>
        <v>5.6000419976457083</v>
      </c>
      <c r="D3" t="s">
        <v>66</v>
      </c>
    </row>
    <row r="5" spans="1:4">
      <c r="A5" t="s">
        <v>70</v>
      </c>
      <c r="B5" s="29" t="s">
        <v>68</v>
      </c>
      <c r="C5" t="s">
        <v>69</v>
      </c>
      <c r="D5" t="s">
        <v>67</v>
      </c>
    </row>
    <row r="7" spans="1:4">
      <c r="A7" t="s">
        <v>71</v>
      </c>
      <c r="B7" t="s">
        <v>75</v>
      </c>
      <c r="C7" t="s">
        <v>82</v>
      </c>
    </row>
    <row r="8" spans="1:4">
      <c r="A8" s="29" t="s">
        <v>74</v>
      </c>
      <c r="B8" t="s">
        <v>81</v>
      </c>
      <c r="C8" s="29" t="s">
        <v>84</v>
      </c>
      <c r="D8" t="s">
        <v>72</v>
      </c>
    </row>
    <row r="9" spans="1:4">
      <c r="A9" s="29" t="s">
        <v>76</v>
      </c>
      <c r="B9" s="29" t="s">
        <v>80</v>
      </c>
      <c r="C9" s="29" t="s">
        <v>83</v>
      </c>
    </row>
    <row r="10" spans="1:4">
      <c r="A10" s="29">
        <v>2876</v>
      </c>
      <c r="B10" s="29" t="s">
        <v>79</v>
      </c>
      <c r="C10" s="29" t="s">
        <v>85</v>
      </c>
      <c r="D10" t="s">
        <v>73</v>
      </c>
    </row>
    <row r="11" spans="1:4">
      <c r="A11" s="29" t="s">
        <v>77</v>
      </c>
      <c r="B11" s="29" t="s">
        <v>78</v>
      </c>
      <c r="C11" s="29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"/>
  <sheetViews>
    <sheetView topLeftCell="A60" zoomScaleNormal="100" workbookViewId="0">
      <selection activeCell="A79" sqref="A79:E79"/>
    </sheetView>
  </sheetViews>
  <sheetFormatPr baseColWidth="10" defaultColWidth="8.88671875" defaultRowHeight="12.3"/>
  <cols>
    <col min="1" max="3" width="11.33203125"/>
    <col min="4" max="4" width="18.609375"/>
    <col min="5" max="5" width="31.71875"/>
    <col min="6" max="1025" width="11.33203125"/>
  </cols>
  <sheetData>
    <row r="1" spans="1:4" ht="13.8">
      <c r="A1" s="7" t="s">
        <v>43</v>
      </c>
      <c r="B1" s="7" t="s">
        <v>44</v>
      </c>
      <c r="C1" s="7" t="s">
        <v>45</v>
      </c>
    </row>
    <row r="2" spans="1:4" ht="13.8">
      <c r="A2">
        <v>11</v>
      </c>
      <c r="B2">
        <v>9</v>
      </c>
      <c r="C2">
        <v>20</v>
      </c>
      <c r="D2" s="9"/>
    </row>
    <row r="3" spans="1:4" ht="13.8">
      <c r="A3">
        <v>11</v>
      </c>
      <c r="B3">
        <v>13</v>
      </c>
      <c r="C3">
        <v>2</v>
      </c>
      <c r="D3" s="9"/>
    </row>
    <row r="4" spans="1:4" ht="13.8">
      <c r="A4">
        <v>11</v>
      </c>
      <c r="B4">
        <v>5</v>
      </c>
      <c r="C4">
        <v>6</v>
      </c>
      <c r="D4" s="9"/>
    </row>
    <row r="5" spans="1:4" ht="13.8">
      <c r="A5">
        <v>9</v>
      </c>
      <c r="B5">
        <v>2</v>
      </c>
      <c r="C5">
        <v>7</v>
      </c>
      <c r="D5" s="9"/>
    </row>
    <row r="6" spans="1:4" ht="13.8">
      <c r="A6">
        <v>5</v>
      </c>
      <c r="B6">
        <v>4</v>
      </c>
      <c r="C6">
        <v>1</v>
      </c>
      <c r="D6" s="9"/>
    </row>
    <row r="7" spans="1:4" ht="13.8">
      <c r="A7">
        <v>20</v>
      </c>
      <c r="B7">
        <v>5</v>
      </c>
      <c r="C7">
        <v>15</v>
      </c>
      <c r="D7" s="9"/>
    </row>
    <row r="8" spans="1:4" ht="13.8">
      <c r="A8">
        <v>11</v>
      </c>
      <c r="B8">
        <v>1</v>
      </c>
      <c r="C8">
        <v>12</v>
      </c>
      <c r="D8" s="9"/>
    </row>
    <row r="9" spans="1:4" ht="13.8">
      <c r="A9">
        <v>2</v>
      </c>
      <c r="B9">
        <v>24</v>
      </c>
      <c r="C9">
        <v>22</v>
      </c>
      <c r="D9" s="9"/>
    </row>
    <row r="10" spans="1:4" ht="13.8">
      <c r="A10">
        <v>15</v>
      </c>
      <c r="B10">
        <v>13</v>
      </c>
      <c r="C10">
        <v>2</v>
      </c>
      <c r="D10" s="9"/>
    </row>
    <row r="11" spans="1:4" ht="13.8">
      <c r="A11">
        <v>0</v>
      </c>
      <c r="B11">
        <v>4</v>
      </c>
      <c r="C11">
        <v>4</v>
      </c>
      <c r="D11" s="9"/>
    </row>
    <row r="12" spans="1:4" ht="13.8">
      <c r="A12">
        <v>0</v>
      </c>
      <c r="B12">
        <v>1</v>
      </c>
      <c r="C12">
        <v>1</v>
      </c>
      <c r="D12" s="9"/>
    </row>
    <row r="13" spans="1:4" ht="13.8">
      <c r="A13">
        <v>3</v>
      </c>
      <c r="B13">
        <v>16</v>
      </c>
      <c r="C13">
        <v>19</v>
      </c>
      <c r="D13" s="9"/>
    </row>
    <row r="14" spans="1:4" ht="13.8">
      <c r="A14">
        <v>2</v>
      </c>
      <c r="B14">
        <v>6</v>
      </c>
      <c r="C14">
        <v>4</v>
      </c>
      <c r="D14" s="9"/>
    </row>
    <row r="15" spans="1:4" ht="13.8">
      <c r="A15">
        <v>2</v>
      </c>
      <c r="B15">
        <v>4</v>
      </c>
      <c r="C15">
        <v>6</v>
      </c>
      <c r="D15" s="9"/>
    </row>
    <row r="16" spans="1:4" ht="13.8">
      <c r="A16">
        <v>2</v>
      </c>
      <c r="B16">
        <v>1</v>
      </c>
      <c r="C16">
        <v>3</v>
      </c>
      <c r="D16" s="9"/>
    </row>
    <row r="17" spans="1:4" ht="13.8">
      <c r="A17">
        <v>2</v>
      </c>
      <c r="B17">
        <v>15</v>
      </c>
      <c r="C17">
        <v>13</v>
      </c>
      <c r="D17" s="9"/>
    </row>
    <row r="18" spans="1:4" ht="13.8">
      <c r="A18">
        <v>5</v>
      </c>
      <c r="B18">
        <v>5</v>
      </c>
      <c r="C18">
        <v>0</v>
      </c>
      <c r="D18" s="9"/>
    </row>
    <row r="19" spans="1:4" ht="13.8">
      <c r="A19">
        <v>16</v>
      </c>
      <c r="B19">
        <v>12</v>
      </c>
      <c r="C19">
        <v>4</v>
      </c>
      <c r="D19" s="9"/>
    </row>
    <row r="20" spans="1:4" ht="13.8">
      <c r="A20">
        <v>5</v>
      </c>
      <c r="B20">
        <v>10</v>
      </c>
      <c r="C20">
        <v>5</v>
      </c>
      <c r="D20" s="9"/>
    </row>
    <row r="21" spans="1:4" ht="13.8">
      <c r="A21">
        <v>6</v>
      </c>
      <c r="B21">
        <v>4</v>
      </c>
      <c r="C21">
        <v>10</v>
      </c>
      <c r="D21" s="9"/>
    </row>
    <row r="22" spans="1:4" ht="13.8">
      <c r="A22">
        <v>12</v>
      </c>
      <c r="B22">
        <v>11</v>
      </c>
      <c r="C22">
        <v>1</v>
      </c>
      <c r="D22" s="9"/>
    </row>
    <row r="23" spans="1:4" ht="13.8">
      <c r="A23">
        <v>7</v>
      </c>
      <c r="B23">
        <v>6</v>
      </c>
      <c r="C23">
        <v>1</v>
      </c>
      <c r="D23" s="9"/>
    </row>
    <row r="24" spans="1:4" ht="13.8">
      <c r="A24">
        <v>2</v>
      </c>
      <c r="B24">
        <v>2</v>
      </c>
      <c r="C24">
        <v>4</v>
      </c>
      <c r="D24" s="9"/>
    </row>
    <row r="25" spans="1:4" ht="13.8">
      <c r="A25">
        <v>3</v>
      </c>
      <c r="B25">
        <v>8</v>
      </c>
      <c r="C25">
        <v>11</v>
      </c>
      <c r="D25" s="9"/>
    </row>
    <row r="26" spans="1:4" ht="13.8">
      <c r="A26">
        <v>11</v>
      </c>
      <c r="B26">
        <v>5</v>
      </c>
      <c r="C26">
        <v>6</v>
      </c>
      <c r="D26" s="9"/>
    </row>
    <row r="27" spans="1:4" ht="13.8">
      <c r="A27">
        <v>4</v>
      </c>
      <c r="B27">
        <v>4</v>
      </c>
      <c r="C27">
        <v>0</v>
      </c>
      <c r="D27" s="9"/>
    </row>
    <row r="28" spans="1:4" ht="13.8">
      <c r="A28">
        <v>3</v>
      </c>
      <c r="B28">
        <v>7</v>
      </c>
      <c r="C28">
        <v>4</v>
      </c>
      <c r="D28" s="9"/>
    </row>
    <row r="29" spans="1:4" ht="13.8">
      <c r="A29">
        <v>7</v>
      </c>
      <c r="B29">
        <v>13</v>
      </c>
      <c r="C29">
        <v>6</v>
      </c>
      <c r="D29" s="9"/>
    </row>
    <row r="30" spans="1:4" ht="13.8">
      <c r="A30">
        <v>2</v>
      </c>
      <c r="B30">
        <v>4</v>
      </c>
      <c r="C30">
        <v>2</v>
      </c>
      <c r="D30" s="9"/>
    </row>
    <row r="31" spans="1:4" ht="13.8">
      <c r="A31">
        <v>17</v>
      </c>
      <c r="B31">
        <v>5</v>
      </c>
      <c r="C31">
        <v>12</v>
      </c>
      <c r="D31" s="9"/>
    </row>
    <row r="32" spans="1:4" ht="13.8">
      <c r="A32">
        <v>2</v>
      </c>
      <c r="B32">
        <v>8</v>
      </c>
      <c r="C32">
        <v>10</v>
      </c>
      <c r="D32" s="9"/>
    </row>
    <row r="33" spans="1:4" ht="13.8">
      <c r="A33">
        <v>6</v>
      </c>
      <c r="B33">
        <v>2</v>
      </c>
      <c r="C33">
        <v>4</v>
      </c>
      <c r="D33" s="9"/>
    </row>
    <row r="34" spans="1:4" ht="13.8">
      <c r="A34">
        <v>6</v>
      </c>
      <c r="B34">
        <v>10</v>
      </c>
      <c r="C34">
        <v>4</v>
      </c>
      <c r="D34" s="9"/>
    </row>
    <row r="35" spans="1:4" ht="13.8">
      <c r="A35">
        <v>13</v>
      </c>
      <c r="B35">
        <v>5</v>
      </c>
      <c r="C35">
        <v>18</v>
      </c>
      <c r="D35" s="9"/>
    </row>
    <row r="36" spans="1:4" ht="13.8">
      <c r="A36">
        <v>7</v>
      </c>
      <c r="B36">
        <v>4</v>
      </c>
      <c r="C36">
        <v>11</v>
      </c>
      <c r="D36" s="9"/>
    </row>
    <row r="37" spans="1:4" ht="13.8">
      <c r="A37">
        <v>4</v>
      </c>
      <c r="B37">
        <v>3</v>
      </c>
      <c r="C37">
        <v>7</v>
      </c>
      <c r="D37" s="9"/>
    </row>
    <row r="38" spans="1:4" ht="13.8">
      <c r="A38">
        <v>16</v>
      </c>
      <c r="B38">
        <v>1</v>
      </c>
      <c r="C38">
        <v>15</v>
      </c>
      <c r="D38" s="9"/>
    </row>
    <row r="39" spans="1:4" ht="13.8">
      <c r="A39">
        <v>8</v>
      </c>
      <c r="B39">
        <v>6</v>
      </c>
      <c r="C39">
        <v>2</v>
      </c>
      <c r="D39" s="9"/>
    </row>
    <row r="40" spans="1:4" ht="13.8">
      <c r="A40">
        <v>12</v>
      </c>
      <c r="B40">
        <v>12</v>
      </c>
      <c r="C40">
        <v>0</v>
      </c>
      <c r="D40" s="9"/>
    </row>
    <row r="41" spans="1:4" ht="13.8">
      <c r="A41">
        <v>6</v>
      </c>
      <c r="B41">
        <v>4</v>
      </c>
      <c r="C41">
        <v>2</v>
      </c>
      <c r="D41" s="9"/>
    </row>
    <row r="42" spans="1:4" ht="13.8">
      <c r="A42">
        <v>4</v>
      </c>
      <c r="B42">
        <v>3</v>
      </c>
      <c r="C42">
        <v>1</v>
      </c>
      <c r="D42" s="9"/>
    </row>
    <row r="43" spans="1:4" ht="13.8">
      <c r="A43">
        <v>1</v>
      </c>
      <c r="B43">
        <v>0</v>
      </c>
      <c r="C43">
        <v>1</v>
      </c>
      <c r="D43" s="9"/>
    </row>
    <row r="44" spans="1:4" ht="13.8">
      <c r="A44">
        <v>4</v>
      </c>
      <c r="B44">
        <v>8</v>
      </c>
      <c r="C44">
        <v>4</v>
      </c>
      <c r="D44" s="9"/>
    </row>
    <row r="45" spans="1:4" ht="13.8">
      <c r="A45">
        <v>7</v>
      </c>
      <c r="B45">
        <v>3</v>
      </c>
      <c r="C45">
        <v>10</v>
      </c>
      <c r="D45" s="9"/>
    </row>
    <row r="46" spans="1:4" ht="13.8">
      <c r="A46">
        <v>4</v>
      </c>
      <c r="B46">
        <v>2</v>
      </c>
      <c r="C46">
        <v>2</v>
      </c>
      <c r="D46" s="9"/>
    </row>
    <row r="47" spans="1:4" ht="13.8">
      <c r="A47">
        <v>1</v>
      </c>
      <c r="B47">
        <v>7</v>
      </c>
      <c r="C47">
        <v>6</v>
      </c>
      <c r="D47" s="9"/>
    </row>
    <row r="48" spans="1:4" ht="13.8">
      <c r="A48">
        <v>3</v>
      </c>
      <c r="B48">
        <v>3</v>
      </c>
      <c r="C48">
        <v>6</v>
      </c>
      <c r="D48" s="9"/>
    </row>
    <row r="49" spans="1:4" ht="13.8">
      <c r="A49">
        <v>2</v>
      </c>
      <c r="B49">
        <v>2</v>
      </c>
      <c r="C49">
        <v>4</v>
      </c>
      <c r="D49" s="9"/>
    </row>
    <row r="50" spans="1:4" ht="13.8">
      <c r="A50">
        <v>3</v>
      </c>
      <c r="B50">
        <v>2</v>
      </c>
      <c r="C50">
        <v>5</v>
      </c>
      <c r="D50" s="9"/>
    </row>
    <row r="51" spans="1:4" ht="13.8">
      <c r="A51">
        <v>6</v>
      </c>
      <c r="B51">
        <v>1</v>
      </c>
      <c r="C51">
        <v>5</v>
      </c>
      <c r="D51" s="9"/>
    </row>
    <row r="52" spans="1:4" ht="13.8">
      <c r="A52">
        <v>11</v>
      </c>
      <c r="B52">
        <v>2</v>
      </c>
      <c r="C52">
        <v>9</v>
      </c>
      <c r="D52" s="9"/>
    </row>
    <row r="53" spans="1:4" ht="13.8">
      <c r="A53">
        <v>16</v>
      </c>
      <c r="B53">
        <v>0</v>
      </c>
      <c r="C53">
        <v>16</v>
      </c>
      <c r="D53" s="9"/>
    </row>
    <row r="54" spans="1:4" ht="13.8">
      <c r="A54">
        <v>18</v>
      </c>
      <c r="B54">
        <v>10</v>
      </c>
      <c r="C54">
        <v>8</v>
      </c>
      <c r="D54" s="9"/>
    </row>
    <row r="55" spans="1:4" ht="13.8">
      <c r="A55">
        <v>4</v>
      </c>
      <c r="B55">
        <v>8</v>
      </c>
      <c r="C55">
        <v>4</v>
      </c>
      <c r="D55" s="9"/>
    </row>
    <row r="56" spans="1:4" ht="13.8">
      <c r="A56">
        <v>2</v>
      </c>
      <c r="B56">
        <v>5</v>
      </c>
      <c r="C56">
        <v>3</v>
      </c>
      <c r="D56" s="9"/>
    </row>
    <row r="57" spans="1:4" ht="13.8">
      <c r="A57">
        <v>3</v>
      </c>
      <c r="B57">
        <v>10</v>
      </c>
      <c r="C57">
        <v>13</v>
      </c>
      <c r="D57" s="9"/>
    </row>
    <row r="58" spans="1:4" ht="13.8">
      <c r="A58">
        <v>1</v>
      </c>
      <c r="B58">
        <v>7</v>
      </c>
      <c r="C58">
        <v>6</v>
      </c>
      <c r="D58" s="9"/>
    </row>
    <row r="59" spans="1:4" ht="13.8">
      <c r="A59">
        <v>16</v>
      </c>
      <c r="B59">
        <v>19</v>
      </c>
      <c r="C59">
        <v>3</v>
      </c>
      <c r="D59" s="9"/>
    </row>
    <row r="60" spans="1:4" ht="13.8">
      <c r="A60">
        <v>1</v>
      </c>
      <c r="B60">
        <v>6</v>
      </c>
      <c r="C60">
        <v>7</v>
      </c>
      <c r="D60" s="9"/>
    </row>
    <row r="61" spans="1:4" ht="13.8">
      <c r="A61">
        <v>17</v>
      </c>
      <c r="B61">
        <v>9</v>
      </c>
      <c r="C61">
        <v>8</v>
      </c>
      <c r="D61" s="9"/>
    </row>
    <row r="62" spans="1:4" ht="13.8">
      <c r="A62">
        <v>1</v>
      </c>
      <c r="B62">
        <v>3</v>
      </c>
      <c r="C62">
        <v>2</v>
      </c>
      <c r="D62" s="9"/>
    </row>
    <row r="63" spans="1:4" ht="13.8">
      <c r="A63">
        <v>9</v>
      </c>
      <c r="B63">
        <v>17</v>
      </c>
      <c r="C63">
        <v>8</v>
      </c>
      <c r="D63" s="9"/>
    </row>
    <row r="64" spans="1:4" ht="13.8">
      <c r="A64">
        <v>1</v>
      </c>
      <c r="B64">
        <v>6</v>
      </c>
      <c r="C64">
        <v>7</v>
      </c>
      <c r="D64" s="9"/>
    </row>
    <row r="65" spans="1:6" ht="13.8">
      <c r="A65">
        <v>12</v>
      </c>
      <c r="B65">
        <v>4</v>
      </c>
      <c r="C65">
        <v>8</v>
      </c>
      <c r="D65" s="9"/>
    </row>
    <row r="66" spans="1:6" ht="13.8">
      <c r="A66">
        <v>1</v>
      </c>
      <c r="B66">
        <v>3</v>
      </c>
      <c r="C66">
        <v>2</v>
      </c>
      <c r="D66" s="9"/>
    </row>
    <row r="67" spans="1:6" ht="13.8">
      <c r="A67">
        <v>18</v>
      </c>
      <c r="B67">
        <v>2</v>
      </c>
      <c r="C67">
        <v>16</v>
      </c>
      <c r="D67" s="9"/>
    </row>
    <row r="68" spans="1:6" ht="13.8">
      <c r="A68">
        <v>9</v>
      </c>
      <c r="B68">
        <v>17</v>
      </c>
      <c r="C68">
        <v>8</v>
      </c>
      <c r="D68" s="9"/>
    </row>
    <row r="70" spans="1:6" ht="13.8">
      <c r="A70" s="20">
        <f>AVERAGE(calculTour!A2:A68)</f>
        <v>6.8805970149253728</v>
      </c>
      <c r="B70" s="20">
        <f>AVERAGE(calculTour!B2:B68)</f>
        <v>6.4626865671641793</v>
      </c>
      <c r="C70" s="20">
        <f>AVERAGE(calculTour!C2:C68)</f>
        <v>6.6865671641791042</v>
      </c>
      <c r="D70" s="20" t="s">
        <v>47</v>
      </c>
    </row>
    <row r="71" spans="1:6" ht="13.8">
      <c r="A71" s="20">
        <f>STDEV(calculTour!A2:A68)</f>
        <v>5.4841987565923551</v>
      </c>
      <c r="B71" s="20">
        <f>STDEV(calculTour!B2:B68)</f>
        <v>5.0281882941556093</v>
      </c>
      <c r="C71" s="20">
        <f>STDEV(calculTour!C2:C68)</f>
        <v>5.2978238963830506</v>
      </c>
      <c r="D71" s="20" t="s">
        <v>48</v>
      </c>
      <c r="E71" s="21"/>
    </row>
    <row r="72" spans="1:6" ht="13.8">
      <c r="A72" s="22">
        <v>2145</v>
      </c>
      <c r="B72" s="22">
        <v>2145</v>
      </c>
      <c r="C72" s="22">
        <v>2080</v>
      </c>
      <c r="D72" s="23" t="s">
        <v>63</v>
      </c>
      <c r="E72" s="23" t="s">
        <v>54</v>
      </c>
      <c r="F72" s="24"/>
    </row>
    <row r="73" spans="1:6" ht="13.8">
      <c r="A73" s="25">
        <v>1.1700000000000001E-12</v>
      </c>
      <c r="B73" s="25">
        <v>1.1720000000000001E-12</v>
      </c>
      <c r="C73" s="25">
        <v>1.7110000000000001E-12</v>
      </c>
      <c r="D73" s="23" t="s">
        <v>58</v>
      </c>
      <c r="E73" s="23" t="s">
        <v>59</v>
      </c>
      <c r="F73" s="24"/>
    </row>
    <row r="75" spans="1:6" ht="13.8">
      <c r="A75" s="26">
        <v>2145</v>
      </c>
      <c r="B75" s="26">
        <v>2145</v>
      </c>
      <c r="C75" s="26">
        <v>2080</v>
      </c>
      <c r="D75" s="27" t="s">
        <v>63</v>
      </c>
      <c r="E75" s="27" t="s">
        <v>60</v>
      </c>
    </row>
    <row r="76" spans="1:6" ht="13.8">
      <c r="A76" s="26">
        <v>1</v>
      </c>
      <c r="B76" s="26">
        <v>1</v>
      </c>
      <c r="C76" s="27">
        <v>1</v>
      </c>
      <c r="D76" s="27" t="s">
        <v>58</v>
      </c>
      <c r="E76" s="27" t="s">
        <v>59</v>
      </c>
    </row>
    <row r="79" spans="1:6" ht="17.7">
      <c r="A79" s="1" t="s">
        <v>64</v>
      </c>
      <c r="B79" s="1"/>
      <c r="C79" s="1"/>
      <c r="D79" s="1"/>
      <c r="E79" s="1"/>
    </row>
  </sheetData>
  <mergeCells count="1">
    <mergeCell ref="A79:E7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zoomScaleNormal="100" workbookViewId="0">
      <selection sqref="A1:XFD1"/>
    </sheetView>
  </sheetViews>
  <sheetFormatPr baseColWidth="10" defaultColWidth="8.88671875" defaultRowHeight="12.3"/>
  <cols>
    <col min="1" max="1" width="18.21875"/>
    <col min="2" max="2" width="19.44140625"/>
    <col min="3" max="3" width="21.44140625"/>
    <col min="4" max="1025" width="13.609375"/>
  </cols>
  <sheetData>
    <row r="1" spans="1:6" ht="13.8">
      <c r="A1" s="7" t="s">
        <v>43</v>
      </c>
      <c r="B1" s="7" t="s">
        <v>44</v>
      </c>
      <c r="C1" s="7" t="s">
        <v>45</v>
      </c>
      <c r="D1" t="s">
        <v>46</v>
      </c>
      <c r="E1" s="8"/>
      <c r="F1" s="8"/>
    </row>
    <row r="2" spans="1:6" ht="13.8">
      <c r="A2" s="9">
        <v>11</v>
      </c>
      <c r="B2" s="9">
        <v>-9</v>
      </c>
      <c r="C2" s="9">
        <v>20</v>
      </c>
      <c r="D2">
        <v>9</v>
      </c>
    </row>
    <row r="3" spans="1:6" ht="13.8">
      <c r="A3" s="9">
        <v>-11</v>
      </c>
      <c r="B3" s="9">
        <v>-13</v>
      </c>
      <c r="C3" s="9">
        <v>2</v>
      </c>
      <c r="D3">
        <v>13</v>
      </c>
    </row>
    <row r="4" spans="1:6" ht="13.8">
      <c r="A4" s="9">
        <v>11</v>
      </c>
      <c r="B4" s="9">
        <v>5</v>
      </c>
      <c r="C4" s="9">
        <v>6</v>
      </c>
      <c r="D4">
        <v>-5</v>
      </c>
    </row>
    <row r="5" spans="1:6" ht="13.8">
      <c r="A5" s="9">
        <v>9</v>
      </c>
      <c r="B5" s="9">
        <v>2</v>
      </c>
      <c r="C5" s="9">
        <v>7</v>
      </c>
      <c r="D5">
        <v>-2</v>
      </c>
    </row>
    <row r="6" spans="1:6" ht="13.8">
      <c r="A6" s="9">
        <v>5</v>
      </c>
      <c r="B6" s="9">
        <v>4</v>
      </c>
      <c r="C6" s="9">
        <v>1</v>
      </c>
      <c r="D6">
        <v>-4</v>
      </c>
    </row>
    <row r="7" spans="1:6" ht="13.8">
      <c r="A7" s="9">
        <v>20</v>
      </c>
      <c r="B7" s="9">
        <v>5</v>
      </c>
      <c r="C7" s="9">
        <v>15</v>
      </c>
      <c r="D7">
        <v>-5</v>
      </c>
    </row>
    <row r="8" spans="1:6" ht="13.8">
      <c r="A8" s="9">
        <v>11</v>
      </c>
      <c r="B8" s="9">
        <v>-1</v>
      </c>
      <c r="C8" s="9">
        <v>12</v>
      </c>
      <c r="D8">
        <v>1</v>
      </c>
    </row>
    <row r="9" spans="1:6" ht="13.8">
      <c r="A9" s="9">
        <v>2</v>
      </c>
      <c r="B9" s="9">
        <v>24</v>
      </c>
      <c r="C9" s="9">
        <v>-22</v>
      </c>
      <c r="D9">
        <v>-24</v>
      </c>
    </row>
    <row r="10" spans="1:6" ht="13.8">
      <c r="A10" s="9">
        <v>-15</v>
      </c>
      <c r="B10" s="9">
        <v>-13</v>
      </c>
      <c r="C10" s="9">
        <v>-2</v>
      </c>
      <c r="D10">
        <v>13</v>
      </c>
    </row>
    <row r="11" spans="1:6" ht="13.8">
      <c r="A11" s="9">
        <v>0</v>
      </c>
      <c r="B11" s="9">
        <v>-4</v>
      </c>
      <c r="C11" s="9">
        <v>4</v>
      </c>
      <c r="D11">
        <v>4</v>
      </c>
    </row>
    <row r="12" spans="1:6" ht="13.8">
      <c r="A12" s="9">
        <v>0</v>
      </c>
      <c r="B12" s="9">
        <v>-1</v>
      </c>
      <c r="C12" s="9">
        <v>1</v>
      </c>
      <c r="D12">
        <v>1</v>
      </c>
    </row>
    <row r="13" spans="1:6" ht="13.8">
      <c r="A13" s="9">
        <v>3</v>
      </c>
      <c r="B13" s="9">
        <v>-16</v>
      </c>
      <c r="C13" s="9">
        <v>19</v>
      </c>
      <c r="D13">
        <v>16</v>
      </c>
    </row>
    <row r="14" spans="1:6" ht="13.8">
      <c r="A14" s="9">
        <v>-2</v>
      </c>
      <c r="B14" s="9">
        <v>-6</v>
      </c>
      <c r="C14" s="9">
        <v>4</v>
      </c>
      <c r="D14">
        <v>6</v>
      </c>
    </row>
    <row r="15" spans="1:6" ht="13.8">
      <c r="A15" s="9">
        <v>2</v>
      </c>
      <c r="B15" s="9">
        <v>-4</v>
      </c>
      <c r="C15" s="9">
        <v>6</v>
      </c>
      <c r="D15">
        <v>4</v>
      </c>
    </row>
    <row r="16" spans="1:6" ht="13.8">
      <c r="A16" s="9">
        <v>2</v>
      </c>
      <c r="B16" s="9">
        <v>-1</v>
      </c>
      <c r="C16" s="9">
        <v>3</v>
      </c>
      <c r="D16">
        <v>1</v>
      </c>
    </row>
    <row r="17" spans="1:4" ht="13.8">
      <c r="A17" s="9">
        <v>-2</v>
      </c>
      <c r="B17" s="9">
        <v>-15</v>
      </c>
      <c r="C17" s="9">
        <v>13</v>
      </c>
      <c r="D17">
        <v>15</v>
      </c>
    </row>
    <row r="18" spans="1:4" ht="13.8">
      <c r="A18" s="9">
        <v>-5</v>
      </c>
      <c r="B18" s="9">
        <v>-5</v>
      </c>
      <c r="C18" s="9">
        <v>0</v>
      </c>
      <c r="D18">
        <v>5</v>
      </c>
    </row>
    <row r="19" spans="1:4" ht="13.8">
      <c r="A19" s="9">
        <v>16</v>
      </c>
      <c r="B19" s="9">
        <v>12</v>
      </c>
      <c r="C19" s="9">
        <v>4</v>
      </c>
      <c r="D19">
        <v>-12</v>
      </c>
    </row>
    <row r="20" spans="1:4" ht="13.8">
      <c r="A20" s="9">
        <v>-5</v>
      </c>
      <c r="B20" s="9">
        <v>-10</v>
      </c>
      <c r="C20" s="9">
        <v>5</v>
      </c>
      <c r="D20">
        <v>10</v>
      </c>
    </row>
    <row r="21" spans="1:4" ht="13.8">
      <c r="A21" s="9">
        <v>-6</v>
      </c>
      <c r="B21" s="9">
        <v>4</v>
      </c>
      <c r="C21" s="9">
        <v>-10</v>
      </c>
      <c r="D21">
        <v>-4</v>
      </c>
    </row>
    <row r="22" spans="1:4" ht="13.8">
      <c r="A22" s="9">
        <v>12</v>
      </c>
      <c r="B22" s="9">
        <v>11</v>
      </c>
      <c r="C22" s="9">
        <v>1</v>
      </c>
      <c r="D22">
        <v>-11</v>
      </c>
    </row>
    <row r="23" spans="1:4" ht="13.8">
      <c r="A23" s="9">
        <v>7</v>
      </c>
      <c r="B23" s="9">
        <v>6</v>
      </c>
      <c r="C23" s="9">
        <v>1</v>
      </c>
      <c r="D23">
        <v>-6</v>
      </c>
    </row>
    <row r="24" spans="1:4" ht="13.8">
      <c r="A24" s="9">
        <v>-2</v>
      </c>
      <c r="B24" s="9">
        <v>2</v>
      </c>
      <c r="C24" s="9">
        <v>-4</v>
      </c>
      <c r="D24">
        <v>-2</v>
      </c>
    </row>
    <row r="25" spans="1:4" ht="13.8">
      <c r="A25" s="9">
        <v>3</v>
      </c>
      <c r="B25" s="9">
        <v>-8</v>
      </c>
      <c r="C25" s="9">
        <v>11</v>
      </c>
      <c r="D25">
        <v>8</v>
      </c>
    </row>
    <row r="26" spans="1:4" ht="13.8">
      <c r="A26" s="9">
        <v>11</v>
      </c>
      <c r="B26" s="9">
        <v>5</v>
      </c>
      <c r="C26" s="9">
        <v>6</v>
      </c>
      <c r="D26">
        <v>-5</v>
      </c>
    </row>
    <row r="27" spans="1:4" ht="13.8">
      <c r="A27" s="9">
        <v>-4</v>
      </c>
      <c r="B27" s="9">
        <v>-4</v>
      </c>
      <c r="C27" s="9">
        <v>0</v>
      </c>
      <c r="D27">
        <v>4</v>
      </c>
    </row>
    <row r="28" spans="1:4" ht="13.8">
      <c r="A28" s="9">
        <v>3</v>
      </c>
      <c r="B28" s="9">
        <v>7</v>
      </c>
      <c r="C28" s="9">
        <v>-4</v>
      </c>
      <c r="D28">
        <v>-7</v>
      </c>
    </row>
    <row r="29" spans="1:4" ht="13.8">
      <c r="A29" s="9">
        <v>7</v>
      </c>
      <c r="B29" s="9">
        <v>13</v>
      </c>
      <c r="C29" s="9">
        <v>-6</v>
      </c>
      <c r="D29">
        <v>-13</v>
      </c>
    </row>
    <row r="30" spans="1:4" ht="13.8">
      <c r="A30" s="9">
        <v>-2</v>
      </c>
      <c r="B30" s="9">
        <v>-4</v>
      </c>
      <c r="C30" s="9">
        <v>2</v>
      </c>
      <c r="D30">
        <v>4</v>
      </c>
    </row>
    <row r="31" spans="1:4" ht="13.8">
      <c r="A31" s="9">
        <v>17</v>
      </c>
      <c r="B31" s="9">
        <v>5</v>
      </c>
      <c r="C31" s="9">
        <v>12</v>
      </c>
      <c r="D31">
        <v>-5</v>
      </c>
    </row>
    <row r="32" spans="1:4" ht="13.8">
      <c r="A32" s="9">
        <v>2</v>
      </c>
      <c r="B32" s="9">
        <v>-8</v>
      </c>
      <c r="C32" s="9">
        <v>10</v>
      </c>
      <c r="D32">
        <v>8</v>
      </c>
    </row>
    <row r="33" spans="1:4" ht="13.8">
      <c r="A33" s="9">
        <v>6</v>
      </c>
      <c r="B33" s="9">
        <v>2</v>
      </c>
      <c r="C33" s="9">
        <v>4</v>
      </c>
      <c r="D33">
        <v>-2</v>
      </c>
    </row>
    <row r="34" spans="1:4" ht="13.8">
      <c r="A34" s="9">
        <v>6</v>
      </c>
      <c r="B34" s="9">
        <v>10</v>
      </c>
      <c r="C34" s="9">
        <v>-4</v>
      </c>
      <c r="D34">
        <v>-10</v>
      </c>
    </row>
    <row r="35" spans="1:4" ht="13.8">
      <c r="A35" s="9">
        <v>13</v>
      </c>
      <c r="B35" s="9">
        <v>-5</v>
      </c>
      <c r="C35" s="9">
        <v>18</v>
      </c>
      <c r="D35">
        <v>5</v>
      </c>
    </row>
    <row r="36" spans="1:4" ht="13.8">
      <c r="A36" s="9">
        <v>7</v>
      </c>
      <c r="B36" s="9">
        <v>-4</v>
      </c>
      <c r="C36" s="9">
        <v>11</v>
      </c>
      <c r="D36">
        <v>4</v>
      </c>
    </row>
    <row r="37" spans="1:4" ht="13.8">
      <c r="A37" s="9">
        <v>4</v>
      </c>
      <c r="B37" s="9">
        <v>-3</v>
      </c>
      <c r="C37" s="9">
        <v>7</v>
      </c>
      <c r="D37">
        <v>3</v>
      </c>
    </row>
    <row r="38" spans="1:4" ht="13.8">
      <c r="A38" s="9">
        <v>16</v>
      </c>
      <c r="B38" s="9">
        <v>1</v>
      </c>
      <c r="C38" s="9">
        <v>15</v>
      </c>
      <c r="D38">
        <v>-1</v>
      </c>
    </row>
    <row r="39" spans="1:4" ht="13.8">
      <c r="A39" s="9">
        <v>8</v>
      </c>
      <c r="B39" s="9">
        <v>6</v>
      </c>
      <c r="C39" s="9">
        <v>2</v>
      </c>
      <c r="D39">
        <v>-6</v>
      </c>
    </row>
    <row r="40" spans="1:4" ht="13.8">
      <c r="A40" s="9">
        <v>-12</v>
      </c>
      <c r="B40" s="9">
        <v>-12</v>
      </c>
      <c r="C40" s="9">
        <v>0</v>
      </c>
      <c r="D40">
        <v>12</v>
      </c>
    </row>
    <row r="41" spans="1:4" ht="13.8">
      <c r="A41" s="9">
        <v>6</v>
      </c>
      <c r="B41" s="9">
        <v>4</v>
      </c>
      <c r="C41" s="9">
        <v>2</v>
      </c>
      <c r="D41">
        <v>-4</v>
      </c>
    </row>
    <row r="42" spans="1:4" ht="13.8">
      <c r="A42" s="9">
        <v>4</v>
      </c>
      <c r="B42" s="9">
        <v>3</v>
      </c>
      <c r="C42" s="9">
        <v>1</v>
      </c>
      <c r="D42">
        <v>-3</v>
      </c>
    </row>
    <row r="43" spans="1:4" ht="13.8">
      <c r="A43" s="9">
        <v>1</v>
      </c>
      <c r="B43" s="9">
        <v>0</v>
      </c>
      <c r="C43" s="9">
        <v>1</v>
      </c>
      <c r="D43">
        <v>0</v>
      </c>
    </row>
    <row r="44" spans="1:4" ht="13.8">
      <c r="A44" s="9">
        <v>-4</v>
      </c>
      <c r="B44" s="9">
        <v>-8</v>
      </c>
      <c r="C44" s="9">
        <v>4</v>
      </c>
      <c r="D44">
        <v>8</v>
      </c>
    </row>
    <row r="45" spans="1:4" ht="13.8">
      <c r="A45" s="9">
        <v>7</v>
      </c>
      <c r="B45" s="9">
        <v>-3</v>
      </c>
      <c r="C45" s="9">
        <v>10</v>
      </c>
      <c r="D45">
        <v>3</v>
      </c>
    </row>
    <row r="46" spans="1:4" ht="13.8">
      <c r="A46" s="9">
        <v>4</v>
      </c>
      <c r="B46" s="9">
        <v>2</v>
      </c>
      <c r="C46" s="9">
        <v>2</v>
      </c>
      <c r="D46">
        <v>-2</v>
      </c>
    </row>
    <row r="47" spans="1:4" ht="13.8">
      <c r="A47" s="9">
        <v>1</v>
      </c>
      <c r="B47" s="9">
        <v>7</v>
      </c>
      <c r="C47" s="9">
        <v>-6</v>
      </c>
      <c r="D47">
        <v>-7</v>
      </c>
    </row>
    <row r="48" spans="1:4" ht="13.8">
      <c r="A48" s="9">
        <v>3</v>
      </c>
      <c r="B48" s="9">
        <v>-3</v>
      </c>
      <c r="C48" s="9">
        <v>6</v>
      </c>
      <c r="D48">
        <v>3</v>
      </c>
    </row>
    <row r="49" spans="1:4" ht="13.8">
      <c r="A49" s="9">
        <v>2</v>
      </c>
      <c r="B49" s="9">
        <v>-2</v>
      </c>
      <c r="C49" s="9">
        <v>4</v>
      </c>
      <c r="D49">
        <v>2</v>
      </c>
    </row>
    <row r="50" spans="1:4" ht="13.8">
      <c r="A50" s="9">
        <v>3</v>
      </c>
      <c r="B50" s="9">
        <v>-2</v>
      </c>
      <c r="C50" s="9">
        <v>5</v>
      </c>
      <c r="D50">
        <v>2</v>
      </c>
    </row>
    <row r="51" spans="1:4" ht="13.8">
      <c r="A51" s="9">
        <v>-6</v>
      </c>
      <c r="B51" s="9">
        <v>-1</v>
      </c>
      <c r="C51" s="9">
        <v>-5</v>
      </c>
      <c r="D51">
        <v>1</v>
      </c>
    </row>
    <row r="52" spans="1:4" ht="13.8">
      <c r="A52" s="9">
        <v>11</v>
      </c>
      <c r="B52" s="9">
        <v>2</v>
      </c>
      <c r="C52" s="9">
        <v>9</v>
      </c>
      <c r="D52">
        <v>-2</v>
      </c>
    </row>
    <row r="53" spans="1:4" ht="13.8">
      <c r="A53" s="9">
        <v>16</v>
      </c>
      <c r="B53" s="9">
        <v>0</v>
      </c>
      <c r="C53" s="9">
        <v>16</v>
      </c>
      <c r="D53">
        <v>0</v>
      </c>
    </row>
    <row r="54" spans="1:4" ht="13.8">
      <c r="A54" s="9">
        <v>18</v>
      </c>
      <c r="B54" s="9">
        <v>10</v>
      </c>
      <c r="C54" s="9">
        <v>8</v>
      </c>
      <c r="D54">
        <v>-10</v>
      </c>
    </row>
    <row r="55" spans="1:4" ht="13.8">
      <c r="A55" s="9">
        <v>-4</v>
      </c>
      <c r="B55" s="9">
        <v>-8</v>
      </c>
      <c r="C55" s="9">
        <v>4</v>
      </c>
      <c r="D55">
        <v>8</v>
      </c>
    </row>
    <row r="56" spans="1:4" ht="13.8">
      <c r="A56" s="9">
        <v>-2</v>
      </c>
      <c r="B56" s="9">
        <v>-5</v>
      </c>
      <c r="C56" s="9">
        <v>3</v>
      </c>
      <c r="D56">
        <v>5</v>
      </c>
    </row>
    <row r="57" spans="1:4" ht="13.8">
      <c r="A57" s="9">
        <v>3</v>
      </c>
      <c r="B57" s="9">
        <v>-10</v>
      </c>
      <c r="C57" s="9">
        <v>13</v>
      </c>
      <c r="D57">
        <v>10</v>
      </c>
    </row>
    <row r="58" spans="1:4" ht="13.8">
      <c r="A58" s="9">
        <v>-1</v>
      </c>
      <c r="B58" s="9">
        <v>-7</v>
      </c>
      <c r="C58" s="9">
        <v>6</v>
      </c>
      <c r="D58">
        <v>7</v>
      </c>
    </row>
    <row r="59" spans="1:4" ht="13.8">
      <c r="A59" s="9">
        <v>-16</v>
      </c>
      <c r="B59" s="9">
        <v>-19</v>
      </c>
      <c r="C59" s="9">
        <v>3</v>
      </c>
      <c r="D59">
        <v>19</v>
      </c>
    </row>
    <row r="60" spans="1:4" ht="13.8">
      <c r="A60" s="9">
        <v>1</v>
      </c>
      <c r="B60" s="9">
        <v>-6</v>
      </c>
      <c r="C60" s="9">
        <v>7</v>
      </c>
      <c r="D60">
        <v>6</v>
      </c>
    </row>
    <row r="61" spans="1:4" ht="13.8">
      <c r="A61" s="9">
        <v>17</v>
      </c>
      <c r="B61" s="9">
        <v>9</v>
      </c>
      <c r="C61" s="9">
        <v>8</v>
      </c>
      <c r="D61">
        <v>-9</v>
      </c>
    </row>
    <row r="62" spans="1:4" ht="13.8">
      <c r="A62" s="9">
        <v>-1</v>
      </c>
      <c r="B62" s="9">
        <v>-3</v>
      </c>
      <c r="C62" s="9">
        <v>2</v>
      </c>
      <c r="D62">
        <v>3</v>
      </c>
    </row>
    <row r="63" spans="1:4" ht="13.8">
      <c r="A63" s="9">
        <v>-9</v>
      </c>
      <c r="B63" s="9">
        <v>-17</v>
      </c>
      <c r="C63" s="9">
        <v>8</v>
      </c>
      <c r="D63">
        <v>17</v>
      </c>
    </row>
    <row r="64" spans="1:4" ht="13.8">
      <c r="A64" s="9">
        <v>1</v>
      </c>
      <c r="B64" s="9">
        <v>-6</v>
      </c>
      <c r="C64" s="9">
        <v>7</v>
      </c>
      <c r="D64">
        <v>6</v>
      </c>
    </row>
    <row r="65" spans="1:4" ht="13.8">
      <c r="A65" s="9">
        <v>12</v>
      </c>
      <c r="B65" s="9">
        <v>4</v>
      </c>
      <c r="C65" s="9">
        <v>8</v>
      </c>
      <c r="D65">
        <v>-4</v>
      </c>
    </row>
    <row r="66" spans="1:4" ht="13.8">
      <c r="A66" s="9">
        <v>-1</v>
      </c>
      <c r="B66" s="9">
        <v>-3</v>
      </c>
      <c r="C66" s="9">
        <v>2</v>
      </c>
      <c r="D66">
        <v>3</v>
      </c>
    </row>
    <row r="67" spans="1:4" ht="13.8">
      <c r="A67" s="9">
        <v>18</v>
      </c>
      <c r="B67" s="9">
        <v>2</v>
      </c>
      <c r="C67" s="9">
        <v>16</v>
      </c>
      <c r="D67">
        <v>-2</v>
      </c>
    </row>
    <row r="68" spans="1:4" ht="13.8">
      <c r="A68" s="9">
        <v>-9</v>
      </c>
      <c r="B68" s="9">
        <v>-17</v>
      </c>
      <c r="C68" s="9">
        <v>8</v>
      </c>
      <c r="D68">
        <v>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zoomScaleNormal="100" workbookViewId="0">
      <selection sqref="A1:A2"/>
    </sheetView>
  </sheetViews>
  <sheetFormatPr baseColWidth="10" defaultColWidth="8.88671875" defaultRowHeight="12.3"/>
  <cols>
    <col min="1" max="1" width="14.88671875"/>
    <col min="2" max="2" width="16.6640625"/>
    <col min="3" max="3" width="17.33203125"/>
    <col min="4" max="4" width="18.609375"/>
    <col min="5" max="5" width="16.94140625"/>
    <col min="6" max="6" width="30.1640625"/>
    <col min="7" max="1025" width="11.5"/>
  </cols>
  <sheetData>
    <row r="1" spans="1:6" s="14" customFormat="1" ht="13.8">
      <c r="A1" s="7" t="s">
        <v>43</v>
      </c>
      <c r="B1" s="7" t="s">
        <v>44</v>
      </c>
      <c r="C1" s="7" t="s">
        <v>45</v>
      </c>
      <c r="D1" s="28" t="s">
        <v>46</v>
      </c>
      <c r="E1" s="8"/>
      <c r="F1" s="8"/>
    </row>
    <row r="2" spans="1:6" ht="13.8">
      <c r="A2" s="10">
        <f>AVERAGE(diffTour!A2:A68)</f>
        <v>3.3283582089552239</v>
      </c>
      <c r="B2" s="10">
        <f>AVERAGE(diffTour!B2:B68)</f>
        <v>-1.4776119402985075</v>
      </c>
      <c r="C2" s="10">
        <f>AVERAGE(diffTour!C2:C68)</f>
        <v>4.8059701492537314</v>
      </c>
      <c r="D2" s="10">
        <v>1.4776119999999999</v>
      </c>
      <c r="E2" s="11" t="s">
        <v>47</v>
      </c>
    </row>
    <row r="3" spans="1:6" ht="13.8">
      <c r="A3" s="12">
        <f>STDEV(diffTour!A2:A68)</f>
        <v>8.1786641490943737</v>
      </c>
      <c r="B3" s="12">
        <f>STDEV(diffTour!B2:B68)</f>
        <v>8.0910691673826651</v>
      </c>
      <c r="C3" s="12">
        <f>STDEV(diffTour!C2:C68)</f>
        <v>7.0715794943244461</v>
      </c>
      <c r="D3" s="12">
        <f>STDEV(diffTour!D2:D68)</f>
        <v>8.0910691673826651</v>
      </c>
      <c r="E3" s="12" t="s">
        <v>48</v>
      </c>
    </row>
    <row r="4" spans="1:6" s="14" customFormat="1" ht="13.8">
      <c r="A4" s="13"/>
      <c r="B4" s="13"/>
      <c r="C4" s="13"/>
      <c r="D4" s="13"/>
      <c r="E4" s="13"/>
    </row>
    <row r="5" spans="1:6" ht="13.8">
      <c r="A5" s="15" t="s">
        <v>49</v>
      </c>
      <c r="B5" s="15" t="s">
        <v>50</v>
      </c>
      <c r="C5" s="15" t="s">
        <v>51</v>
      </c>
      <c r="D5" s="15" t="s">
        <v>52</v>
      </c>
      <c r="E5" s="16" t="s">
        <v>53</v>
      </c>
      <c r="F5" s="16" t="s">
        <v>54</v>
      </c>
    </row>
    <row r="6" spans="1:6" ht="13.8">
      <c r="A6" s="15" t="s">
        <v>55</v>
      </c>
      <c r="B6" s="15" t="s">
        <v>56</v>
      </c>
      <c r="C6" s="15" t="s">
        <v>57</v>
      </c>
      <c r="D6" s="15">
        <v>6.9860000000000005E-2</v>
      </c>
      <c r="E6" s="16" t="s">
        <v>58</v>
      </c>
      <c r="F6" s="16" t="s">
        <v>59</v>
      </c>
    </row>
    <row r="8" spans="1:6" ht="13.8">
      <c r="A8" s="17" t="s">
        <v>49</v>
      </c>
      <c r="B8" s="17" t="s">
        <v>50</v>
      </c>
      <c r="C8" s="17" t="s">
        <v>51</v>
      </c>
      <c r="D8" s="18" t="s">
        <v>52</v>
      </c>
      <c r="E8" s="19" t="s">
        <v>53</v>
      </c>
      <c r="F8" s="19" t="s">
        <v>60</v>
      </c>
    </row>
    <row r="9" spans="1:6" ht="13.8">
      <c r="A9" s="17" t="s">
        <v>61</v>
      </c>
      <c r="B9" s="17" t="s">
        <v>62</v>
      </c>
      <c r="C9" s="19">
        <v>1</v>
      </c>
      <c r="D9" s="19">
        <v>0.93010000000000004</v>
      </c>
      <c r="E9" s="19" t="s">
        <v>58</v>
      </c>
      <c r="F9" s="19" t="s">
        <v>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Normalité Test</vt:lpstr>
      <vt:lpstr>tourParole</vt:lpstr>
      <vt:lpstr>Feuil1</vt:lpstr>
      <vt:lpstr>calculTour</vt:lpstr>
      <vt:lpstr>diffTour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16</cp:revision>
  <dcterms:modified xsi:type="dcterms:W3CDTF">2018-04-23T21:12:07Z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