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3"/>
  </bookViews>
  <sheets>
    <sheet name="satPerceptif" sheetId="1" r:id="rId1"/>
    <sheet name="perceptifs" sheetId="2" r:id="rId2"/>
    <sheet name="restaurantsSat" sheetId="3" r:id="rId3"/>
    <sheet name="Resultats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4" l="1"/>
  <c r="D13" i="4" s="1"/>
  <c r="E13" i="4" s="1"/>
  <c r="C14" i="4"/>
  <c r="D14" i="4" s="1"/>
  <c r="E14" i="4" s="1"/>
  <c r="C15" i="4"/>
  <c r="D15" i="4" s="1"/>
  <c r="E15" i="4" s="1"/>
  <c r="C12" i="4"/>
  <c r="D12" i="4" s="1"/>
  <c r="E12" i="4" s="1"/>
  <c r="L61" i="3"/>
  <c r="K61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L2" i="3"/>
  <c r="K2" i="3"/>
  <c r="J2" i="3"/>
  <c r="F6" i="2"/>
  <c r="E6" i="2"/>
  <c r="D6" i="2"/>
  <c r="C6" i="2"/>
  <c r="B6" i="2"/>
  <c r="A6" i="2"/>
  <c r="F5" i="2"/>
  <c r="E5" i="2"/>
  <c r="D5" i="2"/>
  <c r="C5" i="2"/>
  <c r="B5" i="2"/>
  <c r="A5" i="2"/>
</calcChain>
</file>

<file path=xl/sharedStrings.xml><?xml version="1.0" encoding="utf-8"?>
<sst xmlns="http://schemas.openxmlformats.org/spreadsheetml/2006/main" count="37" uniqueCount="26">
  <si>
    <t>Bob</t>
  </si>
  <si>
    <t>Arthur</t>
  </si>
  <si>
    <t>Kevin</t>
  </si>
  <si>
    <t>User</t>
  </si>
  <si>
    <t>user</t>
  </si>
  <si>
    <t>moyenne</t>
  </si>
  <si>
    <t>ecarttype</t>
  </si>
  <si>
    <t>id</t>
  </si>
  <si>
    <t>bob</t>
  </si>
  <si>
    <t>arthur</t>
  </si>
  <si>
    <t>kevin</t>
  </si>
  <si>
    <t>ecart type</t>
  </si>
  <si>
    <t>T-test (greater)</t>
  </si>
  <si>
    <t>Bob-Arthur</t>
  </si>
  <si>
    <t>Bob-kevin</t>
  </si>
  <si>
    <t>Kevin-Arthur</t>
  </si>
  <si>
    <t>t</t>
  </si>
  <si>
    <t>P-value</t>
  </si>
  <si>
    <t>Y</t>
  </si>
  <si>
    <t>x1</t>
  </si>
  <si>
    <t>x2</t>
  </si>
  <si>
    <t>x3</t>
  </si>
  <si>
    <t>x4</t>
  </si>
  <si>
    <t>Neutre</t>
  </si>
  <si>
    <t>Similaire</t>
  </si>
  <si>
    <t>Compl.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</si>
</sst>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1"/>
    <xf numFmtId="0" fontId="0" fillId="0" borderId="0" xfId="0" applyFont="1" applyAlignment="1">
      <alignment wrapText="1"/>
    </xf>
    <xf numFmtId="0" fontId="1" fillId="0" borderId="0" xfId="1" applyFont="1"/>
    <xf numFmtId="0" fontId="1" fillId="0" borderId="1" xfId="1" applyFont="1" applyBorder="1"/>
    <xf numFmtId="0" fontId="1" fillId="0" borderId="1" xfId="1" applyFont="1" applyBorder="1"/>
    <xf numFmtId="11" fontId="1" fillId="0" borderId="1" xfId="1" applyNumberFormat="1" applyFont="1" applyBorder="1"/>
    <xf numFmtId="0" fontId="1" fillId="0" borderId="1" xfId="1" applyFont="1" applyBorder="1" applyAlignment="1">
      <alignment wrapText="1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E46C0A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Gain</a:t>
            </a:r>
            <a:r>
              <a:rPr lang="fr-FR" baseline="0"/>
              <a:t> joint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Compl.</c:v>
                </c:pt>
              </c:strCache>
            </c:strRef>
          </c:tx>
          <c:invertIfNegative val="0"/>
          <c:val>
            <c:numRef>
              <c:f>Resultats!$B$2</c:f>
              <c:numCache>
                <c:formatCode>General</c:formatCode>
                <c:ptCount val="1"/>
                <c:pt idx="0">
                  <c:v>0.62138888252278168</c:v>
                </c:pt>
              </c:numCache>
            </c:numRef>
          </c:val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Similaire</c:v>
                </c:pt>
              </c:strCache>
            </c:strRef>
          </c:tx>
          <c:invertIfNegative val="0"/>
          <c:val>
            <c:numRef>
              <c:f>Resultats!$C$2</c:f>
              <c:numCache>
                <c:formatCode>General</c:formatCode>
                <c:ptCount val="1"/>
                <c:pt idx="0">
                  <c:v>0.50326388229926422</c:v>
                </c:pt>
              </c:numCache>
            </c:numRef>
          </c:val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Neutre</c:v>
                </c:pt>
              </c:strCache>
            </c:strRef>
          </c:tx>
          <c:invertIfNegative val="0"/>
          <c:val>
            <c:numRef>
              <c:f>Resultats!$D$2</c:f>
              <c:numCache>
                <c:formatCode>General</c:formatCode>
                <c:ptCount val="1"/>
                <c:pt idx="0">
                  <c:v>0.5334722176194191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7147904"/>
        <c:axId val="572940288"/>
      </c:barChart>
      <c:scatterChart>
        <c:scatterStyle val="lineMarker"/>
        <c:varyColors val="0"/>
        <c:ser>
          <c:idx val="3"/>
          <c:order val="3"/>
          <c:tx>
            <c:v>bar1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Resultats!$B$12:$B$15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0.6</c:v>
                </c:pt>
              </c:numCache>
            </c:numRef>
          </c:xVal>
          <c:yVal>
            <c:numRef>
              <c:f>Resultats!$A$12:$A$15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0.65</c:v>
                </c:pt>
                <c:pt idx="2">
                  <c:v>0.65</c:v>
                </c:pt>
                <c:pt idx="3">
                  <c:v>0.63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7904"/>
        <c:axId val="572940288"/>
      </c:scatterChart>
      <c:catAx>
        <c:axId val="57147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572940288"/>
        <c:crosses val="autoZero"/>
        <c:auto val="1"/>
        <c:lblAlgn val="ctr"/>
        <c:lblOffset val="100"/>
        <c:noMultiLvlLbl val="0"/>
      </c:catAx>
      <c:valAx>
        <c:axId val="572940288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57147904"/>
        <c:crosses val="autoZero"/>
        <c:crossBetween val="between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944544826633513"/>
          <c:y val="0.86535688247302422"/>
          <c:w val="0.68828374084818333"/>
          <c:h val="8.3717191601049873E-2"/>
        </c:manualLayout>
      </c:layout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Gain commun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Compl.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cat>
            <c:strRef>
              <c:f>(Resultats!$B$1,Resultats!$C$1,Resultats!$D$1)</c:f>
              <c:strCache>
                <c:ptCount val="3"/>
                <c:pt idx="0">
                  <c:v>Compl.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Resultats!$B$2</c:f>
              <c:numCache>
                <c:formatCode>General</c:formatCode>
                <c:ptCount val="1"/>
                <c:pt idx="0">
                  <c:v>0.62138888252278168</c:v>
                </c:pt>
              </c:numCache>
            </c:numRef>
          </c:val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Similaire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cat>
            <c:strRef>
              <c:f>(Resultats!$B$1,Resultats!$C$1,Resultats!$D$1)</c:f>
              <c:strCache>
                <c:ptCount val="3"/>
                <c:pt idx="0">
                  <c:v>Compl.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Resultats!$C$2</c:f>
              <c:numCache>
                <c:formatCode>General</c:formatCode>
                <c:ptCount val="1"/>
                <c:pt idx="0">
                  <c:v>0.50326388229926422</c:v>
                </c:pt>
              </c:numCache>
            </c:numRef>
          </c:val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(Resultats!$B$1,Resultats!$C$1,Resultats!$D$1)</c:f>
              <c:strCache>
                <c:ptCount val="3"/>
                <c:pt idx="0">
                  <c:v>Compl.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Resultats!$D$2</c:f>
              <c:numCache>
                <c:formatCode>General</c:formatCode>
                <c:ptCount val="1"/>
                <c:pt idx="0">
                  <c:v>0.5334722176194191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23360"/>
        <c:axId val="39099136"/>
      </c:barChart>
      <c:scatterChart>
        <c:scatterStyle val="lineMarker"/>
        <c:varyColors val="0"/>
        <c:ser>
          <c:idx val="3"/>
          <c:order val="3"/>
          <c:tx>
            <c:v>bar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Resultats!$B$12:$B$15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0.6</c:v>
                </c:pt>
              </c:numCache>
            </c:numRef>
          </c:xVal>
          <c:yVal>
            <c:numRef>
              <c:f>Resultats!$A$12:$A$15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0.65</c:v>
                </c:pt>
                <c:pt idx="2">
                  <c:v>0.65</c:v>
                </c:pt>
                <c:pt idx="3">
                  <c:v>0.63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360"/>
        <c:axId val="39099136"/>
      </c:scatterChart>
      <c:catAx>
        <c:axId val="3023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9099136"/>
        <c:crosses val="autoZero"/>
        <c:auto val="1"/>
        <c:lblAlgn val="ctr"/>
        <c:lblOffset val="100"/>
        <c:noMultiLvlLbl val="0"/>
      </c:catAx>
      <c:valAx>
        <c:axId val="3909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200"/>
                  <a:t>Moy.</a:t>
                </a:r>
                <a:r>
                  <a:rPr lang="fr-FR" sz="1200" baseline="0"/>
                  <a:t> sat option finale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023360"/>
        <c:crosses val="autoZero"/>
        <c:crossBetween val="between"/>
      </c:valAx>
    </c:plotArea>
    <c:legend>
      <c:legendPos val="b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30</xdr:row>
      <xdr:rowOff>85725</xdr:rowOff>
    </xdr:from>
    <xdr:to>
      <xdr:col>15</xdr:col>
      <xdr:colOff>228600</xdr:colOff>
      <xdr:row>46</xdr:row>
      <xdr:rowOff>14287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4</xdr:row>
      <xdr:rowOff>119062</xdr:rowOff>
    </xdr:from>
    <xdr:to>
      <xdr:col>15</xdr:col>
      <xdr:colOff>447675</xdr:colOff>
      <xdr:row>19</xdr:row>
      <xdr:rowOff>4762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025" width="10.28515625"/>
  </cols>
  <sheetData>
    <row r="1" spans="1:6" x14ac:dyDescent="0.25">
      <c r="A1" s="3" t="s">
        <v>0</v>
      </c>
      <c r="B1" s="3"/>
      <c r="C1" s="2" t="s">
        <v>1</v>
      </c>
      <c r="D1" s="2"/>
      <c r="E1" s="2" t="s">
        <v>2</v>
      </c>
      <c r="F1" s="2"/>
    </row>
    <row r="2" spans="1:6" x14ac:dyDescent="0.25">
      <c r="A2" s="4">
        <v>4</v>
      </c>
      <c r="B2" s="4">
        <v>3</v>
      </c>
      <c r="C2" s="4">
        <v>4</v>
      </c>
      <c r="D2" s="4">
        <v>4</v>
      </c>
      <c r="E2" s="4">
        <v>4</v>
      </c>
      <c r="F2" s="4">
        <v>4</v>
      </c>
    </row>
    <row r="3" spans="1:6" x14ac:dyDescent="0.25">
      <c r="A3" s="4">
        <v>5</v>
      </c>
      <c r="B3" s="4">
        <v>5</v>
      </c>
      <c r="C3" s="4">
        <v>5</v>
      </c>
      <c r="D3" s="4">
        <v>5</v>
      </c>
      <c r="E3" s="4">
        <v>5</v>
      </c>
      <c r="F3" s="4">
        <v>3</v>
      </c>
    </row>
    <row r="4" spans="1:6" x14ac:dyDescent="0.25">
      <c r="A4" s="4">
        <v>5</v>
      </c>
      <c r="B4" s="4">
        <v>2</v>
      </c>
      <c r="C4" s="4">
        <v>5</v>
      </c>
      <c r="D4" s="4">
        <v>2</v>
      </c>
      <c r="E4" s="4">
        <v>5</v>
      </c>
      <c r="F4" s="4">
        <v>4</v>
      </c>
    </row>
    <row r="5" spans="1:6" x14ac:dyDescent="0.25">
      <c r="A5" s="4">
        <v>5</v>
      </c>
      <c r="B5" s="4">
        <v>4</v>
      </c>
      <c r="C5" s="4">
        <v>5</v>
      </c>
      <c r="D5" s="4">
        <v>5</v>
      </c>
      <c r="E5" s="4">
        <v>5</v>
      </c>
      <c r="F5" s="4">
        <v>5</v>
      </c>
    </row>
    <row r="6" spans="1:6" x14ac:dyDescent="0.25">
      <c r="A6" s="4">
        <v>5</v>
      </c>
      <c r="B6" s="4">
        <v>2</v>
      </c>
      <c r="C6" s="4">
        <v>5</v>
      </c>
      <c r="D6" s="4">
        <v>4</v>
      </c>
      <c r="E6" s="4">
        <v>5</v>
      </c>
      <c r="F6" s="4">
        <v>5</v>
      </c>
    </row>
    <row r="7" spans="1:6" x14ac:dyDescent="0.25">
      <c r="A7" s="4">
        <v>4</v>
      </c>
      <c r="B7" s="4">
        <v>4</v>
      </c>
      <c r="C7" s="4">
        <v>4</v>
      </c>
      <c r="D7" s="4">
        <v>4</v>
      </c>
      <c r="E7" s="4">
        <v>5</v>
      </c>
      <c r="F7" s="4">
        <v>5</v>
      </c>
    </row>
    <row r="8" spans="1:6" x14ac:dyDescent="0.25">
      <c r="A8" s="4">
        <v>4</v>
      </c>
      <c r="B8" s="4">
        <v>4</v>
      </c>
      <c r="C8" s="4">
        <v>2</v>
      </c>
      <c r="D8" s="4">
        <v>2</v>
      </c>
      <c r="E8" s="4">
        <v>4</v>
      </c>
      <c r="F8" s="4">
        <v>5</v>
      </c>
    </row>
    <row r="9" spans="1:6" x14ac:dyDescent="0.25">
      <c r="A9" s="4">
        <v>5</v>
      </c>
      <c r="B9" s="4">
        <v>4</v>
      </c>
      <c r="C9" s="4">
        <v>2</v>
      </c>
      <c r="D9" s="4">
        <v>2</v>
      </c>
      <c r="E9" s="4">
        <v>5</v>
      </c>
      <c r="F9" s="4">
        <v>4</v>
      </c>
    </row>
    <row r="10" spans="1:6" x14ac:dyDescent="0.25">
      <c r="A10" s="4">
        <v>5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</row>
    <row r="11" spans="1:6" x14ac:dyDescent="0.25">
      <c r="A11" s="4">
        <v>5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</row>
    <row r="12" spans="1:6" x14ac:dyDescent="0.25">
      <c r="A12" s="4">
        <v>5</v>
      </c>
      <c r="B12" s="4">
        <v>2</v>
      </c>
      <c r="C12" s="4">
        <v>5</v>
      </c>
      <c r="D12" s="4">
        <v>4</v>
      </c>
      <c r="E12" s="4">
        <v>5</v>
      </c>
      <c r="F12" s="4">
        <v>4</v>
      </c>
    </row>
    <row r="13" spans="1:6" x14ac:dyDescent="0.25">
      <c r="A13" s="4">
        <v>4</v>
      </c>
      <c r="B13" s="4">
        <v>2</v>
      </c>
      <c r="C13" s="4">
        <v>4</v>
      </c>
      <c r="D13" s="4">
        <v>4</v>
      </c>
      <c r="E13" s="4">
        <v>4</v>
      </c>
      <c r="F13" s="4">
        <v>2</v>
      </c>
    </row>
    <row r="14" spans="1:6" x14ac:dyDescent="0.25">
      <c r="A14" s="4">
        <v>5</v>
      </c>
      <c r="B14" s="4">
        <v>4</v>
      </c>
      <c r="C14" s="4">
        <v>5</v>
      </c>
      <c r="D14" s="4">
        <v>2</v>
      </c>
      <c r="E14" s="4">
        <v>4</v>
      </c>
      <c r="F14" s="4">
        <v>2</v>
      </c>
    </row>
    <row r="15" spans="1:6" x14ac:dyDescent="0.25">
      <c r="A15" s="4">
        <v>5</v>
      </c>
      <c r="B15" s="4">
        <v>4</v>
      </c>
      <c r="C15" s="4">
        <v>5</v>
      </c>
      <c r="D15" s="4">
        <v>2</v>
      </c>
      <c r="E15" s="4">
        <v>5</v>
      </c>
      <c r="F15" s="4">
        <v>2</v>
      </c>
    </row>
    <row r="16" spans="1:6" x14ac:dyDescent="0.25">
      <c r="A16" s="4">
        <v>4</v>
      </c>
      <c r="B16" s="4">
        <v>5</v>
      </c>
      <c r="C16" s="4">
        <v>4</v>
      </c>
      <c r="D16" s="4">
        <v>2</v>
      </c>
      <c r="E16" s="4">
        <v>5</v>
      </c>
      <c r="F16" s="4">
        <v>5</v>
      </c>
    </row>
    <row r="17" spans="1:6" x14ac:dyDescent="0.25">
      <c r="A17" s="4">
        <v>2</v>
      </c>
      <c r="B17" s="4">
        <v>2</v>
      </c>
      <c r="C17" s="4">
        <v>5</v>
      </c>
      <c r="D17" s="4">
        <v>4</v>
      </c>
      <c r="E17" s="4">
        <v>4</v>
      </c>
      <c r="F17" s="4">
        <v>4</v>
      </c>
    </row>
    <row r="18" spans="1:6" x14ac:dyDescent="0.25">
      <c r="A18" s="4">
        <v>4</v>
      </c>
      <c r="B18" s="4">
        <v>4</v>
      </c>
      <c r="C18" s="4">
        <v>4</v>
      </c>
      <c r="D18" s="4">
        <v>4</v>
      </c>
      <c r="E18" s="4">
        <v>5</v>
      </c>
      <c r="F18" s="4">
        <v>4</v>
      </c>
    </row>
    <row r="19" spans="1:6" x14ac:dyDescent="0.25">
      <c r="A19" s="4">
        <v>4</v>
      </c>
      <c r="B19" s="4">
        <v>4</v>
      </c>
      <c r="C19" s="4">
        <v>4</v>
      </c>
      <c r="D19" s="4">
        <v>4</v>
      </c>
      <c r="E19" s="4">
        <v>4</v>
      </c>
      <c r="F19" s="4">
        <v>4</v>
      </c>
    </row>
    <row r="20" spans="1:6" x14ac:dyDescent="0.25">
      <c r="A20" s="4">
        <v>4</v>
      </c>
      <c r="B20" s="4">
        <v>2</v>
      </c>
      <c r="C20" s="4">
        <v>4</v>
      </c>
      <c r="D20" s="4">
        <v>4</v>
      </c>
      <c r="E20" s="4">
        <v>5</v>
      </c>
      <c r="F20" s="4">
        <v>4</v>
      </c>
    </row>
    <row r="21" spans="1:6" x14ac:dyDescent="0.25">
      <c r="A21" s="4">
        <v>5</v>
      </c>
      <c r="B21" s="4">
        <v>5</v>
      </c>
      <c r="C21" s="4">
        <v>5</v>
      </c>
      <c r="D21" s="4">
        <v>5</v>
      </c>
      <c r="E21" s="4">
        <v>4</v>
      </c>
      <c r="F21" s="4">
        <v>4</v>
      </c>
    </row>
    <row r="22" spans="1:6" x14ac:dyDescent="0.25">
      <c r="A22" s="4">
        <v>5</v>
      </c>
      <c r="B22" s="4">
        <v>4</v>
      </c>
      <c r="C22" s="4">
        <v>5</v>
      </c>
      <c r="D22" s="4">
        <v>3</v>
      </c>
      <c r="E22" s="4">
        <v>4</v>
      </c>
      <c r="F22" s="4">
        <v>2</v>
      </c>
    </row>
    <row r="23" spans="1:6" x14ac:dyDescent="0.25">
      <c r="A23" s="4">
        <v>5</v>
      </c>
      <c r="B23" s="4">
        <v>5</v>
      </c>
      <c r="C23" s="4">
        <v>4</v>
      </c>
      <c r="D23" s="4">
        <v>4</v>
      </c>
      <c r="E23" s="4">
        <v>4</v>
      </c>
      <c r="F23" s="4">
        <v>4</v>
      </c>
    </row>
    <row r="24" spans="1:6" x14ac:dyDescent="0.25">
      <c r="A24" s="4">
        <v>4</v>
      </c>
      <c r="B24" s="4">
        <v>2</v>
      </c>
      <c r="C24" s="4">
        <v>3</v>
      </c>
      <c r="D24" s="4">
        <v>5</v>
      </c>
      <c r="E24" s="4">
        <v>4</v>
      </c>
      <c r="F24" s="4">
        <v>5</v>
      </c>
    </row>
    <row r="25" spans="1:6" x14ac:dyDescent="0.25">
      <c r="A25" s="4">
        <v>5</v>
      </c>
      <c r="B25" s="4">
        <v>5</v>
      </c>
      <c r="C25" s="4">
        <v>5</v>
      </c>
      <c r="D25" s="4">
        <v>5</v>
      </c>
      <c r="E25" s="4">
        <v>2</v>
      </c>
      <c r="F25" s="4">
        <v>3</v>
      </c>
    </row>
    <row r="26" spans="1:6" x14ac:dyDescent="0.25">
      <c r="A26" s="4">
        <v>4</v>
      </c>
      <c r="B26" s="4">
        <v>4</v>
      </c>
      <c r="C26" s="4">
        <v>4</v>
      </c>
      <c r="D26" s="4">
        <v>4</v>
      </c>
      <c r="E26" s="4">
        <v>4</v>
      </c>
      <c r="F26" s="4">
        <v>5</v>
      </c>
    </row>
    <row r="27" spans="1:6" x14ac:dyDescent="0.25">
      <c r="A27" s="4">
        <v>5</v>
      </c>
      <c r="B27" s="4">
        <v>4</v>
      </c>
      <c r="C27" s="4">
        <v>4</v>
      </c>
      <c r="D27" s="4">
        <v>4</v>
      </c>
      <c r="E27" s="4">
        <v>5</v>
      </c>
      <c r="F27" s="4">
        <v>4</v>
      </c>
    </row>
    <row r="28" spans="1:6" x14ac:dyDescent="0.25">
      <c r="A28" s="4">
        <v>5</v>
      </c>
      <c r="B28" s="4">
        <v>4</v>
      </c>
      <c r="C28" s="4">
        <v>5</v>
      </c>
      <c r="D28" s="4">
        <v>5</v>
      </c>
      <c r="E28" s="4">
        <v>5</v>
      </c>
      <c r="F28" s="4">
        <v>4</v>
      </c>
    </row>
    <row r="29" spans="1:6" x14ac:dyDescent="0.25">
      <c r="A29" s="4">
        <v>4</v>
      </c>
      <c r="B29" s="4">
        <v>4</v>
      </c>
      <c r="C29" s="4">
        <v>5</v>
      </c>
      <c r="D29" s="4">
        <v>4</v>
      </c>
      <c r="E29" s="4">
        <v>4</v>
      </c>
      <c r="F29" s="4">
        <v>4</v>
      </c>
    </row>
    <row r="30" spans="1:6" x14ac:dyDescent="0.25">
      <c r="A30" s="4">
        <v>2</v>
      </c>
      <c r="B30" s="4">
        <v>4</v>
      </c>
      <c r="C30" s="4">
        <v>4</v>
      </c>
      <c r="D30" s="4">
        <v>4</v>
      </c>
      <c r="E30" s="4">
        <v>4</v>
      </c>
      <c r="F30" s="4">
        <v>4</v>
      </c>
    </row>
    <row r="31" spans="1:6" x14ac:dyDescent="0.25">
      <c r="A31" s="4">
        <v>5</v>
      </c>
      <c r="B31" s="4">
        <v>3</v>
      </c>
      <c r="C31" s="4">
        <v>4</v>
      </c>
      <c r="D31" s="4">
        <v>4</v>
      </c>
      <c r="E31" s="4">
        <v>5</v>
      </c>
      <c r="F31" s="4">
        <v>2</v>
      </c>
    </row>
    <row r="32" spans="1:6" x14ac:dyDescent="0.25">
      <c r="A32" s="4">
        <v>4</v>
      </c>
      <c r="B32" s="4">
        <v>4</v>
      </c>
      <c r="C32" s="4">
        <v>5</v>
      </c>
      <c r="D32" s="4">
        <v>5</v>
      </c>
      <c r="E32" s="4">
        <v>5</v>
      </c>
      <c r="F32" s="4">
        <v>5</v>
      </c>
    </row>
    <row r="33" spans="1:6" x14ac:dyDescent="0.25">
      <c r="A33" s="4">
        <v>4</v>
      </c>
      <c r="B33" s="4">
        <v>4</v>
      </c>
      <c r="C33" s="4">
        <v>5</v>
      </c>
      <c r="D33" s="4">
        <v>5</v>
      </c>
      <c r="E33" s="4">
        <v>5</v>
      </c>
      <c r="F33" s="4">
        <v>2</v>
      </c>
    </row>
    <row r="34" spans="1:6" x14ac:dyDescent="0.25">
      <c r="A34" s="4">
        <v>5</v>
      </c>
      <c r="B34" s="4">
        <v>2</v>
      </c>
      <c r="C34" s="4">
        <v>4</v>
      </c>
      <c r="D34" s="4">
        <v>1</v>
      </c>
      <c r="E34" s="4">
        <v>5</v>
      </c>
      <c r="F34" s="4">
        <v>4</v>
      </c>
    </row>
    <row r="35" spans="1:6" x14ac:dyDescent="0.25">
      <c r="A35" s="4">
        <v>5</v>
      </c>
      <c r="B35" s="4">
        <v>3</v>
      </c>
      <c r="C35" s="4">
        <v>5</v>
      </c>
      <c r="D35" s="4">
        <v>2</v>
      </c>
      <c r="E35" s="4">
        <v>5</v>
      </c>
      <c r="F35" s="4">
        <v>4</v>
      </c>
    </row>
    <row r="36" spans="1:6" x14ac:dyDescent="0.25">
      <c r="A36" s="4">
        <v>5</v>
      </c>
      <c r="B36" s="4">
        <v>5</v>
      </c>
      <c r="C36" s="4">
        <v>4</v>
      </c>
      <c r="D36" s="4">
        <v>5</v>
      </c>
      <c r="E36" s="4">
        <v>5</v>
      </c>
      <c r="F36" s="4">
        <v>5</v>
      </c>
    </row>
    <row r="37" spans="1:6" x14ac:dyDescent="0.25">
      <c r="A37" s="4">
        <v>5</v>
      </c>
      <c r="B37" s="4">
        <v>3</v>
      </c>
      <c r="C37" s="4">
        <v>4</v>
      </c>
      <c r="D37" s="4">
        <v>4</v>
      </c>
      <c r="E37" s="4">
        <v>4</v>
      </c>
      <c r="F37" s="4">
        <v>2</v>
      </c>
    </row>
    <row r="38" spans="1:6" x14ac:dyDescent="0.25">
      <c r="A38" s="4">
        <v>5</v>
      </c>
      <c r="B38" s="4">
        <v>4</v>
      </c>
      <c r="C38" s="4">
        <v>4</v>
      </c>
      <c r="D38" s="4">
        <v>4</v>
      </c>
      <c r="E38" s="4">
        <v>5</v>
      </c>
      <c r="F38" s="4">
        <v>5</v>
      </c>
    </row>
    <row r="39" spans="1:6" x14ac:dyDescent="0.25">
      <c r="A39" s="4">
        <v>4</v>
      </c>
      <c r="B39" s="4">
        <v>4</v>
      </c>
      <c r="C39" s="4">
        <v>5</v>
      </c>
      <c r="D39" s="4">
        <v>4</v>
      </c>
      <c r="E39" s="4">
        <v>5</v>
      </c>
      <c r="F39" s="4">
        <v>2</v>
      </c>
    </row>
    <row r="40" spans="1:6" x14ac:dyDescent="0.25">
      <c r="A40" s="4">
        <v>5</v>
      </c>
      <c r="B40" s="4">
        <v>4</v>
      </c>
      <c r="C40" s="4">
        <v>5</v>
      </c>
      <c r="D40" s="4">
        <v>1</v>
      </c>
      <c r="E40" s="4">
        <v>4</v>
      </c>
      <c r="F40" s="4">
        <v>4</v>
      </c>
    </row>
    <row r="41" spans="1:6" x14ac:dyDescent="0.25">
      <c r="A41" s="4">
        <v>5</v>
      </c>
      <c r="B41" s="4">
        <v>5</v>
      </c>
      <c r="C41" s="4">
        <v>5</v>
      </c>
      <c r="D41" s="4">
        <v>2</v>
      </c>
      <c r="E41" s="4">
        <v>4</v>
      </c>
      <c r="F41" s="4">
        <v>4</v>
      </c>
    </row>
    <row r="42" spans="1:6" x14ac:dyDescent="0.25">
      <c r="A42" s="4">
        <v>5</v>
      </c>
      <c r="B42" s="4">
        <v>5</v>
      </c>
      <c r="C42" s="4">
        <v>5</v>
      </c>
      <c r="D42" s="4">
        <v>4</v>
      </c>
      <c r="E42" s="4">
        <v>5</v>
      </c>
      <c r="F42" s="4">
        <v>4</v>
      </c>
    </row>
    <row r="43" spans="1:6" x14ac:dyDescent="0.25">
      <c r="A43" s="4">
        <v>5</v>
      </c>
      <c r="B43" s="4">
        <v>5</v>
      </c>
      <c r="C43" s="4">
        <v>4</v>
      </c>
      <c r="D43" s="4">
        <v>4</v>
      </c>
      <c r="E43" s="4">
        <v>4</v>
      </c>
      <c r="F43" s="4">
        <v>4</v>
      </c>
    </row>
    <row r="44" spans="1:6" x14ac:dyDescent="0.25">
      <c r="A44" s="4">
        <v>5</v>
      </c>
      <c r="B44" s="4">
        <v>4</v>
      </c>
      <c r="C44" s="4">
        <v>5</v>
      </c>
      <c r="D44" s="4">
        <v>4</v>
      </c>
      <c r="E44" s="4">
        <v>4</v>
      </c>
      <c r="F44" s="4">
        <v>4</v>
      </c>
    </row>
    <row r="45" spans="1:6" x14ac:dyDescent="0.25">
      <c r="A45" s="4">
        <v>5</v>
      </c>
      <c r="B45" s="4">
        <v>4</v>
      </c>
      <c r="C45" s="4">
        <v>4</v>
      </c>
      <c r="D45" s="4">
        <v>5</v>
      </c>
      <c r="E45" s="4">
        <v>2</v>
      </c>
      <c r="F45" s="4">
        <v>4</v>
      </c>
    </row>
    <row r="46" spans="1:6" x14ac:dyDescent="0.25">
      <c r="A46" s="4">
        <v>3</v>
      </c>
      <c r="B46" s="4">
        <v>4</v>
      </c>
      <c r="C46" s="4">
        <v>4</v>
      </c>
      <c r="D46" s="4">
        <v>4</v>
      </c>
      <c r="E46" s="4">
        <v>5</v>
      </c>
      <c r="F46" s="4">
        <v>3</v>
      </c>
    </row>
    <row r="47" spans="1:6" x14ac:dyDescent="0.25">
      <c r="A47" s="4">
        <v>4</v>
      </c>
      <c r="B47" s="4">
        <v>4</v>
      </c>
      <c r="C47" s="4">
        <v>4</v>
      </c>
      <c r="D47" s="4">
        <v>4</v>
      </c>
      <c r="E47" s="4">
        <v>5</v>
      </c>
      <c r="F47" s="4">
        <v>2</v>
      </c>
    </row>
    <row r="48" spans="1:6" x14ac:dyDescent="0.25">
      <c r="A48" s="4">
        <v>5</v>
      </c>
      <c r="B48" s="4">
        <v>4</v>
      </c>
      <c r="C48" s="4">
        <v>5</v>
      </c>
      <c r="D48" s="4">
        <v>4</v>
      </c>
      <c r="E48" s="4">
        <v>5</v>
      </c>
      <c r="F48" s="4">
        <v>4</v>
      </c>
    </row>
    <row r="49" spans="1:6" x14ac:dyDescent="0.25">
      <c r="A49" s="4">
        <v>4</v>
      </c>
      <c r="B49" s="4">
        <v>4</v>
      </c>
      <c r="C49" s="4">
        <v>4</v>
      </c>
      <c r="D49" s="4">
        <v>4</v>
      </c>
      <c r="E49" s="4">
        <v>4</v>
      </c>
      <c r="F49" s="4">
        <v>4</v>
      </c>
    </row>
    <row r="50" spans="1:6" x14ac:dyDescent="0.25">
      <c r="A50" s="4">
        <v>5</v>
      </c>
      <c r="B50" s="4">
        <v>5</v>
      </c>
      <c r="C50" s="4">
        <v>5</v>
      </c>
      <c r="D50" s="4">
        <v>4</v>
      </c>
      <c r="E50" s="4">
        <v>5</v>
      </c>
      <c r="F50" s="4">
        <v>4</v>
      </c>
    </row>
    <row r="51" spans="1:6" x14ac:dyDescent="0.25">
      <c r="A51" s="4">
        <v>3</v>
      </c>
      <c r="B51" s="4">
        <v>2</v>
      </c>
      <c r="C51" s="4">
        <v>5</v>
      </c>
      <c r="D51" s="4">
        <v>5</v>
      </c>
      <c r="E51" s="4">
        <v>5</v>
      </c>
      <c r="F51" s="4">
        <v>4</v>
      </c>
    </row>
    <row r="52" spans="1:6" x14ac:dyDescent="0.25">
      <c r="A52" s="4">
        <v>4</v>
      </c>
      <c r="B52" s="4">
        <v>4</v>
      </c>
      <c r="C52" s="4">
        <v>5</v>
      </c>
      <c r="D52" s="4">
        <v>5</v>
      </c>
      <c r="E52" s="4">
        <v>5</v>
      </c>
      <c r="F52" s="4">
        <v>5</v>
      </c>
    </row>
    <row r="53" spans="1:6" x14ac:dyDescent="0.25">
      <c r="A53" s="4">
        <v>5</v>
      </c>
      <c r="B53" s="4">
        <v>4</v>
      </c>
      <c r="C53" s="4">
        <v>5</v>
      </c>
      <c r="D53" s="4">
        <v>3</v>
      </c>
      <c r="E53" s="4">
        <v>5</v>
      </c>
      <c r="F53" s="4">
        <v>5</v>
      </c>
    </row>
    <row r="54" spans="1:6" x14ac:dyDescent="0.25">
      <c r="A54" s="4">
        <v>5</v>
      </c>
      <c r="B54" s="4">
        <v>4</v>
      </c>
      <c r="C54" s="4">
        <v>5</v>
      </c>
      <c r="D54" s="4">
        <v>3</v>
      </c>
      <c r="E54" s="4">
        <v>5</v>
      </c>
      <c r="F54" s="4">
        <v>5</v>
      </c>
    </row>
    <row r="55" spans="1:6" x14ac:dyDescent="0.25">
      <c r="A55" s="4">
        <v>4</v>
      </c>
      <c r="B55" s="4">
        <v>4</v>
      </c>
      <c r="C55" s="4">
        <v>4</v>
      </c>
      <c r="D55" s="4">
        <v>4</v>
      </c>
      <c r="E55" s="4">
        <v>4</v>
      </c>
      <c r="F55" s="4">
        <v>4</v>
      </c>
    </row>
    <row r="56" spans="1:6" x14ac:dyDescent="0.25">
      <c r="A56" s="4">
        <v>5</v>
      </c>
      <c r="B56" s="4">
        <v>5</v>
      </c>
      <c r="C56" s="4">
        <v>5</v>
      </c>
      <c r="D56" s="4">
        <v>5</v>
      </c>
      <c r="E56" s="4">
        <v>5</v>
      </c>
      <c r="F56" s="4">
        <v>3</v>
      </c>
    </row>
    <row r="57" spans="1:6" x14ac:dyDescent="0.25">
      <c r="A57" s="4">
        <v>5</v>
      </c>
      <c r="B57" s="4">
        <v>5</v>
      </c>
      <c r="C57" s="4">
        <v>5</v>
      </c>
      <c r="D57" s="4">
        <v>5</v>
      </c>
      <c r="E57" s="4">
        <v>4</v>
      </c>
      <c r="F57" s="4">
        <v>4</v>
      </c>
    </row>
    <row r="58" spans="1:6" x14ac:dyDescent="0.25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2</v>
      </c>
    </row>
    <row r="59" spans="1:6" x14ac:dyDescent="0.25">
      <c r="A59" s="4">
        <v>5</v>
      </c>
      <c r="B59" s="4">
        <v>5</v>
      </c>
      <c r="C59" s="4">
        <v>3</v>
      </c>
      <c r="D59" s="4">
        <v>4</v>
      </c>
      <c r="E59" s="4">
        <v>4</v>
      </c>
      <c r="F59" s="4">
        <v>5</v>
      </c>
    </row>
    <row r="60" spans="1:6" x14ac:dyDescent="0.25">
      <c r="A60" s="4">
        <v>4</v>
      </c>
      <c r="B60" s="4">
        <v>4</v>
      </c>
      <c r="C60" s="4">
        <v>5</v>
      </c>
      <c r="D60" s="4">
        <v>4</v>
      </c>
      <c r="E60" s="4">
        <v>4</v>
      </c>
      <c r="F60" s="4">
        <v>4</v>
      </c>
    </row>
    <row r="61" spans="1:6" x14ac:dyDescent="0.25">
      <c r="A61" s="4">
        <v>5</v>
      </c>
      <c r="B61" s="4">
        <v>4</v>
      </c>
      <c r="C61" s="4">
        <v>5</v>
      </c>
      <c r="D61" s="4">
        <v>4</v>
      </c>
      <c r="E61" s="4">
        <v>5</v>
      </c>
      <c r="F61" s="4">
        <v>4</v>
      </c>
    </row>
    <row r="62" spans="1:6" x14ac:dyDescent="0.25">
      <c r="A62" s="4">
        <v>4</v>
      </c>
      <c r="B62" s="4">
        <v>4</v>
      </c>
      <c r="C62" s="4">
        <v>3</v>
      </c>
      <c r="D62" s="4">
        <v>3</v>
      </c>
      <c r="E62" s="4">
        <v>5</v>
      </c>
      <c r="F62" s="4">
        <v>3</v>
      </c>
    </row>
  </sheetData>
  <mergeCells count="2">
    <mergeCell ref="C1:D1"/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zoomScaleNormal="100" workbookViewId="0">
      <selection activeCell="A5" sqref="A5"/>
    </sheetView>
  </sheetViews>
  <sheetFormatPr baseColWidth="10" defaultColWidth="9.140625" defaultRowHeight="15" x14ac:dyDescent="0.25"/>
  <cols>
    <col min="1" max="1025" width="10.28515625"/>
  </cols>
  <sheetData>
    <row r="4" spans="1:7" x14ac:dyDescent="0.25">
      <c r="A4" t="s">
        <v>0</v>
      </c>
      <c r="B4" t="s">
        <v>3</v>
      </c>
      <c r="C4" t="s">
        <v>1</v>
      </c>
      <c r="D4" t="s">
        <v>4</v>
      </c>
      <c r="E4" t="s">
        <v>2</v>
      </c>
      <c r="F4" t="s">
        <v>3</v>
      </c>
    </row>
    <row r="5" spans="1:7" x14ac:dyDescent="0.25">
      <c r="A5">
        <f>AVERAGE(satPerceptif!A2:A62)</f>
        <v>4.5081967213114753</v>
      </c>
      <c r="B5">
        <f>AVERAGE(satPerceptif!B2:B62)</f>
        <v>3.8852459016393444</v>
      </c>
      <c r="C5">
        <f>AVERAGE(satPerceptif!C2:C62)</f>
        <v>4.4262295081967213</v>
      </c>
      <c r="D5">
        <f>AVERAGE(satPerceptif!D2:D62)</f>
        <v>3.8360655737704916</v>
      </c>
      <c r="E5">
        <f>AVERAGE(satPerceptif!E2:E62)</f>
        <v>4.5081967213114753</v>
      </c>
      <c r="F5">
        <f>AVERAGE(satPerceptif!F2:F62)</f>
        <v>3.8360655737704916</v>
      </c>
      <c r="G5" t="s">
        <v>5</v>
      </c>
    </row>
    <row r="6" spans="1:7" x14ac:dyDescent="0.25">
      <c r="A6">
        <f>_xlfn.STDEV.S(satPerceptif!A2:A62)</f>
        <v>0.72164051114277472</v>
      </c>
      <c r="B6">
        <f>_xlfn.STDEV.S(satPerceptif!B2:B62)</f>
        <v>0.9504097477007426</v>
      </c>
      <c r="C6">
        <f>_xlfn.STDEV.S(satPerceptif!C2:C62)</f>
        <v>0.74069823800345425</v>
      </c>
      <c r="D6">
        <f>_xlfn.STDEV.S(satPerceptif!D2:D62)</f>
        <v>1.0674007037167828</v>
      </c>
      <c r="E6">
        <f>_xlfn.STDEV.S(satPerceptif!E2:E62)</f>
        <v>0.67386820718575124</v>
      </c>
      <c r="F6">
        <f>_xlfn.STDEV.S(satPerceptif!F2:F62)</f>
        <v>0.98624418661324253</v>
      </c>
      <c r="G6" t="s">
        <v>6</v>
      </c>
    </row>
    <row r="7" spans="1:7" x14ac:dyDescent="0.25">
      <c r="A7" s="1">
        <v>0.4773</v>
      </c>
      <c r="B7" s="1"/>
      <c r="C7" s="1">
        <v>0.45610000000000001</v>
      </c>
      <c r="D7" s="1"/>
      <c r="E7" s="5">
        <v>0.80869999999999997</v>
      </c>
    </row>
  </sheetData>
  <mergeCells count="2">
    <mergeCell ref="A7:B7"/>
    <mergeCell ref="C7:D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zoomScaleNormal="100" workbookViewId="0">
      <selection activeCell="N5" sqref="N5"/>
    </sheetView>
  </sheetViews>
  <sheetFormatPr baseColWidth="10" defaultColWidth="9.140625" defaultRowHeight="15" x14ac:dyDescent="0.25"/>
  <cols>
    <col min="1" max="1025" width="8.5703125" style="6"/>
  </cols>
  <sheetData>
    <row r="1" spans="1:12" x14ac:dyDescent="0.25">
      <c r="A1" s="6" t="s">
        <v>7</v>
      </c>
      <c r="B1" s="6" t="s">
        <v>4</v>
      </c>
      <c r="C1" s="6" t="s">
        <v>8</v>
      </c>
      <c r="D1" s="6" t="s">
        <v>4</v>
      </c>
      <c r="E1" s="6" t="s">
        <v>9</v>
      </c>
      <c r="F1" s="6" t="s">
        <v>4</v>
      </c>
      <c r="G1" s="6" t="s">
        <v>10</v>
      </c>
      <c r="J1" s="6" t="s">
        <v>0</v>
      </c>
      <c r="K1" s="6" t="s">
        <v>1</v>
      </c>
      <c r="L1" s="6" t="s">
        <v>2</v>
      </c>
    </row>
    <row r="2" spans="1:12" x14ac:dyDescent="0.25">
      <c r="A2" s="6">
        <v>17</v>
      </c>
      <c r="B2" s="6">
        <v>0.77499997615814198</v>
      </c>
      <c r="C2" s="6">
        <v>0.64999997615814198</v>
      </c>
      <c r="D2" s="6">
        <v>0.8125</v>
      </c>
      <c r="E2" s="6">
        <v>9.1666668653488201E-2</v>
      </c>
      <c r="F2" s="6">
        <v>0.89583331346511796</v>
      </c>
      <c r="G2" s="6">
        <v>9.1666668653488201E-2</v>
      </c>
      <c r="J2" s="6">
        <f>AVERAGE(B2:C2)</f>
        <v>0.71249997615814198</v>
      </c>
      <c r="K2" s="6">
        <f>AVERAGE(D2:E2)</f>
        <v>0.45208333432674408</v>
      </c>
      <c r="L2" s="6">
        <f>AVERAGE(F2:G2)</f>
        <v>0.49374999105930306</v>
      </c>
    </row>
    <row r="3" spans="1:12" x14ac:dyDescent="0.25">
      <c r="A3" s="6">
        <v>19</v>
      </c>
      <c r="B3" s="6">
        <v>0.80000001192092896</v>
      </c>
      <c r="C3" s="6">
        <v>0.38749998807907099</v>
      </c>
      <c r="D3" s="6">
        <v>0.60000002384185802</v>
      </c>
      <c r="E3" s="6">
        <v>0.37916666269302401</v>
      </c>
      <c r="F3" s="6">
        <v>4.1666671633720398E-2</v>
      </c>
      <c r="G3" s="6">
        <v>0.72916668653488204</v>
      </c>
      <c r="J3" s="6">
        <f t="shared" ref="J3:J61" si="0">AVERAGE(B3:C3)</f>
        <v>0.59375</v>
      </c>
      <c r="K3" s="6">
        <f t="shared" ref="K3:K61" si="1">AVERAGE(D3:E3)</f>
        <v>0.48958334326744102</v>
      </c>
      <c r="L3" s="6">
        <f t="shared" ref="L3:L61" si="2">AVERAGE(F3:G3)</f>
        <v>0.38541667908430122</v>
      </c>
    </row>
    <row r="4" spans="1:12" x14ac:dyDescent="0.25">
      <c r="A4" s="6">
        <v>20</v>
      </c>
      <c r="B4" s="6">
        <v>0.64999997615814198</v>
      </c>
      <c r="C4" s="6">
        <v>0.63749998807907104</v>
      </c>
      <c r="D4" s="6">
        <v>0.483333349227905</v>
      </c>
      <c r="E4" s="6">
        <v>0.57499998807907104</v>
      </c>
      <c r="F4" s="6">
        <v>0.50833332538604703</v>
      </c>
      <c r="G4" s="6">
        <v>0.5</v>
      </c>
      <c r="J4" s="6">
        <f t="shared" si="0"/>
        <v>0.64374998211860657</v>
      </c>
      <c r="K4" s="6">
        <f t="shared" si="1"/>
        <v>0.52916666865348805</v>
      </c>
      <c r="L4" s="6">
        <f t="shared" si="2"/>
        <v>0.50416666269302346</v>
      </c>
    </row>
    <row r="5" spans="1:12" x14ac:dyDescent="0.25">
      <c r="A5" s="6">
        <v>21</v>
      </c>
      <c r="B5" s="6">
        <v>1</v>
      </c>
      <c r="C5" s="6">
        <v>0.29166665673255898</v>
      </c>
      <c r="D5" s="6">
        <v>0.69999998807907104</v>
      </c>
      <c r="E5" s="6">
        <v>0.31666666269302401</v>
      </c>
      <c r="F5" s="6">
        <v>0.625</v>
      </c>
      <c r="G5" s="6">
        <v>0.29166668653488198</v>
      </c>
      <c r="J5" s="6">
        <f t="shared" si="0"/>
        <v>0.64583332836627949</v>
      </c>
      <c r="K5" s="6">
        <f t="shared" si="1"/>
        <v>0.50833332538604759</v>
      </c>
      <c r="L5" s="6">
        <f t="shared" si="2"/>
        <v>0.45833334326744102</v>
      </c>
    </row>
    <row r="6" spans="1:12" x14ac:dyDescent="0.25">
      <c r="A6" s="6">
        <v>23</v>
      </c>
      <c r="B6" s="6">
        <v>0.69999998807907104</v>
      </c>
      <c r="C6" s="6">
        <v>0.46666666865348799</v>
      </c>
      <c r="D6" s="6">
        <v>0.65833330154418901</v>
      </c>
      <c r="E6" s="6">
        <v>0.42500001192092901</v>
      </c>
      <c r="F6" s="6">
        <v>0.82499998807907104</v>
      </c>
      <c r="G6" s="6">
        <v>0.34166666865348799</v>
      </c>
      <c r="J6" s="6">
        <f t="shared" si="0"/>
        <v>0.58333332836627949</v>
      </c>
      <c r="K6" s="6">
        <f t="shared" si="1"/>
        <v>0.54166665673255898</v>
      </c>
      <c r="L6" s="6">
        <f t="shared" si="2"/>
        <v>0.58333332836627949</v>
      </c>
    </row>
    <row r="7" spans="1:12" x14ac:dyDescent="0.25">
      <c r="A7" s="6">
        <v>24</v>
      </c>
      <c r="B7" s="6">
        <v>0.79166662693023704</v>
      </c>
      <c r="C7" s="6">
        <v>0.49166667461395303</v>
      </c>
      <c r="D7" s="6">
        <v>0.38333332538604697</v>
      </c>
      <c r="E7" s="6">
        <v>0.5</v>
      </c>
      <c r="F7" s="6">
        <v>0.72500002384185802</v>
      </c>
      <c r="G7" s="6">
        <v>0.45833331346511802</v>
      </c>
      <c r="J7" s="6">
        <f t="shared" si="0"/>
        <v>0.64166665077209506</v>
      </c>
      <c r="K7" s="6">
        <f t="shared" si="1"/>
        <v>0.44166666269302346</v>
      </c>
      <c r="L7" s="6">
        <f t="shared" si="2"/>
        <v>0.59166666865348805</v>
      </c>
    </row>
    <row r="8" spans="1:12" x14ac:dyDescent="0.25">
      <c r="A8" s="6">
        <v>25</v>
      </c>
      <c r="B8" s="6">
        <v>0.82499998807907104</v>
      </c>
      <c r="C8" s="6">
        <v>0.54583334922790505</v>
      </c>
      <c r="D8" s="6">
        <v>0.36250001192092901</v>
      </c>
      <c r="E8" s="6">
        <v>0.65833330154418901</v>
      </c>
      <c r="F8" s="6">
        <v>0.63749998807907104</v>
      </c>
      <c r="G8" s="6">
        <v>0.40000000596046498</v>
      </c>
      <c r="J8" s="6">
        <f t="shared" si="0"/>
        <v>0.68541666865348805</v>
      </c>
      <c r="K8" s="6">
        <f t="shared" si="1"/>
        <v>0.51041665673255898</v>
      </c>
      <c r="L8" s="6">
        <f t="shared" si="2"/>
        <v>0.51874999701976798</v>
      </c>
    </row>
    <row r="9" spans="1:12" x14ac:dyDescent="0.25">
      <c r="A9" s="6">
        <v>26</v>
      </c>
      <c r="B9" s="6">
        <v>0.41249999403953502</v>
      </c>
      <c r="C9" s="6">
        <v>0.89583331346511796</v>
      </c>
      <c r="D9" s="6">
        <v>0.58333331346511796</v>
      </c>
      <c r="E9" s="6">
        <v>0.375</v>
      </c>
      <c r="F9" s="6">
        <v>0.72083330154418901</v>
      </c>
      <c r="G9" s="6">
        <v>0.30000001192092901</v>
      </c>
      <c r="J9" s="6">
        <f t="shared" si="0"/>
        <v>0.65416665375232652</v>
      </c>
      <c r="K9" s="6">
        <f t="shared" si="1"/>
        <v>0.47916665673255898</v>
      </c>
      <c r="L9" s="6">
        <f t="shared" si="2"/>
        <v>0.51041665673255898</v>
      </c>
    </row>
    <row r="10" spans="1:12" x14ac:dyDescent="0.25">
      <c r="A10" s="6">
        <v>27</v>
      </c>
      <c r="B10" s="6">
        <v>0.204166665673256</v>
      </c>
      <c r="C10" s="6">
        <v>1</v>
      </c>
      <c r="D10" s="6">
        <v>0.42500001192092901</v>
      </c>
      <c r="E10" s="6">
        <v>0.420833349227905</v>
      </c>
      <c r="F10" s="6">
        <v>0.47499999403953502</v>
      </c>
      <c r="G10" s="6">
        <v>0.77083331346511796</v>
      </c>
      <c r="J10" s="6">
        <f t="shared" si="0"/>
        <v>0.60208333283662796</v>
      </c>
      <c r="K10" s="6">
        <f t="shared" si="1"/>
        <v>0.422916680574417</v>
      </c>
      <c r="L10" s="6">
        <f t="shared" si="2"/>
        <v>0.62291665375232652</v>
      </c>
    </row>
    <row r="11" spans="1:12" x14ac:dyDescent="0.25">
      <c r="A11" s="6">
        <v>28</v>
      </c>
      <c r="B11" s="6">
        <v>0.875</v>
      </c>
      <c r="C11" s="6">
        <v>0.33333331346511802</v>
      </c>
      <c r="D11" s="6">
        <v>0.72083330154418901</v>
      </c>
      <c r="E11" s="6">
        <v>0.55000001192092896</v>
      </c>
      <c r="F11" s="6">
        <v>0.72083330154418901</v>
      </c>
      <c r="G11" s="6">
        <v>0.55000001192092896</v>
      </c>
      <c r="J11" s="6">
        <f t="shared" si="0"/>
        <v>0.60416665673255898</v>
      </c>
      <c r="K11" s="6">
        <f t="shared" si="1"/>
        <v>0.63541665673255898</v>
      </c>
      <c r="L11" s="6">
        <f t="shared" si="2"/>
        <v>0.63541665673255898</v>
      </c>
    </row>
    <row r="12" spans="1:12" x14ac:dyDescent="0.25">
      <c r="A12" s="6">
        <v>29</v>
      </c>
      <c r="B12" s="6">
        <v>0.75</v>
      </c>
      <c r="C12" s="6">
        <v>0.36666667461395303</v>
      </c>
      <c r="D12" s="6">
        <v>0.75</v>
      </c>
      <c r="E12" s="6">
        <v>0.15416666865348799</v>
      </c>
      <c r="F12" s="6">
        <v>0.875</v>
      </c>
      <c r="G12" s="6">
        <v>9.1666668653488201E-2</v>
      </c>
      <c r="J12" s="6">
        <f t="shared" si="0"/>
        <v>0.55833333730697654</v>
      </c>
      <c r="K12" s="6">
        <f t="shared" si="1"/>
        <v>0.45208333432674397</v>
      </c>
      <c r="L12" s="6">
        <f t="shared" si="2"/>
        <v>0.48333333432674408</v>
      </c>
    </row>
    <row r="13" spans="1:12" x14ac:dyDescent="0.25">
      <c r="A13" s="6">
        <v>30</v>
      </c>
      <c r="B13" s="6">
        <v>0.72500002384185802</v>
      </c>
      <c r="C13" s="6">
        <v>0.391666650772095</v>
      </c>
      <c r="D13" s="6">
        <v>0.51249998807907104</v>
      </c>
      <c r="E13" s="6">
        <v>0.38333332538604697</v>
      </c>
      <c r="F13" s="6">
        <v>0.67083334922790505</v>
      </c>
      <c r="G13" s="6">
        <v>0.42916667461395303</v>
      </c>
      <c r="J13" s="6">
        <f t="shared" si="0"/>
        <v>0.55833333730697654</v>
      </c>
      <c r="K13" s="6">
        <f t="shared" si="1"/>
        <v>0.44791665673255898</v>
      </c>
      <c r="L13" s="6">
        <f t="shared" si="2"/>
        <v>0.55000001192092907</v>
      </c>
    </row>
    <row r="14" spans="1:12" x14ac:dyDescent="0.25">
      <c r="A14" s="6">
        <v>31</v>
      </c>
      <c r="B14" s="6">
        <v>0.61250001192092896</v>
      </c>
      <c r="C14" s="6">
        <v>0.58333331346511796</v>
      </c>
      <c r="D14" s="6">
        <v>0.52499997615814198</v>
      </c>
      <c r="E14" s="6">
        <v>0.54583334922790505</v>
      </c>
      <c r="F14" s="6">
        <v>0.64999997615814198</v>
      </c>
      <c r="G14" s="6">
        <v>0.420833349227905</v>
      </c>
      <c r="J14" s="6">
        <f t="shared" si="0"/>
        <v>0.59791666269302346</v>
      </c>
      <c r="K14" s="6">
        <f t="shared" si="1"/>
        <v>0.53541666269302346</v>
      </c>
      <c r="L14" s="6">
        <f t="shared" si="2"/>
        <v>0.53541666269302346</v>
      </c>
    </row>
    <row r="15" spans="1:12" x14ac:dyDescent="0.25">
      <c r="A15" s="6">
        <v>32</v>
      </c>
      <c r="B15" s="6">
        <v>0.74166667461395297</v>
      </c>
      <c r="C15" s="6">
        <v>0.454166650772095</v>
      </c>
      <c r="D15" s="6">
        <v>0.69999998807907104</v>
      </c>
      <c r="E15" s="6">
        <v>0.55833327770233199</v>
      </c>
      <c r="F15" s="6">
        <v>0.77499997615814198</v>
      </c>
      <c r="G15" s="6">
        <v>0.33750000596046398</v>
      </c>
      <c r="J15" s="6">
        <f t="shared" si="0"/>
        <v>0.59791666269302401</v>
      </c>
      <c r="K15" s="6">
        <f t="shared" si="1"/>
        <v>0.62916663289070152</v>
      </c>
      <c r="L15" s="6">
        <f t="shared" si="2"/>
        <v>0.55624999105930295</v>
      </c>
    </row>
    <row r="16" spans="1:12" x14ac:dyDescent="0.25">
      <c r="A16" s="6">
        <v>33</v>
      </c>
      <c r="B16" s="6">
        <v>0.1875</v>
      </c>
      <c r="C16" s="6">
        <v>0.72500002384185802</v>
      </c>
      <c r="D16" s="6">
        <v>0.875</v>
      </c>
      <c r="E16" s="6">
        <v>0</v>
      </c>
      <c r="F16" s="6">
        <v>0.70833331346511796</v>
      </c>
      <c r="G16" s="6">
        <v>0.29166668653488198</v>
      </c>
      <c r="J16" s="6">
        <f t="shared" si="0"/>
        <v>0.45625001192092901</v>
      </c>
      <c r="K16" s="6">
        <f t="shared" si="1"/>
        <v>0.4375</v>
      </c>
      <c r="L16" s="6">
        <f t="shared" si="2"/>
        <v>0.5</v>
      </c>
    </row>
    <row r="17" spans="1:12" x14ac:dyDescent="0.25">
      <c r="A17" s="6">
        <v>34</v>
      </c>
      <c r="B17" s="6">
        <v>0.77499997615814198</v>
      </c>
      <c r="C17" s="6">
        <v>0.66666668653488204</v>
      </c>
      <c r="D17" s="6">
        <v>0.74166667461395297</v>
      </c>
      <c r="E17" s="6">
        <v>0.27083331346511802</v>
      </c>
      <c r="F17" s="6">
        <v>0.8125</v>
      </c>
      <c r="G17" s="6">
        <v>0.21666666865348799</v>
      </c>
      <c r="J17" s="6">
        <f t="shared" si="0"/>
        <v>0.72083333134651206</v>
      </c>
      <c r="K17" s="6">
        <f t="shared" si="1"/>
        <v>0.50624999403953552</v>
      </c>
      <c r="L17" s="6">
        <f t="shared" si="2"/>
        <v>0.51458333432674397</v>
      </c>
    </row>
    <row r="18" spans="1:12" x14ac:dyDescent="0.25">
      <c r="A18" s="6">
        <v>35</v>
      </c>
      <c r="B18" s="6">
        <v>0.83749997615814198</v>
      </c>
      <c r="C18" s="6">
        <v>0.58749997615814198</v>
      </c>
      <c r="D18" s="6">
        <v>0.79166662693023704</v>
      </c>
      <c r="E18" s="6">
        <v>0.24583332240581501</v>
      </c>
      <c r="F18" s="6">
        <v>0.77083331346511796</v>
      </c>
      <c r="G18" s="6">
        <v>0.41249999403953502</v>
      </c>
      <c r="J18" s="6">
        <f t="shared" si="0"/>
        <v>0.71249997615814198</v>
      </c>
      <c r="K18" s="6">
        <f t="shared" si="1"/>
        <v>0.51874997466802597</v>
      </c>
      <c r="L18" s="6">
        <f t="shared" si="2"/>
        <v>0.59166665375232652</v>
      </c>
    </row>
    <row r="19" spans="1:12" x14ac:dyDescent="0.25">
      <c r="A19" s="6">
        <v>36</v>
      </c>
      <c r="B19" s="6">
        <v>0.77499997615814198</v>
      </c>
      <c r="C19" s="6">
        <v>0.57499998807907104</v>
      </c>
      <c r="D19" s="6">
        <v>0.79166668653488204</v>
      </c>
      <c r="E19" s="6">
        <v>0.16666665673255901</v>
      </c>
      <c r="F19" s="6">
        <v>0.71666663885116599</v>
      </c>
      <c r="G19" s="6">
        <v>0.233333334326744</v>
      </c>
      <c r="J19" s="6">
        <f t="shared" si="0"/>
        <v>0.67499998211860657</v>
      </c>
      <c r="K19" s="6">
        <f t="shared" si="1"/>
        <v>0.47916667163372051</v>
      </c>
      <c r="L19" s="6">
        <f t="shared" si="2"/>
        <v>0.47499998658895498</v>
      </c>
    </row>
    <row r="20" spans="1:12" x14ac:dyDescent="0.25">
      <c r="A20" s="6">
        <v>37</v>
      </c>
      <c r="B20" s="6">
        <v>0.59583330154418901</v>
      </c>
      <c r="C20" s="6">
        <v>0.55000001192092896</v>
      </c>
      <c r="D20" s="6">
        <v>0.95833331346511796</v>
      </c>
      <c r="E20" s="6">
        <v>0.20833332836627999</v>
      </c>
      <c r="F20" s="6">
        <v>0.75</v>
      </c>
      <c r="G20" s="6">
        <v>0.20833332836627999</v>
      </c>
      <c r="J20" s="6">
        <f t="shared" si="0"/>
        <v>0.57291665673255898</v>
      </c>
      <c r="K20" s="6">
        <f t="shared" si="1"/>
        <v>0.58333332091569901</v>
      </c>
      <c r="L20" s="6">
        <f t="shared" si="2"/>
        <v>0.47916666418314002</v>
      </c>
    </row>
    <row r="21" spans="1:12" x14ac:dyDescent="0.25">
      <c r="A21" s="6">
        <v>38</v>
      </c>
      <c r="B21" s="6">
        <v>0.62083327770233099</v>
      </c>
      <c r="C21" s="6">
        <v>0.69999998807907104</v>
      </c>
      <c r="D21" s="6">
        <v>0.625</v>
      </c>
      <c r="E21" s="6">
        <v>0.33333331346511802</v>
      </c>
      <c r="F21" s="6">
        <v>0.75</v>
      </c>
      <c r="G21" s="6">
        <v>0.35416668653488198</v>
      </c>
      <c r="J21" s="6">
        <f t="shared" si="0"/>
        <v>0.66041663289070107</v>
      </c>
      <c r="K21" s="6">
        <f t="shared" si="1"/>
        <v>0.47916665673255898</v>
      </c>
      <c r="L21" s="6">
        <f t="shared" si="2"/>
        <v>0.55208334326744102</v>
      </c>
    </row>
    <row r="22" spans="1:12" x14ac:dyDescent="0.25">
      <c r="A22" s="6">
        <v>39</v>
      </c>
      <c r="B22" s="6">
        <v>0.9375</v>
      </c>
      <c r="C22" s="6">
        <v>0.22916667163372001</v>
      </c>
      <c r="D22" s="6">
        <v>0.875</v>
      </c>
      <c r="E22" s="6">
        <v>0.29166668653488198</v>
      </c>
      <c r="F22" s="6">
        <v>0.75833332538604703</v>
      </c>
      <c r="G22" s="6">
        <v>0.27500000596046398</v>
      </c>
      <c r="J22" s="6">
        <f t="shared" si="0"/>
        <v>0.58333333581685998</v>
      </c>
      <c r="K22" s="6">
        <f t="shared" si="1"/>
        <v>0.58333334326744102</v>
      </c>
      <c r="L22" s="6">
        <f t="shared" si="2"/>
        <v>0.51666666567325548</v>
      </c>
    </row>
    <row r="23" spans="1:12" x14ac:dyDescent="0.25">
      <c r="A23" s="6">
        <v>40</v>
      </c>
      <c r="B23" s="6">
        <v>0.39583331346511802</v>
      </c>
      <c r="C23" s="6">
        <v>0.9375</v>
      </c>
      <c r="D23" s="6">
        <v>0.6875</v>
      </c>
      <c r="E23" s="6">
        <v>0.6875</v>
      </c>
      <c r="F23" s="6">
        <v>0.51666665077209495</v>
      </c>
      <c r="G23" s="6">
        <v>0.41666665673255898</v>
      </c>
      <c r="J23" s="6">
        <f t="shared" si="0"/>
        <v>0.66666665673255898</v>
      </c>
      <c r="K23" s="6">
        <f t="shared" si="1"/>
        <v>0.6875</v>
      </c>
      <c r="L23" s="6">
        <f t="shared" si="2"/>
        <v>0.46666665375232697</v>
      </c>
    </row>
    <row r="24" spans="1:12" x14ac:dyDescent="0.25">
      <c r="A24" s="6">
        <v>41</v>
      </c>
      <c r="B24" s="6">
        <v>0.91666662693023704</v>
      </c>
      <c r="C24" s="6">
        <v>0.112499997019768</v>
      </c>
      <c r="D24" s="6">
        <v>0.73750001192092896</v>
      </c>
      <c r="E24" s="6">
        <v>0.44999998807907099</v>
      </c>
      <c r="F24" s="6">
        <v>0.55833333730697599</v>
      </c>
      <c r="G24" s="6">
        <v>0.54583334922790505</v>
      </c>
      <c r="J24" s="6">
        <f t="shared" si="0"/>
        <v>0.51458331197500251</v>
      </c>
      <c r="K24" s="6">
        <f t="shared" si="1"/>
        <v>0.59375</v>
      </c>
      <c r="L24" s="6">
        <f t="shared" si="2"/>
        <v>0.55208334326744057</v>
      </c>
    </row>
    <row r="25" spans="1:12" x14ac:dyDescent="0.25">
      <c r="A25" s="6">
        <v>42</v>
      </c>
      <c r="B25" s="6">
        <v>0.79583334922790505</v>
      </c>
      <c r="C25" s="6">
        <v>0.30000001192092901</v>
      </c>
      <c r="D25" s="6">
        <v>0.38333332538604697</v>
      </c>
      <c r="E25" s="6">
        <v>0.358333349227905</v>
      </c>
      <c r="F25" s="6">
        <v>0.74166667461395297</v>
      </c>
      <c r="G25" s="6">
        <v>0.64583331346511796</v>
      </c>
      <c r="J25" s="6">
        <f t="shared" si="0"/>
        <v>0.547916680574417</v>
      </c>
      <c r="K25" s="6">
        <f t="shared" si="1"/>
        <v>0.37083333730697599</v>
      </c>
      <c r="L25" s="6">
        <f t="shared" si="2"/>
        <v>0.69374999403953552</v>
      </c>
    </row>
    <row r="26" spans="1:12" x14ac:dyDescent="0.25">
      <c r="A26" s="6">
        <v>44</v>
      </c>
      <c r="B26" s="6">
        <v>0.37916666269302401</v>
      </c>
      <c r="C26" s="6">
        <v>0.9375</v>
      </c>
      <c r="D26" s="6">
        <v>0.77083331346511796</v>
      </c>
      <c r="E26" s="6">
        <v>0.125</v>
      </c>
      <c r="F26" s="6">
        <v>0.78333330154418901</v>
      </c>
      <c r="G26" s="6">
        <v>0.266666650772095</v>
      </c>
      <c r="J26" s="6">
        <f t="shared" si="0"/>
        <v>0.65833333134651206</v>
      </c>
      <c r="K26" s="6">
        <f t="shared" si="1"/>
        <v>0.44791665673255898</v>
      </c>
      <c r="L26" s="6">
        <f t="shared" si="2"/>
        <v>0.52499997615814198</v>
      </c>
    </row>
    <row r="27" spans="1:12" x14ac:dyDescent="0.25">
      <c r="A27" s="6">
        <v>45</v>
      </c>
      <c r="B27" s="6">
        <v>0.875</v>
      </c>
      <c r="C27" s="6">
        <v>0.44583332538604697</v>
      </c>
      <c r="D27" s="6">
        <v>0.84583330154418901</v>
      </c>
      <c r="E27" s="6">
        <v>0.125</v>
      </c>
      <c r="F27" s="6">
        <v>0.9375</v>
      </c>
      <c r="G27" s="6">
        <v>0.133333325386047</v>
      </c>
      <c r="J27" s="6">
        <f t="shared" si="0"/>
        <v>0.66041666269302346</v>
      </c>
      <c r="K27" s="6">
        <f t="shared" si="1"/>
        <v>0.4854166507720945</v>
      </c>
      <c r="L27" s="6">
        <f t="shared" si="2"/>
        <v>0.53541666269302346</v>
      </c>
    </row>
    <row r="28" spans="1:12" x14ac:dyDescent="0.25">
      <c r="A28" s="6">
        <v>46</v>
      </c>
      <c r="B28" s="6">
        <v>0.40416663885116599</v>
      </c>
      <c r="C28" s="6">
        <v>0.95833331346511796</v>
      </c>
      <c r="D28" s="6">
        <v>0.80833327770233099</v>
      </c>
      <c r="E28" s="6">
        <v>0.15000000596046401</v>
      </c>
      <c r="F28" s="6">
        <v>0.52499997615814198</v>
      </c>
      <c r="G28" s="6">
        <v>0.34166663885116599</v>
      </c>
      <c r="J28" s="6">
        <f t="shared" si="0"/>
        <v>0.68124997615814198</v>
      </c>
      <c r="K28" s="6">
        <f t="shared" si="1"/>
        <v>0.47916664183139751</v>
      </c>
      <c r="L28" s="6">
        <f t="shared" si="2"/>
        <v>0.43333330750465399</v>
      </c>
    </row>
    <row r="29" spans="1:12" x14ac:dyDescent="0.25">
      <c r="A29" s="6">
        <v>47</v>
      </c>
      <c r="B29" s="6">
        <v>0.67500001192092896</v>
      </c>
      <c r="C29" s="6">
        <v>0.57499998807907104</v>
      </c>
      <c r="D29" s="6">
        <v>0.78333330154418901</v>
      </c>
      <c r="E29" s="6">
        <v>8.3333328366279602E-2</v>
      </c>
      <c r="F29" s="6">
        <v>1</v>
      </c>
      <c r="G29" s="6">
        <v>0.22499999403953599</v>
      </c>
      <c r="J29" s="6">
        <f t="shared" si="0"/>
        <v>0.625</v>
      </c>
      <c r="K29" s="6">
        <f t="shared" si="1"/>
        <v>0.43333331495523431</v>
      </c>
      <c r="L29" s="6">
        <f t="shared" si="2"/>
        <v>0.61249999701976798</v>
      </c>
    </row>
    <row r="30" spans="1:12" x14ac:dyDescent="0.25">
      <c r="A30" s="6">
        <v>48</v>
      </c>
      <c r="B30" s="6">
        <v>1</v>
      </c>
      <c r="C30" s="6">
        <v>0.24583332240581501</v>
      </c>
      <c r="D30" s="6">
        <v>0.94999998807907104</v>
      </c>
      <c r="E30" s="6">
        <v>0.14583332836627999</v>
      </c>
      <c r="F30" s="6">
        <v>1</v>
      </c>
      <c r="G30" s="6">
        <v>0.24583332240581501</v>
      </c>
      <c r="J30" s="6">
        <f t="shared" si="0"/>
        <v>0.62291666120290756</v>
      </c>
      <c r="K30" s="6">
        <f t="shared" si="1"/>
        <v>0.54791665822267555</v>
      </c>
      <c r="L30" s="6">
        <f t="shared" si="2"/>
        <v>0.62291666120290756</v>
      </c>
    </row>
    <row r="31" spans="1:12" x14ac:dyDescent="0.25">
      <c r="A31" s="6">
        <v>49</v>
      </c>
      <c r="B31" s="6">
        <v>0.6875</v>
      </c>
      <c r="C31" s="6">
        <v>0.43333330750465399</v>
      </c>
      <c r="D31" s="6">
        <v>0.95833331346511796</v>
      </c>
      <c r="E31" s="6">
        <v>0.1875</v>
      </c>
      <c r="F31" s="6">
        <v>1</v>
      </c>
      <c r="G31" s="6">
        <v>0.39583331346511802</v>
      </c>
      <c r="J31" s="6">
        <f t="shared" si="0"/>
        <v>0.56041665375232697</v>
      </c>
      <c r="K31" s="6">
        <f t="shared" si="1"/>
        <v>0.57291665673255898</v>
      </c>
      <c r="L31" s="6">
        <f t="shared" si="2"/>
        <v>0.69791665673255898</v>
      </c>
    </row>
    <row r="32" spans="1:12" x14ac:dyDescent="0.25">
      <c r="A32" s="6">
        <v>50</v>
      </c>
      <c r="B32" s="6">
        <v>0.95833331346511796</v>
      </c>
      <c r="C32" s="6">
        <v>6.25E-2</v>
      </c>
      <c r="D32" s="6">
        <v>0.70416665077209495</v>
      </c>
      <c r="E32" s="6">
        <v>0.47083333134651201</v>
      </c>
      <c r="F32" s="6">
        <v>0.94999998807907104</v>
      </c>
      <c r="G32" s="6">
        <v>0.15416666865348799</v>
      </c>
      <c r="J32" s="6">
        <f t="shared" si="0"/>
        <v>0.51041665673255898</v>
      </c>
      <c r="K32" s="6">
        <f t="shared" si="1"/>
        <v>0.58749999105930351</v>
      </c>
      <c r="L32" s="6">
        <f t="shared" si="2"/>
        <v>0.55208332836627949</v>
      </c>
    </row>
    <row r="33" spans="1:12" x14ac:dyDescent="0.25">
      <c r="A33" s="6">
        <v>51</v>
      </c>
      <c r="B33" s="6">
        <v>0.875</v>
      </c>
      <c r="C33" s="6">
        <v>0.29166668653488198</v>
      </c>
      <c r="D33" s="6">
        <v>0.8125</v>
      </c>
      <c r="E33" s="6">
        <v>0.29166668653488198</v>
      </c>
      <c r="F33" s="6">
        <v>0.625</v>
      </c>
      <c r="G33" s="6">
        <v>0.25</v>
      </c>
      <c r="J33" s="6">
        <f t="shared" si="0"/>
        <v>0.58333334326744102</v>
      </c>
      <c r="K33" s="6">
        <f t="shared" si="1"/>
        <v>0.55208334326744102</v>
      </c>
      <c r="L33" s="6">
        <f t="shared" si="2"/>
        <v>0.4375</v>
      </c>
    </row>
    <row r="34" spans="1:12" x14ac:dyDescent="0.25">
      <c r="A34" s="6">
        <v>52</v>
      </c>
      <c r="B34" s="6">
        <v>0.875</v>
      </c>
      <c r="C34" s="6">
        <v>0.195833325386047</v>
      </c>
      <c r="D34" s="6">
        <v>0.83333331346511796</v>
      </c>
      <c r="E34" s="6">
        <v>0.112499997019768</v>
      </c>
      <c r="F34" s="6">
        <v>0.83333331346511796</v>
      </c>
      <c r="G34" s="6">
        <v>0.112499997019768</v>
      </c>
      <c r="J34" s="6">
        <f t="shared" si="0"/>
        <v>0.53541666269302346</v>
      </c>
      <c r="K34" s="6">
        <f t="shared" si="1"/>
        <v>0.47291665524244297</v>
      </c>
      <c r="L34" s="6">
        <f t="shared" si="2"/>
        <v>0.47291665524244297</v>
      </c>
    </row>
    <row r="35" spans="1:12" x14ac:dyDescent="0.25">
      <c r="A35" s="6">
        <v>53</v>
      </c>
      <c r="B35" s="6">
        <v>1</v>
      </c>
      <c r="C35" s="6">
        <v>0.25</v>
      </c>
      <c r="D35" s="6">
        <v>0.75</v>
      </c>
      <c r="E35" s="6">
        <v>0.41666665673255898</v>
      </c>
      <c r="F35" s="6">
        <v>1</v>
      </c>
      <c r="G35" s="6">
        <v>0.25</v>
      </c>
      <c r="J35" s="6">
        <f t="shared" si="0"/>
        <v>0.625</v>
      </c>
      <c r="K35" s="6">
        <f t="shared" si="1"/>
        <v>0.58333332836627949</v>
      </c>
      <c r="L35" s="6">
        <f t="shared" si="2"/>
        <v>0.625</v>
      </c>
    </row>
    <row r="36" spans="1:12" x14ac:dyDescent="0.25">
      <c r="A36" s="6">
        <v>54</v>
      </c>
      <c r="B36" s="6">
        <v>1</v>
      </c>
      <c r="C36" s="6">
        <v>0.29166665673255898</v>
      </c>
      <c r="D36" s="6">
        <v>0.76249998807907104</v>
      </c>
      <c r="E36" s="6">
        <v>0.329166650772095</v>
      </c>
      <c r="F36" s="6">
        <v>0.875</v>
      </c>
      <c r="G36" s="6">
        <v>0.16666665673255901</v>
      </c>
      <c r="J36" s="6">
        <f t="shared" si="0"/>
        <v>0.64583332836627949</v>
      </c>
      <c r="K36" s="6">
        <f t="shared" si="1"/>
        <v>0.545833319425583</v>
      </c>
      <c r="L36" s="6">
        <f t="shared" si="2"/>
        <v>0.52083332836627949</v>
      </c>
    </row>
    <row r="37" spans="1:12" x14ac:dyDescent="0.25">
      <c r="A37" s="6">
        <v>55</v>
      </c>
      <c r="B37" s="6">
        <v>0.8125</v>
      </c>
      <c r="C37" s="6">
        <v>0.49166667461395303</v>
      </c>
      <c r="D37" s="6">
        <v>0.4375</v>
      </c>
      <c r="E37" s="6">
        <v>0.25833332538604697</v>
      </c>
      <c r="F37" s="6">
        <v>0.53750002384185802</v>
      </c>
      <c r="G37" s="6">
        <v>0.30833333730697599</v>
      </c>
      <c r="J37" s="6">
        <f t="shared" si="0"/>
        <v>0.65208333730697654</v>
      </c>
      <c r="K37" s="6">
        <f t="shared" si="1"/>
        <v>0.34791666269302346</v>
      </c>
      <c r="L37" s="6">
        <f t="shared" si="2"/>
        <v>0.422916680574417</v>
      </c>
    </row>
    <row r="38" spans="1:12" x14ac:dyDescent="0.25">
      <c r="A38" s="6">
        <v>56</v>
      </c>
      <c r="B38" s="6">
        <v>0.60000002384185802</v>
      </c>
      <c r="C38" s="6">
        <v>0.72916662693023704</v>
      </c>
      <c r="D38" s="6">
        <v>0.78333330154418901</v>
      </c>
      <c r="E38" s="6">
        <v>0.3125</v>
      </c>
      <c r="F38" s="6">
        <v>0.94999998807907104</v>
      </c>
      <c r="G38" s="6">
        <v>0.22916665673255901</v>
      </c>
      <c r="J38" s="6">
        <f t="shared" si="0"/>
        <v>0.66458332538604759</v>
      </c>
      <c r="K38" s="6">
        <f t="shared" si="1"/>
        <v>0.5479166507720945</v>
      </c>
      <c r="L38" s="6">
        <f t="shared" si="2"/>
        <v>0.58958332240581501</v>
      </c>
    </row>
    <row r="39" spans="1:12" x14ac:dyDescent="0.25">
      <c r="A39" s="6">
        <v>57</v>
      </c>
      <c r="B39" s="6">
        <v>0.79166662693023704</v>
      </c>
      <c r="C39" s="6">
        <v>0.42500001192092901</v>
      </c>
      <c r="D39" s="6">
        <v>0.95833331346511796</v>
      </c>
      <c r="E39" s="6">
        <v>9.1666668653488201E-2</v>
      </c>
      <c r="F39" s="6">
        <v>0.80416667461395297</v>
      </c>
      <c r="G39" s="6">
        <v>0.46250000596046498</v>
      </c>
      <c r="J39" s="6">
        <f t="shared" si="0"/>
        <v>0.608333319425583</v>
      </c>
      <c r="K39" s="6">
        <f t="shared" si="1"/>
        <v>0.52499999105930306</v>
      </c>
      <c r="L39" s="6">
        <f t="shared" si="2"/>
        <v>0.633333340287209</v>
      </c>
    </row>
    <row r="40" spans="1:12" x14ac:dyDescent="0.25">
      <c r="A40" s="6">
        <v>58</v>
      </c>
      <c r="B40" s="6">
        <v>0.82499998807907104</v>
      </c>
      <c r="C40" s="6">
        <v>0.16666667163372001</v>
      </c>
      <c r="D40" s="6">
        <v>0.94999998807907104</v>
      </c>
      <c r="E40" s="6">
        <v>4.1666671633720398E-2</v>
      </c>
      <c r="F40" s="6">
        <v>0.52916663885116599</v>
      </c>
      <c r="G40" s="6">
        <v>0.58749997615814198</v>
      </c>
      <c r="J40" s="6">
        <f t="shared" si="0"/>
        <v>0.4958333298563955</v>
      </c>
      <c r="K40" s="6">
        <f t="shared" si="1"/>
        <v>0.49583332985639572</v>
      </c>
      <c r="L40" s="6">
        <f t="shared" si="2"/>
        <v>0.55833330750465393</v>
      </c>
    </row>
    <row r="41" spans="1:12" x14ac:dyDescent="0.25">
      <c r="A41" s="6">
        <v>59</v>
      </c>
      <c r="B41" s="6">
        <v>0.6875</v>
      </c>
      <c r="C41" s="6">
        <v>0.66250002384185802</v>
      </c>
      <c r="D41" s="6">
        <v>0.75</v>
      </c>
      <c r="E41" s="6">
        <v>0.454166680574417</v>
      </c>
      <c r="F41" s="6">
        <v>0.9375</v>
      </c>
      <c r="G41" s="6">
        <v>0.329166650772095</v>
      </c>
      <c r="J41" s="6">
        <f t="shared" si="0"/>
        <v>0.67500001192092896</v>
      </c>
      <c r="K41" s="6">
        <f t="shared" si="1"/>
        <v>0.60208334028720856</v>
      </c>
      <c r="L41" s="6">
        <f t="shared" si="2"/>
        <v>0.63333332538604747</v>
      </c>
    </row>
    <row r="42" spans="1:12" x14ac:dyDescent="0.25">
      <c r="A42" s="6">
        <v>60</v>
      </c>
      <c r="B42" s="6">
        <v>0.72500002384185802</v>
      </c>
      <c r="C42" s="6">
        <v>0.58333331346511796</v>
      </c>
      <c r="D42" s="6">
        <v>0.57083332538604703</v>
      </c>
      <c r="E42" s="6">
        <v>0.55416667461395297</v>
      </c>
      <c r="F42" s="6">
        <v>0.46250000596046498</v>
      </c>
      <c r="G42" s="6">
        <v>0.454166650772095</v>
      </c>
      <c r="J42" s="6">
        <f t="shared" si="0"/>
        <v>0.65416666865348794</v>
      </c>
      <c r="K42" s="6">
        <f t="shared" si="1"/>
        <v>0.5625</v>
      </c>
      <c r="L42" s="6">
        <f t="shared" si="2"/>
        <v>0.45833332836627999</v>
      </c>
    </row>
    <row r="43" spans="1:12" x14ac:dyDescent="0.25">
      <c r="A43" s="6">
        <v>61</v>
      </c>
      <c r="B43" s="6">
        <v>0.77499997615814198</v>
      </c>
      <c r="C43" s="6">
        <v>0.5625</v>
      </c>
      <c r="D43" s="6">
        <v>0.37083333730697599</v>
      </c>
      <c r="E43" s="6">
        <v>0.44166666269302401</v>
      </c>
      <c r="F43" s="6">
        <v>0.5</v>
      </c>
      <c r="G43" s="6">
        <v>0.50833332538604703</v>
      </c>
      <c r="J43" s="6">
        <f t="shared" si="0"/>
        <v>0.66874998807907104</v>
      </c>
      <c r="K43" s="6">
        <f t="shared" si="1"/>
        <v>0.40625</v>
      </c>
      <c r="L43" s="6">
        <f t="shared" si="2"/>
        <v>0.50416666269302346</v>
      </c>
    </row>
    <row r="44" spans="1:12" x14ac:dyDescent="0.25">
      <c r="A44" s="6">
        <v>62</v>
      </c>
      <c r="B44" s="6">
        <v>0.78750002384185802</v>
      </c>
      <c r="C44" s="6">
        <v>0.44166666269302401</v>
      </c>
      <c r="D44" s="6">
        <v>0.78333330154418901</v>
      </c>
      <c r="E44" s="6">
        <v>4.9999997019767803E-2</v>
      </c>
      <c r="F44" s="6">
        <v>0.95833331346511796</v>
      </c>
      <c r="G44" s="6">
        <v>0.125</v>
      </c>
      <c r="J44" s="6">
        <f t="shared" si="0"/>
        <v>0.61458334326744102</v>
      </c>
      <c r="K44" s="6">
        <f t="shared" si="1"/>
        <v>0.41666664928197839</v>
      </c>
      <c r="L44" s="6">
        <f t="shared" si="2"/>
        <v>0.54166665673255898</v>
      </c>
    </row>
    <row r="45" spans="1:12" x14ac:dyDescent="0.25">
      <c r="A45" s="6">
        <v>63</v>
      </c>
      <c r="B45" s="6">
        <v>0.65833330154418901</v>
      </c>
      <c r="C45" s="6">
        <v>0.61250001192092896</v>
      </c>
      <c r="D45" s="6">
        <v>0.6875</v>
      </c>
      <c r="E45" s="6">
        <v>0.125</v>
      </c>
      <c r="F45" s="6">
        <v>0.91666662693023704</v>
      </c>
      <c r="G45" s="6">
        <v>0.10416667163372</v>
      </c>
      <c r="J45" s="6">
        <f t="shared" si="0"/>
        <v>0.63541665673255898</v>
      </c>
      <c r="K45" s="6">
        <f t="shared" si="1"/>
        <v>0.40625</v>
      </c>
      <c r="L45" s="6">
        <f t="shared" si="2"/>
        <v>0.5104166492819785</v>
      </c>
    </row>
    <row r="46" spans="1:12" x14ac:dyDescent="0.25">
      <c r="A46" s="6">
        <v>64</v>
      </c>
      <c r="B46" s="6">
        <v>0.9375</v>
      </c>
      <c r="C46" s="6">
        <v>0.25</v>
      </c>
      <c r="D46" s="6">
        <v>0.47499999403953502</v>
      </c>
      <c r="E46" s="6">
        <v>0.60833334922790505</v>
      </c>
      <c r="F46" s="6">
        <v>0.64583331346511796</v>
      </c>
      <c r="G46" s="6">
        <v>0.5625</v>
      </c>
      <c r="J46" s="6">
        <f t="shared" si="0"/>
        <v>0.59375</v>
      </c>
      <c r="K46" s="6">
        <f t="shared" si="1"/>
        <v>0.54166667163372006</v>
      </c>
      <c r="L46" s="6">
        <f t="shared" si="2"/>
        <v>0.60416665673255898</v>
      </c>
    </row>
    <row r="47" spans="1:12" x14ac:dyDescent="0.25">
      <c r="A47" s="6">
        <v>65</v>
      </c>
      <c r="B47" s="6">
        <v>0.62083327770233099</v>
      </c>
      <c r="C47" s="6">
        <v>0.64166665077209495</v>
      </c>
      <c r="D47" s="6">
        <v>0.45833331346511802</v>
      </c>
      <c r="E47" s="6">
        <v>0.47083333134651201</v>
      </c>
      <c r="F47" s="6">
        <v>0.78333330154418901</v>
      </c>
      <c r="G47" s="6">
        <v>0.29166668653488198</v>
      </c>
      <c r="J47" s="6">
        <f t="shared" si="0"/>
        <v>0.63124996423721291</v>
      </c>
      <c r="K47" s="6">
        <f t="shared" si="1"/>
        <v>0.46458332240581501</v>
      </c>
      <c r="L47" s="6">
        <f t="shared" si="2"/>
        <v>0.53749999403953552</v>
      </c>
    </row>
    <row r="48" spans="1:12" x14ac:dyDescent="0.25">
      <c r="A48" s="6">
        <v>66</v>
      </c>
      <c r="B48" s="6">
        <v>0.64999997615814198</v>
      </c>
      <c r="C48" s="6">
        <v>0.80000001192092896</v>
      </c>
      <c r="D48" s="6">
        <v>0.52499997615814198</v>
      </c>
      <c r="E48" s="6">
        <v>0.36250001192092901</v>
      </c>
      <c r="F48" s="6">
        <v>0.6875</v>
      </c>
      <c r="G48" s="6">
        <v>0.420833349227905</v>
      </c>
      <c r="J48" s="6">
        <f t="shared" si="0"/>
        <v>0.72499999403953552</v>
      </c>
      <c r="K48" s="6">
        <f t="shared" si="1"/>
        <v>0.44374999403953552</v>
      </c>
      <c r="L48" s="6">
        <f t="shared" si="2"/>
        <v>0.55416667461395253</v>
      </c>
    </row>
    <row r="49" spans="1:12" x14ac:dyDescent="0.25">
      <c r="A49" s="6">
        <v>67</v>
      </c>
      <c r="B49" s="6">
        <v>0.80000001192092896</v>
      </c>
      <c r="C49" s="6">
        <v>0.4375</v>
      </c>
      <c r="D49" s="6">
        <v>0.57916665077209495</v>
      </c>
      <c r="E49" s="6">
        <v>0.31666666269302401</v>
      </c>
      <c r="F49" s="6">
        <v>0.79583334922790505</v>
      </c>
      <c r="G49" s="6">
        <v>0.43333333730697599</v>
      </c>
      <c r="J49" s="6">
        <f t="shared" si="0"/>
        <v>0.61875000596046448</v>
      </c>
      <c r="K49" s="6">
        <f t="shared" si="1"/>
        <v>0.44791665673255948</v>
      </c>
      <c r="L49" s="6">
        <f t="shared" si="2"/>
        <v>0.61458334326744057</v>
      </c>
    </row>
    <row r="50" spans="1:12" x14ac:dyDescent="0.25">
      <c r="A50" s="6">
        <v>68</v>
      </c>
      <c r="B50" s="6">
        <v>0.32083332538604697</v>
      </c>
      <c r="C50" s="6">
        <v>1</v>
      </c>
      <c r="D50" s="6">
        <v>0.47499999403953502</v>
      </c>
      <c r="E50" s="6">
        <v>0.22916667163372001</v>
      </c>
      <c r="F50" s="6">
        <v>0.40000000596046498</v>
      </c>
      <c r="G50" s="6">
        <v>0.61250001192092896</v>
      </c>
      <c r="J50" s="6">
        <f t="shared" si="0"/>
        <v>0.66041666269302346</v>
      </c>
      <c r="K50" s="6">
        <f t="shared" si="1"/>
        <v>0.35208333283662752</v>
      </c>
      <c r="L50" s="6">
        <f t="shared" si="2"/>
        <v>0.50625000894069694</v>
      </c>
    </row>
    <row r="51" spans="1:12" x14ac:dyDescent="0.25">
      <c r="A51" s="6">
        <v>69</v>
      </c>
      <c r="B51" s="6">
        <v>0.60833334922790505</v>
      </c>
      <c r="C51" s="6">
        <v>0.75</v>
      </c>
      <c r="D51" s="6">
        <v>0.72916662693023704</v>
      </c>
      <c r="E51" s="6">
        <v>4.9999997019767803E-2</v>
      </c>
      <c r="F51" s="6">
        <v>0.6875</v>
      </c>
      <c r="G51" s="6">
        <v>0.133333325386047</v>
      </c>
      <c r="J51" s="6">
        <f t="shared" si="0"/>
        <v>0.67916667461395253</v>
      </c>
      <c r="K51" s="6">
        <f t="shared" si="1"/>
        <v>0.3895833119750024</v>
      </c>
      <c r="L51" s="6">
        <f t="shared" si="2"/>
        <v>0.41041666269302352</v>
      </c>
    </row>
    <row r="52" spans="1:12" x14ac:dyDescent="0.25">
      <c r="A52" s="6">
        <v>70</v>
      </c>
      <c r="B52" s="6">
        <v>0.70833331346511796</v>
      </c>
      <c r="C52" s="6">
        <v>0.70833331346511796</v>
      </c>
      <c r="D52" s="6">
        <v>0.48750001192092901</v>
      </c>
      <c r="E52" s="6">
        <v>0.31666666269302401</v>
      </c>
      <c r="F52" s="6">
        <v>0.69999998807907104</v>
      </c>
      <c r="G52" s="6">
        <v>0.46666666865348799</v>
      </c>
      <c r="J52" s="6">
        <f t="shared" si="0"/>
        <v>0.70833331346511796</v>
      </c>
      <c r="K52" s="6">
        <f t="shared" si="1"/>
        <v>0.40208333730697654</v>
      </c>
      <c r="L52" s="6">
        <f t="shared" si="2"/>
        <v>0.58333332836627949</v>
      </c>
    </row>
    <row r="53" spans="1:12" x14ac:dyDescent="0.25">
      <c r="A53" s="6">
        <v>71</v>
      </c>
      <c r="B53" s="6">
        <v>0.9375</v>
      </c>
      <c r="C53" s="6">
        <v>0.375</v>
      </c>
      <c r="D53" s="6">
        <v>0.54166662693023704</v>
      </c>
      <c r="E53" s="6">
        <v>0.875</v>
      </c>
      <c r="F53" s="6">
        <v>0.56666666269302401</v>
      </c>
      <c r="G53" s="6">
        <v>0.47499999403953502</v>
      </c>
      <c r="J53" s="6">
        <f t="shared" si="0"/>
        <v>0.65625</v>
      </c>
      <c r="K53" s="6">
        <f t="shared" si="1"/>
        <v>0.70833331346511852</v>
      </c>
      <c r="L53" s="6">
        <f t="shared" si="2"/>
        <v>0.52083332836627949</v>
      </c>
    </row>
    <row r="54" spans="1:12" x14ac:dyDescent="0.25">
      <c r="A54" s="6">
        <v>72</v>
      </c>
      <c r="B54" s="6">
        <v>0.72916662693023704</v>
      </c>
      <c r="C54" s="6">
        <v>0.58333331346511796</v>
      </c>
      <c r="D54" s="6">
        <v>0.58749997615814198</v>
      </c>
      <c r="E54" s="6">
        <v>0.40000000596046498</v>
      </c>
      <c r="F54" s="6">
        <v>0.79166662693023704</v>
      </c>
      <c r="G54" s="6">
        <v>0.14583332836627999</v>
      </c>
      <c r="J54" s="6">
        <f t="shared" si="0"/>
        <v>0.6562499701976775</v>
      </c>
      <c r="K54" s="6">
        <f t="shared" si="1"/>
        <v>0.49374999105930351</v>
      </c>
      <c r="L54" s="6">
        <f t="shared" si="2"/>
        <v>0.46874997764825854</v>
      </c>
    </row>
    <row r="55" spans="1:12" x14ac:dyDescent="0.25">
      <c r="A55" s="6">
        <v>73</v>
      </c>
      <c r="B55" s="6">
        <v>0.55833327770233199</v>
      </c>
      <c r="C55" s="6">
        <v>0.9375</v>
      </c>
      <c r="D55" s="6">
        <v>0.9375</v>
      </c>
      <c r="E55" s="6">
        <v>0.112499997019768</v>
      </c>
      <c r="F55" s="6">
        <v>1</v>
      </c>
      <c r="G55" s="6">
        <v>4.9999997019767803E-2</v>
      </c>
      <c r="J55" s="6">
        <f t="shared" si="0"/>
        <v>0.74791663885116599</v>
      </c>
      <c r="K55" s="6">
        <f t="shared" si="1"/>
        <v>0.52499999850988399</v>
      </c>
      <c r="L55" s="6">
        <f t="shared" si="2"/>
        <v>0.52499999850988388</v>
      </c>
    </row>
    <row r="56" spans="1:12" x14ac:dyDescent="0.25">
      <c r="A56" s="6">
        <v>74</v>
      </c>
      <c r="B56" s="6">
        <v>1</v>
      </c>
      <c r="C56" s="6">
        <v>9.9999994039535495E-2</v>
      </c>
      <c r="D56" s="6">
        <v>1</v>
      </c>
      <c r="E56" s="6">
        <v>9.9999994039535495E-2</v>
      </c>
      <c r="F56" s="6">
        <v>0.875</v>
      </c>
      <c r="G56" s="6">
        <v>0.34999999403953502</v>
      </c>
      <c r="J56" s="6">
        <f t="shared" si="0"/>
        <v>0.54999999701976776</v>
      </c>
      <c r="K56" s="6">
        <f t="shared" si="1"/>
        <v>0.54999999701976776</v>
      </c>
      <c r="L56" s="6">
        <f t="shared" si="2"/>
        <v>0.61249999701976754</v>
      </c>
    </row>
    <row r="57" spans="1:12" x14ac:dyDescent="0.25">
      <c r="A57" s="6">
        <v>75</v>
      </c>
      <c r="B57" s="6">
        <v>0.266666650772095</v>
      </c>
      <c r="C57" s="6">
        <v>0.94999998807907104</v>
      </c>
      <c r="D57" s="6">
        <v>0.8125</v>
      </c>
      <c r="E57" s="6">
        <v>0.36250001192092901</v>
      </c>
      <c r="F57" s="6">
        <v>0.64166665077209495</v>
      </c>
      <c r="G57" s="6">
        <v>0.28333333134651201</v>
      </c>
      <c r="J57" s="6">
        <f t="shared" si="0"/>
        <v>0.608333319425583</v>
      </c>
      <c r="K57" s="6">
        <f t="shared" si="1"/>
        <v>0.58750000596046448</v>
      </c>
      <c r="L57" s="6">
        <f t="shared" si="2"/>
        <v>0.46249999105930351</v>
      </c>
    </row>
    <row r="58" spans="1:12" x14ac:dyDescent="0.25">
      <c r="A58" s="6">
        <v>76</v>
      </c>
      <c r="B58" s="6">
        <v>0.80416667461395297</v>
      </c>
      <c r="C58" s="6">
        <v>0.625</v>
      </c>
      <c r="D58" s="6">
        <v>0.62083327770233099</v>
      </c>
      <c r="E58" s="6">
        <v>0.51249998807907104</v>
      </c>
      <c r="F58" s="6">
        <v>0.42500001192092901</v>
      </c>
      <c r="G58" s="6">
        <v>0.24583332240581501</v>
      </c>
      <c r="J58" s="6">
        <f t="shared" si="0"/>
        <v>0.71458333730697654</v>
      </c>
      <c r="K58" s="6">
        <f t="shared" si="1"/>
        <v>0.56666663289070107</v>
      </c>
      <c r="L58" s="6">
        <f t="shared" si="2"/>
        <v>0.33541666716337204</v>
      </c>
    </row>
    <row r="59" spans="1:12" x14ac:dyDescent="0.25">
      <c r="A59" s="6">
        <v>77</v>
      </c>
      <c r="B59" s="6">
        <v>0.58333331346511796</v>
      </c>
      <c r="C59" s="6">
        <v>0.49166667461395303</v>
      </c>
      <c r="D59" s="6">
        <v>0.64583331346511796</v>
      </c>
      <c r="E59" s="6">
        <v>0.30416667461395303</v>
      </c>
      <c r="F59" s="6">
        <v>0.91666662693023704</v>
      </c>
      <c r="G59" s="6">
        <v>0.17499999701976801</v>
      </c>
      <c r="J59" s="6">
        <f t="shared" si="0"/>
        <v>0.53749999403953552</v>
      </c>
      <c r="K59" s="6">
        <f t="shared" si="1"/>
        <v>0.47499999403953552</v>
      </c>
      <c r="L59" s="6">
        <f t="shared" si="2"/>
        <v>0.54583331197500251</v>
      </c>
    </row>
    <row r="60" spans="1:12" x14ac:dyDescent="0.25">
      <c r="A60" s="6">
        <v>78</v>
      </c>
      <c r="B60" s="6">
        <v>0.58333331346511796</v>
      </c>
      <c r="C60" s="6">
        <v>0.55000001192092896</v>
      </c>
      <c r="D60" s="6">
        <v>0.69999998807907104</v>
      </c>
      <c r="E60" s="6">
        <v>0.25</v>
      </c>
      <c r="F60" s="6">
        <v>0.6875</v>
      </c>
      <c r="G60" s="6">
        <v>0.36250001192092901</v>
      </c>
      <c r="J60" s="6">
        <f t="shared" si="0"/>
        <v>0.56666666269302346</v>
      </c>
      <c r="K60" s="6">
        <f t="shared" si="1"/>
        <v>0.47499999403953552</v>
      </c>
      <c r="L60" s="6">
        <f t="shared" si="2"/>
        <v>0.52500000596046448</v>
      </c>
    </row>
    <row r="61" spans="1:12" x14ac:dyDescent="0.25">
      <c r="A61" s="6">
        <v>79</v>
      </c>
      <c r="B61" s="6">
        <v>0.67500001192092896</v>
      </c>
      <c r="C61" s="6">
        <v>0.25</v>
      </c>
      <c r="D61" s="6">
        <v>0.29166665673255898</v>
      </c>
      <c r="E61" s="6">
        <v>0.58749997615814198</v>
      </c>
      <c r="F61" s="6">
        <v>0.76249998807907104</v>
      </c>
      <c r="G61" s="6">
        <v>0.32499998807907099</v>
      </c>
      <c r="J61" s="6">
        <f t="shared" si="0"/>
        <v>0.46250000596046448</v>
      </c>
      <c r="K61" s="6">
        <f>AVERAGE(D61:E61)</f>
        <v>0.43958331644535048</v>
      </c>
      <c r="L61" s="6">
        <f>AVERAGE(F61:G61)</f>
        <v>0.54374998807907104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abSelected="1" zoomScale="98" zoomScaleNormal="98" workbookViewId="0">
      <selection activeCell="A15" sqref="A15"/>
    </sheetView>
  </sheetViews>
  <sheetFormatPr baseColWidth="10" defaultColWidth="9.140625" defaultRowHeight="15" x14ac:dyDescent="0.25"/>
  <cols>
    <col min="1" max="1" width="14.7109375" style="6" customWidth="1"/>
    <col min="2" max="2" width="13" style="6" customWidth="1"/>
    <col min="3" max="3" width="13.85546875" style="6" customWidth="1"/>
    <col min="4" max="4" width="14.42578125" style="6" customWidth="1"/>
    <col min="5" max="1025" width="8.5703125" style="6"/>
  </cols>
  <sheetData>
    <row r="1" spans="1:5" x14ac:dyDescent="0.25">
      <c r="A1" s="7"/>
      <c r="B1" s="8" t="s">
        <v>25</v>
      </c>
      <c r="C1" s="8" t="s">
        <v>24</v>
      </c>
      <c r="D1" s="8" t="s">
        <v>23</v>
      </c>
    </row>
    <row r="2" spans="1:5" x14ac:dyDescent="0.25">
      <c r="A2" s="7" t="s">
        <v>5</v>
      </c>
      <c r="B2" s="8">
        <v>0.62138888252278168</v>
      </c>
      <c r="C2" s="8">
        <v>0.50326388229926422</v>
      </c>
      <c r="D2" s="8">
        <v>0.5334722176194191</v>
      </c>
    </row>
    <row r="3" spans="1:5" x14ac:dyDescent="0.25">
      <c r="A3" s="7" t="s">
        <v>11</v>
      </c>
      <c r="B3" s="8">
        <v>6.4869018305032389E-2</v>
      </c>
      <c r="C3" s="8">
        <v>7.7224318868891334E-2</v>
      </c>
      <c r="D3" s="8">
        <v>7.1606845378041767E-2</v>
      </c>
    </row>
    <row r="4" spans="1:5" x14ac:dyDescent="0.25">
      <c r="A4"/>
      <c r="B4"/>
      <c r="C4"/>
      <c r="D4"/>
    </row>
    <row r="5" spans="1:5" x14ac:dyDescent="0.25">
      <c r="A5" s="7" t="s">
        <v>12</v>
      </c>
      <c r="B5" s="7" t="s">
        <v>13</v>
      </c>
      <c r="C5" s="7" t="s">
        <v>14</v>
      </c>
      <c r="D5" s="7" t="s">
        <v>15</v>
      </c>
    </row>
    <row r="6" spans="1:5" x14ac:dyDescent="0.25">
      <c r="A6" s="7" t="s">
        <v>16</v>
      </c>
      <c r="B6" s="7">
        <v>8.8909000000000002</v>
      </c>
      <c r="C6" s="7">
        <v>6.3903999999999996</v>
      </c>
      <c r="D6" s="7">
        <v>2.2964000000000002</v>
      </c>
    </row>
    <row r="7" spans="1:5" x14ac:dyDescent="0.25">
      <c r="A7" s="7" t="s">
        <v>17</v>
      </c>
      <c r="B7" s="9">
        <v>1.737E-12</v>
      </c>
      <c r="C7" s="10">
        <v>2.8839999999999999E-8</v>
      </c>
      <c r="D7" s="7">
        <v>2.5219999999999999E-2</v>
      </c>
    </row>
    <row r="11" spans="1:5" x14ac:dyDescent="0.25">
      <c r="A11" t="s">
        <v>18</v>
      </c>
      <c r="B11" t="s">
        <v>19</v>
      </c>
      <c r="C11" t="s">
        <v>20</v>
      </c>
      <c r="D11" t="s">
        <v>21</v>
      </c>
      <c r="E11" t="s">
        <v>22</v>
      </c>
    </row>
    <row r="12" spans="1:5" x14ac:dyDescent="0.25">
      <c r="A12">
        <v>0.55000000000000004</v>
      </c>
      <c r="B12">
        <v>1</v>
      </c>
      <c r="C12">
        <f>1+B12</f>
        <v>2</v>
      </c>
      <c r="D12">
        <f t="shared" ref="D12:E12" si="0">1+C12</f>
        <v>3</v>
      </c>
      <c r="E12">
        <f t="shared" si="0"/>
        <v>4</v>
      </c>
    </row>
    <row r="13" spans="1:5" x14ac:dyDescent="0.25">
      <c r="A13">
        <v>0.65</v>
      </c>
      <c r="B13">
        <v>1</v>
      </c>
      <c r="C13">
        <f t="shared" ref="C13:E15" si="1">1+B13</f>
        <v>2</v>
      </c>
      <c r="D13">
        <f t="shared" si="1"/>
        <v>3</v>
      </c>
      <c r="E13">
        <f t="shared" si="1"/>
        <v>4</v>
      </c>
    </row>
    <row r="14" spans="1:5" x14ac:dyDescent="0.25">
      <c r="A14">
        <v>0.65</v>
      </c>
      <c r="B14">
        <v>0.6</v>
      </c>
      <c r="C14">
        <f t="shared" si="1"/>
        <v>1.6</v>
      </c>
      <c r="D14">
        <f t="shared" si="1"/>
        <v>2.6</v>
      </c>
      <c r="E14">
        <f t="shared" si="1"/>
        <v>3.6</v>
      </c>
    </row>
    <row r="15" spans="1:5" x14ac:dyDescent="0.25">
      <c r="A15">
        <v>0.63</v>
      </c>
      <c r="B15">
        <v>0.6</v>
      </c>
      <c r="C15">
        <f t="shared" si="1"/>
        <v>1.6</v>
      </c>
      <c r="D15">
        <f t="shared" si="1"/>
        <v>2.6</v>
      </c>
      <c r="E15">
        <f t="shared" si="1"/>
        <v>3.6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satPerceptif</vt:lpstr>
      <vt:lpstr>perceptifs</vt:lpstr>
      <vt:lpstr>restaurantsSat</vt:lpstr>
      <vt:lpstr>Resultats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Lydia</cp:lastModifiedBy>
  <cp:revision>3</cp:revision>
  <dcterms:created xsi:type="dcterms:W3CDTF">2018-04-20T15:59:29Z</dcterms:created>
  <dcterms:modified xsi:type="dcterms:W3CDTF">2018-04-26T14:49:21Z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