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restaurantsSat" sheetId="1" state="visible" r:id="rId2"/>
    <sheet name="moyenne" sheetId="2" state="visible" r:id="rId3"/>
    <sheet name="Resulta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<sst xmlns="http://schemas.openxmlformats.org/spreadsheetml/2006/main" count="21" uniqueCount="16">
  <si>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id</t>
  </si>
  <si>
    <t xml:space="preserve">user</t>
  </si>
  <si>
    <t xml:space="preserve">bob</t>
  </si>
  <si>
    <t xml:space="preserve">arthur</t>
  </si>
  <si>
    <t xml:space="preserve">kevin</t>
  </si>
  <si>
    <t xml:space="preserve">Bob</t>
  </si>
  <si>
    <t xml:space="preserve">Arthur</t>
  </si>
  <si>
    <t xml:space="preserve">Kevin</t>
  </si>
  <si>
    <t xml:space="preserve">moyenne</t>
  </si>
  <si>
    <t xml:space="preserve">ecart type</t>
  </si>
  <si>
    <t xml:space="preserve">T-test (greater)</t>
  </si>
  <si>
    <t xml:space="preserve">Bob-Arthur</t>
  </si>
  <si>
    <t xml:space="preserve">Bob-kevin</t>
  </si>
  <si>
    <t xml:space="preserve">Kevin-Arthur</t>
  </si>
  <si>
    <t xml:space="preserve">t</t>
  </si>
  <si>
    <t xml:space="preserve">P-value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</si>
</sst>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62" activeCellId="0" sqref="B62"/>
    </sheetView>
  </sheetViews>
  <sheetFormatPr defaultRowHeight="12.8"/>
  <cols>
    <col collapsed="false" hidden="false" max="1" min="1" style="0" width="2.69897959183673"/>
    <col collapsed="false" hidden="false" max="7" min="2" style="0" width="12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1</v>
      </c>
      <c r="G1" s="0" t="s">
        <v>4</v>
      </c>
    </row>
    <row r="2" customFormat="false" ht="12.8" hidden="false" customHeight="false" outlineLevel="0" collapsed="false">
      <c r="A2" s="0" t="n">
        <v>17</v>
      </c>
      <c r="B2" s="0" t="n">
        <v>0.774999976158142</v>
      </c>
      <c r="C2" s="0" t="n">
        <v>0.649999976158142</v>
      </c>
      <c r="D2" s="0" t="n">
        <v>0.8125</v>
      </c>
      <c r="E2" s="0" t="n">
        <v>0.0916666686534882</v>
      </c>
      <c r="F2" s="0" t="n">
        <v>0.895833313465118</v>
      </c>
      <c r="G2" s="0" t="n">
        <v>0.0916666686534882</v>
      </c>
    </row>
    <row r="3" customFormat="false" ht="12.8" hidden="false" customHeight="false" outlineLevel="0" collapsed="false">
      <c r="A3" s="0" t="n">
        <v>19</v>
      </c>
      <c r="B3" s="0" t="n">
        <v>0.800000011920929</v>
      </c>
      <c r="C3" s="0" t="n">
        <v>0.387499988079071</v>
      </c>
      <c r="D3" s="0" t="n">
        <v>0.600000023841858</v>
      </c>
      <c r="E3" s="0" t="n">
        <v>0.379166662693024</v>
      </c>
      <c r="F3" s="0" t="n">
        <v>0.0416666716337204</v>
      </c>
      <c r="G3" s="0" t="n">
        <v>0.729166686534882</v>
      </c>
    </row>
    <row r="4" customFormat="false" ht="12.8" hidden="false" customHeight="false" outlineLevel="0" collapsed="false">
      <c r="A4" s="0" t="n">
        <v>20</v>
      </c>
      <c r="B4" s="0" t="n">
        <v>0.649999976158142</v>
      </c>
      <c r="C4" s="0" t="n">
        <v>0.637499988079071</v>
      </c>
      <c r="D4" s="0" t="n">
        <v>0.483333349227905</v>
      </c>
      <c r="E4" s="0" t="n">
        <v>0.574999988079071</v>
      </c>
      <c r="F4" s="0" t="n">
        <v>0.508333325386047</v>
      </c>
      <c r="G4" s="0" t="n">
        <v>0.5</v>
      </c>
    </row>
    <row r="5" customFormat="false" ht="12.8" hidden="false" customHeight="false" outlineLevel="0" collapsed="false">
      <c r="A5" s="0" t="n">
        <v>21</v>
      </c>
      <c r="B5" s="0" t="n">
        <v>1</v>
      </c>
      <c r="C5" s="0" t="n">
        <v>0.291666656732559</v>
      </c>
      <c r="D5" s="0" t="n">
        <v>0.699999988079071</v>
      </c>
      <c r="E5" s="0" t="n">
        <v>0.316666662693024</v>
      </c>
      <c r="F5" s="0" t="n">
        <v>0.625</v>
      </c>
      <c r="G5" s="0" t="n">
        <v>0.291666686534882</v>
      </c>
    </row>
    <row r="6" customFormat="false" ht="12.8" hidden="false" customHeight="false" outlineLevel="0" collapsed="false">
      <c r="A6" s="0" t="n">
        <v>23</v>
      </c>
      <c r="B6" s="0" t="n">
        <v>0.699999988079071</v>
      </c>
      <c r="C6" s="0" t="n">
        <v>0.466666668653488</v>
      </c>
      <c r="D6" s="0" t="n">
        <v>0.658333301544189</v>
      </c>
      <c r="E6" s="0" t="n">
        <v>0.425000011920929</v>
      </c>
      <c r="F6" s="0" t="n">
        <v>0.824999988079071</v>
      </c>
      <c r="G6" s="0" t="n">
        <v>0.341666668653488</v>
      </c>
    </row>
    <row r="7" customFormat="false" ht="12.8" hidden="false" customHeight="false" outlineLevel="0" collapsed="false">
      <c r="A7" s="0" t="n">
        <v>24</v>
      </c>
      <c r="B7" s="0" t="n">
        <v>0.791666626930237</v>
      </c>
      <c r="C7" s="0" t="n">
        <v>0.491666674613953</v>
      </c>
      <c r="D7" s="0" t="n">
        <v>0.383333325386047</v>
      </c>
      <c r="E7" s="0" t="n">
        <v>0.5</v>
      </c>
      <c r="F7" s="0" t="n">
        <v>0.725000023841858</v>
      </c>
      <c r="G7" s="0" t="n">
        <v>0.458333313465118</v>
      </c>
    </row>
    <row r="8" customFormat="false" ht="12.8" hidden="false" customHeight="false" outlineLevel="0" collapsed="false">
      <c r="A8" s="0" t="n">
        <v>25</v>
      </c>
      <c r="B8" s="0" t="n">
        <v>0.824999988079071</v>
      </c>
      <c r="C8" s="0" t="n">
        <v>0.545833349227905</v>
      </c>
      <c r="D8" s="0" t="n">
        <v>0.362500011920929</v>
      </c>
      <c r="E8" s="0" t="n">
        <v>0.658333301544189</v>
      </c>
      <c r="F8" s="0" t="n">
        <v>0.637499988079071</v>
      </c>
      <c r="G8" s="0" t="n">
        <v>0.400000005960465</v>
      </c>
    </row>
    <row r="9" customFormat="false" ht="12.8" hidden="false" customHeight="false" outlineLevel="0" collapsed="false">
      <c r="A9" s="0" t="n">
        <v>26</v>
      </c>
      <c r="B9" s="0" t="n">
        <v>0.412499994039535</v>
      </c>
      <c r="C9" s="0" t="n">
        <v>0.895833313465118</v>
      </c>
      <c r="D9" s="0" t="n">
        <v>0.583333313465118</v>
      </c>
      <c r="E9" s="0" t="n">
        <v>0.375</v>
      </c>
      <c r="F9" s="0" t="n">
        <v>0.720833301544189</v>
      </c>
      <c r="G9" s="0" t="n">
        <v>0.300000011920929</v>
      </c>
    </row>
    <row r="10" customFormat="false" ht="12.8" hidden="false" customHeight="false" outlineLevel="0" collapsed="false">
      <c r="A10" s="0" t="n">
        <v>27</v>
      </c>
      <c r="B10" s="0" t="n">
        <v>0.204166665673256</v>
      </c>
      <c r="C10" s="0" t="n">
        <v>1</v>
      </c>
      <c r="D10" s="0" t="n">
        <v>0.425000011920929</v>
      </c>
      <c r="E10" s="0" t="n">
        <v>0.420833349227905</v>
      </c>
      <c r="F10" s="0" t="n">
        <v>0.474999994039535</v>
      </c>
      <c r="G10" s="0" t="n">
        <v>0.770833313465118</v>
      </c>
    </row>
    <row r="11" customFormat="false" ht="12.8" hidden="false" customHeight="false" outlineLevel="0" collapsed="false">
      <c r="A11" s="0" t="n">
        <v>28</v>
      </c>
      <c r="B11" s="0" t="n">
        <v>0.875</v>
      </c>
      <c r="C11" s="0" t="n">
        <v>0.333333313465118</v>
      </c>
      <c r="D11" s="0" t="n">
        <v>0.720833301544189</v>
      </c>
      <c r="E11" s="0" t="n">
        <v>0.550000011920929</v>
      </c>
      <c r="F11" s="0" t="n">
        <v>0.720833301544189</v>
      </c>
      <c r="G11" s="0" t="n">
        <v>0.550000011920929</v>
      </c>
    </row>
    <row r="12" customFormat="false" ht="12.8" hidden="false" customHeight="false" outlineLevel="0" collapsed="false">
      <c r="A12" s="0" t="n">
        <v>29</v>
      </c>
      <c r="B12" s="0" t="n">
        <v>0.75</v>
      </c>
      <c r="C12" s="0" t="n">
        <v>0.366666674613953</v>
      </c>
      <c r="D12" s="0" t="n">
        <v>0.75</v>
      </c>
      <c r="E12" s="0" t="n">
        <v>0.154166668653488</v>
      </c>
      <c r="F12" s="0" t="n">
        <v>0.875</v>
      </c>
      <c r="G12" s="0" t="n">
        <v>0.0916666686534882</v>
      </c>
    </row>
    <row r="13" customFormat="false" ht="12.8" hidden="false" customHeight="false" outlineLevel="0" collapsed="false">
      <c r="A13" s="0" t="n">
        <v>30</v>
      </c>
      <c r="B13" s="0" t="n">
        <v>0.725000023841858</v>
      </c>
      <c r="C13" s="0" t="n">
        <v>0.391666650772095</v>
      </c>
      <c r="D13" s="0" t="n">
        <v>0.512499988079071</v>
      </c>
      <c r="E13" s="0" t="n">
        <v>0.383333325386047</v>
      </c>
      <c r="F13" s="0" t="n">
        <v>0.670833349227905</v>
      </c>
      <c r="G13" s="0" t="n">
        <v>0.429166674613953</v>
      </c>
    </row>
    <row r="14" customFormat="false" ht="12.8" hidden="false" customHeight="false" outlineLevel="0" collapsed="false">
      <c r="A14" s="0" t="n">
        <v>31</v>
      </c>
      <c r="B14" s="0" t="n">
        <v>0.612500011920929</v>
      </c>
      <c r="C14" s="0" t="n">
        <v>0.583333313465118</v>
      </c>
      <c r="D14" s="0" t="n">
        <v>0.524999976158142</v>
      </c>
      <c r="E14" s="0" t="n">
        <v>0.545833349227905</v>
      </c>
      <c r="F14" s="0" t="n">
        <v>0.649999976158142</v>
      </c>
      <c r="G14" s="0" t="n">
        <v>0.420833349227905</v>
      </c>
    </row>
    <row r="15" customFormat="false" ht="12.8" hidden="false" customHeight="false" outlineLevel="0" collapsed="false">
      <c r="A15" s="0" t="n">
        <v>32</v>
      </c>
      <c r="B15" s="0" t="n">
        <v>0.741666674613953</v>
      </c>
      <c r="C15" s="0" t="n">
        <v>0.454166650772095</v>
      </c>
      <c r="D15" s="0" t="n">
        <v>0.699999988079071</v>
      </c>
      <c r="E15" s="0" t="n">
        <v>0.558333277702332</v>
      </c>
      <c r="F15" s="0" t="n">
        <v>0.774999976158142</v>
      </c>
      <c r="G15" s="0" t="n">
        <v>0.337500005960464</v>
      </c>
    </row>
    <row r="16" customFormat="false" ht="12.8" hidden="false" customHeight="false" outlineLevel="0" collapsed="false">
      <c r="A16" s="0" t="n">
        <v>33</v>
      </c>
      <c r="B16" s="0" t="n">
        <v>0.1875</v>
      </c>
      <c r="C16" s="0" t="n">
        <v>0.725000023841858</v>
      </c>
      <c r="D16" s="0" t="n">
        <v>0.875</v>
      </c>
      <c r="E16" s="0" t="n">
        <v>0</v>
      </c>
      <c r="F16" s="0" t="n">
        <v>0.708333313465118</v>
      </c>
      <c r="G16" s="0" t="n">
        <v>0.291666686534882</v>
      </c>
    </row>
    <row r="17" customFormat="false" ht="12.8" hidden="false" customHeight="false" outlineLevel="0" collapsed="false">
      <c r="A17" s="0" t="n">
        <v>34</v>
      </c>
      <c r="B17" s="0" t="n">
        <v>0.774999976158142</v>
      </c>
      <c r="C17" s="0" t="n">
        <v>0.666666686534882</v>
      </c>
      <c r="D17" s="0" t="n">
        <v>0.741666674613953</v>
      </c>
      <c r="E17" s="0" t="n">
        <v>0.270833313465118</v>
      </c>
      <c r="F17" s="0" t="n">
        <v>0.8125</v>
      </c>
      <c r="G17" s="0" t="n">
        <v>0.216666668653488</v>
      </c>
    </row>
    <row r="18" customFormat="false" ht="12.8" hidden="false" customHeight="false" outlineLevel="0" collapsed="false">
      <c r="A18" s="0" t="n">
        <v>35</v>
      </c>
      <c r="B18" s="0" t="n">
        <v>0.837499976158142</v>
      </c>
      <c r="C18" s="0" t="n">
        <v>0.587499976158142</v>
      </c>
      <c r="D18" s="0" t="n">
        <v>0.791666626930237</v>
      </c>
      <c r="E18" s="0" t="n">
        <v>0.245833322405815</v>
      </c>
      <c r="F18" s="0" t="n">
        <v>0.770833313465118</v>
      </c>
      <c r="G18" s="0" t="n">
        <v>0.412499994039535</v>
      </c>
    </row>
    <row r="19" customFormat="false" ht="12.8" hidden="false" customHeight="false" outlineLevel="0" collapsed="false">
      <c r="A19" s="0" t="n">
        <v>36</v>
      </c>
      <c r="B19" s="0" t="n">
        <v>0.774999976158142</v>
      </c>
      <c r="C19" s="0" t="n">
        <v>0.574999988079071</v>
      </c>
      <c r="D19" s="0" t="n">
        <v>0.791666686534882</v>
      </c>
      <c r="E19" s="0" t="n">
        <v>0.166666656732559</v>
      </c>
      <c r="F19" s="0" t="n">
        <v>0.716666638851166</v>
      </c>
      <c r="G19" s="0" t="n">
        <v>0.233333334326744</v>
      </c>
    </row>
    <row r="20" customFormat="false" ht="12.8" hidden="false" customHeight="false" outlineLevel="0" collapsed="false">
      <c r="A20" s="0" t="n">
        <v>37</v>
      </c>
      <c r="B20" s="0" t="n">
        <v>0.595833301544189</v>
      </c>
      <c r="C20" s="0" t="n">
        <v>0.550000011920929</v>
      </c>
      <c r="D20" s="0" t="n">
        <v>0.958333313465118</v>
      </c>
      <c r="E20" s="0" t="n">
        <v>0.20833332836628</v>
      </c>
      <c r="F20" s="0" t="n">
        <v>0.75</v>
      </c>
      <c r="G20" s="0" t="n">
        <v>0.20833332836628</v>
      </c>
    </row>
    <row r="21" customFormat="false" ht="12.8" hidden="false" customHeight="false" outlineLevel="0" collapsed="false">
      <c r="A21" s="0" t="n">
        <v>38</v>
      </c>
      <c r="B21" s="0" t="n">
        <v>0.620833277702331</v>
      </c>
      <c r="C21" s="0" t="n">
        <v>0.699999988079071</v>
      </c>
      <c r="D21" s="0" t="n">
        <v>0.625</v>
      </c>
      <c r="E21" s="0" t="n">
        <v>0.333333313465118</v>
      </c>
      <c r="F21" s="0" t="n">
        <v>0.75</v>
      </c>
      <c r="G21" s="0" t="n">
        <v>0.354166686534882</v>
      </c>
    </row>
    <row r="22" customFormat="false" ht="12.8" hidden="false" customHeight="false" outlineLevel="0" collapsed="false">
      <c r="A22" s="0" t="n">
        <v>39</v>
      </c>
      <c r="B22" s="0" t="n">
        <v>0.9375</v>
      </c>
      <c r="C22" s="0" t="n">
        <v>0.22916667163372</v>
      </c>
      <c r="D22" s="0" t="n">
        <v>0.875</v>
      </c>
      <c r="E22" s="0" t="n">
        <v>0.291666686534882</v>
      </c>
      <c r="F22" s="0" t="n">
        <v>0.758333325386047</v>
      </c>
      <c r="G22" s="0" t="n">
        <v>0.275000005960464</v>
      </c>
    </row>
    <row r="23" customFormat="false" ht="12.8" hidden="false" customHeight="false" outlineLevel="0" collapsed="false">
      <c r="A23" s="0" t="n">
        <v>40</v>
      </c>
      <c r="B23" s="0" t="n">
        <v>0.395833313465118</v>
      </c>
      <c r="C23" s="0" t="n">
        <v>0.9375</v>
      </c>
      <c r="D23" s="0" t="n">
        <v>0.6875</v>
      </c>
      <c r="E23" s="0" t="n">
        <v>0.6875</v>
      </c>
      <c r="F23" s="0" t="n">
        <v>0.516666650772095</v>
      </c>
      <c r="G23" s="0" t="n">
        <v>0.416666656732559</v>
      </c>
    </row>
    <row r="24" customFormat="false" ht="12.8" hidden="false" customHeight="false" outlineLevel="0" collapsed="false">
      <c r="A24" s="0" t="n">
        <v>41</v>
      </c>
      <c r="B24" s="0" t="n">
        <v>0.916666626930237</v>
      </c>
      <c r="C24" s="0" t="n">
        <v>0.112499997019768</v>
      </c>
      <c r="D24" s="0" t="n">
        <v>0.737500011920929</v>
      </c>
      <c r="E24" s="0" t="n">
        <v>0.449999988079071</v>
      </c>
      <c r="F24" s="0" t="n">
        <v>0.558333337306976</v>
      </c>
      <c r="G24" s="0" t="n">
        <v>0.545833349227905</v>
      </c>
    </row>
    <row r="25" customFormat="false" ht="12.8" hidden="false" customHeight="false" outlineLevel="0" collapsed="false">
      <c r="A25" s="0" t="n">
        <v>42</v>
      </c>
      <c r="B25" s="0" t="n">
        <v>0.795833349227905</v>
      </c>
      <c r="C25" s="0" t="n">
        <v>0.300000011920929</v>
      </c>
      <c r="D25" s="0" t="n">
        <v>0.383333325386047</v>
      </c>
      <c r="E25" s="0" t="n">
        <v>0.358333349227905</v>
      </c>
      <c r="F25" s="0" t="n">
        <v>0.741666674613953</v>
      </c>
      <c r="G25" s="0" t="n">
        <v>0.645833313465118</v>
      </c>
    </row>
    <row r="26" customFormat="false" ht="12.8" hidden="false" customHeight="false" outlineLevel="0" collapsed="false">
      <c r="A26" s="0" t="n">
        <v>44</v>
      </c>
      <c r="B26" s="0" t="n">
        <v>0.379166662693024</v>
      </c>
      <c r="C26" s="0" t="n">
        <v>0.9375</v>
      </c>
      <c r="D26" s="0" t="n">
        <v>0.770833313465118</v>
      </c>
      <c r="E26" s="0" t="n">
        <v>0.125</v>
      </c>
      <c r="F26" s="0" t="n">
        <v>0.783333301544189</v>
      </c>
      <c r="G26" s="0" t="n">
        <v>0.266666650772095</v>
      </c>
    </row>
    <row r="27" customFormat="false" ht="12.8" hidden="false" customHeight="false" outlineLevel="0" collapsed="false">
      <c r="A27" s="0" t="n">
        <v>45</v>
      </c>
      <c r="B27" s="0" t="n">
        <v>0.875</v>
      </c>
      <c r="C27" s="0" t="n">
        <v>0.445833325386047</v>
      </c>
      <c r="D27" s="0" t="n">
        <v>0.845833301544189</v>
      </c>
      <c r="E27" s="0" t="n">
        <v>0.125</v>
      </c>
      <c r="F27" s="0" t="n">
        <v>0.9375</v>
      </c>
      <c r="G27" s="0" t="n">
        <v>0.133333325386047</v>
      </c>
    </row>
    <row r="28" customFormat="false" ht="12.8" hidden="false" customHeight="false" outlineLevel="0" collapsed="false">
      <c r="A28" s="0" t="n">
        <v>46</v>
      </c>
      <c r="B28" s="0" t="n">
        <v>0.404166638851166</v>
      </c>
      <c r="C28" s="0" t="n">
        <v>0.958333313465118</v>
      </c>
      <c r="D28" s="0" t="n">
        <v>0.808333277702331</v>
      </c>
      <c r="E28" s="0" t="n">
        <v>0.150000005960464</v>
      </c>
      <c r="F28" s="0" t="n">
        <v>0.524999976158142</v>
      </c>
      <c r="G28" s="0" t="n">
        <v>0.341666638851166</v>
      </c>
    </row>
    <row r="29" customFormat="false" ht="12.8" hidden="false" customHeight="false" outlineLevel="0" collapsed="false">
      <c r="A29" s="0" t="n">
        <v>47</v>
      </c>
      <c r="B29" s="0" t="n">
        <v>0.675000011920929</v>
      </c>
      <c r="C29" s="0" t="n">
        <v>0.574999988079071</v>
      </c>
      <c r="D29" s="0" t="n">
        <v>0.783333301544189</v>
      </c>
      <c r="E29" s="0" t="n">
        <v>0.0833333283662796</v>
      </c>
      <c r="F29" s="0" t="n">
        <v>1</v>
      </c>
      <c r="G29" s="0" t="n">
        <v>0.224999994039536</v>
      </c>
    </row>
    <row r="30" customFormat="false" ht="12.8" hidden="false" customHeight="false" outlineLevel="0" collapsed="false">
      <c r="A30" s="0" t="n">
        <v>48</v>
      </c>
      <c r="B30" s="0" t="n">
        <v>1</v>
      </c>
      <c r="C30" s="0" t="n">
        <v>0.245833322405815</v>
      </c>
      <c r="D30" s="0" t="n">
        <v>0.949999988079071</v>
      </c>
      <c r="E30" s="0" t="n">
        <v>0.14583332836628</v>
      </c>
      <c r="F30" s="0" t="n">
        <v>1</v>
      </c>
      <c r="G30" s="0" t="n">
        <v>0.245833322405815</v>
      </c>
    </row>
    <row r="31" customFormat="false" ht="12.8" hidden="false" customHeight="false" outlineLevel="0" collapsed="false">
      <c r="A31" s="0" t="n">
        <v>49</v>
      </c>
      <c r="B31" s="0" t="n">
        <v>0.6875</v>
      </c>
      <c r="C31" s="0" t="n">
        <v>0.433333307504654</v>
      </c>
      <c r="D31" s="0" t="n">
        <v>0.958333313465118</v>
      </c>
      <c r="E31" s="0" t="n">
        <v>0.1875</v>
      </c>
      <c r="F31" s="0" t="n">
        <v>1</v>
      </c>
      <c r="G31" s="0" t="n">
        <v>0.395833313465118</v>
      </c>
    </row>
    <row r="32" customFormat="false" ht="12.8" hidden="false" customHeight="false" outlineLevel="0" collapsed="false">
      <c r="A32" s="0" t="n">
        <v>50</v>
      </c>
      <c r="B32" s="0" t="n">
        <v>0.958333313465118</v>
      </c>
      <c r="C32" s="0" t="n">
        <v>0.0625</v>
      </c>
      <c r="D32" s="0" t="n">
        <v>0.704166650772095</v>
      </c>
      <c r="E32" s="0" t="n">
        <v>0.470833331346512</v>
      </c>
      <c r="F32" s="0" t="n">
        <v>0.949999988079071</v>
      </c>
      <c r="G32" s="0" t="n">
        <v>0.154166668653488</v>
      </c>
    </row>
    <row r="33" customFormat="false" ht="12.8" hidden="false" customHeight="false" outlineLevel="0" collapsed="false">
      <c r="A33" s="0" t="n">
        <v>51</v>
      </c>
      <c r="B33" s="0" t="n">
        <v>0.875</v>
      </c>
      <c r="C33" s="0" t="n">
        <v>0.291666686534882</v>
      </c>
      <c r="D33" s="0" t="n">
        <v>0.8125</v>
      </c>
      <c r="E33" s="0" t="n">
        <v>0.291666686534882</v>
      </c>
      <c r="F33" s="0" t="n">
        <v>0.625</v>
      </c>
      <c r="G33" s="0" t="n">
        <v>0.25</v>
      </c>
    </row>
    <row r="34" customFormat="false" ht="12.8" hidden="false" customHeight="false" outlineLevel="0" collapsed="false">
      <c r="A34" s="0" t="n">
        <v>52</v>
      </c>
      <c r="B34" s="0" t="n">
        <v>0.875</v>
      </c>
      <c r="C34" s="0" t="n">
        <v>0.195833325386047</v>
      </c>
      <c r="D34" s="0" t="n">
        <v>0.833333313465118</v>
      </c>
      <c r="E34" s="0" t="n">
        <v>0.112499997019768</v>
      </c>
      <c r="F34" s="0" t="n">
        <v>0.833333313465118</v>
      </c>
      <c r="G34" s="0" t="n">
        <v>0.112499997019768</v>
      </c>
    </row>
    <row r="35" customFormat="false" ht="12.8" hidden="false" customHeight="false" outlineLevel="0" collapsed="false">
      <c r="A35" s="0" t="n">
        <v>53</v>
      </c>
      <c r="B35" s="0" t="n">
        <v>1</v>
      </c>
      <c r="C35" s="0" t="n">
        <v>0.25</v>
      </c>
      <c r="D35" s="0" t="n">
        <v>0.75</v>
      </c>
      <c r="E35" s="0" t="n">
        <v>0.416666656732559</v>
      </c>
      <c r="F35" s="0" t="n">
        <v>1</v>
      </c>
      <c r="G35" s="0" t="n">
        <v>0.25</v>
      </c>
    </row>
    <row r="36" customFormat="false" ht="12.8" hidden="false" customHeight="false" outlineLevel="0" collapsed="false">
      <c r="A36" s="0" t="n">
        <v>54</v>
      </c>
      <c r="B36" s="0" t="n">
        <v>1</v>
      </c>
      <c r="C36" s="0" t="n">
        <v>0.291666656732559</v>
      </c>
      <c r="D36" s="0" t="n">
        <v>0.762499988079071</v>
      </c>
      <c r="E36" s="0" t="n">
        <v>0.329166650772095</v>
      </c>
      <c r="F36" s="0" t="n">
        <v>0.875</v>
      </c>
      <c r="G36" s="0" t="n">
        <v>0.166666656732559</v>
      </c>
    </row>
    <row r="37" customFormat="false" ht="12.8" hidden="false" customHeight="false" outlineLevel="0" collapsed="false">
      <c r="A37" s="0" t="n">
        <v>55</v>
      </c>
      <c r="B37" s="0" t="n">
        <v>0.8125</v>
      </c>
      <c r="C37" s="0" t="n">
        <v>0.491666674613953</v>
      </c>
      <c r="D37" s="0" t="n">
        <v>0.4375</v>
      </c>
      <c r="E37" s="0" t="n">
        <v>0.258333325386047</v>
      </c>
      <c r="F37" s="0" t="n">
        <v>0.537500023841858</v>
      </c>
      <c r="G37" s="0" t="n">
        <v>0.308333337306976</v>
      </c>
    </row>
    <row r="38" customFormat="false" ht="12.8" hidden="false" customHeight="false" outlineLevel="0" collapsed="false">
      <c r="A38" s="0" t="n">
        <v>56</v>
      </c>
      <c r="B38" s="0" t="n">
        <v>0.600000023841858</v>
      </c>
      <c r="C38" s="0" t="n">
        <v>0.729166626930237</v>
      </c>
      <c r="D38" s="0" t="n">
        <v>0.783333301544189</v>
      </c>
      <c r="E38" s="0" t="n">
        <v>0.3125</v>
      </c>
      <c r="F38" s="0" t="n">
        <v>0.949999988079071</v>
      </c>
      <c r="G38" s="0" t="n">
        <v>0.229166656732559</v>
      </c>
    </row>
    <row r="39" customFormat="false" ht="12.8" hidden="false" customHeight="false" outlineLevel="0" collapsed="false">
      <c r="A39" s="0" t="n">
        <v>57</v>
      </c>
      <c r="B39" s="0" t="n">
        <v>0.791666626930237</v>
      </c>
      <c r="C39" s="0" t="n">
        <v>0.425000011920929</v>
      </c>
      <c r="D39" s="0" t="n">
        <v>0.958333313465118</v>
      </c>
      <c r="E39" s="0" t="n">
        <v>0.0916666686534882</v>
      </c>
      <c r="F39" s="0" t="n">
        <v>0.804166674613953</v>
      </c>
      <c r="G39" s="0" t="n">
        <v>0.462500005960465</v>
      </c>
    </row>
    <row r="40" customFormat="false" ht="12.8" hidden="false" customHeight="false" outlineLevel="0" collapsed="false">
      <c r="A40" s="0" t="n">
        <v>58</v>
      </c>
      <c r="B40" s="0" t="n">
        <v>0.824999988079071</v>
      </c>
      <c r="C40" s="0" t="n">
        <v>0.16666667163372</v>
      </c>
      <c r="D40" s="0" t="n">
        <v>0.949999988079071</v>
      </c>
      <c r="E40" s="0" t="n">
        <v>0.0416666716337204</v>
      </c>
      <c r="F40" s="0" t="n">
        <v>0.529166638851166</v>
      </c>
      <c r="G40" s="0" t="n">
        <v>0.587499976158142</v>
      </c>
    </row>
    <row r="41" customFormat="false" ht="12.8" hidden="false" customHeight="false" outlineLevel="0" collapsed="false">
      <c r="A41" s="0" t="n">
        <v>59</v>
      </c>
      <c r="B41" s="0" t="n">
        <v>0.6875</v>
      </c>
      <c r="C41" s="0" t="n">
        <v>0.662500023841858</v>
      </c>
      <c r="D41" s="0" t="n">
        <v>0.75</v>
      </c>
      <c r="E41" s="0" t="n">
        <v>0.454166680574417</v>
      </c>
      <c r="F41" s="0" t="n">
        <v>0.9375</v>
      </c>
      <c r="G41" s="0" t="n">
        <v>0.329166650772095</v>
      </c>
    </row>
    <row r="42" customFormat="false" ht="12.8" hidden="false" customHeight="false" outlineLevel="0" collapsed="false">
      <c r="A42" s="0" t="n">
        <v>60</v>
      </c>
      <c r="B42" s="0" t="n">
        <v>0.725000023841858</v>
      </c>
      <c r="C42" s="0" t="n">
        <v>0.583333313465118</v>
      </c>
      <c r="D42" s="0" t="n">
        <v>0.570833325386047</v>
      </c>
      <c r="E42" s="0" t="n">
        <v>0.554166674613953</v>
      </c>
      <c r="F42" s="0" t="n">
        <v>0.462500005960465</v>
      </c>
      <c r="G42" s="0" t="n">
        <v>0.454166650772095</v>
      </c>
    </row>
    <row r="43" customFormat="false" ht="12.8" hidden="false" customHeight="false" outlineLevel="0" collapsed="false">
      <c r="A43" s="0" t="n">
        <v>61</v>
      </c>
      <c r="B43" s="0" t="n">
        <v>0.774999976158142</v>
      </c>
      <c r="C43" s="0" t="n">
        <v>0.5625</v>
      </c>
      <c r="D43" s="0" t="n">
        <v>0.370833337306976</v>
      </c>
      <c r="E43" s="0" t="n">
        <v>0.441666662693024</v>
      </c>
      <c r="F43" s="0" t="n">
        <v>0.5</v>
      </c>
      <c r="G43" s="0" t="n">
        <v>0.508333325386047</v>
      </c>
    </row>
    <row r="44" customFormat="false" ht="12.8" hidden="false" customHeight="false" outlineLevel="0" collapsed="false">
      <c r="A44" s="0" t="n">
        <v>62</v>
      </c>
      <c r="B44" s="0" t="n">
        <v>0.787500023841858</v>
      </c>
      <c r="C44" s="0" t="n">
        <v>0.441666662693024</v>
      </c>
      <c r="D44" s="0" t="n">
        <v>0.783333301544189</v>
      </c>
      <c r="E44" s="0" t="n">
        <v>0.0499999970197678</v>
      </c>
      <c r="F44" s="0" t="n">
        <v>0.958333313465118</v>
      </c>
      <c r="G44" s="0" t="n">
        <v>0.125</v>
      </c>
    </row>
    <row r="45" customFormat="false" ht="12.8" hidden="false" customHeight="false" outlineLevel="0" collapsed="false">
      <c r="A45" s="0" t="n">
        <v>63</v>
      </c>
      <c r="B45" s="0" t="n">
        <v>0.658333301544189</v>
      </c>
      <c r="C45" s="0" t="n">
        <v>0.612500011920929</v>
      </c>
      <c r="D45" s="0" t="n">
        <v>0.6875</v>
      </c>
      <c r="E45" s="0" t="n">
        <v>0.125</v>
      </c>
      <c r="F45" s="0" t="n">
        <v>0.916666626930237</v>
      </c>
      <c r="G45" s="0" t="n">
        <v>0.10416667163372</v>
      </c>
    </row>
    <row r="46" customFormat="false" ht="12.8" hidden="false" customHeight="false" outlineLevel="0" collapsed="false">
      <c r="A46" s="0" t="n">
        <v>64</v>
      </c>
      <c r="B46" s="0" t="n">
        <v>0.9375</v>
      </c>
      <c r="C46" s="0" t="n">
        <v>0.25</v>
      </c>
      <c r="D46" s="0" t="n">
        <v>0.474999994039535</v>
      </c>
      <c r="E46" s="0" t="n">
        <v>0.608333349227905</v>
      </c>
      <c r="F46" s="0" t="n">
        <v>0.645833313465118</v>
      </c>
      <c r="G46" s="0" t="n">
        <v>0.5625</v>
      </c>
    </row>
    <row r="47" customFormat="false" ht="12.8" hidden="false" customHeight="false" outlineLevel="0" collapsed="false">
      <c r="A47" s="0" t="n">
        <v>65</v>
      </c>
      <c r="B47" s="0" t="n">
        <v>0.620833277702331</v>
      </c>
      <c r="C47" s="0" t="n">
        <v>0.641666650772095</v>
      </c>
      <c r="D47" s="0" t="n">
        <v>0.458333313465118</v>
      </c>
      <c r="E47" s="0" t="n">
        <v>0.470833331346512</v>
      </c>
      <c r="F47" s="0" t="n">
        <v>0.783333301544189</v>
      </c>
      <c r="G47" s="0" t="n">
        <v>0.291666686534882</v>
      </c>
    </row>
    <row r="48" customFormat="false" ht="12.8" hidden="false" customHeight="false" outlineLevel="0" collapsed="false">
      <c r="A48" s="0" t="n">
        <v>66</v>
      </c>
      <c r="B48" s="0" t="n">
        <v>0.649999976158142</v>
      </c>
      <c r="C48" s="0" t="n">
        <v>0.800000011920929</v>
      </c>
      <c r="D48" s="0" t="n">
        <v>0.524999976158142</v>
      </c>
      <c r="E48" s="0" t="n">
        <v>0.362500011920929</v>
      </c>
      <c r="F48" s="0" t="n">
        <v>0.6875</v>
      </c>
      <c r="G48" s="0" t="n">
        <v>0.420833349227905</v>
      </c>
    </row>
    <row r="49" customFormat="false" ht="12.8" hidden="false" customHeight="false" outlineLevel="0" collapsed="false">
      <c r="A49" s="0" t="n">
        <v>67</v>
      </c>
      <c r="B49" s="0" t="n">
        <v>0.800000011920929</v>
      </c>
      <c r="C49" s="0" t="n">
        <v>0.4375</v>
      </c>
      <c r="D49" s="0" t="n">
        <v>0.579166650772095</v>
      </c>
      <c r="E49" s="0" t="n">
        <v>0.316666662693024</v>
      </c>
      <c r="F49" s="0" t="n">
        <v>0.795833349227905</v>
      </c>
      <c r="G49" s="0" t="n">
        <v>0.433333337306976</v>
      </c>
    </row>
    <row r="50" customFormat="false" ht="12.8" hidden="false" customHeight="false" outlineLevel="0" collapsed="false">
      <c r="A50" s="0" t="n">
        <v>68</v>
      </c>
      <c r="B50" s="0" t="n">
        <v>0.320833325386047</v>
      </c>
      <c r="C50" s="0" t="n">
        <v>1</v>
      </c>
      <c r="D50" s="0" t="n">
        <v>0.474999994039535</v>
      </c>
      <c r="E50" s="0" t="n">
        <v>0.22916667163372</v>
      </c>
      <c r="F50" s="0" t="n">
        <v>0.400000005960465</v>
      </c>
      <c r="G50" s="0" t="n">
        <v>0.612500011920929</v>
      </c>
    </row>
    <row r="51" customFormat="false" ht="12.8" hidden="false" customHeight="false" outlineLevel="0" collapsed="false">
      <c r="A51" s="0" t="n">
        <v>69</v>
      </c>
      <c r="B51" s="0" t="n">
        <v>0.608333349227905</v>
      </c>
      <c r="C51" s="0" t="n">
        <v>0.75</v>
      </c>
      <c r="D51" s="0" t="n">
        <v>0.729166626930237</v>
      </c>
      <c r="E51" s="0" t="n">
        <v>0.0499999970197678</v>
      </c>
      <c r="F51" s="0" t="n">
        <v>0.6875</v>
      </c>
      <c r="G51" s="0" t="n">
        <v>0.133333325386047</v>
      </c>
    </row>
    <row r="52" customFormat="false" ht="12.8" hidden="false" customHeight="false" outlineLevel="0" collapsed="false">
      <c r="A52" s="0" t="n">
        <v>70</v>
      </c>
      <c r="B52" s="0" t="n">
        <v>0.708333313465118</v>
      </c>
      <c r="C52" s="0" t="n">
        <v>0.708333313465118</v>
      </c>
      <c r="D52" s="0" t="n">
        <v>0.487500011920929</v>
      </c>
      <c r="E52" s="0" t="n">
        <v>0.316666662693024</v>
      </c>
      <c r="F52" s="0" t="n">
        <v>0.699999988079071</v>
      </c>
      <c r="G52" s="0" t="n">
        <v>0.466666668653488</v>
      </c>
    </row>
    <row r="53" customFormat="false" ht="12.8" hidden="false" customHeight="false" outlineLevel="0" collapsed="false">
      <c r="A53" s="0" t="n">
        <v>71</v>
      </c>
      <c r="B53" s="0" t="n">
        <v>0.9375</v>
      </c>
      <c r="C53" s="0" t="n">
        <v>0.375</v>
      </c>
      <c r="D53" s="0" t="n">
        <v>0.541666626930237</v>
      </c>
      <c r="E53" s="0" t="n">
        <v>0.875</v>
      </c>
      <c r="F53" s="0" t="n">
        <v>0.566666662693024</v>
      </c>
      <c r="G53" s="0" t="n">
        <v>0.474999994039535</v>
      </c>
    </row>
    <row r="54" customFormat="false" ht="12.8" hidden="false" customHeight="false" outlineLevel="0" collapsed="false">
      <c r="A54" s="0" t="n">
        <v>72</v>
      </c>
      <c r="B54" s="0" t="n">
        <v>0.729166626930237</v>
      </c>
      <c r="C54" s="0" t="n">
        <v>0.583333313465118</v>
      </c>
      <c r="D54" s="0" t="n">
        <v>0.587499976158142</v>
      </c>
      <c r="E54" s="0" t="n">
        <v>0.400000005960465</v>
      </c>
      <c r="F54" s="0" t="n">
        <v>0.791666626930237</v>
      </c>
      <c r="G54" s="0" t="n">
        <v>0.14583332836628</v>
      </c>
    </row>
    <row r="55" customFormat="false" ht="12.8" hidden="false" customHeight="false" outlineLevel="0" collapsed="false">
      <c r="A55" s="0" t="n">
        <v>73</v>
      </c>
      <c r="B55" s="0" t="n">
        <v>0.558333277702332</v>
      </c>
      <c r="C55" s="0" t="n">
        <v>0.9375</v>
      </c>
      <c r="D55" s="0" t="n">
        <v>0.9375</v>
      </c>
      <c r="E55" s="0" t="n">
        <v>0.112499997019768</v>
      </c>
      <c r="F55" s="0" t="n">
        <v>1</v>
      </c>
      <c r="G55" s="0" t="n">
        <v>0.0499999970197678</v>
      </c>
    </row>
    <row r="56" customFormat="false" ht="12.8" hidden="false" customHeight="false" outlineLevel="0" collapsed="false">
      <c r="A56" s="0" t="n">
        <v>74</v>
      </c>
      <c r="B56" s="0" t="n">
        <v>1</v>
      </c>
      <c r="C56" s="0" t="n">
        <v>0.0999999940395355</v>
      </c>
      <c r="D56" s="0" t="n">
        <v>1</v>
      </c>
      <c r="E56" s="0" t="n">
        <v>0.0999999940395355</v>
      </c>
      <c r="F56" s="0" t="n">
        <v>0.875</v>
      </c>
      <c r="G56" s="0" t="n">
        <v>0.349999994039535</v>
      </c>
    </row>
    <row r="57" customFormat="false" ht="12.8" hidden="false" customHeight="false" outlineLevel="0" collapsed="false">
      <c r="A57" s="0" t="n">
        <v>75</v>
      </c>
      <c r="B57" s="0" t="n">
        <v>0.266666650772095</v>
      </c>
      <c r="C57" s="0" t="n">
        <v>0.949999988079071</v>
      </c>
      <c r="D57" s="0" t="n">
        <v>0.8125</v>
      </c>
      <c r="E57" s="0" t="n">
        <v>0.362500011920929</v>
      </c>
      <c r="F57" s="0" t="n">
        <v>0.641666650772095</v>
      </c>
      <c r="G57" s="0" t="n">
        <v>0.283333331346512</v>
      </c>
    </row>
    <row r="58" customFormat="false" ht="12.8" hidden="false" customHeight="false" outlineLevel="0" collapsed="false">
      <c r="A58" s="0" t="n">
        <v>76</v>
      </c>
      <c r="B58" s="0" t="n">
        <v>0.804166674613953</v>
      </c>
      <c r="C58" s="0" t="n">
        <v>0.625</v>
      </c>
      <c r="D58" s="0" t="n">
        <v>0.620833277702331</v>
      </c>
      <c r="E58" s="0" t="n">
        <v>0.512499988079071</v>
      </c>
      <c r="F58" s="0" t="n">
        <v>0.425000011920929</v>
      </c>
      <c r="G58" s="0" t="n">
        <v>0.245833322405815</v>
      </c>
    </row>
    <row r="59" customFormat="false" ht="12.8" hidden="false" customHeight="false" outlineLevel="0" collapsed="false">
      <c r="A59" s="0" t="n">
        <v>77</v>
      </c>
      <c r="B59" s="0" t="n">
        <v>0.583333313465118</v>
      </c>
      <c r="C59" s="0" t="n">
        <v>0.491666674613953</v>
      </c>
      <c r="D59" s="0" t="n">
        <v>0.645833313465118</v>
      </c>
      <c r="E59" s="0" t="n">
        <v>0.304166674613953</v>
      </c>
      <c r="F59" s="0" t="n">
        <v>0.916666626930237</v>
      </c>
      <c r="G59" s="0" t="n">
        <v>0.174999997019768</v>
      </c>
    </row>
    <row r="60" customFormat="false" ht="12.8" hidden="false" customHeight="false" outlineLevel="0" collapsed="false">
      <c r="A60" s="0" t="n">
        <v>78</v>
      </c>
      <c r="B60" s="0" t="n">
        <v>0.583333313465118</v>
      </c>
      <c r="C60" s="0" t="n">
        <v>0.550000011920929</v>
      </c>
      <c r="D60" s="0" t="n">
        <v>0.699999988079071</v>
      </c>
      <c r="E60" s="0" t="n">
        <v>0.25</v>
      </c>
      <c r="F60" s="0" t="n">
        <v>0.6875</v>
      </c>
      <c r="G60" s="0" t="n">
        <v>0.362500011920929</v>
      </c>
    </row>
    <row r="61" customFormat="false" ht="12.8" hidden="false" customHeight="false" outlineLevel="0" collapsed="false">
      <c r="A61" s="0" t="n">
        <v>79</v>
      </c>
      <c r="B61" s="0" t="n">
        <v>0.675000011920929</v>
      </c>
      <c r="C61" s="0" t="n">
        <v>0.25</v>
      </c>
      <c r="D61" s="0" t="n">
        <v>0.291666656732559</v>
      </c>
      <c r="E61" s="0" t="n">
        <v>0.587499976158142</v>
      </c>
      <c r="F61" s="0" t="n">
        <v>0.762499988079071</v>
      </c>
      <c r="G61" s="0" t="n">
        <v>0.324999988079071</v>
      </c>
    </row>
    <row r="62" customFormat="false" ht="12.8" hidden="false" customHeight="false" outlineLevel="0" collapsed="false">
      <c r="B62" s="0" t="n">
        <f aca="false">AVERAGE(restaurantsSat!B2:B61)</f>
        <v>0.714583324144284</v>
      </c>
      <c r="C62" s="0" t="n">
        <f aca="false">AVERAGE(restaurantsSat!C2:C61)</f>
        <v>0.528194440901279</v>
      </c>
      <c r="D62" s="0" t="n">
        <f aca="false">AVERAGE(restaurantsSat!D2:D61)</f>
        <v>0.680347210665544</v>
      </c>
      <c r="E62" s="0" t="n">
        <f aca="false">AVERAGE(restaurantsSat!E2:E61)</f>
        <v>0.326180553932985</v>
      </c>
      <c r="F62" s="0" t="n">
        <f aca="false">AVERAGE(restaurantsSat!F2:F61)</f>
        <v>0.728680547326803</v>
      </c>
      <c r="G62" s="0" t="n">
        <f aca="false">AVERAGE(restaurantsSat!G2:G61)</f>
        <v>0.338263887912035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n">
        <f aca="false">restaurantsSat!B2+restaurantsSat!C2</f>
        <v>1.42499995231628</v>
      </c>
      <c r="B2" s="0" t="n">
        <f aca="false">restaurantsSat!D2+restaurantsSat!E2</f>
        <v>0.904166668653488</v>
      </c>
      <c r="C2" s="0" t="n">
        <f aca="false">restaurantsSat!F2+restaurantsSat!G2</f>
        <v>0.987499982118606</v>
      </c>
    </row>
    <row r="3" customFormat="false" ht="12.8" hidden="false" customHeight="false" outlineLevel="0" collapsed="false">
      <c r="A3" s="0" t="n">
        <f aca="false">restaurantsSat!B3+restaurantsSat!C3</f>
        <v>1.1875</v>
      </c>
      <c r="B3" s="0" t="n">
        <f aca="false">restaurantsSat!D3+restaurantsSat!E3</f>
        <v>0.979166686534882</v>
      </c>
      <c r="C3" s="0" t="n">
        <f aca="false">restaurantsSat!F3+restaurantsSat!G3</f>
        <v>0.770833358168602</v>
      </c>
    </row>
    <row r="4" customFormat="false" ht="12.8" hidden="false" customHeight="false" outlineLevel="0" collapsed="false">
      <c r="A4" s="0" t="n">
        <f aca="false">restaurantsSat!B4+restaurantsSat!C4</f>
        <v>1.28749996423721</v>
      </c>
      <c r="B4" s="0" t="n">
        <f aca="false">restaurantsSat!D4+restaurantsSat!E4</f>
        <v>1.05833333730698</v>
      </c>
      <c r="C4" s="0" t="n">
        <f aca="false">restaurantsSat!F4+restaurantsSat!G4</f>
        <v>1.00833332538605</v>
      </c>
    </row>
    <row r="5" customFormat="false" ht="12.8" hidden="false" customHeight="false" outlineLevel="0" collapsed="false">
      <c r="A5" s="0" t="n">
        <f aca="false">restaurantsSat!B5+restaurantsSat!C5</f>
        <v>1.29166665673256</v>
      </c>
      <c r="B5" s="0" t="n">
        <f aca="false">restaurantsSat!D5+restaurantsSat!E5</f>
        <v>1.0166666507721</v>
      </c>
      <c r="C5" s="0" t="n">
        <f aca="false">restaurantsSat!F5+restaurantsSat!G5</f>
        <v>0.916666686534882</v>
      </c>
    </row>
    <row r="6" customFormat="false" ht="12.8" hidden="false" customHeight="false" outlineLevel="0" collapsed="false">
      <c r="A6" s="0" t="n">
        <f aca="false">restaurantsSat!B6+restaurantsSat!C6</f>
        <v>1.16666665673256</v>
      </c>
      <c r="B6" s="0" t="n">
        <f aca="false">restaurantsSat!D6+restaurantsSat!E6</f>
        <v>1.08333331346512</v>
      </c>
      <c r="C6" s="0" t="n">
        <f aca="false">restaurantsSat!F6+restaurantsSat!G6</f>
        <v>1.16666665673256</v>
      </c>
    </row>
    <row r="7" customFormat="false" ht="12.8" hidden="false" customHeight="false" outlineLevel="0" collapsed="false">
      <c r="A7" s="0" t="n">
        <f aca="false">restaurantsSat!B7+restaurantsSat!C7</f>
        <v>1.28333330154419</v>
      </c>
      <c r="B7" s="0" t="n">
        <f aca="false">restaurantsSat!D7+restaurantsSat!E7</f>
        <v>0.883333325386047</v>
      </c>
      <c r="C7" s="0" t="n">
        <f aca="false">restaurantsSat!F7+restaurantsSat!G7</f>
        <v>1.18333333730698</v>
      </c>
    </row>
    <row r="8" customFormat="false" ht="12.8" hidden="false" customHeight="false" outlineLevel="0" collapsed="false">
      <c r="A8" s="0" t="n">
        <f aca="false">restaurantsSat!B8+restaurantsSat!C8</f>
        <v>1.37083333730698</v>
      </c>
      <c r="B8" s="0" t="n">
        <f aca="false">restaurantsSat!D8+restaurantsSat!E8</f>
        <v>1.02083331346512</v>
      </c>
      <c r="C8" s="0" t="n">
        <f aca="false">restaurantsSat!F8+restaurantsSat!G8</f>
        <v>1.03749999403954</v>
      </c>
    </row>
    <row r="9" customFormat="false" ht="12.8" hidden="false" customHeight="false" outlineLevel="0" collapsed="false">
      <c r="A9" s="0" t="n">
        <f aca="false">restaurantsSat!B9+restaurantsSat!C9</f>
        <v>1.30833330750465</v>
      </c>
      <c r="B9" s="0" t="n">
        <f aca="false">restaurantsSat!D9+restaurantsSat!E9</f>
        <v>0.958333313465118</v>
      </c>
      <c r="C9" s="0" t="n">
        <f aca="false">restaurantsSat!F9+restaurantsSat!G9</f>
        <v>1.02083331346512</v>
      </c>
    </row>
    <row r="10" customFormat="false" ht="12.8" hidden="false" customHeight="false" outlineLevel="0" collapsed="false">
      <c r="A10" s="0" t="n">
        <f aca="false">restaurantsSat!B10+restaurantsSat!C10</f>
        <v>1.20416666567326</v>
      </c>
      <c r="B10" s="0" t="n">
        <f aca="false">restaurantsSat!D10+restaurantsSat!E10</f>
        <v>0.845833361148834</v>
      </c>
      <c r="C10" s="0" t="n">
        <f aca="false">restaurantsSat!F10+restaurantsSat!G10</f>
        <v>1.24583330750465</v>
      </c>
    </row>
    <row r="11" customFormat="false" ht="12.8" hidden="false" customHeight="false" outlineLevel="0" collapsed="false">
      <c r="A11" s="0" t="n">
        <f aca="false">restaurantsSat!B11+restaurantsSat!C11</f>
        <v>1.20833331346512</v>
      </c>
      <c r="B11" s="0" t="n">
        <f aca="false">restaurantsSat!D11+restaurantsSat!E11</f>
        <v>1.27083331346512</v>
      </c>
      <c r="C11" s="0" t="n">
        <f aca="false">restaurantsSat!F11+restaurantsSat!G11</f>
        <v>1.27083331346512</v>
      </c>
    </row>
    <row r="12" customFormat="false" ht="12.8" hidden="false" customHeight="false" outlineLevel="0" collapsed="false">
      <c r="A12" s="0" t="n">
        <f aca="false">restaurantsSat!B12+restaurantsSat!C12</f>
        <v>1.11666667461395</v>
      </c>
      <c r="B12" s="0" t="n">
        <f aca="false">restaurantsSat!D12+restaurantsSat!E12</f>
        <v>0.904166668653488</v>
      </c>
      <c r="C12" s="0" t="n">
        <f aca="false">restaurantsSat!F12+restaurantsSat!G12</f>
        <v>0.966666668653488</v>
      </c>
    </row>
    <row r="13" customFormat="false" ht="12.8" hidden="false" customHeight="false" outlineLevel="0" collapsed="false">
      <c r="A13" s="0" t="n">
        <f aca="false">restaurantsSat!B13+restaurantsSat!C13</f>
        <v>1.11666667461395</v>
      </c>
      <c r="B13" s="0" t="n">
        <f aca="false">restaurantsSat!D13+restaurantsSat!E13</f>
        <v>0.895833313465118</v>
      </c>
      <c r="C13" s="0" t="n">
        <f aca="false">restaurantsSat!F13+restaurantsSat!G13</f>
        <v>1.10000002384186</v>
      </c>
    </row>
    <row r="14" customFormat="false" ht="12.8" hidden="false" customHeight="false" outlineLevel="0" collapsed="false">
      <c r="A14" s="0" t="n">
        <f aca="false">restaurantsSat!B14+restaurantsSat!C14</f>
        <v>1.19583332538605</v>
      </c>
      <c r="B14" s="0" t="n">
        <f aca="false">restaurantsSat!D14+restaurantsSat!E14</f>
        <v>1.07083332538605</v>
      </c>
      <c r="C14" s="0" t="n">
        <f aca="false">restaurantsSat!F14+restaurantsSat!G14</f>
        <v>1.07083332538605</v>
      </c>
    </row>
    <row r="15" customFormat="false" ht="12.8" hidden="false" customHeight="false" outlineLevel="0" collapsed="false">
      <c r="A15" s="0" t="n">
        <f aca="false">restaurantsSat!B15+restaurantsSat!C15</f>
        <v>1.19583332538605</v>
      </c>
      <c r="B15" s="0" t="n">
        <f aca="false">restaurantsSat!D15+restaurantsSat!E15</f>
        <v>1.2583332657814</v>
      </c>
      <c r="C15" s="0" t="n">
        <f aca="false">restaurantsSat!F15+restaurantsSat!G15</f>
        <v>1.11249998211861</v>
      </c>
    </row>
    <row r="16" customFormat="false" ht="12.8" hidden="false" customHeight="false" outlineLevel="0" collapsed="false">
      <c r="A16" s="0" t="n">
        <f aca="false">restaurantsSat!B16+restaurantsSat!C16</f>
        <v>0.912500023841858</v>
      </c>
      <c r="B16" s="0" t="n">
        <f aca="false">restaurantsSat!D16+restaurantsSat!E16</f>
        <v>0.875</v>
      </c>
      <c r="C16" s="0" t="n">
        <f aca="false">restaurantsSat!F16+restaurantsSat!G16</f>
        <v>1</v>
      </c>
    </row>
    <row r="17" customFormat="false" ht="12.8" hidden="false" customHeight="false" outlineLevel="0" collapsed="false">
      <c r="A17" s="0" t="n">
        <f aca="false">restaurantsSat!B17+restaurantsSat!C17</f>
        <v>1.44166666269302</v>
      </c>
      <c r="B17" s="0" t="n">
        <f aca="false">restaurantsSat!D17+restaurantsSat!E17</f>
        <v>1.01249998807907</v>
      </c>
      <c r="C17" s="0" t="n">
        <f aca="false">restaurantsSat!F17+restaurantsSat!G17</f>
        <v>1.02916666865349</v>
      </c>
    </row>
    <row r="18" customFormat="false" ht="12.8" hidden="false" customHeight="false" outlineLevel="0" collapsed="false">
      <c r="A18" s="0" t="n">
        <f aca="false">restaurantsSat!B18+restaurantsSat!C18</f>
        <v>1.42499995231628</v>
      </c>
      <c r="B18" s="0" t="n">
        <f aca="false">restaurantsSat!D18+restaurantsSat!E18</f>
        <v>1.03749994933605</v>
      </c>
      <c r="C18" s="0" t="n">
        <f aca="false">restaurantsSat!F18+restaurantsSat!G18</f>
        <v>1.18333330750465</v>
      </c>
    </row>
    <row r="19" customFormat="false" ht="12.8" hidden="false" customHeight="false" outlineLevel="0" collapsed="false">
      <c r="A19" s="0" t="n">
        <f aca="false">restaurantsSat!B19+restaurantsSat!C19</f>
        <v>1.34999996423721</v>
      </c>
      <c r="B19" s="0" t="n">
        <f aca="false">restaurantsSat!D19+restaurantsSat!E19</f>
        <v>0.958333343267441</v>
      </c>
      <c r="C19" s="0" t="n">
        <f aca="false">restaurantsSat!F19+restaurantsSat!G19</f>
        <v>0.94999997317791</v>
      </c>
    </row>
    <row r="20" customFormat="false" ht="12.8" hidden="false" customHeight="false" outlineLevel="0" collapsed="false">
      <c r="A20" s="0" t="n">
        <f aca="false">restaurantsSat!B20+restaurantsSat!C20</f>
        <v>1.14583331346512</v>
      </c>
      <c r="B20" s="0" t="n">
        <f aca="false">restaurantsSat!D20+restaurantsSat!E20</f>
        <v>1.1666666418314</v>
      </c>
      <c r="C20" s="0" t="n">
        <f aca="false">restaurantsSat!F20+restaurantsSat!G20</f>
        <v>0.95833332836628</v>
      </c>
    </row>
    <row r="21" customFormat="false" ht="12.8" hidden="false" customHeight="false" outlineLevel="0" collapsed="false">
      <c r="A21" s="0" t="n">
        <f aca="false">restaurantsSat!B21+restaurantsSat!C21</f>
        <v>1.3208332657814</v>
      </c>
      <c r="B21" s="0" t="n">
        <f aca="false">restaurantsSat!D21+restaurantsSat!E21</f>
        <v>0.958333313465118</v>
      </c>
      <c r="C21" s="0" t="n">
        <f aca="false">restaurantsSat!F21+restaurantsSat!G21</f>
        <v>1.10416668653488</v>
      </c>
    </row>
    <row r="22" customFormat="false" ht="12.8" hidden="false" customHeight="false" outlineLevel="0" collapsed="false">
      <c r="A22" s="0" t="n">
        <f aca="false">restaurantsSat!B22+restaurantsSat!C22</f>
        <v>1.16666667163372</v>
      </c>
      <c r="B22" s="0" t="n">
        <f aca="false">restaurantsSat!D22+restaurantsSat!E22</f>
        <v>1.16666668653488</v>
      </c>
      <c r="C22" s="0" t="n">
        <f aca="false">restaurantsSat!F22+restaurantsSat!G22</f>
        <v>1.03333333134651</v>
      </c>
    </row>
    <row r="23" customFormat="false" ht="12.8" hidden="false" customHeight="false" outlineLevel="0" collapsed="false">
      <c r="A23" s="0" t="n">
        <f aca="false">restaurantsSat!B23+restaurantsSat!C23</f>
        <v>1.33333331346512</v>
      </c>
      <c r="B23" s="0" t="n">
        <f aca="false">restaurantsSat!D23+restaurantsSat!E23</f>
        <v>1.375</v>
      </c>
      <c r="C23" s="0" t="n">
        <f aca="false">restaurantsSat!F23+restaurantsSat!G23</f>
        <v>0.933333307504654</v>
      </c>
    </row>
    <row r="24" customFormat="false" ht="12.8" hidden="false" customHeight="false" outlineLevel="0" collapsed="false">
      <c r="A24" s="0" t="n">
        <f aca="false">restaurantsSat!B24+restaurantsSat!C24</f>
        <v>1.02916662395001</v>
      </c>
      <c r="B24" s="0" t="n">
        <f aca="false">restaurantsSat!D24+restaurantsSat!E24</f>
        <v>1.1875</v>
      </c>
      <c r="C24" s="0" t="n">
        <f aca="false">restaurantsSat!F24+restaurantsSat!G24</f>
        <v>1.10416668653488</v>
      </c>
    </row>
    <row r="25" customFormat="false" ht="12.8" hidden="false" customHeight="false" outlineLevel="0" collapsed="false">
      <c r="A25" s="0" t="n">
        <f aca="false">restaurantsSat!B25+restaurantsSat!C25</f>
        <v>1.09583336114883</v>
      </c>
      <c r="B25" s="0" t="n">
        <f aca="false">restaurantsSat!D25+restaurantsSat!E25</f>
        <v>0.741666674613952</v>
      </c>
      <c r="C25" s="0" t="n">
        <f aca="false">restaurantsSat!F25+restaurantsSat!G25</f>
        <v>1.38749998807907</v>
      </c>
    </row>
    <row r="26" customFormat="false" ht="12.8" hidden="false" customHeight="false" outlineLevel="0" collapsed="false">
      <c r="A26" s="0" t="n">
        <f aca="false">restaurantsSat!B26+restaurantsSat!C26</f>
        <v>1.31666666269302</v>
      </c>
      <c r="B26" s="0" t="n">
        <f aca="false">restaurantsSat!D26+restaurantsSat!E26</f>
        <v>0.895833313465118</v>
      </c>
      <c r="C26" s="0" t="n">
        <f aca="false">restaurantsSat!F26+restaurantsSat!G26</f>
        <v>1.04999995231628</v>
      </c>
    </row>
    <row r="27" customFormat="false" ht="12.8" hidden="false" customHeight="false" outlineLevel="0" collapsed="false">
      <c r="A27" s="0" t="n">
        <f aca="false">restaurantsSat!B27+restaurantsSat!C27</f>
        <v>1.32083332538605</v>
      </c>
      <c r="B27" s="0" t="n">
        <f aca="false">restaurantsSat!D27+restaurantsSat!E27</f>
        <v>0.970833301544189</v>
      </c>
      <c r="C27" s="0" t="n">
        <f aca="false">restaurantsSat!F27+restaurantsSat!G27</f>
        <v>1.07083332538605</v>
      </c>
    </row>
    <row r="28" customFormat="false" ht="12.8" hidden="false" customHeight="false" outlineLevel="0" collapsed="false">
      <c r="A28" s="0" t="n">
        <f aca="false">restaurantsSat!B28+restaurantsSat!C28</f>
        <v>1.36249995231628</v>
      </c>
      <c r="B28" s="0" t="n">
        <f aca="false">restaurantsSat!D28+restaurantsSat!E28</f>
        <v>0.958333283662795</v>
      </c>
      <c r="C28" s="0" t="n">
        <f aca="false">restaurantsSat!F28+restaurantsSat!G28</f>
        <v>0.866666615009308</v>
      </c>
    </row>
    <row r="29" customFormat="false" ht="12.8" hidden="false" customHeight="false" outlineLevel="0" collapsed="false">
      <c r="A29" s="0" t="n">
        <f aca="false">restaurantsSat!B29+restaurantsSat!C29</f>
        <v>1.25</v>
      </c>
      <c r="B29" s="0" t="n">
        <f aca="false">restaurantsSat!D29+restaurantsSat!E29</f>
        <v>0.866666629910469</v>
      </c>
      <c r="C29" s="0" t="n">
        <f aca="false">restaurantsSat!F29+restaurantsSat!G29</f>
        <v>1.22499999403954</v>
      </c>
    </row>
    <row r="30" customFormat="false" ht="12.8" hidden="false" customHeight="false" outlineLevel="0" collapsed="false">
      <c r="A30" s="0" t="n">
        <f aca="false">restaurantsSat!B30+restaurantsSat!C30</f>
        <v>1.24583332240582</v>
      </c>
      <c r="B30" s="0" t="n">
        <f aca="false">restaurantsSat!D30+restaurantsSat!E30</f>
        <v>1.09583331644535</v>
      </c>
      <c r="C30" s="0" t="n">
        <f aca="false">restaurantsSat!F30+restaurantsSat!G30</f>
        <v>1.24583332240582</v>
      </c>
    </row>
    <row r="31" customFormat="false" ht="12.8" hidden="false" customHeight="false" outlineLevel="0" collapsed="false">
      <c r="A31" s="0" t="n">
        <f aca="false">restaurantsSat!B31+restaurantsSat!C31</f>
        <v>1.12083330750465</v>
      </c>
      <c r="B31" s="0" t="n">
        <f aca="false">restaurantsSat!D31+restaurantsSat!E31</f>
        <v>1.14583331346512</v>
      </c>
      <c r="C31" s="0" t="n">
        <f aca="false">restaurantsSat!F31+restaurantsSat!G31</f>
        <v>1.39583331346512</v>
      </c>
    </row>
    <row r="32" customFormat="false" ht="12.8" hidden="false" customHeight="false" outlineLevel="0" collapsed="false">
      <c r="A32" s="0" t="n">
        <f aca="false">restaurantsSat!B32+restaurantsSat!C32</f>
        <v>1.02083331346512</v>
      </c>
      <c r="B32" s="0" t="n">
        <f aca="false">restaurantsSat!D32+restaurantsSat!E32</f>
        <v>1.17499998211861</v>
      </c>
      <c r="C32" s="0" t="n">
        <f aca="false">restaurantsSat!F32+restaurantsSat!G32</f>
        <v>1.10416665673256</v>
      </c>
    </row>
    <row r="33" customFormat="false" ht="12.8" hidden="false" customHeight="false" outlineLevel="0" collapsed="false">
      <c r="A33" s="0" t="n">
        <f aca="false">restaurantsSat!B33+restaurantsSat!C33</f>
        <v>1.16666668653488</v>
      </c>
      <c r="B33" s="0" t="n">
        <f aca="false">restaurantsSat!D33+restaurantsSat!E33</f>
        <v>1.10416668653488</v>
      </c>
      <c r="C33" s="0" t="n">
        <f aca="false">restaurantsSat!F33+restaurantsSat!G33</f>
        <v>0.875</v>
      </c>
    </row>
    <row r="34" customFormat="false" ht="12.8" hidden="false" customHeight="false" outlineLevel="0" collapsed="false">
      <c r="A34" s="0" t="n">
        <f aca="false">restaurantsSat!B34+restaurantsSat!C34</f>
        <v>1.07083332538605</v>
      </c>
      <c r="B34" s="0" t="n">
        <f aca="false">restaurantsSat!D34+restaurantsSat!E34</f>
        <v>0.945833310484886</v>
      </c>
      <c r="C34" s="0" t="n">
        <f aca="false">restaurantsSat!F34+restaurantsSat!G34</f>
        <v>0.945833310484886</v>
      </c>
    </row>
    <row r="35" customFormat="false" ht="12.8" hidden="false" customHeight="false" outlineLevel="0" collapsed="false">
      <c r="A35" s="0" t="n">
        <f aca="false">restaurantsSat!B35+restaurantsSat!C35</f>
        <v>1.25</v>
      </c>
      <c r="B35" s="0" t="n">
        <f aca="false">restaurantsSat!D35+restaurantsSat!E35</f>
        <v>1.16666665673256</v>
      </c>
      <c r="C35" s="0" t="n">
        <f aca="false">restaurantsSat!F35+restaurantsSat!G35</f>
        <v>1.25</v>
      </c>
    </row>
    <row r="36" customFormat="false" ht="12.8" hidden="false" customHeight="false" outlineLevel="0" collapsed="false">
      <c r="A36" s="0" t="n">
        <f aca="false">restaurantsSat!B36+restaurantsSat!C36</f>
        <v>1.29166665673256</v>
      </c>
      <c r="B36" s="0" t="n">
        <f aca="false">restaurantsSat!D36+restaurantsSat!E36</f>
        <v>1.09166663885117</v>
      </c>
      <c r="C36" s="0" t="n">
        <f aca="false">restaurantsSat!F36+restaurantsSat!G36</f>
        <v>1.04166665673256</v>
      </c>
    </row>
    <row r="37" customFormat="false" ht="12.8" hidden="false" customHeight="false" outlineLevel="0" collapsed="false">
      <c r="A37" s="0" t="n">
        <f aca="false">restaurantsSat!B37+restaurantsSat!C37</f>
        <v>1.30416667461395</v>
      </c>
      <c r="B37" s="0" t="n">
        <f aca="false">restaurantsSat!D37+restaurantsSat!E37</f>
        <v>0.695833325386047</v>
      </c>
      <c r="C37" s="0" t="n">
        <f aca="false">restaurantsSat!F37+restaurantsSat!G37</f>
        <v>0.845833361148834</v>
      </c>
    </row>
    <row r="38" customFormat="false" ht="12.8" hidden="false" customHeight="false" outlineLevel="0" collapsed="false">
      <c r="A38" s="0" t="n">
        <f aca="false">restaurantsSat!B38+restaurantsSat!C38</f>
        <v>1.3291666507721</v>
      </c>
      <c r="B38" s="0" t="n">
        <f aca="false">restaurantsSat!D38+restaurantsSat!E38</f>
        <v>1.09583330154419</v>
      </c>
      <c r="C38" s="0" t="n">
        <f aca="false">restaurantsSat!F38+restaurantsSat!G38</f>
        <v>1.17916664481163</v>
      </c>
    </row>
    <row r="39" customFormat="false" ht="12.8" hidden="false" customHeight="false" outlineLevel="0" collapsed="false">
      <c r="A39" s="0" t="n">
        <f aca="false">restaurantsSat!B39+restaurantsSat!C39</f>
        <v>1.21666663885117</v>
      </c>
      <c r="B39" s="0" t="n">
        <f aca="false">restaurantsSat!D39+restaurantsSat!E39</f>
        <v>1.04999998211861</v>
      </c>
      <c r="C39" s="0" t="n">
        <f aca="false">restaurantsSat!F39+restaurantsSat!G39</f>
        <v>1.26666668057442</v>
      </c>
    </row>
    <row r="40" customFormat="false" ht="12.8" hidden="false" customHeight="false" outlineLevel="0" collapsed="false">
      <c r="A40" s="0" t="n">
        <f aca="false">restaurantsSat!B40+restaurantsSat!C40</f>
        <v>0.991666659712791</v>
      </c>
      <c r="B40" s="0" t="n">
        <f aca="false">restaurantsSat!D40+restaurantsSat!E40</f>
        <v>0.991666659712791</v>
      </c>
      <c r="C40" s="0" t="n">
        <f aca="false">restaurantsSat!F40+restaurantsSat!G40</f>
        <v>1.11666661500931</v>
      </c>
    </row>
    <row r="41" customFormat="false" ht="12.8" hidden="false" customHeight="false" outlineLevel="0" collapsed="false">
      <c r="A41" s="0" t="n">
        <f aca="false">restaurantsSat!B41+restaurantsSat!C41</f>
        <v>1.35000002384186</v>
      </c>
      <c r="B41" s="0" t="n">
        <f aca="false">restaurantsSat!D41+restaurantsSat!E41</f>
        <v>1.20416668057442</v>
      </c>
      <c r="C41" s="0" t="n">
        <f aca="false">restaurantsSat!F41+restaurantsSat!G41</f>
        <v>1.2666666507721</v>
      </c>
    </row>
    <row r="42" customFormat="false" ht="12.8" hidden="false" customHeight="false" outlineLevel="0" collapsed="false">
      <c r="A42" s="0" t="n">
        <f aca="false">restaurantsSat!B42+restaurantsSat!C42</f>
        <v>1.30833333730698</v>
      </c>
      <c r="B42" s="0" t="n">
        <f aca="false">restaurantsSat!D42+restaurantsSat!E42</f>
        <v>1.125</v>
      </c>
      <c r="C42" s="0" t="n">
        <f aca="false">restaurantsSat!F42+restaurantsSat!G42</f>
        <v>0.91666665673256</v>
      </c>
    </row>
    <row r="43" customFormat="false" ht="12.8" hidden="false" customHeight="false" outlineLevel="0" collapsed="false">
      <c r="A43" s="0" t="n">
        <f aca="false">restaurantsSat!B43+restaurantsSat!C43</f>
        <v>1.33749997615814</v>
      </c>
      <c r="B43" s="0" t="n">
        <f aca="false">restaurantsSat!D43+restaurantsSat!E43</f>
        <v>0.8125</v>
      </c>
      <c r="C43" s="0" t="n">
        <f aca="false">restaurantsSat!F43+restaurantsSat!G43</f>
        <v>1.00833332538605</v>
      </c>
    </row>
    <row r="44" customFormat="false" ht="12.8" hidden="false" customHeight="false" outlineLevel="0" collapsed="false">
      <c r="A44" s="0" t="n">
        <f aca="false">restaurantsSat!B44+restaurantsSat!C44</f>
        <v>1.22916668653488</v>
      </c>
      <c r="B44" s="0" t="n">
        <f aca="false">restaurantsSat!D44+restaurantsSat!E44</f>
        <v>0.833333298563957</v>
      </c>
      <c r="C44" s="0" t="n">
        <f aca="false">restaurantsSat!F44+restaurantsSat!G44</f>
        <v>1.08333331346512</v>
      </c>
    </row>
    <row r="45" customFormat="false" ht="12.8" hidden="false" customHeight="false" outlineLevel="0" collapsed="false">
      <c r="A45" s="0" t="n">
        <f aca="false">restaurantsSat!B45+restaurantsSat!C45</f>
        <v>1.27083331346512</v>
      </c>
      <c r="B45" s="0" t="n">
        <f aca="false">restaurantsSat!D45+restaurantsSat!E45</f>
        <v>0.8125</v>
      </c>
      <c r="C45" s="0" t="n">
        <f aca="false">restaurantsSat!F45+restaurantsSat!G45</f>
        <v>1.02083329856396</v>
      </c>
    </row>
    <row r="46" customFormat="false" ht="12.8" hidden="false" customHeight="false" outlineLevel="0" collapsed="false">
      <c r="A46" s="0" t="n">
        <f aca="false">restaurantsSat!B46+restaurantsSat!C46</f>
        <v>1.1875</v>
      </c>
      <c r="B46" s="0" t="n">
        <f aca="false">restaurantsSat!D46+restaurantsSat!E46</f>
        <v>1.08333334326744</v>
      </c>
      <c r="C46" s="0" t="n">
        <f aca="false">restaurantsSat!F46+restaurantsSat!G46</f>
        <v>1.20833331346512</v>
      </c>
    </row>
    <row r="47" customFormat="false" ht="12.8" hidden="false" customHeight="false" outlineLevel="0" collapsed="false">
      <c r="A47" s="0" t="n">
        <f aca="false">restaurantsSat!B47+restaurantsSat!C47</f>
        <v>1.26249992847443</v>
      </c>
      <c r="B47" s="0" t="n">
        <f aca="false">restaurantsSat!D47+restaurantsSat!E47</f>
        <v>0.92916664481163</v>
      </c>
      <c r="C47" s="0" t="n">
        <f aca="false">restaurantsSat!F47+restaurantsSat!G47</f>
        <v>1.07499998807907</v>
      </c>
    </row>
    <row r="48" customFormat="false" ht="12.8" hidden="false" customHeight="false" outlineLevel="0" collapsed="false">
      <c r="A48" s="0" t="n">
        <f aca="false">restaurantsSat!B48+restaurantsSat!C48</f>
        <v>1.44999998807907</v>
      </c>
      <c r="B48" s="0" t="n">
        <f aca="false">restaurantsSat!D48+restaurantsSat!E48</f>
        <v>0.887499988079071</v>
      </c>
      <c r="C48" s="0" t="n">
        <f aca="false">restaurantsSat!F48+restaurantsSat!G48</f>
        <v>1.10833334922791</v>
      </c>
    </row>
    <row r="49" customFormat="false" ht="12.8" hidden="false" customHeight="false" outlineLevel="0" collapsed="false">
      <c r="A49" s="0" t="n">
        <f aca="false">restaurantsSat!B49+restaurantsSat!C49</f>
        <v>1.23750001192093</v>
      </c>
      <c r="B49" s="0" t="n">
        <f aca="false">restaurantsSat!D49+restaurantsSat!E49</f>
        <v>0.895833313465119</v>
      </c>
      <c r="C49" s="0" t="n">
        <f aca="false">restaurantsSat!F49+restaurantsSat!G49</f>
        <v>1.22916668653488</v>
      </c>
    </row>
    <row r="50" customFormat="false" ht="12.8" hidden="false" customHeight="false" outlineLevel="0" collapsed="false">
      <c r="A50" s="0" t="n">
        <f aca="false">restaurantsSat!B50+restaurantsSat!C50</f>
        <v>1.32083332538605</v>
      </c>
      <c r="B50" s="0" t="n">
        <f aca="false">restaurantsSat!D50+restaurantsSat!E50</f>
        <v>0.704166665673255</v>
      </c>
      <c r="C50" s="0" t="n">
        <f aca="false">restaurantsSat!F50+restaurantsSat!G50</f>
        <v>1.01250001788139</v>
      </c>
    </row>
    <row r="51" customFormat="false" ht="12.8" hidden="false" customHeight="false" outlineLevel="0" collapsed="false">
      <c r="A51" s="0" t="n">
        <f aca="false">restaurantsSat!B51+restaurantsSat!C51</f>
        <v>1.35833334922791</v>
      </c>
      <c r="B51" s="0" t="n">
        <f aca="false">restaurantsSat!D51+restaurantsSat!E51</f>
        <v>0.779166623950005</v>
      </c>
      <c r="C51" s="0" t="n">
        <f aca="false">restaurantsSat!F51+restaurantsSat!G51</f>
        <v>0.820833325386047</v>
      </c>
    </row>
    <row r="52" customFormat="false" ht="12.8" hidden="false" customHeight="false" outlineLevel="0" collapsed="false">
      <c r="A52" s="0" t="n">
        <f aca="false">restaurantsSat!B52+restaurantsSat!C52</f>
        <v>1.41666662693024</v>
      </c>
      <c r="B52" s="0" t="n">
        <f aca="false">restaurantsSat!D52+restaurantsSat!E52</f>
        <v>0.804166674613953</v>
      </c>
      <c r="C52" s="0" t="n">
        <f aca="false">restaurantsSat!F52+restaurantsSat!G52</f>
        <v>1.16666665673256</v>
      </c>
    </row>
    <row r="53" customFormat="false" ht="12.8" hidden="false" customHeight="false" outlineLevel="0" collapsed="false">
      <c r="A53" s="0" t="n">
        <f aca="false">restaurantsSat!B53+restaurantsSat!C53</f>
        <v>1.3125</v>
      </c>
      <c r="B53" s="0" t="n">
        <f aca="false">restaurantsSat!D53+restaurantsSat!E53</f>
        <v>1.41666662693024</v>
      </c>
      <c r="C53" s="0" t="n">
        <f aca="false">restaurantsSat!F53+restaurantsSat!G53</f>
        <v>1.04166665673256</v>
      </c>
    </row>
    <row r="54" customFormat="false" ht="12.8" hidden="false" customHeight="false" outlineLevel="0" collapsed="false">
      <c r="A54" s="0" t="n">
        <f aca="false">restaurantsSat!B54+restaurantsSat!C54</f>
        <v>1.31249994039536</v>
      </c>
      <c r="B54" s="0" t="n">
        <f aca="false">restaurantsSat!D54+restaurantsSat!E54</f>
        <v>0.987499982118607</v>
      </c>
      <c r="C54" s="0" t="n">
        <f aca="false">restaurantsSat!F54+restaurantsSat!G54</f>
        <v>0.937499955296517</v>
      </c>
    </row>
    <row r="55" customFormat="false" ht="12.8" hidden="false" customHeight="false" outlineLevel="0" collapsed="false">
      <c r="A55" s="0" t="n">
        <f aca="false">restaurantsSat!B55+restaurantsSat!C55</f>
        <v>1.49583327770233</v>
      </c>
      <c r="B55" s="0" t="n">
        <f aca="false">restaurantsSat!D55+restaurantsSat!E55</f>
        <v>1.04999999701977</v>
      </c>
      <c r="C55" s="0" t="n">
        <f aca="false">restaurantsSat!F55+restaurantsSat!G55</f>
        <v>1.04999999701977</v>
      </c>
    </row>
    <row r="56" customFormat="false" ht="12.8" hidden="false" customHeight="false" outlineLevel="0" collapsed="false">
      <c r="A56" s="0" t="n">
        <f aca="false">restaurantsSat!B56+restaurantsSat!C56</f>
        <v>1.09999999403954</v>
      </c>
      <c r="B56" s="0" t="n">
        <f aca="false">restaurantsSat!D56+restaurantsSat!E56</f>
        <v>1.09999999403954</v>
      </c>
      <c r="C56" s="0" t="n">
        <f aca="false">restaurantsSat!F56+restaurantsSat!G56</f>
        <v>1.22499999403954</v>
      </c>
    </row>
    <row r="57" customFormat="false" ht="12.8" hidden="false" customHeight="false" outlineLevel="0" collapsed="false">
      <c r="A57" s="0" t="n">
        <f aca="false">restaurantsSat!B57+restaurantsSat!C57</f>
        <v>1.21666663885117</v>
      </c>
      <c r="B57" s="0" t="n">
        <f aca="false">restaurantsSat!D57+restaurantsSat!E57</f>
        <v>1.17500001192093</v>
      </c>
      <c r="C57" s="0" t="n">
        <f aca="false">restaurantsSat!F57+restaurantsSat!G57</f>
        <v>0.924999982118607</v>
      </c>
    </row>
    <row r="58" customFormat="false" ht="12.8" hidden="false" customHeight="false" outlineLevel="0" collapsed="false">
      <c r="A58" s="0" t="n">
        <f aca="false">restaurantsSat!B58+restaurantsSat!C58</f>
        <v>1.42916667461395</v>
      </c>
      <c r="B58" s="0" t="n">
        <f aca="false">restaurantsSat!D58+restaurantsSat!E58</f>
        <v>1.1333332657814</v>
      </c>
      <c r="C58" s="0" t="n">
        <f aca="false">restaurantsSat!F58+restaurantsSat!G58</f>
        <v>0.670833334326744</v>
      </c>
    </row>
    <row r="59" customFormat="false" ht="12.8" hidden="false" customHeight="false" outlineLevel="0" collapsed="false">
      <c r="A59" s="0" t="n">
        <f aca="false">restaurantsSat!B59+restaurantsSat!C59</f>
        <v>1.07499998807907</v>
      </c>
      <c r="B59" s="0" t="n">
        <f aca="false">restaurantsSat!D59+restaurantsSat!E59</f>
        <v>0.949999988079071</v>
      </c>
      <c r="C59" s="0" t="n">
        <f aca="false">restaurantsSat!F59+restaurantsSat!G59</f>
        <v>1.09166662395001</v>
      </c>
    </row>
    <row r="60" customFormat="false" ht="12.8" hidden="false" customHeight="false" outlineLevel="0" collapsed="false">
      <c r="A60" s="0" t="n">
        <f aca="false">restaurantsSat!B60+restaurantsSat!C60</f>
        <v>1.13333332538605</v>
      </c>
      <c r="B60" s="0" t="n">
        <f aca="false">restaurantsSat!D60+restaurantsSat!E60</f>
        <v>0.949999988079071</v>
      </c>
      <c r="C60" s="0" t="n">
        <f aca="false">restaurantsSat!F60+restaurantsSat!G60</f>
        <v>1.05000001192093</v>
      </c>
    </row>
    <row r="61" customFormat="false" ht="12.8" hidden="false" customHeight="false" outlineLevel="0" collapsed="false">
      <c r="A61" s="0" t="n">
        <f aca="false">restaurantsSat!B61+restaurantsSat!C61</f>
        <v>0.925000011920929</v>
      </c>
      <c r="B61" s="0" t="n">
        <f aca="false">restaurantsSat!D61+restaurantsSat!E61</f>
        <v>0.879166632890701</v>
      </c>
      <c r="C61" s="0" t="n">
        <f aca="false">restaurantsSat!F61+restaurantsSat!G61</f>
        <v>1.08749997615814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3.3367346938776"/>
    <col collapsed="false" hidden="false" max="1025" min="2" style="0" width="11.5204081632653"/>
  </cols>
  <sheetData>
    <row r="1" customFormat="false" ht="12.8" hidden="false" customHeight="false" outlineLevel="0" collapsed="false">
      <c r="A1" s="1"/>
      <c r="B1" s="2" t="s">
        <v>5</v>
      </c>
      <c r="C1" s="2" t="s">
        <v>6</v>
      </c>
      <c r="D1" s="2" t="s">
        <v>7</v>
      </c>
    </row>
    <row r="2" customFormat="false" ht="12.8" hidden="false" customHeight="false" outlineLevel="0" collapsed="false">
      <c r="A2" s="1" t="s">
        <v>8</v>
      </c>
      <c r="B2" s="2" t="n">
        <f aca="false">AVERAGE(moyenne!A2:A61)</f>
        <v>1.24277776504556</v>
      </c>
      <c r="C2" s="2" t="n">
        <f aca="false">AVERAGE(moyenne!B2:B61)</f>
        <v>1.00652776459853</v>
      </c>
      <c r="D2" s="2" t="n">
        <f aca="false">AVERAGE(moyenne!C2:C61)</f>
        <v>1.06694443523884</v>
      </c>
    </row>
    <row r="3" customFormat="false" ht="12.8" hidden="false" customHeight="false" outlineLevel="0" collapsed="false">
      <c r="A3" s="1" t="s">
        <v>9</v>
      </c>
      <c r="B3" s="2" t="n">
        <f aca="false">STDEV(moyenne!A2:A61)</f>
        <v>0.129738036610067</v>
      </c>
      <c r="C3" s="2" t="n">
        <f aca="false">STDEV(moyenne!B2:B61)</f>
        <v>0.154448637737783</v>
      </c>
      <c r="D3" s="2" t="n">
        <f aca="false">STDEV(moyenne!C2:C61)</f>
        <v>0.143213690756087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</row>
    <row r="6" customFormat="false" ht="12.8" hidden="false" customHeight="false" outlineLevel="0" collapsed="false">
      <c r="A6" s="1" t="s">
        <v>14</v>
      </c>
      <c r="B6" s="1" t="n">
        <v>8.8909</v>
      </c>
      <c r="C6" s="1" t="n">
        <v>6.3904</v>
      </c>
      <c r="D6" s="1" t="n">
        <v>2.2964</v>
      </c>
    </row>
    <row r="7" customFormat="false" ht="12.8" hidden="false" customHeight="false" outlineLevel="0" collapsed="false">
      <c r="A7" s="1" t="s">
        <v>15</v>
      </c>
      <c r="B7" s="3" t="n">
        <v>1.737E-012</v>
      </c>
      <c r="C7" s="4" t="n">
        <v>2.884E-008</v>
      </c>
      <c r="D7" s="1" t="n">
        <v>0.02522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2018-04-23T16:00:45Z</dcterms:modified>
  <cp:revision>5</cp:revision>
  <dc:subject/>
  <dc:title/>
</cp:coreProperties>
</file>