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rsStudy\"/>
    </mc:Choice>
  </mc:AlternateContent>
  <bookViews>
    <workbookView xWindow="0" yWindow="0" windowWidth="19200" windowHeight="6648"/>
  </bookViews>
  <sheets>
    <sheet name="takesInAccountOther" sheetId="4" r:id="rId1"/>
    <sheet name="leadsTheDialogue" sheetId="2" r:id="rId2"/>
    <sheet name="makeConcess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B18" i="2"/>
  <c r="B18" i="4"/>
  <c r="D13" i="3" l="1"/>
  <c r="D14" i="3"/>
  <c r="D14" i="2"/>
  <c r="D13" i="2"/>
  <c r="C14" i="4"/>
  <c r="C13" i="4"/>
  <c r="C14" i="3"/>
  <c r="C13" i="3"/>
  <c r="C14" i="2"/>
  <c r="C13" i="2"/>
  <c r="D14" i="4" l="1"/>
  <c r="D13" i="4"/>
</calcChain>
</file>

<file path=xl/sharedStrings.xml><?xml version="1.0" encoding="utf-8"?>
<sst xmlns="http://schemas.openxmlformats.org/spreadsheetml/2006/main" count="21" uniqueCount="11">
  <si>
    <t>speaker_a__leads_the_dialogue</t>
  </si>
  <si>
    <t>speaker_a_makes_concessions_in_the_negotiation</t>
  </si>
  <si>
    <t>speaker_a_takes_into_account_the_preferences_of_other_in_the_choice_of_the_restaurant</t>
  </si>
  <si>
    <t>speaker_b_leads_the_dialogue</t>
  </si>
  <si>
    <t>speaker_b_makes_concessions_in_the_negotiation</t>
  </si>
  <si>
    <t>speaker_b_takes_into_account_the_preferences_of_other_in_the_choice_of_the_restaurant</t>
  </si>
  <si>
    <t>Mean</t>
  </si>
  <si>
    <t>standard deviation</t>
  </si>
  <si>
    <t>Dominant</t>
  </si>
  <si>
    <t>Submissive</t>
  </si>
  <si>
    <t>T student(P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</si>
</sst>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4" borderId="2" applyNumberFormat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0" fontId="2" fillId="4" borderId="2" xfId="1"/>
    <xf numFmtId="0" fontId="1" fillId="5" borderId="1" xfId="2" applyBorder="1"/>
    <xf numFmtId="2" fontId="1" fillId="5" borderId="1" xfId="2" applyNumberFormat="1" applyBorder="1"/>
    <xf numFmtId="0" fontId="3" fillId="6" borderId="0" xfId="3"/>
    <xf numFmtId="0" fontId="0" fillId="7" borderId="3" xfId="0" applyFill="1" applyBorder="1"/>
    <xf numFmtId="164" fontId="0" fillId="0" borderId="1" xfId="0" applyNumberFormat="1" applyFill="1" applyBorder="1"/>
    <xf numFmtId="0" fontId="4" fillId="8" borderId="0" xfId="4"/>
    <xf numFmtId="0" fontId="0" fillId="0" borderId="0" xfId="0" applyAlignment="1">
      <alignment horizontal="center"/>
    </xf>
    <xf numFmtId="0" fontId="4" fillId="8" borderId="0" xfId="4" applyAlignment="1">
      <alignment horizontal="center"/>
    </xf>
    <xf numFmtId="0" fontId="3" fillId="6" borderId="0" xfId="3" applyAlignment="1">
      <alignment horizontal="center"/>
    </xf>
    <xf numFmtId="0" fontId="2" fillId="4" borderId="2" xfId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4" fillId="8" borderId="4" xfId="4" applyBorder="1" applyAlignment="1">
      <alignment horizontal="center"/>
    </xf>
  </cellXfs>
  <cellStyles count="5">
    <cellStyle name="20 % - Accent6" xfId="2" builtinId="50"/>
    <cellStyle name="Insatisfaisant" xfId="3" builtinId="27"/>
    <cellStyle name="Neutre" xfId="4" builtinId="28"/>
    <cellStyle name="Normal" xfId="0" builtinId="0"/>
    <cellStyle name="Sortie" xfId="1" builtinId="2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Takes</a:t>
            </a:r>
            <a:r>
              <a:rPr lang="fr-FR" baseline="0"/>
              <a:t> into account the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takesInAccountOther!$C$12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takesInAccountOther!$C$14</c:f>
                <c:numCache>
                  <c:formatCode>General</c:formatCode>
                  <c:ptCount val="1"/>
                  <c:pt idx="0">
                    <c:v>1.1352924243950935</c:v>
                  </c:pt>
                </c:numCache>
              </c:numRef>
            </c:plus>
            <c:minus>
              <c:numRef>
                <c:f>takesInAccountOther!$C$14</c:f>
                <c:numCache>
                  <c:formatCode>General</c:formatCode>
                  <c:ptCount val="1"/>
                  <c:pt idx="0">
                    <c:v>1.1352924243950935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takesInAccountOther!$C$13</c:f>
              <c:numCache>
                <c:formatCode>0.00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2-4BBB-BFB0-9AD630587AF4}"/>
            </c:ext>
          </c:extLst>
        </c:ser>
        <c:ser>
          <c:idx val="1"/>
          <c:order val="1"/>
          <c:tx>
            <c:strRef>
              <c:f>takesInAccountOther!$D$12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takesInAccountOther!$D$14</c:f>
                <c:numCache>
                  <c:formatCode>General</c:formatCode>
                  <c:ptCount val="1"/>
                  <c:pt idx="0">
                    <c:v>0.78881063774661508</c:v>
                  </c:pt>
                </c:numCache>
              </c:numRef>
            </c:plus>
            <c:minus>
              <c:numRef>
                <c:f>takesInAccountOther!$D$14</c:f>
                <c:numCache>
                  <c:formatCode>General</c:formatCode>
                  <c:ptCount val="1"/>
                  <c:pt idx="0">
                    <c:v>0.78881063774661508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takesInAccountOther!$D$13</c:f>
              <c:numCache>
                <c:formatCode>0.00</c:formatCode>
                <c:ptCount val="1"/>
                <c:pt idx="0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2-4BBB-BFB0-9AD630587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537544"/>
        <c:axId val="410537872"/>
      </c:barChart>
      <c:catAx>
        <c:axId val="41053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537872"/>
        <c:crosses val="autoZero"/>
        <c:auto val="1"/>
        <c:lblAlgn val="ctr"/>
        <c:lblOffset val="100"/>
        <c:noMultiLvlLbl val="0"/>
      </c:catAx>
      <c:valAx>
        <c:axId val="4105378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5375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Takes the lead of the dialogue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leadsTheDialogue!$C$12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leadsTheDialogue!$C$14</c:f>
                <c:numCache>
                  <c:formatCode>General</c:formatCode>
                  <c:ptCount val="1"/>
                  <c:pt idx="0">
                    <c:v>0.94280904158206336</c:v>
                  </c:pt>
                </c:numCache>
              </c:numRef>
            </c:plus>
            <c:minus>
              <c:numRef>
                <c:f>leadsTheDialogue!$C$14</c:f>
                <c:numCache>
                  <c:formatCode>General</c:formatCode>
                  <c:ptCount val="1"/>
                  <c:pt idx="0">
                    <c:v>0.94280904158206336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leadsTheDialogue!$C$13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0-4B87-81A0-7DA4A79A2CEF}"/>
            </c:ext>
          </c:extLst>
        </c:ser>
        <c:ser>
          <c:idx val="1"/>
          <c:order val="1"/>
          <c:tx>
            <c:strRef>
              <c:f>leadsTheDialogue!$D$12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leadsTheDialogue!$D$14</c:f>
                <c:numCache>
                  <c:formatCode>General</c:formatCode>
                  <c:ptCount val="1"/>
                  <c:pt idx="0">
                    <c:v>0.87559503577091302</c:v>
                  </c:pt>
                </c:numCache>
              </c:numRef>
            </c:plus>
            <c:minus>
              <c:numRef>
                <c:f>leadsTheDialogue!$D$14</c:f>
                <c:numCache>
                  <c:formatCode>General</c:formatCode>
                  <c:ptCount val="1"/>
                  <c:pt idx="0">
                    <c:v>0.87559503577091302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leadsTheDialogue!$D$13</c:f>
              <c:numCache>
                <c:formatCode>0.00</c:formatCode>
                <c:ptCount val="1"/>
                <c:pt idx="0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0-4B87-81A0-7DA4A79A2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80528"/>
        <c:axId val="502089056"/>
      </c:barChart>
      <c:catAx>
        <c:axId val="502080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02089056"/>
        <c:crosses val="autoZero"/>
        <c:auto val="1"/>
        <c:lblAlgn val="ctr"/>
        <c:lblOffset val="100"/>
        <c:noMultiLvlLbl val="0"/>
      </c:catAx>
      <c:valAx>
        <c:axId val="5020890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080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makeConcession!$C$12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makeConcession!$C$14</c:f>
                <c:numCache>
                  <c:formatCode>General</c:formatCode>
                  <c:ptCount val="1"/>
                  <c:pt idx="0">
                    <c:v>1.0749676997731401</c:v>
                  </c:pt>
                </c:numCache>
              </c:numRef>
            </c:plus>
            <c:minus>
              <c:numRef>
                <c:f>makeConcession!$C$14</c:f>
                <c:numCache>
                  <c:formatCode>General</c:formatCode>
                  <c:ptCount val="1"/>
                  <c:pt idx="0">
                    <c:v>1.0749676997731401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makeConcession!$C$13</c:f>
              <c:numCache>
                <c:formatCode>0.00</c:formatCode>
                <c:ptCount val="1"/>
                <c:pt idx="0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1-4E8E-B452-05FA57F65B3D}"/>
            </c:ext>
          </c:extLst>
        </c:ser>
        <c:ser>
          <c:idx val="1"/>
          <c:order val="1"/>
          <c:tx>
            <c:strRef>
              <c:f>makeConcession!$D$12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makeConcession!$D$14</c:f>
                <c:numCache>
                  <c:formatCode>General</c:formatCode>
                  <c:ptCount val="1"/>
                  <c:pt idx="0">
                    <c:v>1.0749676997731401</c:v>
                  </c:pt>
                </c:numCache>
              </c:numRef>
            </c:plus>
            <c:minus>
              <c:numRef>
                <c:f>makeConcession!$D$14</c:f>
                <c:numCache>
                  <c:formatCode>General</c:formatCode>
                  <c:ptCount val="1"/>
                  <c:pt idx="0">
                    <c:v>1.0749676997731401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makeConcession!$D$13</c:f>
              <c:numCache>
                <c:formatCode>0.00</c:formatCode>
                <c:ptCount val="1"/>
                <c:pt idx="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1-4E8E-B452-05FA57F6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191456"/>
        <c:axId val="411198672"/>
      </c:barChart>
      <c:catAx>
        <c:axId val="411191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411198672"/>
        <c:crosses val="autoZero"/>
        <c:auto val="1"/>
        <c:lblAlgn val="ctr"/>
        <c:lblOffset val="100"/>
        <c:noMultiLvlLbl val="0"/>
      </c:catAx>
      <c:valAx>
        <c:axId val="4111986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191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3</xdr:row>
      <xdr:rowOff>116205</xdr:rowOff>
    </xdr:from>
    <xdr:to>
      <xdr:col>12</xdr:col>
      <xdr:colOff>0</xdr:colOff>
      <xdr:row>17</xdr:row>
      <xdr:rowOff>116205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E63D7F-09F3-4727-B9BF-3ABA21F17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777240</xdr:colOff>
      <xdr:row>5</xdr:row>
      <xdr:rowOff>17145</xdr:rowOff>
    </xdr:from>
    <xdr:to>
      <xdr:col>10</xdr:col>
      <xdr:colOff>594360</xdr:colOff>
      <xdr:row>20</xdr:row>
      <xdr:rowOff>17145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DA06BC-1564-48C7-A850-E580CBC0B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</xdr:colOff>
      <xdr:row>4</xdr:row>
      <xdr:rowOff>66675</xdr:rowOff>
    </xdr:from>
    <xdr:to>
      <xdr:col>10</xdr:col>
      <xdr:colOff>95250</xdr:colOff>
      <xdr:row>19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23F898-131B-49A9-97FB-9CE77B2AE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tabSelected="1" workbookViewId="0">
      <selection activeCell="B17" sqref="B17"/>
    </sheetView>
  </sheetViews>
  <sheetFormatPr baseColWidth="10" defaultRowHeight="14.4" x14ac:dyDescent="0.55000000000000004"/>
  <cols>
    <col min="1" max="1" width="10.9453125" style="10"/>
    <col min="2" max="2" width="19.7890625" style="10" customWidth="1"/>
    <col min="3" max="16384" width="10.9453125" style="10"/>
  </cols>
  <sheetData>
    <row r="1" spans="2:4" x14ac:dyDescent="0.55000000000000004">
      <c r="C1" s="10" t="s">
        <v>2</v>
      </c>
      <c r="D1" s="10" t="s">
        <v>5</v>
      </c>
    </row>
    <row r="2" spans="2:4" x14ac:dyDescent="0.55000000000000004">
      <c r="C2" s="10">
        <v>4</v>
      </c>
      <c r="D2" s="12">
        <v>2</v>
      </c>
    </row>
    <row r="3" spans="2:4" x14ac:dyDescent="0.55000000000000004">
      <c r="C3" s="10">
        <v>1</v>
      </c>
      <c r="D3" s="10">
        <v>4</v>
      </c>
    </row>
    <row r="4" spans="2:4" x14ac:dyDescent="0.55000000000000004">
      <c r="C4" s="10">
        <v>4</v>
      </c>
      <c r="D4" s="11">
        <v>3</v>
      </c>
    </row>
    <row r="5" spans="2:4" x14ac:dyDescent="0.55000000000000004">
      <c r="C5" s="10">
        <v>2</v>
      </c>
      <c r="D5" s="10">
        <v>4</v>
      </c>
    </row>
    <row r="6" spans="2:4" x14ac:dyDescent="0.55000000000000004">
      <c r="C6" s="10">
        <v>2</v>
      </c>
      <c r="D6" s="10">
        <v>4</v>
      </c>
    </row>
    <row r="7" spans="2:4" x14ac:dyDescent="0.55000000000000004">
      <c r="C7" s="10">
        <v>1</v>
      </c>
      <c r="D7" s="10">
        <v>5</v>
      </c>
    </row>
    <row r="8" spans="2:4" x14ac:dyDescent="0.55000000000000004">
      <c r="C8" s="10">
        <v>2</v>
      </c>
      <c r="D8" s="10">
        <v>4</v>
      </c>
    </row>
    <row r="9" spans="2:4" x14ac:dyDescent="0.55000000000000004">
      <c r="C9" s="10">
        <v>2</v>
      </c>
      <c r="D9" s="10">
        <v>4</v>
      </c>
    </row>
    <row r="10" spans="2:4" x14ac:dyDescent="0.55000000000000004">
      <c r="C10" s="20">
        <v>3</v>
      </c>
      <c r="D10" s="10">
        <v>4</v>
      </c>
    </row>
    <row r="11" spans="2:4" x14ac:dyDescent="0.55000000000000004">
      <c r="C11" s="10">
        <v>1</v>
      </c>
      <c r="D11" s="10">
        <v>4</v>
      </c>
    </row>
    <row r="12" spans="2:4" x14ac:dyDescent="0.55000000000000004">
      <c r="C12" s="13" t="s">
        <v>8</v>
      </c>
      <c r="D12" s="13" t="s">
        <v>9</v>
      </c>
    </row>
    <row r="13" spans="2:4" x14ac:dyDescent="0.55000000000000004">
      <c r="B13" s="14" t="s">
        <v>6</v>
      </c>
      <c r="C13" s="15">
        <f>AVERAGE(C2:C11)</f>
        <v>2.2000000000000002</v>
      </c>
      <c r="D13" s="15">
        <f>AVERAGE(D2:D11)</f>
        <v>3.8</v>
      </c>
    </row>
    <row r="14" spans="2:4" x14ac:dyDescent="0.55000000000000004">
      <c r="B14" s="16" t="s">
        <v>7</v>
      </c>
      <c r="C14" s="17">
        <f>_xlfn.STDEV.S(C2:C11)</f>
        <v>1.1352924243950935</v>
      </c>
      <c r="D14" s="17">
        <f>_xlfn.STDEV.S(D2:D11)</f>
        <v>0.78881063774661508</v>
      </c>
    </row>
    <row r="17" spans="2:2" x14ac:dyDescent="0.55000000000000004">
      <c r="B17" s="18" t="s">
        <v>10</v>
      </c>
    </row>
    <row r="18" spans="2:2" x14ac:dyDescent="0.55000000000000004">
      <c r="B18" s="19">
        <f>_xlfn.T.TEST(C2:C11,D2:D11,1,1)</f>
        <v>1.1183594840286058E-2</v>
      </c>
    </row>
  </sheetData>
  <conditionalFormatting sqref="C2:C11">
    <cfRule type="cellIs" dxfId="5" priority="2" operator="greaterThan">
      <formula>3</formula>
    </cfRule>
  </conditionalFormatting>
  <conditionalFormatting sqref="D2">
    <cfRule type="cellIs" dxfId="4" priority="1" operator="greaterThan">
      <formula>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workbookViewId="0">
      <selection activeCell="B17" sqref="B17"/>
    </sheetView>
  </sheetViews>
  <sheetFormatPr baseColWidth="10" defaultRowHeight="14.4" x14ac:dyDescent="0.55000000000000004"/>
  <cols>
    <col min="1" max="1" width="10.9453125" style="10"/>
    <col min="2" max="2" width="21.5234375" style="10" customWidth="1"/>
    <col min="3" max="3" width="26.20703125" style="10" customWidth="1"/>
    <col min="4" max="4" width="21.734375" style="10" customWidth="1"/>
    <col min="5" max="16384" width="10.9453125" style="10"/>
  </cols>
  <sheetData>
    <row r="1" spans="2:4" x14ac:dyDescent="0.55000000000000004">
      <c r="C1" s="10" t="s">
        <v>0</v>
      </c>
      <c r="D1" s="10" t="s">
        <v>3</v>
      </c>
    </row>
    <row r="2" spans="2:4" x14ac:dyDescent="0.55000000000000004">
      <c r="C2" s="10">
        <v>4</v>
      </c>
      <c r="D2" s="10">
        <v>2</v>
      </c>
    </row>
    <row r="3" spans="2:4" x14ac:dyDescent="0.55000000000000004">
      <c r="C3" s="10">
        <v>5</v>
      </c>
      <c r="D3" s="10">
        <v>2</v>
      </c>
    </row>
    <row r="4" spans="2:4" x14ac:dyDescent="0.55000000000000004">
      <c r="C4" s="11">
        <v>3</v>
      </c>
      <c r="D4" s="10">
        <v>1</v>
      </c>
    </row>
    <row r="5" spans="2:4" x14ac:dyDescent="0.55000000000000004">
      <c r="C5" s="10">
        <v>4</v>
      </c>
      <c r="D5" s="10">
        <v>2</v>
      </c>
    </row>
    <row r="6" spans="2:4" x14ac:dyDescent="0.55000000000000004">
      <c r="C6" s="10">
        <v>5</v>
      </c>
      <c r="D6" s="10">
        <v>2</v>
      </c>
    </row>
    <row r="7" spans="2:4" x14ac:dyDescent="0.55000000000000004">
      <c r="C7" s="10">
        <v>4</v>
      </c>
      <c r="D7" s="11">
        <v>3</v>
      </c>
    </row>
    <row r="8" spans="2:4" x14ac:dyDescent="0.55000000000000004">
      <c r="C8" s="10">
        <v>4</v>
      </c>
      <c r="D8" s="10">
        <v>2</v>
      </c>
    </row>
    <row r="9" spans="2:4" x14ac:dyDescent="0.55000000000000004">
      <c r="C9" s="12">
        <v>2</v>
      </c>
      <c r="D9" s="10">
        <v>4</v>
      </c>
    </row>
    <row r="10" spans="2:4" x14ac:dyDescent="0.55000000000000004">
      <c r="C10" s="10">
        <v>4</v>
      </c>
      <c r="D10" s="10">
        <v>2</v>
      </c>
    </row>
    <row r="11" spans="2:4" x14ac:dyDescent="0.55000000000000004">
      <c r="C11" s="10">
        <v>5</v>
      </c>
      <c r="D11" s="10">
        <v>1</v>
      </c>
    </row>
    <row r="12" spans="2:4" x14ac:dyDescent="0.55000000000000004">
      <c r="C12" s="13" t="s">
        <v>8</v>
      </c>
      <c r="D12" s="13" t="s">
        <v>9</v>
      </c>
    </row>
    <row r="13" spans="2:4" x14ac:dyDescent="0.55000000000000004">
      <c r="B13" s="14" t="s">
        <v>6</v>
      </c>
      <c r="C13" s="15">
        <f>AVERAGE(C2:C11)</f>
        <v>4</v>
      </c>
      <c r="D13" s="15">
        <f>AVERAGE(D2:D11)</f>
        <v>2.1</v>
      </c>
    </row>
    <row r="14" spans="2:4" x14ac:dyDescent="0.55000000000000004">
      <c r="B14" s="16" t="s">
        <v>7</v>
      </c>
      <c r="C14" s="17">
        <f>_xlfn.STDEV.S(C2:C11)</f>
        <v>0.94280904158206336</v>
      </c>
      <c r="D14" s="17">
        <f>_xlfn.STDEV.S(D2:D11)</f>
        <v>0.87559503577091302</v>
      </c>
    </row>
    <row r="17" spans="2:2" x14ac:dyDescent="0.55000000000000004">
      <c r="B17" s="18" t="s">
        <v>10</v>
      </c>
    </row>
    <row r="18" spans="2:2" x14ac:dyDescent="0.55000000000000004">
      <c r="B18" s="19">
        <f>_xlfn.T.TEST(C2:C11,D2:D11,1,1)</f>
        <v>2.2195944537435099E-3</v>
      </c>
    </row>
  </sheetData>
  <conditionalFormatting sqref="D2:D11">
    <cfRule type="cellIs" dxfId="3" priority="1" operator="greaterThan">
      <formula>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zoomScaleNormal="100" workbookViewId="0">
      <selection activeCell="B17" sqref="B17"/>
    </sheetView>
  </sheetViews>
  <sheetFormatPr baseColWidth="10" defaultRowHeight="14.4" x14ac:dyDescent="0.55000000000000004"/>
  <cols>
    <col min="2" max="2" width="21.47265625" customWidth="1"/>
    <col min="3" max="3" width="27.9453125" customWidth="1"/>
  </cols>
  <sheetData>
    <row r="1" spans="2:4" x14ac:dyDescent="0.55000000000000004">
      <c r="C1" t="s">
        <v>1</v>
      </c>
      <c r="D1" t="s">
        <v>4</v>
      </c>
    </row>
    <row r="2" spans="2:4" x14ac:dyDescent="0.55000000000000004">
      <c r="C2">
        <v>4</v>
      </c>
      <c r="D2" s="6">
        <v>2</v>
      </c>
    </row>
    <row r="3" spans="2:4" x14ac:dyDescent="0.55000000000000004">
      <c r="C3">
        <v>4</v>
      </c>
      <c r="D3" s="6">
        <v>2</v>
      </c>
    </row>
    <row r="4" spans="2:4" x14ac:dyDescent="0.55000000000000004">
      <c r="C4">
        <v>1</v>
      </c>
      <c r="D4" s="9">
        <v>3</v>
      </c>
    </row>
    <row r="5" spans="2:4" x14ac:dyDescent="0.55000000000000004">
      <c r="C5">
        <v>2</v>
      </c>
      <c r="D5">
        <v>4</v>
      </c>
    </row>
    <row r="6" spans="2:4" x14ac:dyDescent="0.55000000000000004">
      <c r="C6">
        <v>2</v>
      </c>
      <c r="D6">
        <v>4</v>
      </c>
    </row>
    <row r="7" spans="2:4" x14ac:dyDescent="0.55000000000000004">
      <c r="C7">
        <v>2</v>
      </c>
      <c r="D7">
        <v>4</v>
      </c>
    </row>
    <row r="8" spans="2:4" x14ac:dyDescent="0.55000000000000004">
      <c r="C8">
        <v>2</v>
      </c>
      <c r="D8">
        <v>4</v>
      </c>
    </row>
    <row r="9" spans="2:4" x14ac:dyDescent="0.55000000000000004">
      <c r="C9">
        <v>2</v>
      </c>
      <c r="D9">
        <v>5</v>
      </c>
    </row>
    <row r="10" spans="2:4" x14ac:dyDescent="0.55000000000000004">
      <c r="C10" s="9">
        <v>3</v>
      </c>
      <c r="D10">
        <v>4</v>
      </c>
    </row>
    <row r="11" spans="2:4" x14ac:dyDescent="0.55000000000000004">
      <c r="C11">
        <v>4</v>
      </c>
      <c r="D11" s="6">
        <v>2</v>
      </c>
    </row>
    <row r="12" spans="2:4" x14ac:dyDescent="0.55000000000000004">
      <c r="C12" s="3" t="s">
        <v>8</v>
      </c>
      <c r="D12" s="3" t="s">
        <v>9</v>
      </c>
    </row>
    <row r="13" spans="2:4" x14ac:dyDescent="0.55000000000000004">
      <c r="B13" s="1" t="s">
        <v>6</v>
      </c>
      <c r="C13" s="2">
        <f>AVERAGE(C2:C11)</f>
        <v>2.6</v>
      </c>
      <c r="D13" s="2">
        <f>AVERAGE(D2:D11)</f>
        <v>3.4</v>
      </c>
    </row>
    <row r="14" spans="2:4" x14ac:dyDescent="0.55000000000000004">
      <c r="B14" s="4" t="s">
        <v>7</v>
      </c>
      <c r="C14" s="5">
        <f>_xlfn.STDEV.S(C2:C11)</f>
        <v>1.0749676997731401</v>
      </c>
      <c r="D14" s="5">
        <f>_xlfn.STDEV.S(D2:D11)</f>
        <v>1.0749676997731401</v>
      </c>
    </row>
    <row r="17" spans="2:2" x14ac:dyDescent="0.55000000000000004">
      <c r="B17" s="7" t="s">
        <v>10</v>
      </c>
    </row>
    <row r="18" spans="2:2" x14ac:dyDescent="0.55000000000000004">
      <c r="B18" s="8">
        <f>_xlfn.T.TEST(C2:C11,D2:D11,1,1)</f>
        <v>0.11762807322299515</v>
      </c>
    </row>
  </sheetData>
  <conditionalFormatting sqref="C2:C11">
    <cfRule type="cellIs" dxfId="2" priority="10" operator="greaterThan">
      <formula>3</formula>
    </cfRule>
  </conditionalFormatting>
  <conditionalFormatting sqref="D3">
    <cfRule type="cellIs" dxfId="1" priority="2" operator="greaterThan">
      <formula>3</formula>
    </cfRule>
  </conditionalFormatting>
  <conditionalFormatting sqref="D2">
    <cfRule type="cellIs" dxfId="0" priority="1" operator="greaterThan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takesInAccountOther</vt:lpstr>
      <vt:lpstr>leadsTheDialogue</vt:lpstr>
      <vt:lpstr>makeConcession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2017-02-01T21:12:30Z</dcterms:created>
  <dcterms:modified xsi:type="dcterms:W3CDTF">2017-02-09T19:21:27Z</dcterms:modified>
</cp:coreProperties>
</file>