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Study\Results\dom09sub04\"/>
    </mc:Choice>
  </mc:AlternateContent>
  <bookViews>
    <workbookView xWindow="0" yWindow="0" windowWidth="19200" windowHeight="7548" activeTab="4"/>
  </bookViews>
  <sheets>
    <sheet name="Feuil1" sheetId="1" r:id="rId1"/>
    <sheet name="H1" sheetId="2" r:id="rId2"/>
    <sheet name="H2" sheetId="3" r:id="rId3"/>
    <sheet name="H3" sheetId="4" r:id="rId4"/>
    <sheet name="H4" sheetId="5" r:id="rId5"/>
  </sheets>
  <definedNames>
    <definedName name="f994221_" localSheetId="0">Feuil1!$A$1:$AN$27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4" l="1"/>
  <c r="I45" i="5"/>
  <c r="H45" i="5"/>
  <c r="I38" i="5"/>
  <c r="H38" i="5"/>
  <c r="I37" i="5"/>
  <c r="H37" i="5"/>
  <c r="I44" i="5"/>
  <c r="H44" i="5"/>
  <c r="I45" i="4"/>
  <c r="H45" i="4"/>
  <c r="I44" i="4"/>
  <c r="H44" i="4"/>
  <c r="I38" i="4"/>
  <c r="H38" i="4"/>
  <c r="I37" i="4"/>
  <c r="H37" i="2"/>
  <c r="I45" i="2"/>
  <c r="H45" i="2"/>
  <c r="I44" i="2"/>
  <c r="H44" i="2"/>
  <c r="I38" i="2"/>
  <c r="H38" i="2"/>
  <c r="I37" i="2"/>
  <c r="I38" i="3"/>
  <c r="I37" i="3"/>
  <c r="H38" i="3"/>
  <c r="H37" i="3"/>
  <c r="H44" i="3"/>
  <c r="H45" i="3"/>
  <c r="I45" i="3"/>
  <c r="I44" i="3"/>
  <c r="B31" i="3" l="1"/>
  <c r="B31" i="2"/>
  <c r="C31" i="2"/>
  <c r="H32" i="3"/>
  <c r="G32" i="3"/>
  <c r="C32" i="3"/>
  <c r="B32" i="3"/>
  <c r="H31" i="3"/>
  <c r="G31" i="3"/>
  <c r="C31" i="3"/>
  <c r="H32" i="2"/>
  <c r="G32" i="2"/>
  <c r="C32" i="2"/>
  <c r="B32" i="2"/>
  <c r="H31" i="2"/>
  <c r="G31" i="2"/>
  <c r="B31" i="5"/>
  <c r="H32" i="5"/>
  <c r="G32" i="5"/>
  <c r="C32" i="5"/>
  <c r="B32" i="5"/>
  <c r="H31" i="5"/>
  <c r="G31" i="5"/>
  <c r="C31" i="5"/>
  <c r="B31" i="4"/>
  <c r="H32" i="4"/>
  <c r="G32" i="4"/>
  <c r="C32" i="4"/>
  <c r="B32" i="4"/>
  <c r="C31" i="4"/>
  <c r="G31" i="4"/>
  <c r="H31" i="4"/>
</calcChain>
</file>

<file path=xl/connections.xml><?xml version="1.0" encoding="utf-8"?>
<connections xmlns="http://schemas.openxmlformats.org/spreadsheetml/2006/main">
  <connection id="1" name="f994221" type="6" refreshedVersion="6" background="1" saveData="1">
    <textPr codePage="850" sourceFile="C:\Users\PC\Documents\GitHub\Discolog\cooperativeNegotiation\crowdFlower\Study\Results\dom09sub04\f994221.csv" decimal="," thousands=" 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<sst xmlns="http://schemas.openxmlformats.org/spreadsheetml/2006/main" count="124" uniqueCount="59">
  <si>
    <t>if_you_had_difficulties_answering_these_questions_please_explain_here_why</t>
  </si>
  <si>
    <t>speaker_a__is_selfcentered</t>
  </si>
  <si>
    <t>speaker_a_gives_up_his_position_in_the_negotiation</t>
  </si>
  <si>
    <t>speaker_a_is_demanding</t>
  </si>
  <si>
    <t>speaker_a_likes_italian_restaurants</t>
  </si>
  <si>
    <t>speaker_a_makes_concessions_in_the_negotiation</t>
  </si>
  <si>
    <t>speaker_a_presses_his_position_in_the_negotiation</t>
  </si>
  <si>
    <t>speaker_a_takes_his_friends_preferences_into_account_in_the_choice_of_the_restaurant</t>
  </si>
  <si>
    <t>speaker_a_takes_the_initiative_in_the_negotiation</t>
  </si>
  <si>
    <t>speaker_a_takes_the_lead_in_the_negotiation</t>
  </si>
  <si>
    <t>speaker_b_doesnt_like_chinese_restaurants</t>
  </si>
  <si>
    <t>speaker_b_gives_up_his_position_in_the_negotiation</t>
  </si>
  <si>
    <t>speaker_b_is_demanding</t>
  </si>
  <si>
    <t>speaker_b_is_selfcentered</t>
  </si>
  <si>
    <t>speaker_b_makes_concessions_in_the_negotiation</t>
  </si>
  <si>
    <t>speaker_b_presses_his_position_in_the_negotiation</t>
  </si>
  <si>
    <t>speaker_b_takes_his_friends_preferences_into_account_in_the_choice_of_the_restaurant</t>
  </si>
  <si>
    <t>speaker_b_takes_the_initiative_in_the_negotiation</t>
  </si>
  <si>
    <t>speaker_b_takes_the_lead_in_the_negotiation</t>
  </si>
  <si>
    <t>content</t>
  </si>
  <si>
    <t>if_you_had_difficulties_answering_these_questions_please_explain_here_why_gold</t>
  </si>
  <si>
    <t>speaker_a__is_selfcentered_gold</t>
  </si>
  <si>
    <t>speaker_a_gives_up_his_position_in_the_negotiation_gold</t>
  </si>
  <si>
    <t>speaker_a_is_demanding_gold</t>
  </si>
  <si>
    <t>speaker_a_likes_italian_restaurants_gold</t>
  </si>
  <si>
    <t>speaker_a_makes_concessions_in_the_negotiation_gold</t>
  </si>
  <si>
    <t>speaker_a_presses_his_position_in_the_negotiation_gold</t>
  </si>
  <si>
    <t>speaker_a_takes_his_friends_preferences_into_account_in_the_choice_of_the_restaurant_gold</t>
  </si>
  <si>
    <t>speaker_a_takes_the_initiative_in_the_negotiation_gold</t>
  </si>
  <si>
    <t>speaker_a_takes_the_lead_in_the_negotiation_gold</t>
  </si>
  <si>
    <t>speaker_b_doesnt_like_chinese_restaurants_gold</t>
  </si>
  <si>
    <t>speaker_b_gives_up_his_position_in_the_negotiation_gold</t>
  </si>
  <si>
    <t>speaker_b_is_demanding_gold</t>
  </si>
  <si>
    <t>speaker_b_is_selfcentered_gold</t>
  </si>
  <si>
    <t>speaker_b_makes_concessions_in_the_negotiation_gold</t>
  </si>
  <si>
    <t>speaker_b_presses_his_position_in_the_negotiation_gold</t>
  </si>
  <si>
    <t>speaker_b_takes_his_friends_preferences_into_account_in_the_choice_of_the_restaurant_gold</t>
  </si>
  <si>
    <t>speaker_b_takes_the_initiative_in_the_negotiation_gold</t>
  </si>
  <si>
    <t>speaker_b_takes_the_lead_in_the_negotiation_gold</t>
  </si>
  <si>
    <t>&lt;br&gt;A: "Let's go to a Chinese restaurant."&lt;br&gt;&lt;br&gt;&amp;nbsp&amp;nbsp&amp;nbsp&amp;nbspB: "I don't like Chinese restaurants, let's choose something else."&lt;br&gt;&lt;br&gt;A: "Let's go to the Shanghai. It's a quiet, cheap Chinese restaurant on the south side."&lt;br&gt;&lt;br&gt;&amp;nbsp&amp;nbsp&amp;nbsp&amp;nbspB: "Do you like Italian restaurants?"&lt;br&gt;&lt;br&gt;A: "I don't like Italian restaurants."&lt;br&gt;&lt;br&gt;&amp;nbsp&amp;nbsp&amp;nbsp&amp;nbspB: "Do you like French restaurants?"&lt;br&gt;&lt;br&gt;A: "Let's go to the Shanghai. It's a quiet, cheap Chinese restaurant on the south side."&lt;br&gt;&lt;br&gt;&amp;nbsp&amp;nbsp&amp;nbsp&amp;nbspB: "Do you like French restaurants?"&lt;br&gt;&lt;br&gt;A: "I don't like French restaurants."&lt;br&gt;&lt;br&gt;&amp;nbsp&amp;nbsp&amp;nbsp&amp;nbspB: "Do you like Korean restaurants?"&lt;br&gt;&lt;br&gt;A: "Let's go to a cheap restaurant."&lt;br&gt;&lt;br&gt;&amp;nbsp&amp;nbsp&amp;nbsp&amp;nbspB: "Okay, let's go to a cheap restaurant."&lt;br&gt;&lt;br&gt;A: "Let's go to a restaurant on the south side."&lt;br&gt;&lt;br&gt;&amp;nbsp&amp;nbsp&amp;nbsp&amp;nbspB: "Okay, let's go to a restaurant on the south side."&lt;br&gt;&lt;br&gt;A: "Let's go to the Shanghai. It's a quiet, cheap Chinese restaurant on the south side."&lt;br&gt;&lt;br&gt;&amp;nbsp&amp;nbsp&amp;nbsp&amp;nbspB: "Okay, let's go to the Shanghai restaurant."&lt;br&gt;</t>
  </si>
  <si>
    <t>Nothing</t>
  </si>
  <si>
    <t>no, any difficulties</t>
  </si>
  <si>
    <t>i could not tell who is taking a lead here since the dialogue is so similar.</t>
  </si>
  <si>
    <t>Speaker A Dominant</t>
  </si>
  <si>
    <t>Speaker B submissive</t>
  </si>
  <si>
    <t>Moyenne</t>
  </si>
  <si>
    <t>S.D</t>
  </si>
  <si>
    <t>Average</t>
  </si>
  <si>
    <t>Speaker gives up his position</t>
  </si>
  <si>
    <t>speaker makes concession</t>
  </si>
  <si>
    <t>Dominant</t>
  </si>
  <si>
    <t>Submissive</t>
  </si>
  <si>
    <t>SD</t>
  </si>
  <si>
    <t>Speaker is self-centred</t>
  </si>
  <si>
    <t>speaker takes into account other</t>
  </si>
  <si>
    <t>Speaker is demanding</t>
  </si>
  <si>
    <t>Speaker presses his position</t>
  </si>
  <si>
    <t>Takes the initiative</t>
  </si>
  <si>
    <t>leads the 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</si>
</sst>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'H1'!$H$44:$I$44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1.2064913185660093</c:v>
                  </c:pt>
                </c:numCache>
              </c:numRef>
            </c:plus>
            <c:minus>
              <c:numRef>
                <c:f>'H1'!$H$44:$I$44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1.2064913185660093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'H1'!$H$36:$I$36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'H1'!$H$37:$I$37</c:f>
              <c:numCache>
                <c:formatCode>General</c:formatCode>
                <c:ptCount val="2"/>
                <c:pt idx="0">
                  <c:v>4</c:v>
                </c:pt>
                <c:pt idx="1">
                  <c:v>2.0769230769230771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B-4AF2-9263-840677F91079}"/>
            </c:ext>
          </c:extLst>
        </c:ser>
        <c:ser>
          <c:idx val="1"/>
          <c:order val="1"/>
          <c:tx>
            <c:strRef>
              <c:f>'H1'!$G$38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'H1'!$H$45:$I$45</c:f>
                <c:numCache>
                  <c:formatCode>General</c:formatCode>
                  <c:ptCount val="2"/>
                  <c:pt idx="0">
                    <c:v>1.0212244651809042</c:v>
                  </c:pt>
                  <c:pt idx="1">
                    <c:v>0.76923076923076927</c:v>
                  </c:pt>
                </c:numCache>
              </c:numRef>
            </c:plus>
            <c:minus>
              <c:numRef>
                <c:f>'H1'!$H$45:$I$45</c:f>
                <c:numCache>
                  <c:formatCode>General</c:formatCode>
                  <c:ptCount val="2"/>
                  <c:pt idx="0">
                    <c:v>1.0212244651809042</c:v>
                  </c:pt>
                  <c:pt idx="1">
                    <c:v>0.76923076923076927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'H1'!$H$36:$I$36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'H1'!$H$38:$I$38</c:f>
              <c:numCache>
                <c:formatCode>General</c:formatCode>
                <c:ptCount val="2"/>
                <c:pt idx="0">
                  <c:v>2.2692307692307692</c:v>
                </c:pt>
                <c:pt idx="1">
                  <c:v>3.8461538461538463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B-4AF2-9263-840677F9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921920"/>
        <c:axId val="483924872"/>
      </c:barChart>
      <c:catAx>
        <c:axId val="4839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924872"/>
        <c:crosses val="autoZero"/>
        <c:auto val="1"/>
        <c:lblAlgn val="ctr"/>
        <c:lblOffset val="100"/>
        <c:noMultiLvlLbl val="0"/>
      </c:catAx>
      <c:valAx>
        <c:axId val="4839248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921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'H2'!$H$44:$I$44</c:f>
                <c:numCache>
                  <c:formatCode>General</c:formatCode>
                  <c:ptCount val="2"/>
                  <c:pt idx="0">
                    <c:v>1.1512791959304436</c:v>
                  </c:pt>
                  <c:pt idx="1">
                    <c:v>0.95768458446067173</c:v>
                  </c:pt>
                </c:numCache>
              </c:numRef>
            </c:plus>
            <c:minus>
              <c:numRef>
                <c:f>'H2'!$H$44:$I$44</c:f>
                <c:numCache>
                  <c:formatCode>General</c:formatCode>
                  <c:ptCount val="2"/>
                  <c:pt idx="0">
                    <c:v>1.1512791959304436</c:v>
                  </c:pt>
                  <c:pt idx="1">
                    <c:v>0.95768458446067173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'H2'!$H$36:$I$36</c:f>
              <c:strCache>
                <c:ptCount val="2"/>
                <c:pt idx="0">
                  <c:v>speaker makes concession</c:v>
                </c:pt>
                <c:pt idx="1">
                  <c:v>Speaker gives up his position</c:v>
                </c:pt>
              </c:strCache>
            </c:strRef>
          </c:cat>
          <c:val>
            <c:numRef>
              <c:f>'H2'!$H$37:$I$37</c:f>
              <c:numCache>
                <c:formatCode>General</c:formatCode>
                <c:ptCount val="2"/>
                <c:pt idx="0">
                  <c:v>2.4615384615384617</c:v>
                </c:pt>
                <c:pt idx="1">
                  <c:v>1.9230769230769231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A-4A77-9E2E-9547543211BD}"/>
            </c:ext>
          </c:extLst>
        </c:ser>
        <c:ser>
          <c:idx val="1"/>
          <c:order val="1"/>
          <c:tx>
            <c:strRef>
              <c:f>'H2'!$G$38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'H2'!$H$45:$I$45</c:f>
                <c:numCache>
                  <c:formatCode>General</c:formatCode>
                  <c:ptCount val="2"/>
                  <c:pt idx="0">
                    <c:v>0.49851851526214308</c:v>
                  </c:pt>
                  <c:pt idx="1">
                    <c:v>1.0262818510866412</c:v>
                  </c:pt>
                </c:numCache>
              </c:numRef>
            </c:plus>
            <c:minus>
              <c:numRef>
                <c:f>'H2'!$H$45:$I$45</c:f>
                <c:numCache>
                  <c:formatCode>General</c:formatCode>
                  <c:ptCount val="2"/>
                  <c:pt idx="0">
                    <c:v>0.49851851526214308</c:v>
                  </c:pt>
                  <c:pt idx="1">
                    <c:v>1.0262818510866412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'H2'!$H$36:$I$36</c:f>
              <c:strCache>
                <c:ptCount val="2"/>
                <c:pt idx="0">
                  <c:v>speaker makes concession</c:v>
                </c:pt>
                <c:pt idx="1">
                  <c:v>Speaker gives up his position</c:v>
                </c:pt>
              </c:strCache>
            </c:strRef>
          </c:cat>
          <c:val>
            <c:numRef>
              <c:f>'H2'!$H$38:$I$38</c:f>
              <c:numCache>
                <c:formatCode>General</c:formatCode>
                <c:ptCount val="2"/>
                <c:pt idx="0">
                  <c:v>4.4615384615384617</c:v>
                </c:pt>
                <c:pt idx="1">
                  <c:v>4.1538461538461542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A-4A77-9E2E-95475432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21856"/>
        <c:axId val="425512672"/>
      </c:barChart>
      <c:catAx>
        <c:axId val="4255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12672"/>
        <c:crosses val="autoZero"/>
        <c:auto val="1"/>
        <c:lblAlgn val="ctr"/>
        <c:lblOffset val="100"/>
        <c:noMultiLvlLbl val="0"/>
      </c:catAx>
      <c:valAx>
        <c:axId val="4255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21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'H3'!$H$44:$I$44</c:f>
                <c:numCache>
                  <c:formatCode>General</c:formatCode>
                  <c:ptCount val="2"/>
                  <c:pt idx="0">
                    <c:v>0.75858011243523149</c:v>
                  </c:pt>
                  <c:pt idx="1">
                    <c:v>0.93343546919319975</c:v>
                  </c:pt>
                </c:numCache>
              </c:numRef>
            </c:plus>
            <c:minus>
              <c:numRef>
                <c:f>'H3'!$H$44:$I$44</c:f>
                <c:numCache>
                  <c:formatCode>General</c:formatCode>
                  <c:ptCount val="2"/>
                  <c:pt idx="0">
                    <c:v>0.75858011243523149</c:v>
                  </c:pt>
                  <c:pt idx="1">
                    <c:v>0.93343546919319975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'H3'!$H$37:$I$37</c:f>
              <c:numCache>
                <c:formatCode>General</c:formatCode>
                <c:ptCount val="2"/>
                <c:pt idx="0">
                  <c:v>4.0384615384615383</c:v>
                </c:pt>
                <c:pt idx="1">
                  <c:v>4.115384615384615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3-4782-8896-6EB76BF85F7E}"/>
            </c:ext>
          </c:extLst>
        </c:ser>
        <c:ser>
          <c:idx val="1"/>
          <c:order val="1"/>
          <c:tx>
            <c:strRef>
              <c:f>'H3'!$G$38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'H3'!$H$45:$I$45</c:f>
                <c:numCache>
                  <c:formatCode>General</c:formatCode>
                  <c:ptCount val="2"/>
                  <c:pt idx="0">
                    <c:v>0.94289620554855869</c:v>
                  </c:pt>
                  <c:pt idx="1">
                    <c:v>1.1923076923076923</c:v>
                  </c:pt>
                </c:numCache>
              </c:numRef>
            </c:plus>
            <c:minus>
              <c:numRef>
                <c:f>'H3'!$H$45:$I$45</c:f>
                <c:numCache>
                  <c:formatCode>General</c:formatCode>
                  <c:ptCount val="2"/>
                  <c:pt idx="0">
                    <c:v>0.94289620554855869</c:v>
                  </c:pt>
                  <c:pt idx="1">
                    <c:v>1.1923076923076923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'H3'!$H$38:$I$38</c:f>
              <c:numCache>
                <c:formatCode>General</c:formatCode>
                <c:ptCount val="2"/>
                <c:pt idx="0">
                  <c:v>2.2692307692307692</c:v>
                </c:pt>
                <c:pt idx="1">
                  <c:v>3.0384615384615383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3-4782-8896-6EB76BF8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64384"/>
        <c:axId val="482664712"/>
      </c:barChart>
      <c:catAx>
        <c:axId val="4826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664712"/>
        <c:crosses val="autoZero"/>
        <c:auto val="1"/>
        <c:lblAlgn val="ctr"/>
        <c:lblOffset val="100"/>
        <c:noMultiLvlLbl val="0"/>
      </c:catAx>
      <c:valAx>
        <c:axId val="4826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6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'H4'!$G$37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'H4'!$H$44:$I$44</c:f>
                <c:numCache>
                  <c:formatCode>General</c:formatCode>
                  <c:ptCount val="2"/>
                  <c:pt idx="0">
                    <c:v>0.57047680669966638</c:v>
                  </c:pt>
                  <c:pt idx="1">
                    <c:v>1.0741723110591492</c:v>
                  </c:pt>
                </c:numCache>
              </c:numRef>
            </c:plus>
            <c:minus>
              <c:numRef>
                <c:f>'H4'!$H$44:$I$44</c:f>
                <c:numCache>
                  <c:formatCode>General</c:formatCode>
                  <c:ptCount val="2"/>
                  <c:pt idx="0">
                    <c:v>0.57047680669966638</c:v>
                  </c:pt>
                  <c:pt idx="1">
                    <c:v>1.0741723110591492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'H4'!$H$36:$I$36</c:f>
              <c:strCache>
                <c:ptCount val="2"/>
                <c:pt idx="0">
                  <c:v>leads the dialogue</c:v>
                </c:pt>
                <c:pt idx="1">
                  <c:v>Takes the initiative</c:v>
                </c:pt>
              </c:strCache>
            </c:strRef>
          </c:cat>
          <c:val>
            <c:numRef>
              <c:f>'H4'!$H$37:$I$37</c:f>
              <c:numCache>
                <c:formatCode>General</c:formatCode>
                <c:ptCount val="2"/>
                <c:pt idx="0">
                  <c:v>4.4615384615384617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4-4086-89EE-711C88656F57}"/>
            </c:ext>
          </c:extLst>
        </c:ser>
        <c:ser>
          <c:idx val="1"/>
          <c:order val="1"/>
          <c:tx>
            <c:strRef>
              <c:f>'H4'!$G$38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'H4'!$H$45:$I$45</c:f>
                <c:numCache>
                  <c:formatCode>General</c:formatCode>
                  <c:ptCount val="2"/>
                  <c:pt idx="0">
                    <c:v>1.1493502151910719</c:v>
                  </c:pt>
                  <c:pt idx="1">
                    <c:v>1.144190367741809</c:v>
                  </c:pt>
                </c:numCache>
              </c:numRef>
            </c:plus>
            <c:minus>
              <c:numRef>
                <c:f>'H4'!$H$45:$I$45</c:f>
                <c:numCache>
                  <c:formatCode>General</c:formatCode>
                  <c:ptCount val="2"/>
                  <c:pt idx="0">
                    <c:v>1.1493502151910719</c:v>
                  </c:pt>
                  <c:pt idx="1">
                    <c:v>1.144190367741809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'H4'!$H$36:$I$36</c:f>
              <c:strCache>
                <c:ptCount val="2"/>
                <c:pt idx="0">
                  <c:v>leads the dialogue</c:v>
                </c:pt>
                <c:pt idx="1">
                  <c:v>Takes the initiative</c:v>
                </c:pt>
              </c:strCache>
            </c:strRef>
          </c:cat>
          <c:val>
            <c:numRef>
              <c:f>'H4'!$H$38:$I$38</c:f>
              <c:numCache>
                <c:formatCode>General</c:formatCode>
                <c:ptCount val="2"/>
                <c:pt idx="0">
                  <c:v>2.4230769230769229</c:v>
                </c:pt>
                <c:pt idx="1">
                  <c:v>2.1923076923076925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4-4086-89EE-711C8865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83592"/>
        <c:axId val="422884576"/>
      </c:barChart>
      <c:catAx>
        <c:axId val="4228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84576"/>
        <c:crosses val="autoZero"/>
        <c:auto val="1"/>
        <c:lblAlgn val="ctr"/>
        <c:lblOffset val="100"/>
        <c:noMultiLvlLbl val="0"/>
      </c:catAx>
      <c:valAx>
        <c:axId val="4228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83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13</xdr:row>
      <xdr:rowOff>104775</xdr:rowOff>
    </xdr:from>
    <xdr:to>
      <xdr:col>17</xdr:col>
      <xdr:colOff>177800</xdr:colOff>
      <xdr:row>28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E72937-693A-4046-B1B4-7EF189B42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17</xdr:row>
      <xdr:rowOff>149225</xdr:rowOff>
    </xdr:from>
    <xdr:to>
      <xdr:col>17</xdr:col>
      <xdr:colOff>679450</xdr:colOff>
      <xdr:row>32</xdr:row>
      <xdr:rowOff>130175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7261BF-3FFC-4087-9165-6708B8F0A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16</xdr:row>
      <xdr:rowOff>28575</xdr:rowOff>
    </xdr:from>
    <xdr:to>
      <xdr:col>16</xdr:col>
      <xdr:colOff>628650</xdr:colOff>
      <xdr:row>31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D1688F-C49D-4B68-B108-D7BDB2151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640080</xdr:colOff>
      <xdr:row>18</xdr:row>
      <xdr:rowOff>171450</xdr:rowOff>
    </xdr:from>
    <xdr:to>
      <xdr:col>15</xdr:col>
      <xdr:colOff>457200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B624E2-CC55-4883-B960-18AB5994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9942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opLeftCell="O1" zoomScale="60" zoomScaleNormal="60" workbookViewId="0">
      <selection activeCell="T1" sqref="T1:T27"/>
    </sheetView>
  </sheetViews>
  <sheetFormatPr baseColWidth="10" defaultRowHeight="14.4" x14ac:dyDescent="0.55000000000000004"/>
  <cols>
    <col min="1" max="1" width="62.7890625" bestFit="1" customWidth="1"/>
    <col min="2" max="2" width="22.5234375" bestFit="1" customWidth="1"/>
    <col min="3" max="3" width="43.05078125" bestFit="1" customWidth="1"/>
    <col min="4" max="4" width="20.62890625" bestFit="1" customWidth="1"/>
    <col min="5" max="5" width="35.68359375" customWidth="1"/>
    <col min="6" max="6" width="28.89453125" customWidth="1"/>
    <col min="7" max="7" width="41.26171875" bestFit="1" customWidth="1"/>
    <col min="8" max="8" width="42" bestFit="1" customWidth="1"/>
    <col min="9" max="9" width="72.68359375" bestFit="1" customWidth="1"/>
    <col min="10" max="10" width="41.20703125" bestFit="1" customWidth="1"/>
    <col min="11" max="11" width="37.734375" bestFit="1" customWidth="1"/>
    <col min="13" max="13" width="43.1015625" bestFit="1" customWidth="1"/>
    <col min="14" max="14" width="20.68359375" bestFit="1" customWidth="1"/>
    <col min="15" max="15" width="21.62890625" bestFit="1" customWidth="1"/>
    <col min="16" max="16" width="41.3125" bestFit="1" customWidth="1"/>
    <col min="17" max="17" width="42.05078125" bestFit="1" customWidth="1"/>
    <col min="18" max="18" width="72.734375" bestFit="1" customWidth="1"/>
    <col min="19" max="19" width="41.26171875" bestFit="1" customWidth="1"/>
    <col min="20" max="20" width="37.7890625" bestFit="1" customWidth="1"/>
    <col min="21" max="21" width="80.83984375" bestFit="1" customWidth="1"/>
    <col min="22" max="22" width="67.15625" bestFit="1" customWidth="1"/>
    <col min="23" max="23" width="26.89453125" bestFit="1" customWidth="1"/>
    <col min="24" max="24" width="47.41796875" bestFit="1" customWidth="1"/>
    <col min="25" max="25" width="25" bestFit="1" customWidth="1"/>
    <col min="26" max="26" width="33.26171875" bestFit="1" customWidth="1"/>
    <col min="27" max="27" width="45.578125" bestFit="1" customWidth="1"/>
    <col min="28" max="28" width="46.3671875" bestFit="1" customWidth="1"/>
    <col min="29" max="29" width="77.05078125" bestFit="1" customWidth="1"/>
    <col min="30" max="30" width="45.5234375" bestFit="1" customWidth="1"/>
    <col min="31" max="31" width="42.1015625" bestFit="1" customWidth="1"/>
    <col min="32" max="32" width="40.05078125" bestFit="1" customWidth="1"/>
    <col min="33" max="33" width="47.47265625" bestFit="1" customWidth="1"/>
    <col min="34" max="34" width="25.05078125" bestFit="1" customWidth="1"/>
    <col min="35" max="35" width="26" bestFit="1" customWidth="1"/>
    <col min="36" max="36" width="45.62890625" bestFit="1" customWidth="1"/>
    <col min="37" max="37" width="46.41796875" bestFit="1" customWidth="1"/>
    <col min="38" max="38" width="77.1015625" bestFit="1" customWidth="1"/>
    <col min="39" max="39" width="45.578125" bestFit="1" customWidth="1"/>
    <col min="40" max="40" width="42.15625" bestFit="1" customWidth="1"/>
  </cols>
  <sheetData>
    <row r="1" spans="1:40" x14ac:dyDescent="0.55000000000000004">
      <c r="A1" t="s">
        <v>0</v>
      </c>
      <c r="E1" s="1" t="s">
        <v>10</v>
      </c>
      <c r="F1" s="1" t="s">
        <v>4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55000000000000004">
      <c r="E2" s="2">
        <v>4</v>
      </c>
      <c r="F2" s="2">
        <v>2</v>
      </c>
      <c r="U2" t="s">
        <v>39</v>
      </c>
    </row>
    <row r="3" spans="1:40" x14ac:dyDescent="0.55000000000000004">
      <c r="E3" s="2">
        <v>4</v>
      </c>
      <c r="F3" s="2">
        <v>2</v>
      </c>
      <c r="U3" t="s">
        <v>39</v>
      </c>
    </row>
    <row r="4" spans="1:40" x14ac:dyDescent="0.55000000000000004">
      <c r="E4" s="2">
        <v>5</v>
      </c>
      <c r="F4" s="2">
        <v>1</v>
      </c>
      <c r="U4" t="s">
        <v>39</v>
      </c>
    </row>
    <row r="5" spans="1:40" x14ac:dyDescent="0.55000000000000004">
      <c r="A5" t="s">
        <v>40</v>
      </c>
      <c r="E5" s="2">
        <v>5</v>
      </c>
      <c r="F5" s="2">
        <v>2</v>
      </c>
      <c r="U5" t="s">
        <v>39</v>
      </c>
    </row>
    <row r="6" spans="1:40" x14ac:dyDescent="0.55000000000000004">
      <c r="E6" s="2">
        <v>5</v>
      </c>
      <c r="F6" s="2">
        <v>1</v>
      </c>
      <c r="U6" t="s">
        <v>39</v>
      </c>
    </row>
    <row r="7" spans="1:40" x14ac:dyDescent="0.55000000000000004">
      <c r="E7" s="2">
        <v>5</v>
      </c>
      <c r="F7" s="2">
        <v>1</v>
      </c>
      <c r="U7" t="s">
        <v>39</v>
      </c>
    </row>
    <row r="8" spans="1:40" x14ac:dyDescent="0.55000000000000004">
      <c r="E8" s="2">
        <v>5</v>
      </c>
      <c r="F8" s="2">
        <v>1</v>
      </c>
      <c r="U8" t="s">
        <v>39</v>
      </c>
    </row>
    <row r="9" spans="1:40" x14ac:dyDescent="0.55000000000000004">
      <c r="E9" s="2">
        <v>5</v>
      </c>
      <c r="F9" s="2">
        <v>1</v>
      </c>
      <c r="U9" t="s">
        <v>39</v>
      </c>
    </row>
    <row r="10" spans="1:40" x14ac:dyDescent="0.55000000000000004">
      <c r="E10" s="2">
        <v>4</v>
      </c>
      <c r="F10" s="2">
        <v>2</v>
      </c>
      <c r="U10" t="s">
        <v>39</v>
      </c>
    </row>
    <row r="11" spans="1:40" x14ac:dyDescent="0.55000000000000004">
      <c r="E11" s="2">
        <v>5</v>
      </c>
      <c r="F11" s="2">
        <v>1</v>
      </c>
      <c r="U11" t="s">
        <v>39</v>
      </c>
    </row>
    <row r="12" spans="1:40" x14ac:dyDescent="0.55000000000000004">
      <c r="E12" s="2">
        <v>4</v>
      </c>
      <c r="F12" s="2">
        <v>2</v>
      </c>
      <c r="U12" t="s">
        <v>39</v>
      </c>
    </row>
    <row r="13" spans="1:40" x14ac:dyDescent="0.55000000000000004">
      <c r="E13" s="2">
        <v>5</v>
      </c>
      <c r="F13" s="2">
        <v>1</v>
      </c>
      <c r="U13" t="s">
        <v>39</v>
      </c>
    </row>
    <row r="14" spans="1:40" x14ac:dyDescent="0.55000000000000004">
      <c r="E14" s="2">
        <v>5</v>
      </c>
      <c r="F14" s="2">
        <v>1</v>
      </c>
      <c r="U14" t="s">
        <v>39</v>
      </c>
    </row>
    <row r="15" spans="1:40" x14ac:dyDescent="0.55000000000000004">
      <c r="E15" s="2">
        <v>5</v>
      </c>
      <c r="F15" s="2">
        <v>1</v>
      </c>
      <c r="U15" t="s">
        <v>39</v>
      </c>
    </row>
    <row r="16" spans="1:40" x14ac:dyDescent="0.55000000000000004">
      <c r="E16" s="2">
        <v>5</v>
      </c>
      <c r="F16" s="2">
        <v>1</v>
      </c>
      <c r="U16" t="s">
        <v>39</v>
      </c>
    </row>
    <row r="17" spans="1:21" x14ac:dyDescent="0.55000000000000004">
      <c r="E17" s="2">
        <v>5</v>
      </c>
      <c r="F17" s="2">
        <v>1</v>
      </c>
      <c r="U17" t="s">
        <v>39</v>
      </c>
    </row>
    <row r="18" spans="1:21" x14ac:dyDescent="0.55000000000000004">
      <c r="E18" s="2">
        <v>5</v>
      </c>
      <c r="F18" s="2">
        <v>1</v>
      </c>
      <c r="U18" t="s">
        <v>39</v>
      </c>
    </row>
    <row r="19" spans="1:21" x14ac:dyDescent="0.55000000000000004">
      <c r="E19" s="2">
        <v>5</v>
      </c>
      <c r="F19" s="3">
        <v>5</v>
      </c>
      <c r="U19" t="s">
        <v>39</v>
      </c>
    </row>
    <row r="20" spans="1:21" x14ac:dyDescent="0.55000000000000004">
      <c r="E20" s="2">
        <v>5</v>
      </c>
      <c r="F20" s="2">
        <v>1</v>
      </c>
      <c r="U20" t="s">
        <v>39</v>
      </c>
    </row>
    <row r="21" spans="1:21" x14ac:dyDescent="0.55000000000000004">
      <c r="E21" s="2">
        <v>5</v>
      </c>
      <c r="F21" s="2">
        <v>1</v>
      </c>
      <c r="U21" t="s">
        <v>39</v>
      </c>
    </row>
    <row r="22" spans="1:21" x14ac:dyDescent="0.55000000000000004">
      <c r="E22" s="3">
        <v>1</v>
      </c>
      <c r="F22" s="2">
        <v>1</v>
      </c>
      <c r="U22" t="s">
        <v>39</v>
      </c>
    </row>
    <row r="23" spans="1:21" x14ac:dyDescent="0.55000000000000004">
      <c r="E23" s="2">
        <v>5</v>
      </c>
      <c r="F23" s="2">
        <v>1</v>
      </c>
      <c r="U23" t="s">
        <v>39</v>
      </c>
    </row>
    <row r="24" spans="1:21" x14ac:dyDescent="0.55000000000000004">
      <c r="A24" t="s">
        <v>41</v>
      </c>
      <c r="E24" s="2">
        <v>4</v>
      </c>
      <c r="F24" s="3">
        <v>5</v>
      </c>
      <c r="U24" t="s">
        <v>39</v>
      </c>
    </row>
    <row r="25" spans="1:21" x14ac:dyDescent="0.55000000000000004">
      <c r="E25" s="2">
        <v>4</v>
      </c>
      <c r="F25" s="2">
        <v>1</v>
      </c>
      <c r="U25" t="s">
        <v>39</v>
      </c>
    </row>
    <row r="26" spans="1:21" x14ac:dyDescent="0.55000000000000004">
      <c r="A26" t="s">
        <v>42</v>
      </c>
      <c r="E26" s="2">
        <v>5</v>
      </c>
      <c r="F26" s="2">
        <v>1</v>
      </c>
      <c r="U26" t="s">
        <v>39</v>
      </c>
    </row>
    <row r="27" spans="1:21" x14ac:dyDescent="0.55000000000000004">
      <c r="E27" s="2">
        <v>5</v>
      </c>
      <c r="F27" s="2">
        <v>2</v>
      </c>
      <c r="U27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0" zoomScale="60" zoomScaleNormal="60" workbookViewId="0">
      <selection activeCell="O37" sqref="O37"/>
    </sheetView>
  </sheetViews>
  <sheetFormatPr baseColWidth="10" defaultRowHeight="14.4" x14ac:dyDescent="0.55000000000000004"/>
  <sheetData>
    <row r="2" spans="2:8" x14ac:dyDescent="0.55000000000000004">
      <c r="B2" t="s">
        <v>1</v>
      </c>
      <c r="C2" t="s">
        <v>7</v>
      </c>
      <c r="G2" t="s">
        <v>13</v>
      </c>
      <c r="H2" t="s">
        <v>16</v>
      </c>
    </row>
    <row r="3" spans="2:8" x14ac:dyDescent="0.55000000000000004">
      <c r="B3">
        <v>4</v>
      </c>
      <c r="C3">
        <v>2</v>
      </c>
      <c r="G3">
        <v>3</v>
      </c>
      <c r="H3">
        <v>4</v>
      </c>
    </row>
    <row r="4" spans="2:8" x14ac:dyDescent="0.55000000000000004">
      <c r="B4">
        <v>4</v>
      </c>
      <c r="C4">
        <v>2</v>
      </c>
      <c r="G4">
        <v>2</v>
      </c>
      <c r="H4">
        <v>3</v>
      </c>
    </row>
    <row r="5" spans="2:8" x14ac:dyDescent="0.55000000000000004">
      <c r="B5">
        <v>5</v>
      </c>
      <c r="C5">
        <v>1</v>
      </c>
      <c r="G5">
        <v>1</v>
      </c>
      <c r="H5">
        <v>4</v>
      </c>
    </row>
    <row r="6" spans="2:8" x14ac:dyDescent="0.55000000000000004">
      <c r="B6">
        <v>3</v>
      </c>
      <c r="C6">
        <v>5</v>
      </c>
      <c r="G6">
        <v>5</v>
      </c>
      <c r="H6">
        <v>5</v>
      </c>
    </row>
    <row r="7" spans="2:8" x14ac:dyDescent="0.55000000000000004">
      <c r="B7">
        <v>5</v>
      </c>
      <c r="C7">
        <v>2</v>
      </c>
      <c r="G7">
        <v>3</v>
      </c>
      <c r="H7">
        <v>4</v>
      </c>
    </row>
    <row r="8" spans="2:8" x14ac:dyDescent="0.55000000000000004">
      <c r="B8">
        <v>1</v>
      </c>
      <c r="C8">
        <v>1</v>
      </c>
      <c r="G8">
        <v>1</v>
      </c>
      <c r="H8">
        <v>5</v>
      </c>
    </row>
    <row r="9" spans="2:8" x14ac:dyDescent="0.55000000000000004">
      <c r="B9">
        <v>2</v>
      </c>
      <c r="C9">
        <v>4</v>
      </c>
      <c r="G9">
        <v>2</v>
      </c>
      <c r="H9">
        <v>4</v>
      </c>
    </row>
    <row r="10" spans="2:8" x14ac:dyDescent="0.55000000000000004">
      <c r="B10">
        <v>3</v>
      </c>
      <c r="C10">
        <v>1</v>
      </c>
      <c r="G10">
        <v>4</v>
      </c>
      <c r="H10">
        <v>5</v>
      </c>
    </row>
    <row r="11" spans="2:8" x14ac:dyDescent="0.55000000000000004">
      <c r="B11">
        <v>4</v>
      </c>
      <c r="C11">
        <v>2</v>
      </c>
      <c r="G11">
        <v>3</v>
      </c>
      <c r="H11">
        <v>4</v>
      </c>
    </row>
    <row r="12" spans="2:8" x14ac:dyDescent="0.55000000000000004">
      <c r="B12">
        <v>5</v>
      </c>
      <c r="C12">
        <v>1</v>
      </c>
      <c r="G12">
        <v>2</v>
      </c>
      <c r="H12">
        <v>2</v>
      </c>
    </row>
    <row r="13" spans="2:8" x14ac:dyDescent="0.55000000000000004">
      <c r="B13">
        <v>4</v>
      </c>
      <c r="C13">
        <v>2</v>
      </c>
      <c r="G13">
        <v>2</v>
      </c>
      <c r="H13">
        <v>4</v>
      </c>
    </row>
    <row r="14" spans="2:8" x14ac:dyDescent="0.55000000000000004">
      <c r="B14">
        <v>3</v>
      </c>
      <c r="C14">
        <v>4</v>
      </c>
      <c r="G14">
        <v>3</v>
      </c>
      <c r="H14">
        <v>4</v>
      </c>
    </row>
    <row r="15" spans="2:8" x14ac:dyDescent="0.55000000000000004">
      <c r="B15">
        <v>5</v>
      </c>
      <c r="C15">
        <v>1</v>
      </c>
      <c r="G15">
        <v>1</v>
      </c>
      <c r="H15">
        <v>4</v>
      </c>
    </row>
    <row r="16" spans="2:8" x14ac:dyDescent="0.55000000000000004">
      <c r="B16">
        <v>4</v>
      </c>
      <c r="C16">
        <v>2</v>
      </c>
      <c r="G16">
        <v>2</v>
      </c>
      <c r="H16">
        <v>4</v>
      </c>
    </row>
    <row r="17" spans="1:8" x14ac:dyDescent="0.55000000000000004">
      <c r="B17">
        <v>5</v>
      </c>
      <c r="C17">
        <v>1</v>
      </c>
      <c r="G17">
        <v>1</v>
      </c>
      <c r="H17">
        <v>4</v>
      </c>
    </row>
    <row r="18" spans="1:8" x14ac:dyDescent="0.55000000000000004">
      <c r="B18">
        <v>5</v>
      </c>
      <c r="C18">
        <v>1</v>
      </c>
      <c r="G18">
        <v>1</v>
      </c>
      <c r="H18">
        <v>4</v>
      </c>
    </row>
    <row r="19" spans="1:8" x14ac:dyDescent="0.55000000000000004">
      <c r="B19">
        <v>3</v>
      </c>
      <c r="C19">
        <v>4</v>
      </c>
      <c r="G19">
        <v>3</v>
      </c>
      <c r="H19">
        <v>3</v>
      </c>
    </row>
    <row r="20" spans="1:8" x14ac:dyDescent="0.55000000000000004">
      <c r="B20">
        <v>4</v>
      </c>
      <c r="C20">
        <v>1</v>
      </c>
      <c r="G20">
        <v>2</v>
      </c>
      <c r="H20">
        <v>4</v>
      </c>
    </row>
    <row r="21" spans="1:8" x14ac:dyDescent="0.55000000000000004">
      <c r="B21">
        <v>4</v>
      </c>
      <c r="C21">
        <v>3</v>
      </c>
      <c r="G21">
        <v>3</v>
      </c>
      <c r="H21">
        <v>3</v>
      </c>
    </row>
    <row r="22" spans="1:8" x14ac:dyDescent="0.55000000000000004">
      <c r="B22">
        <v>5</v>
      </c>
      <c r="C22">
        <v>1</v>
      </c>
      <c r="G22">
        <v>1</v>
      </c>
      <c r="H22">
        <v>2</v>
      </c>
    </row>
    <row r="23" spans="1:8" x14ac:dyDescent="0.55000000000000004">
      <c r="B23">
        <v>4</v>
      </c>
      <c r="C23">
        <v>3</v>
      </c>
      <c r="G23">
        <v>2</v>
      </c>
      <c r="H23">
        <v>4</v>
      </c>
    </row>
    <row r="24" spans="1:8" x14ac:dyDescent="0.55000000000000004">
      <c r="B24">
        <v>5</v>
      </c>
      <c r="C24">
        <v>1</v>
      </c>
      <c r="G24">
        <v>2</v>
      </c>
      <c r="H24">
        <v>5</v>
      </c>
    </row>
    <row r="25" spans="1:8" x14ac:dyDescent="0.55000000000000004">
      <c r="B25">
        <v>4</v>
      </c>
      <c r="C25">
        <v>1</v>
      </c>
      <c r="G25">
        <v>4</v>
      </c>
      <c r="H25">
        <v>4</v>
      </c>
    </row>
    <row r="26" spans="1:8" x14ac:dyDescent="0.55000000000000004">
      <c r="B26">
        <v>5</v>
      </c>
      <c r="C26">
        <v>2</v>
      </c>
      <c r="G26">
        <v>2</v>
      </c>
      <c r="H26">
        <v>3</v>
      </c>
    </row>
    <row r="27" spans="1:8" x14ac:dyDescent="0.55000000000000004">
      <c r="B27">
        <v>4</v>
      </c>
      <c r="C27">
        <v>4</v>
      </c>
      <c r="G27">
        <v>2</v>
      </c>
      <c r="H27">
        <v>4</v>
      </c>
    </row>
    <row r="28" spans="1:8" x14ac:dyDescent="0.55000000000000004">
      <c r="B28">
        <v>4</v>
      </c>
      <c r="C28">
        <v>2</v>
      </c>
      <c r="G28">
        <v>2</v>
      </c>
      <c r="H28">
        <v>4</v>
      </c>
    </row>
    <row r="30" spans="1:8" x14ac:dyDescent="0.55000000000000004">
      <c r="B30" s="5" t="s">
        <v>43</v>
      </c>
      <c r="C30" s="5"/>
      <c r="G30" s="5" t="s">
        <v>44</v>
      </c>
      <c r="H30" s="5"/>
    </row>
    <row r="31" spans="1:8" x14ac:dyDescent="0.55000000000000004">
      <c r="A31" s="4" t="s">
        <v>45</v>
      </c>
      <c r="B31" s="4">
        <f>AVERAGE(B3:B28)</f>
        <v>4</v>
      </c>
      <c r="C31" s="4">
        <f>AVERAGE(C3:C28)</f>
        <v>2.0769230769230771</v>
      </c>
      <c r="D31" s="4"/>
      <c r="E31" s="4"/>
      <c r="F31" s="4"/>
      <c r="G31" s="4">
        <f>AVERAGE(G3:G28)</f>
        <v>2.2692307692307692</v>
      </c>
      <c r="H31" s="4">
        <f>AVERAGE(H3:H28)</f>
        <v>3.8461538461538463</v>
      </c>
    </row>
    <row r="32" spans="1:8" x14ac:dyDescent="0.55000000000000004">
      <c r="A32" s="6" t="s">
        <v>46</v>
      </c>
      <c r="B32" s="6">
        <f>STDEVP(B3:B28)</f>
        <v>1</v>
      </c>
      <c r="C32" s="6">
        <f>STDEVP(C3:C28)</f>
        <v>1.2064913185660093</v>
      </c>
      <c r="F32" s="6" t="s">
        <v>46</v>
      </c>
      <c r="G32" s="6">
        <f>STDEVP(G3:G28)</f>
        <v>1.0212244651809042</v>
      </c>
      <c r="H32" s="6">
        <f>STDEVP(H3:H28)</f>
        <v>0.76923076923076927</v>
      </c>
    </row>
    <row r="36" spans="7:9" x14ac:dyDescent="0.55000000000000004">
      <c r="G36" t="s">
        <v>47</v>
      </c>
      <c r="H36" t="s">
        <v>53</v>
      </c>
      <c r="I36" t="s">
        <v>54</v>
      </c>
    </row>
    <row r="37" spans="7:9" x14ac:dyDescent="0.55000000000000004">
      <c r="G37" t="s">
        <v>50</v>
      </c>
      <c r="H37" s="4">
        <f>AVERAGE(B3:B28)</f>
        <v>4</v>
      </c>
      <c r="I37" s="4">
        <f>AVERAGE(C3:C28)</f>
        <v>2.0769230769230771</v>
      </c>
    </row>
    <row r="38" spans="7:9" x14ac:dyDescent="0.55000000000000004">
      <c r="G38" t="s">
        <v>51</v>
      </c>
      <c r="H38" s="4">
        <f>AVERAGE(G3:G28)</f>
        <v>2.2692307692307692</v>
      </c>
      <c r="I38" s="4">
        <f>AVERAGE(H3:H28)</f>
        <v>3.8461538461538463</v>
      </c>
    </row>
    <row r="43" spans="7:9" x14ac:dyDescent="0.55000000000000004">
      <c r="G43" t="s">
        <v>52</v>
      </c>
    </row>
    <row r="44" spans="7:9" x14ac:dyDescent="0.55000000000000004">
      <c r="G44" t="s">
        <v>50</v>
      </c>
      <c r="H44" s="6">
        <f>STDEVP(B3:B28)</f>
        <v>1</v>
      </c>
      <c r="I44" s="4">
        <f>STDEVP(C3:C28)</f>
        <v>1.2064913185660093</v>
      </c>
    </row>
    <row r="45" spans="7:9" x14ac:dyDescent="0.55000000000000004">
      <c r="G45" t="s">
        <v>51</v>
      </c>
      <c r="H45" s="6">
        <f>STDEVP(G3:G28)</f>
        <v>1.0212244651809042</v>
      </c>
      <c r="I45" s="4">
        <f>STDEVP(H3:H28)</f>
        <v>0.76923076923076927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0" zoomScale="60" zoomScaleNormal="60" workbookViewId="0">
      <selection activeCell="G36" sqref="G36:I38"/>
    </sheetView>
  </sheetViews>
  <sheetFormatPr baseColWidth="10" defaultRowHeight="14.4" x14ac:dyDescent="0.55000000000000004"/>
  <sheetData>
    <row r="2" spans="2:8" x14ac:dyDescent="0.55000000000000004">
      <c r="B2" t="s">
        <v>5</v>
      </c>
      <c r="C2" t="s">
        <v>2</v>
      </c>
      <c r="G2" t="s">
        <v>14</v>
      </c>
      <c r="H2" t="s">
        <v>11</v>
      </c>
    </row>
    <row r="3" spans="2:8" x14ac:dyDescent="0.55000000000000004">
      <c r="B3">
        <v>2</v>
      </c>
      <c r="C3">
        <v>2</v>
      </c>
      <c r="G3">
        <v>4</v>
      </c>
      <c r="H3">
        <v>3</v>
      </c>
    </row>
    <row r="4" spans="2:8" x14ac:dyDescent="0.55000000000000004">
      <c r="B4">
        <v>2</v>
      </c>
      <c r="C4">
        <v>2</v>
      </c>
      <c r="G4">
        <v>4</v>
      </c>
      <c r="H4">
        <v>4</v>
      </c>
    </row>
    <row r="5" spans="2:8" x14ac:dyDescent="0.55000000000000004">
      <c r="B5">
        <v>3</v>
      </c>
      <c r="C5">
        <v>4</v>
      </c>
      <c r="G5">
        <v>4</v>
      </c>
      <c r="H5">
        <v>5</v>
      </c>
    </row>
    <row r="6" spans="2:8" x14ac:dyDescent="0.55000000000000004">
      <c r="B6">
        <v>3</v>
      </c>
      <c r="C6">
        <v>3</v>
      </c>
      <c r="G6">
        <v>5</v>
      </c>
      <c r="H6">
        <v>5</v>
      </c>
    </row>
    <row r="7" spans="2:8" x14ac:dyDescent="0.55000000000000004">
      <c r="B7">
        <v>2</v>
      </c>
      <c r="C7">
        <v>1</v>
      </c>
      <c r="G7">
        <v>5</v>
      </c>
      <c r="H7">
        <v>5</v>
      </c>
    </row>
    <row r="8" spans="2:8" x14ac:dyDescent="0.55000000000000004">
      <c r="B8">
        <v>5</v>
      </c>
      <c r="C8">
        <v>5</v>
      </c>
      <c r="G8">
        <v>5</v>
      </c>
      <c r="H8">
        <v>1</v>
      </c>
    </row>
    <row r="9" spans="2:8" x14ac:dyDescent="0.55000000000000004">
      <c r="B9">
        <v>4</v>
      </c>
      <c r="C9">
        <v>2</v>
      </c>
      <c r="G9">
        <v>4</v>
      </c>
      <c r="H9">
        <v>2</v>
      </c>
    </row>
    <row r="10" spans="2:8" x14ac:dyDescent="0.55000000000000004">
      <c r="B10">
        <v>1</v>
      </c>
      <c r="C10">
        <v>2</v>
      </c>
      <c r="G10">
        <v>4</v>
      </c>
      <c r="H10">
        <v>4</v>
      </c>
    </row>
    <row r="11" spans="2:8" x14ac:dyDescent="0.55000000000000004">
      <c r="B11">
        <v>4</v>
      </c>
      <c r="C11">
        <v>2</v>
      </c>
      <c r="G11">
        <v>4</v>
      </c>
      <c r="H11">
        <v>4</v>
      </c>
    </row>
    <row r="12" spans="2:8" x14ac:dyDescent="0.55000000000000004">
      <c r="B12">
        <v>2</v>
      </c>
      <c r="C12">
        <v>1</v>
      </c>
      <c r="G12">
        <v>5</v>
      </c>
      <c r="H12">
        <v>5</v>
      </c>
    </row>
    <row r="13" spans="2:8" x14ac:dyDescent="0.55000000000000004">
      <c r="B13">
        <v>2</v>
      </c>
      <c r="C13">
        <v>2</v>
      </c>
      <c r="G13">
        <v>5</v>
      </c>
      <c r="H13">
        <v>5</v>
      </c>
    </row>
    <row r="14" spans="2:8" x14ac:dyDescent="0.55000000000000004">
      <c r="B14">
        <v>4</v>
      </c>
      <c r="C14">
        <v>2</v>
      </c>
      <c r="G14">
        <v>4</v>
      </c>
      <c r="H14">
        <v>4</v>
      </c>
    </row>
    <row r="15" spans="2:8" x14ac:dyDescent="0.55000000000000004">
      <c r="B15">
        <v>1</v>
      </c>
      <c r="C15">
        <v>1</v>
      </c>
      <c r="G15">
        <v>5</v>
      </c>
      <c r="H15">
        <v>5</v>
      </c>
    </row>
    <row r="16" spans="2:8" x14ac:dyDescent="0.55000000000000004">
      <c r="B16">
        <v>2</v>
      </c>
      <c r="C16">
        <v>2</v>
      </c>
      <c r="G16">
        <v>5</v>
      </c>
      <c r="H16">
        <v>5</v>
      </c>
    </row>
    <row r="17" spans="1:8" x14ac:dyDescent="0.55000000000000004">
      <c r="B17">
        <v>1</v>
      </c>
      <c r="C17">
        <v>1</v>
      </c>
      <c r="G17">
        <v>5</v>
      </c>
      <c r="H17">
        <v>5</v>
      </c>
    </row>
    <row r="18" spans="1:8" x14ac:dyDescent="0.55000000000000004">
      <c r="B18">
        <v>1</v>
      </c>
      <c r="C18">
        <v>1</v>
      </c>
      <c r="G18">
        <v>5</v>
      </c>
      <c r="H18">
        <v>5</v>
      </c>
    </row>
    <row r="19" spans="1:8" x14ac:dyDescent="0.55000000000000004">
      <c r="B19">
        <v>3</v>
      </c>
      <c r="C19">
        <v>3</v>
      </c>
      <c r="G19">
        <v>4</v>
      </c>
      <c r="H19">
        <v>3</v>
      </c>
    </row>
    <row r="20" spans="1:8" x14ac:dyDescent="0.55000000000000004">
      <c r="B20">
        <v>1</v>
      </c>
      <c r="C20">
        <v>1</v>
      </c>
      <c r="G20">
        <v>5</v>
      </c>
      <c r="H20">
        <v>5</v>
      </c>
    </row>
    <row r="21" spans="1:8" x14ac:dyDescent="0.55000000000000004">
      <c r="B21">
        <v>3</v>
      </c>
      <c r="C21">
        <v>2</v>
      </c>
      <c r="G21">
        <v>4</v>
      </c>
      <c r="H21">
        <v>3</v>
      </c>
    </row>
    <row r="22" spans="1:8" x14ac:dyDescent="0.55000000000000004">
      <c r="B22">
        <v>1</v>
      </c>
      <c r="C22">
        <v>1</v>
      </c>
      <c r="G22">
        <v>5</v>
      </c>
      <c r="H22">
        <v>5</v>
      </c>
    </row>
    <row r="23" spans="1:8" x14ac:dyDescent="0.55000000000000004">
      <c r="B23">
        <v>3</v>
      </c>
      <c r="C23">
        <v>2</v>
      </c>
      <c r="G23">
        <v>4</v>
      </c>
      <c r="H23">
        <v>4</v>
      </c>
    </row>
    <row r="24" spans="1:8" x14ac:dyDescent="0.55000000000000004">
      <c r="B24">
        <v>4</v>
      </c>
      <c r="C24">
        <v>2</v>
      </c>
      <c r="G24">
        <v>4</v>
      </c>
      <c r="H24">
        <v>4</v>
      </c>
    </row>
    <row r="25" spans="1:8" x14ac:dyDescent="0.55000000000000004">
      <c r="B25">
        <v>4</v>
      </c>
      <c r="C25">
        <v>1</v>
      </c>
      <c r="G25">
        <v>4</v>
      </c>
      <c r="H25">
        <v>4</v>
      </c>
    </row>
    <row r="26" spans="1:8" x14ac:dyDescent="0.55000000000000004">
      <c r="B26">
        <v>2</v>
      </c>
      <c r="C26">
        <v>1</v>
      </c>
      <c r="G26">
        <v>5</v>
      </c>
      <c r="H26">
        <v>5</v>
      </c>
    </row>
    <row r="27" spans="1:8" x14ac:dyDescent="0.55000000000000004">
      <c r="B27">
        <v>2</v>
      </c>
      <c r="C27">
        <v>2</v>
      </c>
      <c r="G27">
        <v>4</v>
      </c>
      <c r="H27">
        <v>4</v>
      </c>
    </row>
    <row r="28" spans="1:8" x14ac:dyDescent="0.55000000000000004">
      <c r="B28">
        <v>2</v>
      </c>
      <c r="C28">
        <v>2</v>
      </c>
      <c r="G28">
        <v>4</v>
      </c>
      <c r="H28">
        <v>4</v>
      </c>
    </row>
    <row r="30" spans="1:8" x14ac:dyDescent="0.55000000000000004">
      <c r="B30" s="5" t="s">
        <v>43</v>
      </c>
      <c r="C30" s="5"/>
      <c r="G30" s="5" t="s">
        <v>44</v>
      </c>
      <c r="H30" s="5"/>
    </row>
    <row r="31" spans="1:8" x14ac:dyDescent="0.55000000000000004">
      <c r="A31" s="4" t="s">
        <v>45</v>
      </c>
      <c r="B31" s="4">
        <f>AVERAGE(B3:B28)</f>
        <v>2.4615384615384617</v>
      </c>
      <c r="C31" s="4">
        <f>AVERAGE(C3:C28)</f>
        <v>1.9230769230769231</v>
      </c>
      <c r="D31" s="4"/>
      <c r="E31" s="4"/>
      <c r="F31" s="4"/>
      <c r="G31" s="4">
        <f>AVERAGE(G3:G28)</f>
        <v>4.4615384615384617</v>
      </c>
      <c r="H31" s="4">
        <f>AVERAGE(H3:H28)</f>
        <v>4.1538461538461542</v>
      </c>
    </row>
    <row r="32" spans="1:8" x14ac:dyDescent="0.55000000000000004">
      <c r="A32" s="6" t="s">
        <v>46</v>
      </c>
      <c r="B32" s="6">
        <f>STDEVP(B3:B28)</f>
        <v>1.1512791959304436</v>
      </c>
      <c r="C32" s="6">
        <f>STDEVP(C3:C28)</f>
        <v>0.95768458446067173</v>
      </c>
      <c r="F32" s="6" t="s">
        <v>46</v>
      </c>
      <c r="G32" s="6">
        <f>STDEVP(G3:G28)</f>
        <v>0.49851851526214308</v>
      </c>
      <c r="H32" s="6">
        <f>STDEVP(H3:H28)</f>
        <v>1.0262818510866412</v>
      </c>
    </row>
    <row r="35" spans="3:9" x14ac:dyDescent="0.55000000000000004">
      <c r="C35" s="4"/>
      <c r="D35" s="4"/>
    </row>
    <row r="36" spans="3:9" x14ac:dyDescent="0.55000000000000004">
      <c r="G36" t="s">
        <v>47</v>
      </c>
      <c r="H36" t="s">
        <v>49</v>
      </c>
      <c r="I36" t="s">
        <v>48</v>
      </c>
    </row>
    <row r="37" spans="3:9" x14ac:dyDescent="0.55000000000000004">
      <c r="G37" t="s">
        <v>50</v>
      </c>
      <c r="H37" s="4">
        <f>AVERAGE(B3:B28)</f>
        <v>2.4615384615384617</v>
      </c>
      <c r="I37" s="4">
        <f>AVERAGE(C3:C28)</f>
        <v>1.9230769230769231</v>
      </c>
    </row>
    <row r="38" spans="3:9" x14ac:dyDescent="0.55000000000000004">
      <c r="G38" t="s">
        <v>51</v>
      </c>
      <c r="H38" s="4">
        <f>AVERAGE(G3:G28)</f>
        <v>4.4615384615384617</v>
      </c>
      <c r="I38" s="4">
        <f>AVERAGE(H3:H28)</f>
        <v>4.1538461538461542</v>
      </c>
    </row>
    <row r="43" spans="3:9" x14ac:dyDescent="0.55000000000000004">
      <c r="G43" t="s">
        <v>52</v>
      </c>
    </row>
    <row r="44" spans="3:9" x14ac:dyDescent="0.55000000000000004">
      <c r="G44" t="s">
        <v>50</v>
      </c>
      <c r="H44" s="6">
        <f>STDEVP(B3:B28)</f>
        <v>1.1512791959304436</v>
      </c>
      <c r="I44" s="4">
        <f>STDEVP(C3:C28)</f>
        <v>0.95768458446067173</v>
      </c>
    </row>
    <row r="45" spans="3:9" x14ac:dyDescent="0.55000000000000004">
      <c r="G45" t="s">
        <v>51</v>
      </c>
      <c r="H45" s="6">
        <f>STDEVP(G3:G28)</f>
        <v>0.49851851526214308</v>
      </c>
      <c r="I45" s="4">
        <f>STDEVP(H3:H28)</f>
        <v>1.0262818510866412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0" zoomScale="60" zoomScaleNormal="60" workbookViewId="0">
      <selection activeCell="G36" sqref="G36:I38"/>
    </sheetView>
  </sheetViews>
  <sheetFormatPr baseColWidth="10" defaultRowHeight="14.4" x14ac:dyDescent="0.55000000000000004"/>
  <sheetData>
    <row r="2" spans="2:8" x14ac:dyDescent="0.55000000000000004">
      <c r="B2" t="s">
        <v>3</v>
      </c>
      <c r="C2" t="s">
        <v>6</v>
      </c>
      <c r="G2" t="s">
        <v>12</v>
      </c>
      <c r="H2" t="s">
        <v>15</v>
      </c>
    </row>
    <row r="3" spans="2:8" x14ac:dyDescent="0.55000000000000004">
      <c r="B3">
        <v>4</v>
      </c>
      <c r="C3">
        <v>4</v>
      </c>
      <c r="G3">
        <v>2</v>
      </c>
      <c r="H3">
        <v>3</v>
      </c>
    </row>
    <row r="4" spans="2:8" x14ac:dyDescent="0.55000000000000004">
      <c r="B4">
        <v>4</v>
      </c>
      <c r="C4">
        <v>4</v>
      </c>
      <c r="G4">
        <v>2</v>
      </c>
      <c r="H4">
        <v>4</v>
      </c>
    </row>
    <row r="5" spans="2:8" x14ac:dyDescent="0.55000000000000004">
      <c r="B5">
        <v>5</v>
      </c>
      <c r="C5">
        <v>5</v>
      </c>
      <c r="G5">
        <v>2</v>
      </c>
      <c r="H5">
        <v>4</v>
      </c>
    </row>
    <row r="6" spans="2:8" x14ac:dyDescent="0.55000000000000004">
      <c r="B6">
        <v>4</v>
      </c>
      <c r="C6">
        <v>3</v>
      </c>
      <c r="G6">
        <v>5</v>
      </c>
      <c r="H6">
        <v>5</v>
      </c>
    </row>
    <row r="7" spans="2:8" x14ac:dyDescent="0.55000000000000004">
      <c r="B7">
        <v>4</v>
      </c>
      <c r="C7">
        <v>5</v>
      </c>
      <c r="G7">
        <v>3</v>
      </c>
      <c r="H7">
        <v>4</v>
      </c>
    </row>
    <row r="8" spans="2:8" x14ac:dyDescent="0.55000000000000004">
      <c r="B8">
        <v>4</v>
      </c>
      <c r="C8">
        <v>2</v>
      </c>
      <c r="G8">
        <v>3</v>
      </c>
      <c r="H8">
        <v>4</v>
      </c>
    </row>
    <row r="9" spans="2:8" x14ac:dyDescent="0.55000000000000004">
      <c r="B9">
        <v>2</v>
      </c>
      <c r="C9">
        <v>4</v>
      </c>
      <c r="G9">
        <v>4</v>
      </c>
      <c r="H9">
        <v>4</v>
      </c>
    </row>
    <row r="10" spans="2:8" x14ac:dyDescent="0.55000000000000004">
      <c r="B10">
        <v>4</v>
      </c>
      <c r="C10">
        <v>4</v>
      </c>
      <c r="G10">
        <v>2</v>
      </c>
      <c r="H10">
        <v>2</v>
      </c>
    </row>
    <row r="11" spans="2:8" x14ac:dyDescent="0.55000000000000004">
      <c r="B11">
        <v>4</v>
      </c>
      <c r="C11">
        <v>2</v>
      </c>
      <c r="G11">
        <v>4</v>
      </c>
      <c r="H11">
        <v>4</v>
      </c>
    </row>
    <row r="12" spans="2:8" x14ac:dyDescent="0.55000000000000004">
      <c r="B12">
        <v>4</v>
      </c>
      <c r="C12">
        <v>5</v>
      </c>
      <c r="G12">
        <v>3</v>
      </c>
      <c r="H12">
        <v>4</v>
      </c>
    </row>
    <row r="13" spans="2:8" x14ac:dyDescent="0.55000000000000004">
      <c r="B13">
        <v>5</v>
      </c>
      <c r="C13">
        <v>5</v>
      </c>
      <c r="G13">
        <v>2</v>
      </c>
      <c r="H13">
        <v>2</v>
      </c>
    </row>
    <row r="14" spans="2:8" x14ac:dyDescent="0.55000000000000004">
      <c r="B14">
        <v>4</v>
      </c>
      <c r="C14">
        <v>4</v>
      </c>
      <c r="G14">
        <v>2</v>
      </c>
      <c r="H14">
        <v>4</v>
      </c>
    </row>
    <row r="15" spans="2:8" x14ac:dyDescent="0.55000000000000004">
      <c r="B15">
        <v>5</v>
      </c>
      <c r="C15">
        <v>5</v>
      </c>
      <c r="G15">
        <v>1</v>
      </c>
      <c r="H15">
        <v>1</v>
      </c>
    </row>
    <row r="16" spans="2:8" x14ac:dyDescent="0.55000000000000004">
      <c r="B16">
        <v>3</v>
      </c>
      <c r="C16">
        <v>4</v>
      </c>
      <c r="G16">
        <v>2</v>
      </c>
      <c r="H16">
        <v>3</v>
      </c>
    </row>
    <row r="17" spans="1:8" x14ac:dyDescent="0.55000000000000004">
      <c r="B17">
        <v>5</v>
      </c>
      <c r="C17">
        <v>4</v>
      </c>
      <c r="G17">
        <v>1</v>
      </c>
      <c r="H17">
        <v>2</v>
      </c>
    </row>
    <row r="18" spans="1:8" x14ac:dyDescent="0.55000000000000004">
      <c r="B18">
        <v>5</v>
      </c>
      <c r="C18">
        <v>5</v>
      </c>
      <c r="G18">
        <v>2</v>
      </c>
      <c r="H18">
        <v>4</v>
      </c>
    </row>
    <row r="19" spans="1:8" x14ac:dyDescent="0.55000000000000004">
      <c r="B19">
        <v>3</v>
      </c>
      <c r="C19">
        <v>4</v>
      </c>
      <c r="G19">
        <v>3</v>
      </c>
      <c r="H19">
        <v>2</v>
      </c>
    </row>
    <row r="20" spans="1:8" x14ac:dyDescent="0.55000000000000004">
      <c r="B20">
        <v>5</v>
      </c>
      <c r="C20">
        <v>5</v>
      </c>
      <c r="G20">
        <v>2</v>
      </c>
      <c r="H20">
        <v>1</v>
      </c>
    </row>
    <row r="21" spans="1:8" x14ac:dyDescent="0.55000000000000004">
      <c r="B21">
        <v>4</v>
      </c>
      <c r="C21">
        <v>4</v>
      </c>
      <c r="G21">
        <v>2</v>
      </c>
      <c r="H21">
        <v>3</v>
      </c>
    </row>
    <row r="22" spans="1:8" x14ac:dyDescent="0.55000000000000004">
      <c r="B22">
        <v>5</v>
      </c>
      <c r="C22">
        <v>5</v>
      </c>
      <c r="G22">
        <v>1</v>
      </c>
      <c r="H22">
        <v>1</v>
      </c>
    </row>
    <row r="23" spans="1:8" x14ac:dyDescent="0.55000000000000004">
      <c r="B23">
        <v>4</v>
      </c>
      <c r="C23">
        <v>4</v>
      </c>
      <c r="G23">
        <v>2</v>
      </c>
      <c r="H23">
        <v>3</v>
      </c>
    </row>
    <row r="24" spans="1:8" x14ac:dyDescent="0.55000000000000004">
      <c r="B24">
        <v>4</v>
      </c>
      <c r="C24">
        <v>5</v>
      </c>
      <c r="G24">
        <v>2</v>
      </c>
      <c r="H24">
        <v>5</v>
      </c>
    </row>
    <row r="25" spans="1:8" x14ac:dyDescent="0.55000000000000004">
      <c r="B25">
        <v>4</v>
      </c>
      <c r="C25">
        <v>5</v>
      </c>
      <c r="G25">
        <v>1</v>
      </c>
      <c r="H25">
        <v>4</v>
      </c>
    </row>
    <row r="26" spans="1:8" x14ac:dyDescent="0.55000000000000004">
      <c r="B26">
        <v>3</v>
      </c>
      <c r="C26">
        <v>4</v>
      </c>
      <c r="G26">
        <v>2</v>
      </c>
      <c r="H26">
        <v>2</v>
      </c>
    </row>
    <row r="27" spans="1:8" x14ac:dyDescent="0.55000000000000004">
      <c r="B27">
        <v>4</v>
      </c>
      <c r="C27">
        <v>4</v>
      </c>
      <c r="G27">
        <v>2</v>
      </c>
      <c r="H27">
        <v>2</v>
      </c>
    </row>
    <row r="28" spans="1:8" x14ac:dyDescent="0.55000000000000004">
      <c r="B28">
        <v>3</v>
      </c>
      <c r="C28">
        <v>2</v>
      </c>
      <c r="G28">
        <v>2</v>
      </c>
      <c r="H28">
        <v>2</v>
      </c>
    </row>
    <row r="30" spans="1:8" x14ac:dyDescent="0.55000000000000004">
      <c r="B30" s="5" t="s">
        <v>43</v>
      </c>
      <c r="C30" s="5"/>
      <c r="G30" s="5" t="s">
        <v>44</v>
      </c>
      <c r="H30" s="5"/>
    </row>
    <row r="31" spans="1:8" x14ac:dyDescent="0.55000000000000004">
      <c r="A31" s="4" t="s">
        <v>45</v>
      </c>
      <c r="B31" s="4">
        <f>AVERAGE(B3:B28)</f>
        <v>4.0384615384615383</v>
      </c>
      <c r="C31" s="4">
        <f>AVERAGE(C3:C28)</f>
        <v>4.115384615384615</v>
      </c>
      <c r="D31" s="4"/>
      <c r="E31" s="4"/>
      <c r="F31" s="4"/>
      <c r="G31" s="4">
        <f>AVERAGE(G3:G28)</f>
        <v>2.2692307692307692</v>
      </c>
      <c r="H31" s="4">
        <f>AVERAGE(H3:H28)</f>
        <v>3.0384615384615383</v>
      </c>
    </row>
    <row r="32" spans="1:8" x14ac:dyDescent="0.55000000000000004">
      <c r="A32" s="6" t="s">
        <v>46</v>
      </c>
      <c r="B32" s="6">
        <f>STDEVP(B3:B28)</f>
        <v>0.75858011243523149</v>
      </c>
      <c r="C32" s="6">
        <f>STDEVP(C3:C28)</f>
        <v>0.93343546919319975</v>
      </c>
      <c r="F32" s="6" t="s">
        <v>46</v>
      </c>
      <c r="G32" s="6">
        <f>STDEVP(G3:G28)</f>
        <v>0.94289620554855869</v>
      </c>
      <c r="H32" s="6">
        <f>STDEVP(H3:H28)</f>
        <v>1.1923076923076923</v>
      </c>
    </row>
    <row r="36" spans="7:9" x14ac:dyDescent="0.55000000000000004">
      <c r="G36" t="s">
        <v>47</v>
      </c>
      <c r="H36" t="s">
        <v>55</v>
      </c>
      <c r="I36" t="s">
        <v>56</v>
      </c>
    </row>
    <row r="37" spans="7:9" x14ac:dyDescent="0.55000000000000004">
      <c r="G37" t="s">
        <v>50</v>
      </c>
      <c r="H37" s="4">
        <f>AVERAGE(B3:B28)</f>
        <v>4.0384615384615383</v>
      </c>
      <c r="I37" s="4">
        <f>AVERAGE(C3:C28)</f>
        <v>4.115384615384615</v>
      </c>
    </row>
    <row r="38" spans="7:9" x14ac:dyDescent="0.55000000000000004">
      <c r="G38" t="s">
        <v>51</v>
      </c>
      <c r="H38" s="4">
        <f>AVERAGE(G3:G28)</f>
        <v>2.2692307692307692</v>
      </c>
      <c r="I38" s="4">
        <f>AVERAGE(H3:H28)</f>
        <v>3.0384615384615383</v>
      </c>
    </row>
    <row r="43" spans="7:9" x14ac:dyDescent="0.55000000000000004">
      <c r="G43" t="s">
        <v>47</v>
      </c>
      <c r="H43" t="s">
        <v>55</v>
      </c>
      <c r="I43" t="s">
        <v>56</v>
      </c>
    </row>
    <row r="44" spans="7:9" x14ac:dyDescent="0.55000000000000004">
      <c r="G44" t="s">
        <v>50</v>
      </c>
      <c r="H44" s="6">
        <f>STDEVP(B3:B28)</f>
        <v>0.75858011243523149</v>
      </c>
      <c r="I44" s="4">
        <f>STDEVP(C3:C28)</f>
        <v>0.93343546919319975</v>
      </c>
    </row>
    <row r="45" spans="7:9" x14ac:dyDescent="0.55000000000000004">
      <c r="G45" t="s">
        <v>51</v>
      </c>
      <c r="H45" s="6">
        <f>STDEVP(G3:G28)</f>
        <v>0.94289620554855869</v>
      </c>
      <c r="I45" s="4">
        <f>STDEVP(H3:H28)</f>
        <v>1.1923076923076923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topLeftCell="A7" zoomScale="50" zoomScaleNormal="50" workbookViewId="0">
      <selection activeCell="G36" sqref="G36:I38"/>
    </sheetView>
  </sheetViews>
  <sheetFormatPr baseColWidth="10" defaultRowHeight="14.4" x14ac:dyDescent="0.55000000000000004"/>
  <cols>
    <col min="8" max="8" width="27.05078125" customWidth="1"/>
    <col min="9" max="9" width="27.26171875" customWidth="1"/>
  </cols>
  <sheetData>
    <row r="2" spans="2:8" x14ac:dyDescent="0.55000000000000004">
      <c r="B2" t="s">
        <v>9</v>
      </c>
      <c r="C2" t="s">
        <v>8</v>
      </c>
      <c r="G2" t="s">
        <v>18</v>
      </c>
      <c r="H2" t="s">
        <v>17</v>
      </c>
    </row>
    <row r="3" spans="2:8" x14ac:dyDescent="0.55000000000000004">
      <c r="B3">
        <v>5</v>
      </c>
      <c r="C3">
        <v>4</v>
      </c>
      <c r="G3">
        <v>2</v>
      </c>
      <c r="H3">
        <v>2</v>
      </c>
    </row>
    <row r="4" spans="2:8" x14ac:dyDescent="0.55000000000000004">
      <c r="B4">
        <v>4</v>
      </c>
      <c r="C4">
        <v>4</v>
      </c>
      <c r="G4">
        <v>4</v>
      </c>
      <c r="H4">
        <v>3</v>
      </c>
    </row>
    <row r="5" spans="2:8" x14ac:dyDescent="0.55000000000000004">
      <c r="B5">
        <v>5</v>
      </c>
      <c r="C5">
        <v>5</v>
      </c>
      <c r="G5">
        <v>2</v>
      </c>
      <c r="H5">
        <v>2</v>
      </c>
    </row>
    <row r="6" spans="2:8" x14ac:dyDescent="0.55000000000000004">
      <c r="B6">
        <v>5</v>
      </c>
      <c r="C6">
        <v>2</v>
      </c>
      <c r="G6">
        <v>5</v>
      </c>
      <c r="H6">
        <v>5</v>
      </c>
    </row>
    <row r="7" spans="2:8" x14ac:dyDescent="0.55000000000000004">
      <c r="B7">
        <v>5</v>
      </c>
      <c r="C7">
        <v>5</v>
      </c>
      <c r="G7">
        <v>2</v>
      </c>
      <c r="H7">
        <v>1</v>
      </c>
    </row>
    <row r="8" spans="2:8" x14ac:dyDescent="0.55000000000000004">
      <c r="B8">
        <v>5</v>
      </c>
      <c r="C8">
        <v>1</v>
      </c>
      <c r="G8">
        <v>5</v>
      </c>
      <c r="H8">
        <v>1</v>
      </c>
    </row>
    <row r="9" spans="2:8" x14ac:dyDescent="0.55000000000000004">
      <c r="B9">
        <v>4</v>
      </c>
      <c r="C9">
        <v>4</v>
      </c>
      <c r="G9">
        <v>2</v>
      </c>
      <c r="H9">
        <v>2</v>
      </c>
    </row>
    <row r="10" spans="2:8" x14ac:dyDescent="0.55000000000000004">
      <c r="B10">
        <v>4</v>
      </c>
      <c r="C10">
        <v>3</v>
      </c>
      <c r="G10">
        <v>3</v>
      </c>
      <c r="H10">
        <v>4</v>
      </c>
    </row>
    <row r="11" spans="2:8" x14ac:dyDescent="0.55000000000000004">
      <c r="B11">
        <v>4</v>
      </c>
      <c r="C11">
        <v>4</v>
      </c>
      <c r="G11">
        <v>2</v>
      </c>
      <c r="H11">
        <v>2</v>
      </c>
    </row>
    <row r="12" spans="2:8" x14ac:dyDescent="0.55000000000000004">
      <c r="B12">
        <v>5</v>
      </c>
      <c r="C12">
        <v>5</v>
      </c>
      <c r="G12">
        <v>1</v>
      </c>
      <c r="H12">
        <v>1</v>
      </c>
    </row>
    <row r="13" spans="2:8" x14ac:dyDescent="0.55000000000000004">
      <c r="B13">
        <v>5</v>
      </c>
      <c r="C13">
        <v>5</v>
      </c>
      <c r="G13">
        <v>2</v>
      </c>
      <c r="H13">
        <v>2</v>
      </c>
    </row>
    <row r="14" spans="2:8" x14ac:dyDescent="0.55000000000000004">
      <c r="B14">
        <v>4</v>
      </c>
      <c r="C14">
        <v>4</v>
      </c>
      <c r="G14">
        <v>4</v>
      </c>
      <c r="H14">
        <v>4</v>
      </c>
    </row>
    <row r="15" spans="2:8" x14ac:dyDescent="0.55000000000000004">
      <c r="B15">
        <v>5</v>
      </c>
      <c r="C15">
        <v>5</v>
      </c>
      <c r="G15">
        <v>1</v>
      </c>
      <c r="H15">
        <v>1</v>
      </c>
    </row>
    <row r="16" spans="2:8" x14ac:dyDescent="0.55000000000000004">
      <c r="B16">
        <v>4</v>
      </c>
      <c r="C16">
        <v>4</v>
      </c>
      <c r="G16">
        <v>2</v>
      </c>
      <c r="H16">
        <v>2</v>
      </c>
    </row>
    <row r="17" spans="1:8" x14ac:dyDescent="0.55000000000000004">
      <c r="B17">
        <v>5</v>
      </c>
      <c r="C17">
        <v>5</v>
      </c>
      <c r="G17">
        <v>1</v>
      </c>
      <c r="H17">
        <v>1</v>
      </c>
    </row>
    <row r="18" spans="1:8" x14ac:dyDescent="0.55000000000000004">
      <c r="B18">
        <v>5</v>
      </c>
      <c r="C18">
        <v>5</v>
      </c>
      <c r="G18">
        <v>2</v>
      </c>
      <c r="H18">
        <v>1</v>
      </c>
    </row>
    <row r="19" spans="1:8" x14ac:dyDescent="0.55000000000000004">
      <c r="B19">
        <v>4</v>
      </c>
      <c r="C19">
        <v>3</v>
      </c>
      <c r="G19">
        <v>3</v>
      </c>
      <c r="H19">
        <v>2</v>
      </c>
    </row>
    <row r="20" spans="1:8" x14ac:dyDescent="0.55000000000000004">
      <c r="B20">
        <v>5</v>
      </c>
      <c r="C20">
        <v>4</v>
      </c>
      <c r="G20">
        <v>2</v>
      </c>
      <c r="H20">
        <v>4</v>
      </c>
    </row>
    <row r="21" spans="1:8" x14ac:dyDescent="0.55000000000000004">
      <c r="B21">
        <v>4</v>
      </c>
      <c r="C21">
        <v>5</v>
      </c>
      <c r="G21">
        <v>4</v>
      </c>
      <c r="H21">
        <v>2</v>
      </c>
    </row>
    <row r="22" spans="1:8" x14ac:dyDescent="0.55000000000000004">
      <c r="B22">
        <v>5</v>
      </c>
      <c r="C22">
        <v>5</v>
      </c>
      <c r="G22">
        <v>1</v>
      </c>
      <c r="H22">
        <v>1</v>
      </c>
    </row>
    <row r="23" spans="1:8" x14ac:dyDescent="0.55000000000000004">
      <c r="B23">
        <v>4</v>
      </c>
      <c r="C23">
        <v>4</v>
      </c>
      <c r="G23">
        <v>3</v>
      </c>
      <c r="H23">
        <v>2</v>
      </c>
    </row>
    <row r="24" spans="1:8" x14ac:dyDescent="0.55000000000000004">
      <c r="B24">
        <v>4</v>
      </c>
      <c r="C24">
        <v>2</v>
      </c>
      <c r="G24">
        <v>2</v>
      </c>
      <c r="H24">
        <v>4</v>
      </c>
    </row>
    <row r="25" spans="1:8" x14ac:dyDescent="0.55000000000000004">
      <c r="B25">
        <v>5</v>
      </c>
      <c r="C25">
        <v>5</v>
      </c>
      <c r="G25">
        <v>1</v>
      </c>
      <c r="H25">
        <v>1</v>
      </c>
    </row>
    <row r="26" spans="1:8" x14ac:dyDescent="0.55000000000000004">
      <c r="B26">
        <v>4</v>
      </c>
      <c r="C26">
        <v>4</v>
      </c>
      <c r="G26">
        <v>2</v>
      </c>
      <c r="H26">
        <v>2</v>
      </c>
    </row>
    <row r="27" spans="1:8" x14ac:dyDescent="0.55000000000000004">
      <c r="B27">
        <v>3</v>
      </c>
      <c r="C27">
        <v>3</v>
      </c>
      <c r="G27">
        <v>3</v>
      </c>
      <c r="H27">
        <v>3</v>
      </c>
    </row>
    <row r="28" spans="1:8" x14ac:dyDescent="0.55000000000000004">
      <c r="B28">
        <v>4</v>
      </c>
      <c r="C28">
        <v>4</v>
      </c>
      <c r="G28">
        <v>2</v>
      </c>
      <c r="H28">
        <v>2</v>
      </c>
    </row>
    <row r="30" spans="1:8" x14ac:dyDescent="0.55000000000000004">
      <c r="B30" s="5" t="s">
        <v>43</v>
      </c>
      <c r="C30" s="5"/>
      <c r="G30" s="5" t="s">
        <v>44</v>
      </c>
      <c r="H30" s="5"/>
    </row>
    <row r="31" spans="1:8" x14ac:dyDescent="0.55000000000000004">
      <c r="A31" s="4" t="s">
        <v>45</v>
      </c>
      <c r="B31" s="4">
        <f>AVERAGE(B3:B28)</f>
        <v>4.4615384615384617</v>
      </c>
      <c r="C31" s="4">
        <f>AVERAGE(C3:C28)</f>
        <v>4</v>
      </c>
      <c r="D31" s="4"/>
      <c r="E31" s="4"/>
      <c r="F31" s="4"/>
      <c r="G31" s="4">
        <f>AVERAGE(G3:G28)</f>
        <v>2.4230769230769229</v>
      </c>
      <c r="H31" s="4">
        <f>AVERAGE(H3:H28)</f>
        <v>2.1923076923076925</v>
      </c>
    </row>
    <row r="32" spans="1:8" x14ac:dyDescent="0.55000000000000004">
      <c r="A32" s="6" t="s">
        <v>46</v>
      </c>
      <c r="B32" s="6">
        <f>STDEVP(B3:B28)</f>
        <v>0.57047680669966638</v>
      </c>
      <c r="C32" s="6">
        <f>STDEVP(C3:C28)</f>
        <v>1.0741723110591492</v>
      </c>
      <c r="F32" s="6" t="s">
        <v>46</v>
      </c>
      <c r="G32" s="6">
        <f>STDEVP(G3:G28)</f>
        <v>1.1493502151910719</v>
      </c>
      <c r="H32" s="6">
        <f>STDEVP(H3:H28)</f>
        <v>1.144190367741809</v>
      </c>
    </row>
    <row r="36" spans="7:9" x14ac:dyDescent="0.55000000000000004">
      <c r="G36" t="s">
        <v>47</v>
      </c>
      <c r="H36" t="s">
        <v>58</v>
      </c>
      <c r="I36" t="s">
        <v>57</v>
      </c>
    </row>
    <row r="37" spans="7:9" x14ac:dyDescent="0.55000000000000004">
      <c r="G37" t="s">
        <v>50</v>
      </c>
      <c r="H37" s="4">
        <f>AVERAGE(B3:B28)</f>
        <v>4.4615384615384617</v>
      </c>
      <c r="I37" s="4">
        <f>AVERAGE(C3:C28)</f>
        <v>4</v>
      </c>
    </row>
    <row r="38" spans="7:9" x14ac:dyDescent="0.55000000000000004">
      <c r="G38" t="s">
        <v>51</v>
      </c>
      <c r="H38" s="4">
        <f>AVERAGE(G3:G28)</f>
        <v>2.4230769230769229</v>
      </c>
      <c r="I38" s="4">
        <f>AVERAGE(H3:H28)</f>
        <v>2.1923076923076925</v>
      </c>
    </row>
    <row r="43" spans="7:9" x14ac:dyDescent="0.55000000000000004">
      <c r="G43" t="s">
        <v>47</v>
      </c>
      <c r="H43" t="s">
        <v>58</v>
      </c>
      <c r="I43" t="s">
        <v>57</v>
      </c>
    </row>
    <row r="44" spans="7:9" x14ac:dyDescent="0.55000000000000004">
      <c r="G44" t="s">
        <v>50</v>
      </c>
      <c r="H44" s="6">
        <f>STDEVP(B3:B28)</f>
        <v>0.57047680669966638</v>
      </c>
      <c r="I44" s="4">
        <f>STDEVP(C3:C28)</f>
        <v>1.0741723110591492</v>
      </c>
    </row>
    <row r="45" spans="7:9" x14ac:dyDescent="0.55000000000000004">
      <c r="G45" t="s">
        <v>51</v>
      </c>
      <c r="H45" s="6">
        <f>STDEVP(G3:G28)</f>
        <v>1.1493502151910719</v>
      </c>
      <c r="I45" s="4">
        <f>STDEVP(H3:H28)</f>
        <v>1.144190367741809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H1</vt:lpstr>
      <vt:lpstr>H2</vt:lpstr>
      <vt:lpstr>H3</vt:lpstr>
      <vt:lpstr>H4</vt:lpstr>
      <vt:lpstr>Feuil1!f994221_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2017-03-01T21:06:17Z</dcterms:created>
  <dcterms:modified xsi:type="dcterms:W3CDTF">2017-03-01T22:01:17Z</dcterms:modified>
</cp:coreProperties>
</file>