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"/>
    </mc:Choice>
  </mc:AlternateContent>
  <bookViews>
    <workbookView xWindow="0" yWindow="0" windowWidth="19200" windowHeight="6648" activeTab="1"/>
  </bookViews>
  <sheets>
    <sheet name="Feuil1" sheetId="1" r:id="rId1"/>
    <sheet name="takesInAccountOther" sheetId="4" r:id="rId2"/>
    <sheet name="leadsTheDialogue" sheetId="2" r:id="rId3"/>
    <sheet name="makeConcession" sheetId="3" r:id="rId4"/>
  </sheets>
  <definedNames>
    <definedName name="f986717_" localSheetId="0">Feuil1!$A$1:$T$11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3" l="1"/>
  <c r="D14" i="3"/>
  <c r="D14" i="2"/>
  <c r="D13" i="2"/>
  <c r="C14" i="4"/>
  <c r="C13" i="4"/>
  <c r="C14" i="3"/>
  <c r="C13" i="3"/>
  <c r="C14" i="2"/>
  <c r="C13" i="2"/>
  <c r="D14" i="4" l="1"/>
  <c r="D13" i="4"/>
</calcChain>
</file>

<file path=xl/connections.xml><?xml version="1.0" encoding="utf-8"?>
<connections xmlns="http://schemas.openxmlformats.org/spreadsheetml/2006/main">
  <connection id="1" name="f986717" type="6" refreshedVersion="6" background="1" saveData="1">
    <textPr codePage="850" sourceFile="C:\Users\PC\Documents\GitHub\Discolog\cooperativeNegotiation\crowdFlower\results\f986717.csv" decimal="," thousands=" 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<sst xmlns="http://schemas.openxmlformats.org/spreadsheetml/2006/main" count="65" uniqueCount="44">
  <si>
    <t>_country</t>
  </si>
  <si>
    <t>_region</t>
  </si>
  <si>
    <t>_city</t>
  </si>
  <si>
    <t>if_you_had_difficulties_answering_these_questions_please_explain_here_why</t>
  </si>
  <si>
    <t>speaker_a__leads_the_dialogue</t>
  </si>
  <si>
    <t>speaker_a_likes_cheap_restaurants</t>
  </si>
  <si>
    <t>speaker_a_makes_concessions_in_the_negotiation</t>
  </si>
  <si>
    <t>speaker_a_takes_into_account_the_preferences_of_other_in_the_choice_of_the_restaurant</t>
  </si>
  <si>
    <t>speaker_b_leads_the_dialogue</t>
  </si>
  <si>
    <t>speaker_b_makes_concessions_in_the_negotiation</t>
  </si>
  <si>
    <t>speaker_b_takes_into_account_the_preferences_of_other_in_the_choice_of_the_restaurant</t>
  </si>
  <si>
    <t>content</t>
  </si>
  <si>
    <t>if_you_had_difficulties_answering_these_questions_please_explain_here_why_gold</t>
  </si>
  <si>
    <t>speaker_a__leads_the_dialogue_gold</t>
  </si>
  <si>
    <t>speaker_a_likes_cheap_restaurants_gold</t>
  </si>
  <si>
    <t>speaker_a_makes_concessions_in_the_negotiation_gold</t>
  </si>
  <si>
    <t>speaker_a_takes_into_account_the_preferences_of_other_in_the_choice_of_the_restaurant_gold</t>
  </si>
  <si>
    <t>speaker_b_leads_the_dialogue_gold</t>
  </si>
  <si>
    <t>speaker_b_makes_concessions_in_the_negotiation_gold</t>
  </si>
  <si>
    <t>speaker_b_takes_into_account_the_preferences_of_other_in_the_choice_of_the_restaurant_gold</t>
  </si>
  <si>
    <t>VEN</t>
  </si>
  <si>
    <t>Caracas</t>
  </si>
  <si>
    <t xml:space="preserve">   &lt;br&gt;    A: "Let's go to a quiet restaurant."&lt;br&gt;&lt;br&gt;    &amp;nbsp&amp;nbsp&amp;nbsp&amp;nbspB: "I don't like quiet restaurants, let's choose something else."&lt;br&gt;&lt;br&gt;    A: "Let's go to a cheap restaurant."&lt;br&gt;&lt;br&gt;    &amp;nbsp&amp;nbsp&amp;nbsp&amp;nbspB: "Do you like expensive restaurants?"&lt;br&gt;&lt;br&gt;    A: "I don't like expensive restaurants."&lt;br&gt;&lt;br&gt;    &amp;nbsp&amp;nbsp&amp;nbsp&amp;nbspB: "Do you like affordable restaurants?"&lt;br&gt;&lt;br&gt;    A: "Let's go to a cheap restaurant."&lt;br&gt;&lt;br&gt;    &amp;nbsp&amp;nbsp&amp;nbsp&amp;nbspB: "Okay, Let's go to a cheap restaurant."&lt;br&gt;&lt;br&gt;    A: "Let's go to a Chinese restaurant."&lt;br&gt;&lt;br&gt;    &amp;nbsp&amp;nbsp&amp;nbsp&amp;nbspB: "Do you like Italian restaurants?"&lt;br&gt;&lt;br&gt;    A: "I don't like Italian restaurants."&lt;br&gt;&lt;br&gt;    &amp;nbsp&amp;nbsp&amp;nbsp&amp;nbspB: "Do you like Mexican restaurants?"&lt;br&gt;&lt;br&gt;    A: "Let's go to a Chinese restaurant."&lt;br&gt;&lt;br&gt;    &amp;nbsp&amp;nbsp&amp;nbsp&amp;nbspB: "Okay, Let's go to a Chinese restaurant."&lt;br&gt;&lt;br&gt;    A: "Let's go to the Jiliya. It's a quiet, cheap Chinese restaurant."&lt;br&gt;&lt;br&gt;    &amp;nbsp&amp;nbsp&amp;nbsp&amp;nbspB: "Do you like lively restaurants?"&lt;br&gt;&lt;br&gt;    A: "I don't like lively restaurants."&lt;br&gt;&lt;br&gt;    &amp;nbsp&amp;nbsp&amp;nbsp&amp;nbspB: "Do you like romantic restaurants?"&lt;br&gt;&lt;br&gt;    A: "Let's go to the Jiliya. It's a quiet, cheap Chinese restaurant."&lt;br&gt;&lt;br&gt;    &amp;nbsp&amp;nbsp&amp;nbsp&amp;nbspB: "Okay, Let's go to the Jiliya restaurant."&lt;br&gt;&lt;br&gt;    A: "Let's book a table at the Jiliya Restaurant."&lt;br&gt;&lt;br&gt;    &amp;nbsp&amp;nbsp&amp;nbsp&amp;nbspB: "Okay."&lt;br&gt;</t>
  </si>
  <si>
    <t>SGP</t>
  </si>
  <si>
    <t>Singapore</t>
  </si>
  <si>
    <t>TUR</t>
  </si>
  <si>
    <t>Denizli</t>
  </si>
  <si>
    <t>HUN</t>
  </si>
  <si>
    <t>Budapest</t>
  </si>
  <si>
    <t>Samsun</t>
  </si>
  <si>
    <t>IND</t>
  </si>
  <si>
    <t>Nizamabad</t>
  </si>
  <si>
    <t>UKR</t>
  </si>
  <si>
    <t>Kiev</t>
  </si>
  <si>
    <t>POL</t>
  </si>
  <si>
    <t>Skarzysko-kamienna</t>
  </si>
  <si>
    <t>very interesting task!</t>
  </si>
  <si>
    <t>MEX</t>
  </si>
  <si>
    <t>Mexico</t>
  </si>
  <si>
    <t>Person b does not like to make decisions</t>
  </si>
  <si>
    <t>Mean</t>
  </si>
  <si>
    <t>standard deviation</t>
  </si>
  <si>
    <t>Dominant</t>
  </si>
  <si>
    <t>Submissive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</si>
</sst>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2" fillId="4" borderId="2" applyNumberFormat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</cellStyleXfs>
  <cellXfs count="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2" fontId="0" fillId="3" borderId="1" xfId="0" applyNumberFormat="1" applyFill="1" applyBorder="1"/>
    <xf numFmtId="2" fontId="0" fillId="2" borderId="1" xfId="0" applyNumberFormat="1" applyFill="1" applyBorder="1"/>
    <xf numFmtId="0" fontId="2" fillId="4" borderId="2" xfId="1"/>
    <xf numFmtId="0" fontId="1" fillId="5" borderId="1" xfId="2" applyBorder="1"/>
    <xf numFmtId="2" fontId="1" fillId="5" borderId="1" xfId="2" applyNumberFormat="1" applyBorder="1"/>
    <xf numFmtId="0" fontId="3" fillId="6" borderId="0" xfId="3"/>
  </cellXfs>
  <cellStyles count="4">
    <cellStyle name="20 % - Accent6" xfId="2" builtinId="50"/>
    <cellStyle name="Insatisfaisant" xfId="3" builtinId="27"/>
    <cellStyle name="Normal" xfId="0" builtinId="0"/>
    <cellStyle name="Sortie" xfId="1" builtinId="21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Takes</a:t>
            </a:r>
            <a:r>
              <a:rPr lang="fr-FR" baseline="0"/>
              <a:t> into account the other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takesInAccountOther!$C$12</c:f>
              <c:strCache>
                <c:ptCount val="1"/>
                <c:pt idx="0">
                  <c:v>Dominant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takesInAccountOther!$C$14</c:f>
                <c:numCache>
                  <c:formatCode>General</c:formatCode>
                  <c:ptCount val="1"/>
                  <c:pt idx="0">
                    <c:v>1.1352924243950935</c:v>
                  </c:pt>
                </c:numCache>
              </c:numRef>
            </c:plus>
            <c:minus>
              <c:numRef>
                <c:f>takesInAccountOther!$C$14</c:f>
                <c:numCache>
                  <c:formatCode>General</c:formatCode>
                  <c:ptCount val="1"/>
                  <c:pt idx="0">
                    <c:v>1.1352924243950935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takesInAccountOther!$C$13</c:f>
              <c:numCache>
                <c:formatCode>0.00</c:formatCode>
                <c:ptCount val="1"/>
                <c:pt idx="0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2-4BBB-BFB0-9AD630587AF4}"/>
            </c:ext>
          </c:extLst>
        </c:ser>
        <c:ser>
          <c:idx val="1"/>
          <c:order val="1"/>
          <c:tx>
            <c:strRef>
              <c:f>takesInAccountOther!$D$12</c:f>
              <c:strCache>
                <c:ptCount val="1"/>
                <c:pt idx="0">
                  <c:v>Submissive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takesInAccountOther!$D$14</c:f>
                <c:numCache>
                  <c:formatCode>General</c:formatCode>
                  <c:ptCount val="1"/>
                  <c:pt idx="0">
                    <c:v>0.78881063774661508</c:v>
                  </c:pt>
                </c:numCache>
              </c:numRef>
            </c:plus>
            <c:minus>
              <c:numRef>
                <c:f>takesInAccountOther!$D$14</c:f>
                <c:numCache>
                  <c:formatCode>General</c:formatCode>
                  <c:ptCount val="1"/>
                  <c:pt idx="0">
                    <c:v>0.78881063774661508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takesInAccountOther!$D$13</c:f>
              <c:numCache>
                <c:formatCode>0.00</c:formatCode>
                <c:ptCount val="1"/>
                <c:pt idx="0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2-4BBB-BFB0-9AD630587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537544"/>
        <c:axId val="410537872"/>
      </c:barChart>
      <c:catAx>
        <c:axId val="410537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0537872"/>
        <c:crosses val="autoZero"/>
        <c:auto val="1"/>
        <c:lblAlgn val="ctr"/>
        <c:lblOffset val="100"/>
        <c:noMultiLvlLbl val="0"/>
      </c:catAx>
      <c:valAx>
        <c:axId val="41053787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053754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Takes the lead of the dialogue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leadsTheDialogue!$C$12</c:f>
              <c:strCache>
                <c:ptCount val="1"/>
                <c:pt idx="0">
                  <c:v>Dominant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leadsTheDialogue!$C$14</c:f>
                <c:numCache>
                  <c:formatCode>General</c:formatCode>
                  <c:ptCount val="1"/>
                  <c:pt idx="0">
                    <c:v>0.94280904158206336</c:v>
                  </c:pt>
                </c:numCache>
              </c:numRef>
            </c:plus>
            <c:minus>
              <c:numRef>
                <c:f>leadsTheDialogue!$C$14</c:f>
                <c:numCache>
                  <c:formatCode>General</c:formatCode>
                  <c:ptCount val="1"/>
                  <c:pt idx="0">
                    <c:v>0.94280904158206336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leadsTheDialogue!$C$13</c:f>
              <c:numCache>
                <c:formatCode>0.00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C0-4B87-81A0-7DA4A79A2CEF}"/>
            </c:ext>
          </c:extLst>
        </c:ser>
        <c:ser>
          <c:idx val="1"/>
          <c:order val="1"/>
          <c:tx>
            <c:strRef>
              <c:f>leadsTheDialogue!$D$12</c:f>
              <c:strCache>
                <c:ptCount val="1"/>
                <c:pt idx="0">
                  <c:v>Submissive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leadsTheDialogue!$D$14</c:f>
                <c:numCache>
                  <c:formatCode>General</c:formatCode>
                  <c:ptCount val="1"/>
                  <c:pt idx="0">
                    <c:v>0.87559503577091302</c:v>
                  </c:pt>
                </c:numCache>
              </c:numRef>
            </c:plus>
            <c:minus>
              <c:numRef>
                <c:f>leadsTheDialogue!$D$14</c:f>
                <c:numCache>
                  <c:formatCode>General</c:formatCode>
                  <c:ptCount val="1"/>
                  <c:pt idx="0">
                    <c:v>0.87559503577091302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leadsTheDialogue!$D$13</c:f>
              <c:numCache>
                <c:formatCode>0.00</c:formatCode>
                <c:ptCount val="1"/>
                <c:pt idx="0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C0-4B87-81A0-7DA4A79A2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080528"/>
        <c:axId val="502089056"/>
      </c:barChart>
      <c:catAx>
        <c:axId val="502080528"/>
        <c:scaling>
          <c:orientation val="minMax"/>
        </c:scaling>
        <c:delete val="1"/>
        <c:axPos val="b"/>
        <c:majorTickMark val="none"/>
        <c:minorTickMark val="none"/>
        <c:tickLblPos val="nextTo"/>
        <c:crossAx val="502089056"/>
        <c:crosses val="autoZero"/>
        <c:auto val="1"/>
        <c:lblAlgn val="ctr"/>
        <c:lblOffset val="100"/>
        <c:noMultiLvlLbl val="0"/>
      </c:catAx>
      <c:valAx>
        <c:axId val="50208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208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Concessions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makeConcession!$C$12</c:f>
              <c:strCache>
                <c:ptCount val="1"/>
                <c:pt idx="0">
                  <c:v>Dominant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makeConcession!$C$14</c:f>
                <c:numCache>
                  <c:formatCode>General</c:formatCode>
                  <c:ptCount val="1"/>
                  <c:pt idx="0">
                    <c:v>1.0749676997731401</c:v>
                  </c:pt>
                </c:numCache>
              </c:numRef>
            </c:plus>
            <c:minus>
              <c:numRef>
                <c:f>makeConcession!$C$14</c:f>
                <c:numCache>
                  <c:formatCode>General</c:formatCode>
                  <c:ptCount val="1"/>
                  <c:pt idx="0">
                    <c:v>1.0749676997731401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makeConcession!$C$13</c:f>
              <c:numCache>
                <c:formatCode>0.00</c:formatCode>
                <c:ptCount val="1"/>
                <c:pt idx="0">
                  <c:v>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1-4E8E-B452-05FA57F65B3D}"/>
            </c:ext>
          </c:extLst>
        </c:ser>
        <c:ser>
          <c:idx val="1"/>
          <c:order val="1"/>
          <c:tx>
            <c:strRef>
              <c:f>makeConcession!$D$12</c:f>
              <c:strCache>
                <c:ptCount val="1"/>
                <c:pt idx="0">
                  <c:v>Submissive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makeConcession!$D$14</c:f>
                <c:numCache>
                  <c:formatCode>General</c:formatCode>
                  <c:ptCount val="1"/>
                  <c:pt idx="0">
                    <c:v>1.0749676997731401</c:v>
                  </c:pt>
                </c:numCache>
              </c:numRef>
            </c:plus>
            <c:minus>
              <c:numRef>
                <c:f>makeConcession!$D$14</c:f>
                <c:numCache>
                  <c:formatCode>General</c:formatCode>
                  <c:ptCount val="1"/>
                  <c:pt idx="0">
                    <c:v>1.0749676997731401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makeConcession!$D$13</c:f>
              <c:numCache>
                <c:formatCode>0.00</c:formatCode>
                <c:ptCount val="1"/>
                <c:pt idx="0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11-4E8E-B452-05FA57F65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191456"/>
        <c:axId val="411198672"/>
      </c:barChart>
      <c:catAx>
        <c:axId val="411191456"/>
        <c:scaling>
          <c:orientation val="minMax"/>
        </c:scaling>
        <c:delete val="1"/>
        <c:axPos val="b"/>
        <c:majorTickMark val="none"/>
        <c:minorTickMark val="none"/>
        <c:tickLblPos val="nextTo"/>
        <c:crossAx val="411198672"/>
        <c:crosses val="autoZero"/>
        <c:auto val="1"/>
        <c:lblAlgn val="ctr"/>
        <c:lblOffset val="100"/>
        <c:noMultiLvlLbl val="0"/>
      </c:catAx>
      <c:valAx>
        <c:axId val="41119867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119145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182880</xdr:colOff>
      <xdr:row>3</xdr:row>
      <xdr:rowOff>116205</xdr:rowOff>
    </xdr:from>
    <xdr:to>
      <xdr:col>12</xdr:col>
      <xdr:colOff>0</xdr:colOff>
      <xdr:row>18</xdr:row>
      <xdr:rowOff>116205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AE63D7F-09F3-4727-B9BF-3ABA21F17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777240</xdr:colOff>
      <xdr:row>5</xdr:row>
      <xdr:rowOff>17145</xdr:rowOff>
    </xdr:from>
    <xdr:to>
      <xdr:col>10</xdr:col>
      <xdr:colOff>594360</xdr:colOff>
      <xdr:row>20</xdr:row>
      <xdr:rowOff>17145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6DA06BC-1564-48C7-A850-E580CBC0B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278130</xdr:colOff>
      <xdr:row>4</xdr:row>
      <xdr:rowOff>66675</xdr:rowOff>
    </xdr:from>
    <xdr:to>
      <xdr:col>10</xdr:col>
      <xdr:colOff>95250</xdr:colOff>
      <xdr:row>19</xdr:row>
      <xdr:rowOff>66675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923F898-131B-49A9-97FB-9CE77B2AE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986717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opLeftCell="I1" workbookViewId="0">
      <selection activeCell="K1" sqref="K1:K11"/>
    </sheetView>
  </sheetViews>
  <sheetFormatPr baseColWidth="10" defaultRowHeight="14.4" x14ac:dyDescent="0.55000000000000004"/>
  <cols>
    <col min="1" max="1" width="7.734375" bestFit="1" customWidth="1"/>
    <col min="2" max="2" width="6.62890625" bestFit="1" customWidth="1"/>
    <col min="3" max="3" width="16.83984375" bestFit="1" customWidth="1"/>
    <col min="4" max="4" width="62.7890625" bestFit="1" customWidth="1"/>
    <col min="6" max="6" width="28.83984375" bestFit="1" customWidth="1"/>
    <col min="8" max="8" width="74.62890625" bestFit="1" customWidth="1"/>
    <col min="9" max="9" width="25.05078125" bestFit="1" customWidth="1"/>
    <col min="10" max="10" width="41.3125" bestFit="1" customWidth="1"/>
    <col min="11" max="11" width="74.68359375" bestFit="1" customWidth="1"/>
    <col min="12" max="12" width="80.83984375" bestFit="1" customWidth="1"/>
    <col min="13" max="13" width="67.15625" bestFit="1" customWidth="1"/>
    <col min="14" max="14" width="30.3125" bestFit="1" customWidth="1"/>
    <col min="15" max="15" width="33.20703125" bestFit="1" customWidth="1"/>
    <col min="16" max="16" width="45.578125" bestFit="1" customWidth="1"/>
    <col min="17" max="17" width="79" bestFit="1" customWidth="1"/>
    <col min="18" max="18" width="29.41796875" bestFit="1" customWidth="1"/>
    <col min="19" max="19" width="45.62890625" bestFit="1" customWidth="1"/>
    <col min="20" max="20" width="79.05078125" bestFit="1" customWidth="1"/>
  </cols>
  <sheetData>
    <row r="1" spans="1:20" x14ac:dyDescent="0.55000000000000004">
      <c r="A1" t="s">
        <v>0</v>
      </c>
      <c r="B1" t="s">
        <v>1</v>
      </c>
      <c r="C1" t="s">
        <v>2</v>
      </c>
      <c r="D1" t="s">
        <v>3</v>
      </c>
      <c r="F1" t="s">
        <v>5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55000000000000004">
      <c r="A2" t="s">
        <v>20</v>
      </c>
      <c r="B2">
        <v>25</v>
      </c>
      <c r="C2" t="s">
        <v>21</v>
      </c>
      <c r="F2">
        <v>4</v>
      </c>
      <c r="K2">
        <v>2</v>
      </c>
      <c r="L2" t="s">
        <v>22</v>
      </c>
    </row>
    <row r="3" spans="1:20" x14ac:dyDescent="0.55000000000000004">
      <c r="A3" t="s">
        <v>20</v>
      </c>
      <c r="F3">
        <v>3</v>
      </c>
      <c r="K3">
        <v>4</v>
      </c>
      <c r="L3" t="s">
        <v>22</v>
      </c>
    </row>
    <row r="4" spans="1:20" x14ac:dyDescent="0.55000000000000004">
      <c r="A4" t="s">
        <v>23</v>
      </c>
      <c r="B4">
        <v>0</v>
      </c>
      <c r="C4" t="s">
        <v>24</v>
      </c>
      <c r="F4">
        <v>3</v>
      </c>
      <c r="K4">
        <v>3</v>
      </c>
      <c r="L4" t="s">
        <v>22</v>
      </c>
    </row>
    <row r="5" spans="1:20" x14ac:dyDescent="0.55000000000000004">
      <c r="A5" t="s">
        <v>25</v>
      </c>
      <c r="B5">
        <v>20</v>
      </c>
      <c r="C5" t="s">
        <v>26</v>
      </c>
      <c r="F5">
        <v>4</v>
      </c>
      <c r="K5">
        <v>4</v>
      </c>
      <c r="L5" t="s">
        <v>22</v>
      </c>
    </row>
    <row r="6" spans="1:20" x14ac:dyDescent="0.55000000000000004">
      <c r="A6" t="s">
        <v>27</v>
      </c>
      <c r="B6">
        <v>5</v>
      </c>
      <c r="C6" t="s">
        <v>28</v>
      </c>
      <c r="F6">
        <v>4</v>
      </c>
      <c r="K6">
        <v>4</v>
      </c>
      <c r="L6" t="s">
        <v>22</v>
      </c>
    </row>
    <row r="7" spans="1:20" x14ac:dyDescent="0.55000000000000004">
      <c r="A7" t="s">
        <v>25</v>
      </c>
      <c r="B7">
        <v>55</v>
      </c>
      <c r="C7" t="s">
        <v>29</v>
      </c>
      <c r="F7">
        <v>4</v>
      </c>
      <c r="K7">
        <v>5</v>
      </c>
      <c r="L7" t="s">
        <v>22</v>
      </c>
    </row>
    <row r="8" spans="1:20" x14ac:dyDescent="0.55000000000000004">
      <c r="A8" t="s">
        <v>30</v>
      </c>
      <c r="B8">
        <v>2</v>
      </c>
      <c r="C8" t="s">
        <v>31</v>
      </c>
      <c r="F8">
        <v>5</v>
      </c>
      <c r="K8">
        <v>4</v>
      </c>
      <c r="L8" t="s">
        <v>22</v>
      </c>
    </row>
    <row r="9" spans="1:20" x14ac:dyDescent="0.55000000000000004">
      <c r="A9" t="s">
        <v>32</v>
      </c>
      <c r="B9">
        <v>12</v>
      </c>
      <c r="C9" t="s">
        <v>33</v>
      </c>
      <c r="F9">
        <v>4</v>
      </c>
      <c r="K9">
        <v>4</v>
      </c>
      <c r="L9" t="s">
        <v>22</v>
      </c>
    </row>
    <row r="10" spans="1:20" x14ac:dyDescent="0.55000000000000004">
      <c r="A10" t="s">
        <v>34</v>
      </c>
      <c r="B10">
        <v>84</v>
      </c>
      <c r="C10" t="s">
        <v>35</v>
      </c>
      <c r="D10" t="s">
        <v>36</v>
      </c>
      <c r="F10">
        <v>5</v>
      </c>
      <c r="K10">
        <v>4</v>
      </c>
      <c r="L10" t="s">
        <v>22</v>
      </c>
    </row>
    <row r="11" spans="1:20" x14ac:dyDescent="0.55000000000000004">
      <c r="A11" t="s">
        <v>37</v>
      </c>
      <c r="B11">
        <v>9</v>
      </c>
      <c r="C11" t="s">
        <v>38</v>
      </c>
      <c r="D11" t="s">
        <v>39</v>
      </c>
      <c r="F11">
        <v>4</v>
      </c>
      <c r="K11">
        <v>3</v>
      </c>
      <c r="L11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4"/>
  <sheetViews>
    <sheetView tabSelected="1" workbookViewId="0">
      <selection activeCell="B12" sqref="B12:D14"/>
    </sheetView>
  </sheetViews>
  <sheetFormatPr baseColWidth="10" defaultRowHeight="14.4" x14ac:dyDescent="0.55000000000000004"/>
  <sheetData>
    <row r="1" spans="2:4" x14ac:dyDescent="0.55000000000000004">
      <c r="C1" t="s">
        <v>7</v>
      </c>
      <c r="D1" t="s">
        <v>10</v>
      </c>
    </row>
    <row r="2" spans="2:4" x14ac:dyDescent="0.55000000000000004">
      <c r="C2">
        <v>4</v>
      </c>
      <c r="D2" s="8">
        <v>2</v>
      </c>
    </row>
    <row r="3" spans="2:4" x14ac:dyDescent="0.55000000000000004">
      <c r="C3">
        <v>1</v>
      </c>
      <c r="D3">
        <v>4</v>
      </c>
    </row>
    <row r="4" spans="2:4" x14ac:dyDescent="0.55000000000000004">
      <c r="C4">
        <v>4</v>
      </c>
      <c r="D4">
        <v>3</v>
      </c>
    </row>
    <row r="5" spans="2:4" x14ac:dyDescent="0.55000000000000004">
      <c r="C5">
        <v>2</v>
      </c>
      <c r="D5">
        <v>4</v>
      </c>
    </row>
    <row r="6" spans="2:4" x14ac:dyDescent="0.55000000000000004">
      <c r="C6">
        <v>2</v>
      </c>
      <c r="D6">
        <v>4</v>
      </c>
    </row>
    <row r="7" spans="2:4" x14ac:dyDescent="0.55000000000000004">
      <c r="C7">
        <v>1</v>
      </c>
      <c r="D7">
        <v>5</v>
      </c>
    </row>
    <row r="8" spans="2:4" x14ac:dyDescent="0.55000000000000004">
      <c r="C8">
        <v>2</v>
      </c>
      <c r="D8">
        <v>4</v>
      </c>
    </row>
    <row r="9" spans="2:4" x14ac:dyDescent="0.55000000000000004">
      <c r="C9">
        <v>2</v>
      </c>
      <c r="D9">
        <v>4</v>
      </c>
    </row>
    <row r="10" spans="2:4" x14ac:dyDescent="0.55000000000000004">
      <c r="C10">
        <v>3</v>
      </c>
      <c r="D10">
        <v>4</v>
      </c>
    </row>
    <row r="11" spans="2:4" x14ac:dyDescent="0.55000000000000004">
      <c r="C11">
        <v>1</v>
      </c>
      <c r="D11">
        <v>4</v>
      </c>
    </row>
    <row r="12" spans="2:4" x14ac:dyDescent="0.55000000000000004">
      <c r="C12" s="5" t="s">
        <v>42</v>
      </c>
      <c r="D12" s="5" t="s">
        <v>43</v>
      </c>
    </row>
    <row r="13" spans="2:4" x14ac:dyDescent="0.55000000000000004">
      <c r="B13" s="1" t="s">
        <v>40</v>
      </c>
      <c r="C13" s="4">
        <f>AVERAGE(C2:C11)</f>
        <v>2.2000000000000002</v>
      </c>
      <c r="D13" s="4">
        <f>AVERAGE(D2:D11)</f>
        <v>3.8</v>
      </c>
    </row>
    <row r="14" spans="2:4" x14ac:dyDescent="0.55000000000000004">
      <c r="B14" s="2" t="s">
        <v>41</v>
      </c>
      <c r="C14" s="3">
        <f>_xlfn.STDEV.S(C2:C11)</f>
        <v>1.1352924243950935</v>
      </c>
      <c r="D14" s="3">
        <f>_xlfn.STDEV.S(D2:D11)</f>
        <v>0.78881063774661508</v>
      </c>
    </row>
  </sheetData>
  <conditionalFormatting sqref="C2:C11">
    <cfRule type="cellIs" dxfId="12" priority="2" operator="greaterThan">
      <formula>3</formula>
    </cfRule>
  </conditionalFormatting>
  <conditionalFormatting sqref="D2">
    <cfRule type="cellIs" dxfId="0" priority="1" operator="greaterThan">
      <formula>3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4"/>
  <sheetViews>
    <sheetView workbookViewId="0">
      <selection activeCell="C12" sqref="C12:D12"/>
    </sheetView>
  </sheetViews>
  <sheetFormatPr baseColWidth="10" defaultRowHeight="14.4" x14ac:dyDescent="0.55000000000000004"/>
  <cols>
    <col min="3" max="3" width="26.20703125" customWidth="1"/>
    <col min="4" max="4" width="21.734375" customWidth="1"/>
  </cols>
  <sheetData>
    <row r="1" spans="2:4" x14ac:dyDescent="0.55000000000000004">
      <c r="C1" t="s">
        <v>4</v>
      </c>
      <c r="D1" t="s">
        <v>8</v>
      </c>
    </row>
    <row r="2" spans="2:4" x14ac:dyDescent="0.55000000000000004">
      <c r="C2">
        <v>4</v>
      </c>
      <c r="D2">
        <v>2</v>
      </c>
    </row>
    <row r="3" spans="2:4" x14ac:dyDescent="0.55000000000000004">
      <c r="C3">
        <v>5</v>
      </c>
      <c r="D3">
        <v>2</v>
      </c>
    </row>
    <row r="4" spans="2:4" x14ac:dyDescent="0.55000000000000004">
      <c r="C4">
        <v>3</v>
      </c>
      <c r="D4">
        <v>1</v>
      </c>
    </row>
    <row r="5" spans="2:4" x14ac:dyDescent="0.55000000000000004">
      <c r="C5">
        <v>4</v>
      </c>
      <c r="D5">
        <v>2</v>
      </c>
    </row>
    <row r="6" spans="2:4" x14ac:dyDescent="0.55000000000000004">
      <c r="C6">
        <v>5</v>
      </c>
      <c r="D6">
        <v>2</v>
      </c>
    </row>
    <row r="7" spans="2:4" x14ac:dyDescent="0.55000000000000004">
      <c r="C7">
        <v>4</v>
      </c>
      <c r="D7">
        <v>3</v>
      </c>
    </row>
    <row r="8" spans="2:4" x14ac:dyDescent="0.55000000000000004">
      <c r="C8">
        <v>4</v>
      </c>
      <c r="D8">
        <v>2</v>
      </c>
    </row>
    <row r="9" spans="2:4" x14ac:dyDescent="0.55000000000000004">
      <c r="C9" s="8">
        <v>2</v>
      </c>
      <c r="D9">
        <v>4</v>
      </c>
    </row>
    <row r="10" spans="2:4" x14ac:dyDescent="0.55000000000000004">
      <c r="C10">
        <v>4</v>
      </c>
      <c r="D10">
        <v>2</v>
      </c>
    </row>
    <row r="11" spans="2:4" x14ac:dyDescent="0.55000000000000004">
      <c r="C11">
        <v>5</v>
      </c>
      <c r="D11">
        <v>1</v>
      </c>
    </row>
    <row r="12" spans="2:4" x14ac:dyDescent="0.55000000000000004">
      <c r="C12" s="5" t="s">
        <v>42</v>
      </c>
      <c r="D12" s="5" t="s">
        <v>43</v>
      </c>
    </row>
    <row r="13" spans="2:4" x14ac:dyDescent="0.55000000000000004">
      <c r="B13" s="1" t="s">
        <v>40</v>
      </c>
      <c r="C13" s="4">
        <f>AVERAGE(C2:C11)</f>
        <v>4</v>
      </c>
      <c r="D13" s="4">
        <f>AVERAGE(D2:D11)</f>
        <v>2.1</v>
      </c>
    </row>
    <row r="14" spans="2:4" x14ac:dyDescent="0.55000000000000004">
      <c r="B14" s="2" t="s">
        <v>41</v>
      </c>
      <c r="C14" s="3">
        <f>_xlfn.STDEV.S(C2:C11)</f>
        <v>0.94280904158206336</v>
      </c>
      <c r="D14" s="3">
        <f>_xlfn.STDEV.S(D2:D11)</f>
        <v>0.87559503577091302</v>
      </c>
    </row>
  </sheetData>
  <conditionalFormatting sqref="D2:D11">
    <cfRule type="cellIs" dxfId="11" priority="1" operator="greaterThan">
      <formula>3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4"/>
  <sheetViews>
    <sheetView zoomScale="130" zoomScaleNormal="130" workbookViewId="0">
      <selection activeCell="B12" sqref="B12:D14"/>
    </sheetView>
  </sheetViews>
  <sheetFormatPr baseColWidth="10" defaultRowHeight="14.4" x14ac:dyDescent="0.55000000000000004"/>
  <cols>
    <col min="2" max="2" width="9.578125" customWidth="1"/>
    <col min="3" max="3" width="27.9453125" customWidth="1"/>
  </cols>
  <sheetData>
    <row r="1" spans="2:4" x14ac:dyDescent="0.55000000000000004">
      <c r="C1" t="s">
        <v>6</v>
      </c>
      <c r="D1" t="s">
        <v>9</v>
      </c>
    </row>
    <row r="2" spans="2:4" x14ac:dyDescent="0.55000000000000004">
      <c r="C2">
        <v>4</v>
      </c>
      <c r="D2" s="8">
        <v>2</v>
      </c>
    </row>
    <row r="3" spans="2:4" x14ac:dyDescent="0.55000000000000004">
      <c r="C3">
        <v>4</v>
      </c>
      <c r="D3" s="8">
        <v>2</v>
      </c>
    </row>
    <row r="4" spans="2:4" x14ac:dyDescent="0.55000000000000004">
      <c r="C4">
        <v>1</v>
      </c>
      <c r="D4">
        <v>3</v>
      </c>
    </row>
    <row r="5" spans="2:4" x14ac:dyDescent="0.55000000000000004">
      <c r="C5">
        <v>2</v>
      </c>
      <c r="D5">
        <v>4</v>
      </c>
    </row>
    <row r="6" spans="2:4" x14ac:dyDescent="0.55000000000000004">
      <c r="C6">
        <v>2</v>
      </c>
      <c r="D6">
        <v>4</v>
      </c>
    </row>
    <row r="7" spans="2:4" x14ac:dyDescent="0.55000000000000004">
      <c r="C7">
        <v>2</v>
      </c>
      <c r="D7">
        <v>4</v>
      </c>
    </row>
    <row r="8" spans="2:4" x14ac:dyDescent="0.55000000000000004">
      <c r="C8">
        <v>2</v>
      </c>
      <c r="D8">
        <v>4</v>
      </c>
    </row>
    <row r="9" spans="2:4" x14ac:dyDescent="0.55000000000000004">
      <c r="C9">
        <v>2</v>
      </c>
      <c r="D9">
        <v>5</v>
      </c>
    </row>
    <row r="10" spans="2:4" x14ac:dyDescent="0.55000000000000004">
      <c r="C10">
        <v>3</v>
      </c>
      <c r="D10">
        <v>4</v>
      </c>
    </row>
    <row r="11" spans="2:4" x14ac:dyDescent="0.55000000000000004">
      <c r="C11">
        <v>4</v>
      </c>
      <c r="D11" s="8">
        <v>2</v>
      </c>
    </row>
    <row r="12" spans="2:4" x14ac:dyDescent="0.55000000000000004">
      <c r="C12" s="5" t="s">
        <v>42</v>
      </c>
      <c r="D12" s="5" t="s">
        <v>43</v>
      </c>
    </row>
    <row r="13" spans="2:4" x14ac:dyDescent="0.55000000000000004">
      <c r="B13" s="1" t="s">
        <v>40</v>
      </c>
      <c r="C13" s="4">
        <f>AVERAGE(C2:C11)</f>
        <v>2.6</v>
      </c>
      <c r="D13" s="4">
        <f>AVERAGE(D2:D11)</f>
        <v>3.4</v>
      </c>
    </row>
    <row r="14" spans="2:4" x14ac:dyDescent="0.55000000000000004">
      <c r="B14" s="6" t="s">
        <v>41</v>
      </c>
      <c r="C14" s="7">
        <f>_xlfn.STDEV.S(C2:C11)</f>
        <v>1.0749676997731401</v>
      </c>
      <c r="D14" s="7">
        <f>_xlfn.STDEV.S(D2:D11)</f>
        <v>1.0749676997731401</v>
      </c>
    </row>
  </sheetData>
  <conditionalFormatting sqref="C2:C11">
    <cfRule type="cellIs" dxfId="10" priority="10" operator="greaterThan">
      <formula>3</formula>
    </cfRule>
  </conditionalFormatting>
  <conditionalFormatting sqref="D3">
    <cfRule type="cellIs" dxfId="2" priority="2" operator="greaterThan">
      <formula>3</formula>
    </cfRule>
  </conditionalFormatting>
  <conditionalFormatting sqref="D2">
    <cfRule type="cellIs" dxfId="1" priority="1" operator="greaterThan">
      <formula>3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1</vt:i4>
      </vt:variant>
    </vt:vector>
  </HeadingPairs>
  <TitlesOfParts>
    <vt:vector size="5" baseType="lpstr">
      <vt:lpstr>Feuil1</vt:lpstr>
      <vt:lpstr>takesInAccountOther</vt:lpstr>
      <vt:lpstr>leadsTheDialogue</vt:lpstr>
      <vt:lpstr>makeConcession</vt:lpstr>
      <vt:lpstr>Feuil1!f986717_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2017-02-01T21:12:30Z</dcterms:created>
  <dcterms:modified xsi:type="dcterms:W3CDTF">2017-02-05T21:19:39Z</dcterms:modified>
</cp:coreProperties>
</file>