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re\"/>
    </mc:Choice>
  </mc:AlternateContent>
  <bookViews>
    <workbookView xWindow="0" yWindow="0" windowWidth="16380" windowHeight="8190" tabRatio="991" activeTab="3"/>
  </bookViews>
  <sheets>
    <sheet name="cond-1" sheetId="1" r:id="rId1"/>
    <sheet name="cond-2" sheetId="2" r:id="rId2"/>
    <sheet name="dominant" sheetId="3" r:id="rId3"/>
    <sheet name="Submissive" sheetId="4" r:id="rId4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3" i="4" l="1"/>
  <c r="I51" i="4"/>
  <c r="I50" i="3"/>
  <c r="B53" i="4"/>
  <c r="C53" i="4"/>
  <c r="D53" i="4"/>
  <c r="E53" i="4"/>
  <c r="F53" i="4"/>
  <c r="G53" i="4"/>
  <c r="H53" i="4"/>
  <c r="A53" i="4"/>
  <c r="B51" i="4"/>
  <c r="C51" i="4"/>
  <c r="D51" i="4"/>
  <c r="E51" i="4"/>
  <c r="F51" i="4"/>
  <c r="G51" i="4"/>
  <c r="H51" i="4"/>
  <c r="A51" i="4"/>
  <c r="A50" i="3"/>
  <c r="B49" i="4"/>
  <c r="C49" i="4"/>
  <c r="D49" i="4"/>
  <c r="E49" i="4"/>
  <c r="F49" i="4"/>
  <c r="G49" i="4"/>
  <c r="H49" i="4"/>
  <c r="B47" i="4"/>
  <c r="C47" i="4"/>
  <c r="D47" i="4"/>
  <c r="E47" i="4"/>
  <c r="F47" i="4"/>
  <c r="G47" i="4"/>
  <c r="H47" i="4"/>
  <c r="A49" i="4"/>
  <c r="A47" i="4"/>
  <c r="B45" i="4"/>
  <c r="C45" i="4"/>
  <c r="D45" i="4"/>
  <c r="E45" i="4"/>
  <c r="F45" i="4"/>
  <c r="G45" i="4"/>
  <c r="H45" i="4"/>
  <c r="A45" i="4"/>
  <c r="D41" i="4"/>
  <c r="B43" i="4"/>
  <c r="A43" i="4"/>
  <c r="C43" i="4"/>
  <c r="D43" i="4"/>
  <c r="E43" i="4"/>
  <c r="F43" i="4"/>
  <c r="G43" i="4"/>
  <c r="H43" i="4"/>
  <c r="A42" i="3"/>
  <c r="B41" i="4"/>
  <c r="C41" i="4"/>
  <c r="E41" i="4"/>
  <c r="F41" i="4"/>
  <c r="G41" i="4"/>
  <c r="H41" i="4"/>
  <c r="A41" i="4"/>
  <c r="B39" i="4"/>
  <c r="C39" i="4"/>
  <c r="D39" i="4"/>
  <c r="E39" i="4"/>
  <c r="F39" i="4"/>
  <c r="G39" i="4"/>
  <c r="H39" i="4"/>
  <c r="A39" i="4"/>
  <c r="A37" i="3"/>
  <c r="H48" i="3"/>
  <c r="G48" i="3"/>
  <c r="F48" i="3"/>
  <c r="E48" i="3"/>
  <c r="D48" i="3"/>
  <c r="C48" i="3"/>
  <c r="B48" i="3"/>
  <c r="A48" i="3"/>
  <c r="H46" i="3"/>
  <c r="H52" i="3" s="1"/>
  <c r="G46" i="3"/>
  <c r="G52" i="3" s="1"/>
  <c r="F46" i="3"/>
  <c r="F52" i="3" s="1"/>
  <c r="E46" i="3"/>
  <c r="E52" i="3" s="1"/>
  <c r="D46" i="3"/>
  <c r="D52" i="3" s="1"/>
  <c r="C46" i="3"/>
  <c r="C52" i="3" s="1"/>
  <c r="B46" i="3"/>
  <c r="B52" i="3" s="1"/>
  <c r="A46" i="3"/>
  <c r="A52" i="3" s="1"/>
  <c r="I52" i="3" s="1"/>
  <c r="H44" i="3"/>
  <c r="G44" i="3"/>
  <c r="F44" i="3"/>
  <c r="E44" i="3"/>
  <c r="D44" i="3"/>
  <c r="C44" i="3"/>
  <c r="B44" i="3"/>
  <c r="A44" i="3"/>
  <c r="H42" i="3"/>
  <c r="H50" i="3" s="1"/>
  <c r="G42" i="3"/>
  <c r="G50" i="3" s="1"/>
  <c r="F42" i="3"/>
  <c r="F50" i="3" s="1"/>
  <c r="E42" i="3"/>
  <c r="E50" i="3" s="1"/>
  <c r="D42" i="3"/>
  <c r="D50" i="3" s="1"/>
  <c r="C42" i="3"/>
  <c r="C50" i="3" s="1"/>
  <c r="B42" i="3"/>
  <c r="B50" i="3" s="1"/>
  <c r="H38" i="3"/>
  <c r="G38" i="3"/>
  <c r="F38" i="3"/>
  <c r="E38" i="3"/>
  <c r="D38" i="3"/>
  <c r="C38" i="3"/>
  <c r="B38" i="3"/>
  <c r="A38" i="3"/>
  <c r="H37" i="3"/>
  <c r="G37" i="3"/>
  <c r="F37" i="3"/>
  <c r="E37" i="3"/>
  <c r="D37" i="3"/>
  <c r="C37" i="3"/>
  <c r="B37" i="3"/>
</calcChain>
</file>

<file path=xl/sharedStrings.xml><?xml version="1.0" encoding="utf-8"?>
<sst xmlns="http://schemas.openxmlformats.org/spreadsheetml/2006/main" count="83" uniqueCount="47">
  <si>
    <t>Condition1: Arthur is submissive and Bob is dominant</t>
  </si>
  <si>
    <t>Experience number\Question</t>
  </si>
  <si>
    <t>1-Bob takes the initiative in the negotiation</t>
  </si>
  <si>
    <t>2-Bob is demanding</t>
  </si>
  <si>
    <t>3-Arthur is the one who started the first discussion</t>
  </si>
  <si>
    <t>4-Bob took into account your preferences</t>
  </si>
  <si>
    <t>5-Arthur makes concessions in the negotiation</t>
  </si>
  <si>
    <t>6-Bob takes the lead in the negotiaiton</t>
  </si>
  <si>
    <t>7-Arthur takes the initiative in the negotiaiton</t>
  </si>
  <si>
    <t>8-Bob is self-centered</t>
  </si>
  <si>
    <t>9-Arthur took into account your preferences</t>
  </si>
  <si>
    <t>10-Bob presses his position in the negotiation</t>
  </si>
  <si>
    <t>11-Arthur is demanding</t>
  </si>
  <si>
    <t>12-Arthur gives up his position in the negotiation</t>
  </si>
  <si>
    <t>13-Bob is the one who started the second discussion</t>
  </si>
  <si>
    <t>14-Arthur takes the lead in the negotiation</t>
  </si>
  <si>
    <t>15-Bob makes concessions in the negotiation</t>
  </si>
  <si>
    <t>16-Bob gives up his position in the negotiation</t>
  </si>
  <si>
    <t>17-Arthur is self-centered</t>
  </si>
  <si>
    <t>18-Arthur presses his position in the negotiation</t>
  </si>
  <si>
    <t>Condition2: Arthur is dominant and Bob is submissive</t>
  </si>
  <si>
    <t>Dominant</t>
  </si>
  <si>
    <t>Takes the preferences/Selfish</t>
  </si>
  <si>
    <t>Level of demand</t>
  </si>
  <si>
    <t>concessions</t>
  </si>
  <si>
    <t>Lead the dialogue</t>
  </si>
  <si>
    <t>took into account your preferences</t>
  </si>
  <si>
    <t>self-centered</t>
  </si>
  <si>
    <t xml:space="preserve"> demanding</t>
  </si>
  <si>
    <t>Bob presses his position in the negotiation</t>
  </si>
  <si>
    <t xml:space="preserve">Moyenne 1 </t>
  </si>
  <si>
    <t>Moyenne 2</t>
  </si>
  <si>
    <t xml:space="preserve">Ecart type 1 </t>
  </si>
  <si>
    <t>Ecart type 12</t>
  </si>
  <si>
    <t>Difference moyenne</t>
  </si>
  <si>
    <t>Max Diff</t>
  </si>
  <si>
    <t>difference ecart type</t>
  </si>
  <si>
    <t>Submissive</t>
  </si>
  <si>
    <t>moyenne</t>
  </si>
  <si>
    <t>écart-type</t>
  </si>
  <si>
    <t>moyenne1</t>
  </si>
  <si>
    <t>moyenne2</t>
  </si>
  <si>
    <t>Ecart-type 1</t>
  </si>
  <si>
    <t>Ecart-type 2</t>
  </si>
  <si>
    <t>Différence moyenne</t>
  </si>
  <si>
    <t>Différence écart-type</t>
  </si>
  <si>
    <t>Différence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</si>
</sst>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1"/>
      <color rgb="FFE46C0A"/>
      <name val="Calibri"/>
      <family val="2"/>
      <charset val="1"/>
    </font>
    <font>
      <sz val="11"/>
      <color rgb="FF0070C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1"/>
      <color theme="5" tint="-0.499984740745262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b/>
      <sz val="11"/>
      <color theme="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E6B9B8"/>
        <bgColor rgb="FFFCD5B5"/>
      </patternFill>
    </fill>
    <fill>
      <patternFill patternType="solid">
        <fgColor rgb="FFFCD5B5"/>
        <bgColor rgb="FFE6B9B8"/>
      </patternFill>
    </fill>
    <fill>
      <patternFill patternType="solid">
        <fgColor rgb="FF558E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6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6" borderId="0" xfId="0" applyFont="1" applyFill="1"/>
    <xf numFmtId="0" fontId="5" fillId="10" borderId="1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2" fillId="0" borderId="0" xfId="0" applyFont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2" fillId="0" borderId="2" xfId="0" applyFont="1" applyBorder="1" applyAlignment="1"/>
    <xf numFmtId="0" fontId="0" fillId="5" borderId="1" xfId="0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11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53735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"/>
  <sheetViews>
    <sheetView topLeftCell="F1" zoomScaleNormal="100" workbookViewId="0">
      <selection activeCell="H3" sqref="H3:H19"/>
    </sheetView>
  </sheetViews>
  <sheetFormatPr baseColWidth="10" defaultColWidth="9" defaultRowHeight="15" x14ac:dyDescent="0.25"/>
  <cols>
    <col min="1" max="1" width="24.875" style="1"/>
    <col min="2" max="2" width="36.25" style="1"/>
    <col min="3" max="3" width="17.375" style="1"/>
    <col min="4" max="4" width="42.25" style="2"/>
    <col min="5" max="5" width="35" style="1"/>
    <col min="6" max="6" width="34.75" style="1"/>
    <col min="7" max="7" width="32" style="1"/>
    <col min="8" max="8" width="34.875" style="1"/>
    <col min="9" max="9" width="24.125" style="1"/>
    <col min="10" max="10" width="38.875" style="1"/>
    <col min="11" max="11" width="38.375" style="1"/>
    <col min="12" max="12" width="23.875" style="1"/>
    <col min="13" max="13" width="39.75" style="1"/>
    <col min="14" max="14" width="44" style="2"/>
    <col min="15" max="15" width="34" style="1"/>
    <col min="16" max="16" width="35.875" style="1"/>
    <col min="17" max="17" width="36.75" style="1"/>
    <col min="18" max="18" width="25.25" style="1"/>
    <col min="19" max="19" width="39.5" style="1"/>
    <col min="20" max="1025" width="8.75" style="1"/>
  </cols>
  <sheetData>
    <row r="1" spans="1:1024" s="35" customFormat="1" x14ac:dyDescent="0.25">
      <c r="A1" s="35" t="s">
        <v>0</v>
      </c>
    </row>
    <row r="2" spans="1:1024" ht="15.75" x14ac:dyDescent="0.25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8" t="s">
        <v>19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9">
        <v>1</v>
      </c>
      <c r="B3" s="10">
        <v>5</v>
      </c>
      <c r="C3" s="1">
        <v>5</v>
      </c>
      <c r="D3" s="2">
        <v>1</v>
      </c>
      <c r="E3" s="1">
        <v>1</v>
      </c>
      <c r="F3" s="1">
        <v>3</v>
      </c>
      <c r="G3" s="1">
        <v>5</v>
      </c>
      <c r="H3" s="1">
        <v>1</v>
      </c>
      <c r="I3" s="1">
        <v>3</v>
      </c>
      <c r="J3" s="1">
        <v>5</v>
      </c>
      <c r="K3" s="1">
        <v>5</v>
      </c>
      <c r="L3" s="1">
        <v>1</v>
      </c>
      <c r="M3" s="1">
        <v>3</v>
      </c>
      <c r="N3" s="2">
        <v>4</v>
      </c>
      <c r="O3" s="1">
        <v>1</v>
      </c>
      <c r="P3" s="1">
        <v>3</v>
      </c>
      <c r="Q3" s="1">
        <v>1</v>
      </c>
      <c r="R3" s="1">
        <v>1</v>
      </c>
      <c r="S3" s="1">
        <v>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11">
        <v>2</v>
      </c>
      <c r="B4" s="1">
        <v>5</v>
      </c>
      <c r="C4" s="1">
        <v>5</v>
      </c>
      <c r="D4" s="2">
        <v>1</v>
      </c>
      <c r="E4" s="1">
        <v>4</v>
      </c>
      <c r="F4" s="1">
        <v>3</v>
      </c>
      <c r="G4" s="1">
        <v>5</v>
      </c>
      <c r="H4" s="1">
        <v>1</v>
      </c>
      <c r="I4" s="1">
        <v>3</v>
      </c>
      <c r="J4" s="1">
        <v>4</v>
      </c>
      <c r="K4" s="1">
        <v>5</v>
      </c>
      <c r="L4" s="1">
        <v>3</v>
      </c>
      <c r="M4" s="1">
        <v>3</v>
      </c>
      <c r="N4" s="2">
        <v>5</v>
      </c>
      <c r="O4" s="1">
        <v>1</v>
      </c>
      <c r="P4" s="1">
        <v>5</v>
      </c>
      <c r="Q4" s="1">
        <v>5</v>
      </c>
      <c r="R4" s="1">
        <v>3</v>
      </c>
      <c r="S4" s="1">
        <v>2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1">
        <v>3</v>
      </c>
      <c r="B5" s="12">
        <v>5</v>
      </c>
      <c r="C5" s="1">
        <v>4</v>
      </c>
      <c r="D5" s="2">
        <v>3</v>
      </c>
      <c r="E5" s="1">
        <v>4</v>
      </c>
      <c r="F5" s="1">
        <v>5</v>
      </c>
      <c r="G5" s="1">
        <v>4</v>
      </c>
      <c r="H5" s="1">
        <v>5</v>
      </c>
      <c r="I5" s="1">
        <v>4</v>
      </c>
      <c r="J5" s="1">
        <v>3</v>
      </c>
      <c r="K5" s="1">
        <v>4</v>
      </c>
      <c r="L5" s="1">
        <v>5</v>
      </c>
      <c r="M5" s="1">
        <v>5</v>
      </c>
      <c r="N5" s="2">
        <v>4</v>
      </c>
      <c r="O5" s="1">
        <v>5</v>
      </c>
      <c r="P5" s="1">
        <v>3</v>
      </c>
      <c r="Q5" s="1">
        <v>5</v>
      </c>
      <c r="R5" s="1">
        <v>3</v>
      </c>
      <c r="S5" s="1">
        <v>4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1">
        <v>5</v>
      </c>
      <c r="B6" s="1">
        <v>5</v>
      </c>
      <c r="C6" s="1">
        <v>4</v>
      </c>
      <c r="D6" s="2">
        <v>3</v>
      </c>
      <c r="E6" s="1">
        <v>2</v>
      </c>
      <c r="F6" s="1">
        <v>5</v>
      </c>
      <c r="G6" s="1">
        <v>5</v>
      </c>
      <c r="H6" s="1">
        <v>2</v>
      </c>
      <c r="I6" s="1">
        <v>5</v>
      </c>
      <c r="J6" s="1">
        <v>4</v>
      </c>
      <c r="K6" s="1">
        <v>4</v>
      </c>
      <c r="L6" s="1">
        <v>3</v>
      </c>
      <c r="M6" s="1">
        <v>4</v>
      </c>
      <c r="N6" s="2">
        <v>4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1">
        <v>7</v>
      </c>
      <c r="B7" s="1">
        <v>5</v>
      </c>
      <c r="C7" s="1">
        <v>1</v>
      </c>
      <c r="D7" s="2">
        <v>1</v>
      </c>
      <c r="E7" s="1">
        <v>1</v>
      </c>
      <c r="F7" s="1">
        <v>3</v>
      </c>
      <c r="G7" s="1">
        <v>5</v>
      </c>
      <c r="H7" s="1">
        <v>4</v>
      </c>
      <c r="I7" s="1">
        <v>5</v>
      </c>
      <c r="J7" s="1">
        <v>3</v>
      </c>
      <c r="K7" s="1">
        <v>5</v>
      </c>
      <c r="L7" s="1">
        <v>1</v>
      </c>
      <c r="M7" s="1">
        <v>3</v>
      </c>
      <c r="N7" s="2">
        <v>5</v>
      </c>
      <c r="O7" s="1">
        <v>1</v>
      </c>
      <c r="P7" s="1">
        <v>3</v>
      </c>
      <c r="Q7" s="1">
        <v>3</v>
      </c>
      <c r="R7" s="1">
        <v>1</v>
      </c>
      <c r="S7" s="1">
        <v>3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1">
        <v>8</v>
      </c>
      <c r="B8" s="1">
        <v>5</v>
      </c>
      <c r="C8" s="1">
        <v>2</v>
      </c>
      <c r="D8" s="2">
        <v>1</v>
      </c>
      <c r="E8" s="1">
        <v>2</v>
      </c>
      <c r="F8" s="1">
        <v>5</v>
      </c>
      <c r="G8" s="1">
        <v>5</v>
      </c>
      <c r="H8" s="1">
        <v>1</v>
      </c>
      <c r="I8" s="1">
        <v>4</v>
      </c>
      <c r="J8" s="1">
        <v>5</v>
      </c>
      <c r="K8" s="1">
        <v>4</v>
      </c>
      <c r="L8" s="1">
        <v>1</v>
      </c>
      <c r="M8" s="1">
        <v>5</v>
      </c>
      <c r="N8" s="2">
        <v>5</v>
      </c>
      <c r="O8" s="1">
        <v>1</v>
      </c>
      <c r="P8" s="1">
        <v>1</v>
      </c>
      <c r="Q8" s="1">
        <v>5</v>
      </c>
      <c r="R8" s="1">
        <v>1</v>
      </c>
      <c r="S8" s="1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1">
        <v>9</v>
      </c>
      <c r="B9" s="1">
        <v>5</v>
      </c>
      <c r="C9" s="1">
        <v>5</v>
      </c>
      <c r="D9" s="2">
        <v>1</v>
      </c>
      <c r="E9" s="1">
        <v>1</v>
      </c>
      <c r="F9" s="1">
        <v>5</v>
      </c>
      <c r="G9" s="1">
        <v>5</v>
      </c>
      <c r="H9" s="1">
        <v>2</v>
      </c>
      <c r="I9" s="1">
        <v>5</v>
      </c>
      <c r="J9" s="1">
        <v>1</v>
      </c>
      <c r="K9" s="1">
        <v>4</v>
      </c>
      <c r="L9" s="1">
        <v>2</v>
      </c>
      <c r="M9" s="1">
        <v>4</v>
      </c>
      <c r="N9" s="2">
        <v>5</v>
      </c>
      <c r="O9" s="1">
        <v>2</v>
      </c>
      <c r="P9" s="1">
        <v>2</v>
      </c>
      <c r="Q9" s="1">
        <v>5</v>
      </c>
      <c r="R9" s="1">
        <v>2</v>
      </c>
      <c r="S9" s="1">
        <v>3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1">
        <v>10</v>
      </c>
      <c r="B10" s="1">
        <v>5</v>
      </c>
      <c r="C10" s="1">
        <v>3</v>
      </c>
      <c r="D10" s="2">
        <v>1</v>
      </c>
      <c r="E10" s="1">
        <v>4</v>
      </c>
      <c r="F10" s="1">
        <v>3</v>
      </c>
      <c r="G10" s="1">
        <v>5</v>
      </c>
      <c r="H10" s="1">
        <v>1</v>
      </c>
      <c r="I10" s="1">
        <v>4</v>
      </c>
      <c r="J10" s="1">
        <v>5</v>
      </c>
      <c r="K10" s="1">
        <v>4</v>
      </c>
      <c r="L10" s="1">
        <v>2</v>
      </c>
      <c r="M10" s="1">
        <v>3</v>
      </c>
      <c r="N10" s="2">
        <v>5</v>
      </c>
      <c r="O10" s="1">
        <v>1</v>
      </c>
      <c r="P10" s="1">
        <v>4</v>
      </c>
      <c r="Q10" s="1">
        <v>4</v>
      </c>
      <c r="R10" s="1">
        <v>2</v>
      </c>
      <c r="S10" s="1">
        <v>1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1">
        <v>31</v>
      </c>
      <c r="B11" s="1">
        <v>5</v>
      </c>
      <c r="C11" s="1">
        <v>4</v>
      </c>
      <c r="D11" s="2">
        <v>3</v>
      </c>
      <c r="E11" s="1">
        <v>4</v>
      </c>
      <c r="F11" s="1">
        <v>4</v>
      </c>
      <c r="G11" s="1">
        <v>5</v>
      </c>
      <c r="H11" s="1">
        <v>2</v>
      </c>
      <c r="I11" s="1">
        <v>3</v>
      </c>
      <c r="J11" s="1">
        <v>5</v>
      </c>
      <c r="K11" s="1">
        <v>4</v>
      </c>
      <c r="L11" s="1">
        <v>3</v>
      </c>
      <c r="M11" s="1">
        <v>3</v>
      </c>
      <c r="N11" s="2">
        <v>5</v>
      </c>
      <c r="O11" s="1">
        <v>2</v>
      </c>
      <c r="P11" s="1">
        <v>2</v>
      </c>
      <c r="Q11" s="1">
        <v>2</v>
      </c>
      <c r="R11" s="1">
        <v>2</v>
      </c>
      <c r="S11" s="1">
        <v>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1">
        <v>32</v>
      </c>
      <c r="B12" s="1">
        <v>5</v>
      </c>
      <c r="C12" s="1">
        <v>4</v>
      </c>
      <c r="D12" s="2">
        <v>2</v>
      </c>
      <c r="E12" s="1">
        <v>3</v>
      </c>
      <c r="F12" s="1">
        <v>4</v>
      </c>
      <c r="G12" s="1">
        <v>4</v>
      </c>
      <c r="H12" s="1">
        <v>2</v>
      </c>
      <c r="I12" s="1">
        <v>5</v>
      </c>
      <c r="J12" s="1">
        <v>5</v>
      </c>
      <c r="K12" s="1">
        <v>5</v>
      </c>
      <c r="L12" s="1">
        <v>2</v>
      </c>
      <c r="M12" s="1">
        <v>4</v>
      </c>
      <c r="N12" s="2">
        <v>5</v>
      </c>
      <c r="O12" s="1">
        <v>1</v>
      </c>
      <c r="P12" s="1">
        <v>2</v>
      </c>
      <c r="Q12" s="1">
        <v>3</v>
      </c>
      <c r="R12" s="1">
        <v>2</v>
      </c>
      <c r="S12" s="1">
        <v>1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1">
        <v>33</v>
      </c>
      <c r="B13" s="1">
        <v>5</v>
      </c>
      <c r="C13" s="1">
        <v>5</v>
      </c>
      <c r="D13" s="2">
        <v>1</v>
      </c>
      <c r="E13" s="1">
        <v>3</v>
      </c>
      <c r="F13" s="1">
        <v>3</v>
      </c>
      <c r="G13" s="1">
        <v>2</v>
      </c>
      <c r="H13" s="1">
        <v>2</v>
      </c>
      <c r="I13" s="1">
        <v>3</v>
      </c>
      <c r="J13" s="1">
        <v>4</v>
      </c>
      <c r="K13" s="1">
        <v>3</v>
      </c>
      <c r="L13" s="1">
        <v>4</v>
      </c>
      <c r="M13" s="1">
        <v>1</v>
      </c>
      <c r="N13" s="2">
        <v>1</v>
      </c>
      <c r="O13" s="1">
        <v>2</v>
      </c>
      <c r="P13" s="1">
        <v>4</v>
      </c>
      <c r="Q13" s="1">
        <v>4</v>
      </c>
      <c r="R13" s="1">
        <v>1</v>
      </c>
      <c r="S13" s="1">
        <v>4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1">
        <v>34</v>
      </c>
      <c r="B14" s="1">
        <v>5</v>
      </c>
      <c r="C14" s="1">
        <v>4</v>
      </c>
      <c r="D14" s="2">
        <v>1</v>
      </c>
      <c r="E14" s="1">
        <v>4</v>
      </c>
      <c r="F14" s="1">
        <v>4</v>
      </c>
      <c r="G14" s="1">
        <v>2</v>
      </c>
      <c r="H14" s="1">
        <v>1</v>
      </c>
      <c r="I14" s="1">
        <v>1</v>
      </c>
      <c r="J14" s="1">
        <v>4</v>
      </c>
      <c r="K14" s="1">
        <v>2</v>
      </c>
      <c r="L14" s="1">
        <v>2</v>
      </c>
      <c r="M14" s="1">
        <v>2</v>
      </c>
      <c r="N14" s="2">
        <v>4</v>
      </c>
      <c r="O14" s="1">
        <v>2</v>
      </c>
      <c r="P14" s="1">
        <v>4</v>
      </c>
      <c r="Q14" s="1">
        <v>2</v>
      </c>
      <c r="R14" s="1">
        <v>2</v>
      </c>
      <c r="S14" s="1">
        <v>2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1">
        <v>35</v>
      </c>
      <c r="B15" s="1">
        <v>5</v>
      </c>
      <c r="C15" s="1">
        <v>3</v>
      </c>
      <c r="D15" s="2">
        <v>1</v>
      </c>
      <c r="E15" s="1">
        <v>5</v>
      </c>
      <c r="F15" s="1">
        <v>4</v>
      </c>
      <c r="G15" s="1">
        <v>3</v>
      </c>
      <c r="H15" s="1">
        <v>3</v>
      </c>
      <c r="I15" s="1">
        <v>4</v>
      </c>
      <c r="J15" s="1">
        <v>5</v>
      </c>
      <c r="K15" s="1">
        <v>4</v>
      </c>
      <c r="L15" s="1">
        <v>3</v>
      </c>
      <c r="M15" s="1">
        <v>3</v>
      </c>
      <c r="N15" s="2">
        <v>5</v>
      </c>
      <c r="O15" s="1">
        <v>4</v>
      </c>
      <c r="P15" s="1">
        <v>4</v>
      </c>
      <c r="Q15" s="1">
        <v>5</v>
      </c>
      <c r="R15" s="1">
        <v>3</v>
      </c>
      <c r="S15" s="1">
        <v>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1">
        <v>36</v>
      </c>
      <c r="B16" s="1">
        <v>4</v>
      </c>
      <c r="C16" s="1">
        <v>5</v>
      </c>
      <c r="D16" s="2">
        <v>1</v>
      </c>
      <c r="E16" s="1">
        <v>4</v>
      </c>
      <c r="F16" s="1">
        <v>4</v>
      </c>
      <c r="G16" s="1">
        <v>5</v>
      </c>
      <c r="H16" s="1">
        <v>1</v>
      </c>
      <c r="I16" s="1">
        <v>2</v>
      </c>
      <c r="J16" s="1">
        <v>5</v>
      </c>
      <c r="K16" s="1">
        <v>4</v>
      </c>
      <c r="L16" s="1">
        <v>1</v>
      </c>
      <c r="M16" s="1">
        <v>3</v>
      </c>
      <c r="N16" s="2">
        <v>4</v>
      </c>
      <c r="O16" s="1">
        <v>3</v>
      </c>
      <c r="P16" s="1">
        <v>5</v>
      </c>
      <c r="Q16" s="1">
        <v>5</v>
      </c>
      <c r="R16" s="1">
        <v>1</v>
      </c>
      <c r="S16" s="1">
        <v>3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1">
        <v>37</v>
      </c>
      <c r="B17" s="1">
        <v>5</v>
      </c>
      <c r="C17" s="1">
        <v>5</v>
      </c>
      <c r="D17" s="2">
        <v>3</v>
      </c>
      <c r="E17" s="1">
        <v>4</v>
      </c>
      <c r="F17" s="1">
        <v>5</v>
      </c>
      <c r="G17" s="1">
        <v>4</v>
      </c>
      <c r="H17" s="1">
        <v>3</v>
      </c>
      <c r="I17" s="1">
        <v>4</v>
      </c>
      <c r="J17" s="1">
        <v>5</v>
      </c>
      <c r="K17" s="1">
        <v>5</v>
      </c>
      <c r="L17" s="1">
        <v>1</v>
      </c>
      <c r="M17" s="1">
        <v>1</v>
      </c>
      <c r="N17" s="2">
        <v>5</v>
      </c>
      <c r="O17" s="1">
        <v>1</v>
      </c>
      <c r="P17" s="1">
        <v>2</v>
      </c>
      <c r="Q17" s="1">
        <v>2</v>
      </c>
      <c r="R17" s="1">
        <v>1</v>
      </c>
      <c r="S17" s="1">
        <v>1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1">
        <v>40</v>
      </c>
      <c r="B18" s="1">
        <v>4</v>
      </c>
      <c r="C18" s="1">
        <v>4</v>
      </c>
      <c r="D18" s="2">
        <v>1</v>
      </c>
      <c r="E18" s="1">
        <v>3</v>
      </c>
      <c r="F18" s="1">
        <v>2</v>
      </c>
      <c r="G18" s="1">
        <v>4</v>
      </c>
      <c r="H18" s="1">
        <v>1</v>
      </c>
      <c r="I18" s="1">
        <v>4</v>
      </c>
      <c r="J18" s="1">
        <v>3</v>
      </c>
      <c r="K18" s="1">
        <v>4</v>
      </c>
      <c r="L18" s="1">
        <v>2</v>
      </c>
      <c r="M18" s="1">
        <v>4</v>
      </c>
      <c r="N18" s="2">
        <v>5</v>
      </c>
      <c r="O18" s="1">
        <v>2</v>
      </c>
      <c r="P18" s="1">
        <v>4</v>
      </c>
      <c r="Q18" s="1">
        <v>2</v>
      </c>
      <c r="R18" s="1">
        <v>2</v>
      </c>
      <c r="S18" s="1">
        <v>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1">
        <v>42</v>
      </c>
      <c r="B19" s="1">
        <v>4</v>
      </c>
      <c r="C19" s="1">
        <v>1</v>
      </c>
      <c r="D19" s="2">
        <v>1</v>
      </c>
      <c r="E19" s="1">
        <v>5</v>
      </c>
      <c r="F19" s="1">
        <v>4</v>
      </c>
      <c r="G19" s="1">
        <v>5</v>
      </c>
      <c r="H19" s="1">
        <v>3</v>
      </c>
      <c r="I19" s="1">
        <v>1</v>
      </c>
      <c r="J19" s="1">
        <v>2</v>
      </c>
      <c r="K19" s="1">
        <v>1</v>
      </c>
      <c r="L19" s="1">
        <v>4</v>
      </c>
      <c r="M19" s="1">
        <v>4</v>
      </c>
      <c r="N19" s="2">
        <v>5</v>
      </c>
      <c r="O19" s="1">
        <v>1</v>
      </c>
      <c r="P19" s="1">
        <v>2</v>
      </c>
      <c r="Q19" s="1">
        <v>3</v>
      </c>
      <c r="R19" s="1">
        <v>4</v>
      </c>
      <c r="S19" s="1">
        <v>1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1">
        <v>43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1">
        <v>44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1">
        <v>45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1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1">
        <v>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1">
        <v>48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11">
        <v>49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1">
        <v>50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1">
        <v>51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1">
        <v>52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1">
        <v>53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1">
        <v>54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1">
        <v>55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1">
        <v>56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1">
        <v>57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1">
        <v>58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1">
        <v>59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1">
        <v>60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1">
        <v>61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1">
        <v>62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1">
        <v>63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1">
        <v>64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1">
        <v>65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1">
        <v>66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1">
        <v>67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1">
        <v>68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1">
        <v>69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1">
        <v>70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1">
        <v>71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1">
        <v>72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1">
        <v>73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11">
        <v>74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11">
        <v>75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11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11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36" customFormat="1" x14ac:dyDescent="0.25"/>
    <row r="56" spans="1:1024" x14ac:dyDescent="0.25">
      <c r="A56" s="11">
        <v>38</v>
      </c>
      <c r="B56" s="1">
        <v>4</v>
      </c>
      <c r="C56" s="1">
        <v>3</v>
      </c>
      <c r="D56" s="13">
        <v>5</v>
      </c>
      <c r="E56" s="1">
        <v>2</v>
      </c>
      <c r="F56" s="1">
        <v>1</v>
      </c>
      <c r="G56" s="1">
        <v>5</v>
      </c>
      <c r="H56" s="1">
        <v>4</v>
      </c>
      <c r="I56" s="1">
        <v>4</v>
      </c>
      <c r="J56" s="1">
        <v>5</v>
      </c>
      <c r="K56" s="1">
        <v>2</v>
      </c>
      <c r="L56" s="1">
        <v>4</v>
      </c>
      <c r="M56" s="1">
        <v>3</v>
      </c>
      <c r="N56" s="2">
        <v>5</v>
      </c>
      <c r="O56" s="1">
        <v>2</v>
      </c>
      <c r="P56" s="1">
        <v>4</v>
      </c>
      <c r="Q56" s="1">
        <v>4</v>
      </c>
      <c r="R56" s="1">
        <v>3</v>
      </c>
      <c r="S56" s="1">
        <v>3</v>
      </c>
    </row>
    <row r="57" spans="1:1024" x14ac:dyDescent="0.25">
      <c r="A57" s="11">
        <v>39</v>
      </c>
      <c r="B57" s="1">
        <v>4</v>
      </c>
      <c r="C57" s="1">
        <v>5</v>
      </c>
      <c r="D57" s="13">
        <v>5</v>
      </c>
      <c r="E57" s="1">
        <v>4</v>
      </c>
      <c r="F57" s="1">
        <v>5</v>
      </c>
      <c r="G57" s="1">
        <v>5</v>
      </c>
      <c r="H57" s="1">
        <v>3</v>
      </c>
      <c r="I57" s="1">
        <v>5</v>
      </c>
      <c r="J57" s="1">
        <v>5</v>
      </c>
      <c r="K57" s="1">
        <v>5</v>
      </c>
      <c r="L57" s="1">
        <v>2</v>
      </c>
      <c r="M57" s="1">
        <v>3</v>
      </c>
      <c r="N57" s="13">
        <v>1</v>
      </c>
      <c r="O57" s="1">
        <v>3</v>
      </c>
      <c r="P57" s="1">
        <v>1</v>
      </c>
      <c r="Q57" s="1">
        <v>1</v>
      </c>
      <c r="R57" s="1">
        <v>1</v>
      </c>
      <c r="S57" s="1">
        <v>2</v>
      </c>
    </row>
    <row r="58" spans="1:1024" x14ac:dyDescent="0.25">
      <c r="A58" s="11">
        <v>4</v>
      </c>
      <c r="B58" s="1">
        <v>4</v>
      </c>
      <c r="C58" s="1">
        <v>5</v>
      </c>
      <c r="D58" s="2">
        <v>3</v>
      </c>
      <c r="E58" s="1">
        <v>4</v>
      </c>
      <c r="F58" s="1">
        <v>5</v>
      </c>
      <c r="G58" s="1">
        <v>4</v>
      </c>
      <c r="H58" s="1">
        <v>1</v>
      </c>
      <c r="I58" s="1">
        <v>4</v>
      </c>
      <c r="J58" s="1">
        <v>5</v>
      </c>
      <c r="K58" s="1">
        <v>4</v>
      </c>
      <c r="L58" s="1">
        <v>1</v>
      </c>
      <c r="M58" s="1">
        <v>5</v>
      </c>
      <c r="N58" s="13">
        <v>2</v>
      </c>
      <c r="O58" s="1">
        <v>1</v>
      </c>
      <c r="P58" s="1">
        <v>4</v>
      </c>
      <c r="Q58" s="1">
        <v>2</v>
      </c>
      <c r="R58" s="1">
        <v>1</v>
      </c>
      <c r="S58" s="1">
        <v>1</v>
      </c>
    </row>
    <row r="59" spans="1:1024" x14ac:dyDescent="0.25">
      <c r="A59" s="11">
        <v>6</v>
      </c>
      <c r="B59" s="1">
        <v>4</v>
      </c>
      <c r="C59" s="1">
        <v>2</v>
      </c>
      <c r="D59" s="2">
        <v>1</v>
      </c>
      <c r="E59" s="1">
        <v>5</v>
      </c>
      <c r="F59" s="1">
        <v>3</v>
      </c>
      <c r="G59" s="1">
        <v>4</v>
      </c>
      <c r="H59" s="1">
        <v>1</v>
      </c>
      <c r="I59" s="1">
        <v>1</v>
      </c>
      <c r="J59" s="1">
        <v>3</v>
      </c>
      <c r="K59" s="1">
        <v>2</v>
      </c>
      <c r="L59" s="1">
        <v>3</v>
      </c>
      <c r="M59" s="1">
        <v>3</v>
      </c>
      <c r="N59" s="13">
        <v>2</v>
      </c>
      <c r="O59" s="1">
        <v>1</v>
      </c>
      <c r="P59" s="1">
        <v>5</v>
      </c>
      <c r="Q59" s="1">
        <v>5</v>
      </c>
      <c r="R59" s="1">
        <v>3</v>
      </c>
      <c r="S59" s="1">
        <v>1</v>
      </c>
    </row>
    <row r="60" spans="1:1024" x14ac:dyDescent="0.25">
      <c r="A60" s="11">
        <v>41</v>
      </c>
      <c r="B60" s="1">
        <v>2</v>
      </c>
      <c r="C60" s="1">
        <v>3</v>
      </c>
      <c r="D60" s="2">
        <v>1</v>
      </c>
      <c r="E60" s="1">
        <v>4</v>
      </c>
      <c r="F60" s="1">
        <v>4</v>
      </c>
      <c r="G60" s="1">
        <v>2</v>
      </c>
      <c r="H60" s="1">
        <v>2</v>
      </c>
      <c r="I60" s="1">
        <v>3</v>
      </c>
      <c r="J60" s="1">
        <v>4</v>
      </c>
      <c r="K60" s="1">
        <v>2</v>
      </c>
      <c r="L60" s="1">
        <v>2</v>
      </c>
      <c r="M60" s="1">
        <v>3</v>
      </c>
      <c r="N60" s="13">
        <v>2</v>
      </c>
      <c r="O60" s="1">
        <v>2</v>
      </c>
      <c r="P60" s="1">
        <v>4</v>
      </c>
      <c r="Q60" s="1">
        <v>4</v>
      </c>
      <c r="R60" s="1">
        <v>2</v>
      </c>
      <c r="S60" s="1">
        <v>1</v>
      </c>
    </row>
    <row r="61" spans="1:1024" x14ac:dyDescent="0.25">
      <c r="A61" s="11"/>
    </row>
    <row r="62" spans="1:1024" x14ac:dyDescent="0.25">
      <c r="A62" s="11"/>
    </row>
    <row r="63" spans="1:1024" x14ac:dyDescent="0.25">
      <c r="A63" s="11"/>
    </row>
    <row r="64" spans="1:1024" x14ac:dyDescent="0.25">
      <c r="A64" s="11"/>
    </row>
    <row r="65" spans="1:1" x14ac:dyDescent="0.25">
      <c r="A65" s="11"/>
    </row>
    <row r="66" spans="1:1" x14ac:dyDescent="0.25">
      <c r="A66" s="14"/>
    </row>
  </sheetData>
  <mergeCells count="2">
    <mergeCell ref="A1:XFD1"/>
    <mergeCell ref="A55:XFD5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zoomScaleNormal="100" workbookViewId="0">
      <selection activeCell="B3" sqref="B3:B17"/>
    </sheetView>
  </sheetViews>
  <sheetFormatPr baseColWidth="10" defaultColWidth="9" defaultRowHeight="15" x14ac:dyDescent="0.25"/>
  <cols>
    <col min="1" max="1" width="25.875" style="15"/>
    <col min="2" max="2" width="38.125" style="15"/>
    <col min="3" max="3" width="18.5" style="15"/>
    <col min="4" max="4" width="41.5" style="16"/>
    <col min="5" max="5" width="32.25" style="15"/>
    <col min="6" max="6" width="35.75" style="15"/>
    <col min="7" max="7" width="29.875" style="15"/>
    <col min="8" max="8" width="35.125" style="15"/>
    <col min="9" max="9" width="17.125" style="15"/>
    <col min="10" max="10" width="34.25" style="15"/>
    <col min="11" max="11" width="35.125" style="15"/>
    <col min="12" max="12" width="18.75" style="15"/>
    <col min="13" max="13" width="37.75" style="15"/>
    <col min="14" max="14" width="47.375" style="16"/>
    <col min="15" max="15" width="33" style="15"/>
    <col min="16" max="16" width="34.875" style="15"/>
    <col min="17" max="17" width="35.625" style="15"/>
    <col min="18" max="18" width="22.75" style="15"/>
    <col min="19" max="19" width="37.25" style="15"/>
    <col min="20" max="1025" width="10.75" style="15"/>
  </cols>
  <sheetData>
    <row r="1" spans="1:1024" s="37" customFormat="1" x14ac:dyDescent="0.25">
      <c r="A1" s="37" t="s">
        <v>20</v>
      </c>
    </row>
    <row r="2" spans="1:1024" s="21" customFormat="1" ht="15.75" x14ac:dyDescent="0.25">
      <c r="A2" s="3" t="s">
        <v>1</v>
      </c>
      <c r="B2" s="17" t="s">
        <v>2</v>
      </c>
      <c r="C2" s="18" t="s">
        <v>3</v>
      </c>
      <c r="D2" s="19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20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</row>
    <row r="3" spans="1:1024" x14ac:dyDescent="0.25">
      <c r="A3" s="22">
        <v>14</v>
      </c>
      <c r="B3" s="21">
        <v>1</v>
      </c>
      <c r="C3" s="21">
        <v>3</v>
      </c>
      <c r="D3" s="23">
        <v>5</v>
      </c>
      <c r="E3" s="21">
        <v>2</v>
      </c>
      <c r="F3" s="21">
        <v>3</v>
      </c>
      <c r="G3" s="21">
        <v>1</v>
      </c>
      <c r="H3" s="21">
        <v>5</v>
      </c>
      <c r="I3" s="21">
        <v>4</v>
      </c>
      <c r="J3" s="21">
        <v>4</v>
      </c>
      <c r="K3" s="21">
        <v>4</v>
      </c>
      <c r="L3" s="21">
        <v>3</v>
      </c>
      <c r="M3" s="21">
        <v>3</v>
      </c>
      <c r="N3" s="23">
        <v>1</v>
      </c>
      <c r="O3" s="21">
        <v>5</v>
      </c>
      <c r="P3" s="21">
        <v>2</v>
      </c>
      <c r="Q3" s="21">
        <v>3</v>
      </c>
      <c r="R3" s="21">
        <v>3</v>
      </c>
      <c r="S3" s="21">
        <v>4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22">
        <v>16</v>
      </c>
      <c r="B4" s="21">
        <v>1</v>
      </c>
      <c r="C4" s="21">
        <v>1</v>
      </c>
      <c r="D4" s="23">
        <v>5</v>
      </c>
      <c r="E4" s="21">
        <v>5</v>
      </c>
      <c r="F4" s="21">
        <v>4</v>
      </c>
      <c r="G4" s="21">
        <v>1</v>
      </c>
      <c r="H4" s="21">
        <v>5</v>
      </c>
      <c r="I4" s="21">
        <v>1</v>
      </c>
      <c r="J4" s="21">
        <v>2</v>
      </c>
      <c r="K4" s="21">
        <v>1</v>
      </c>
      <c r="L4" s="21">
        <v>5</v>
      </c>
      <c r="M4" s="21">
        <v>2</v>
      </c>
      <c r="N4" s="23">
        <v>1</v>
      </c>
      <c r="O4" s="21">
        <v>5</v>
      </c>
      <c r="P4" s="21">
        <v>5</v>
      </c>
      <c r="Q4" s="21">
        <v>3</v>
      </c>
      <c r="R4" s="21">
        <v>4</v>
      </c>
      <c r="S4" s="21">
        <v>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22">
        <v>17</v>
      </c>
      <c r="B5" s="21">
        <v>4</v>
      </c>
      <c r="C5" s="21">
        <v>3</v>
      </c>
      <c r="D5" s="23">
        <v>5</v>
      </c>
      <c r="E5" s="21">
        <v>4</v>
      </c>
      <c r="F5" s="21">
        <v>4</v>
      </c>
      <c r="G5" s="21">
        <v>4</v>
      </c>
      <c r="H5" s="21">
        <v>2</v>
      </c>
      <c r="I5" s="21">
        <v>4</v>
      </c>
      <c r="J5" s="21">
        <v>4</v>
      </c>
      <c r="K5" s="21">
        <v>4</v>
      </c>
      <c r="L5" s="21">
        <v>2</v>
      </c>
      <c r="M5" s="21">
        <v>5</v>
      </c>
      <c r="N5" s="23">
        <v>1</v>
      </c>
      <c r="O5" s="21">
        <v>2</v>
      </c>
      <c r="P5" s="21">
        <v>2</v>
      </c>
      <c r="Q5" s="21">
        <v>4</v>
      </c>
      <c r="R5" s="21">
        <v>2</v>
      </c>
      <c r="S5" s="21">
        <v>4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22">
        <v>18</v>
      </c>
      <c r="B6" s="21">
        <v>2</v>
      </c>
      <c r="C6" s="21">
        <v>1</v>
      </c>
      <c r="D6" s="23">
        <v>5</v>
      </c>
      <c r="E6" s="21">
        <v>5</v>
      </c>
      <c r="F6" s="21">
        <v>2</v>
      </c>
      <c r="G6" s="21">
        <v>1</v>
      </c>
      <c r="H6" s="21">
        <v>5</v>
      </c>
      <c r="I6" s="21">
        <v>1</v>
      </c>
      <c r="J6" s="21">
        <v>2</v>
      </c>
      <c r="K6" s="21">
        <v>1</v>
      </c>
      <c r="L6" s="21">
        <v>5</v>
      </c>
      <c r="M6" s="21">
        <v>3</v>
      </c>
      <c r="N6" s="23">
        <v>1</v>
      </c>
      <c r="O6" s="21">
        <v>4</v>
      </c>
      <c r="P6" s="21">
        <v>3</v>
      </c>
      <c r="Q6" s="21">
        <v>4</v>
      </c>
      <c r="R6" s="21">
        <v>4</v>
      </c>
      <c r="S6" s="21">
        <v>5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22">
        <v>19</v>
      </c>
      <c r="B7" s="21">
        <v>1</v>
      </c>
      <c r="C7" s="21">
        <v>1</v>
      </c>
      <c r="D7" s="23">
        <v>5</v>
      </c>
      <c r="E7" s="21">
        <v>4</v>
      </c>
      <c r="F7" s="21">
        <v>2</v>
      </c>
      <c r="G7" s="21">
        <v>1</v>
      </c>
      <c r="H7" s="21">
        <v>5</v>
      </c>
      <c r="I7" s="21">
        <v>2</v>
      </c>
      <c r="J7" s="21">
        <v>4</v>
      </c>
      <c r="K7" s="21">
        <v>1</v>
      </c>
      <c r="L7" s="21">
        <v>5</v>
      </c>
      <c r="M7" s="21">
        <v>2</v>
      </c>
      <c r="N7" s="23">
        <v>1</v>
      </c>
      <c r="O7" s="21">
        <v>5</v>
      </c>
      <c r="P7" s="21">
        <v>5</v>
      </c>
      <c r="Q7" s="21">
        <v>1</v>
      </c>
      <c r="R7" s="21">
        <v>5</v>
      </c>
      <c r="S7" s="21">
        <v>5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22">
        <v>20</v>
      </c>
      <c r="B8" s="21">
        <v>3</v>
      </c>
      <c r="C8" s="21">
        <v>1</v>
      </c>
      <c r="D8" s="23">
        <v>5</v>
      </c>
      <c r="E8" s="21">
        <v>5</v>
      </c>
      <c r="F8" s="21">
        <v>4</v>
      </c>
      <c r="G8" s="21">
        <v>1</v>
      </c>
      <c r="H8" s="21">
        <v>4</v>
      </c>
      <c r="I8" s="21">
        <v>1</v>
      </c>
      <c r="J8" s="21">
        <v>4</v>
      </c>
      <c r="K8" s="21">
        <v>3</v>
      </c>
      <c r="L8" s="21">
        <v>3</v>
      </c>
      <c r="M8" s="21">
        <v>4</v>
      </c>
      <c r="N8" s="23">
        <v>1</v>
      </c>
      <c r="O8" s="21">
        <v>2</v>
      </c>
      <c r="P8" s="21">
        <v>4</v>
      </c>
      <c r="Q8" s="21">
        <v>4</v>
      </c>
      <c r="R8" s="21">
        <v>2</v>
      </c>
      <c r="S8" s="21">
        <v>4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22">
        <v>21</v>
      </c>
      <c r="B9" s="21">
        <v>1</v>
      </c>
      <c r="C9" s="21">
        <v>1</v>
      </c>
      <c r="D9" s="23">
        <v>5</v>
      </c>
      <c r="E9" s="21">
        <v>5</v>
      </c>
      <c r="F9" s="21">
        <v>4</v>
      </c>
      <c r="G9" s="21">
        <v>1</v>
      </c>
      <c r="H9" s="21">
        <v>5</v>
      </c>
      <c r="I9" s="21">
        <v>1</v>
      </c>
      <c r="J9" s="21">
        <v>4</v>
      </c>
      <c r="K9" s="21">
        <v>1</v>
      </c>
      <c r="L9" s="21">
        <v>5</v>
      </c>
      <c r="M9" s="21">
        <v>2</v>
      </c>
      <c r="N9" s="23">
        <v>1</v>
      </c>
      <c r="O9" s="21">
        <v>5</v>
      </c>
      <c r="P9" s="21">
        <v>5</v>
      </c>
      <c r="Q9" s="21">
        <v>3</v>
      </c>
      <c r="R9" s="21">
        <v>4</v>
      </c>
      <c r="S9" s="21">
        <v>4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22">
        <v>23</v>
      </c>
      <c r="B10" s="21">
        <v>1</v>
      </c>
      <c r="C10" s="21">
        <v>1</v>
      </c>
      <c r="D10" s="23">
        <v>5</v>
      </c>
      <c r="E10" s="21">
        <v>3</v>
      </c>
      <c r="F10" s="21">
        <v>2</v>
      </c>
      <c r="G10" s="21">
        <v>1</v>
      </c>
      <c r="H10" s="21">
        <v>5</v>
      </c>
      <c r="I10" s="21">
        <v>1</v>
      </c>
      <c r="J10" s="21">
        <v>2</v>
      </c>
      <c r="K10" s="21">
        <v>1</v>
      </c>
      <c r="L10" s="21">
        <v>4</v>
      </c>
      <c r="M10" s="21">
        <v>3</v>
      </c>
      <c r="N10" s="23">
        <v>1</v>
      </c>
      <c r="O10" s="21">
        <v>5</v>
      </c>
      <c r="P10" s="21">
        <v>2</v>
      </c>
      <c r="Q10" s="21">
        <v>5</v>
      </c>
      <c r="R10" s="21">
        <v>4</v>
      </c>
      <c r="S10" s="21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22">
        <v>25</v>
      </c>
      <c r="B11" s="21">
        <v>1</v>
      </c>
      <c r="C11" s="21">
        <v>4</v>
      </c>
      <c r="D11" s="23">
        <v>5</v>
      </c>
      <c r="E11" s="21">
        <v>3</v>
      </c>
      <c r="F11" s="21">
        <v>4</v>
      </c>
      <c r="G11" s="21">
        <v>1</v>
      </c>
      <c r="H11" s="21">
        <v>5</v>
      </c>
      <c r="I11" s="21">
        <v>4</v>
      </c>
      <c r="J11" s="21">
        <v>5</v>
      </c>
      <c r="K11" s="21">
        <v>4</v>
      </c>
      <c r="L11" s="21">
        <v>1</v>
      </c>
      <c r="M11" s="21">
        <v>5</v>
      </c>
      <c r="N11" s="23">
        <v>1</v>
      </c>
      <c r="O11" s="21">
        <v>5</v>
      </c>
      <c r="P11" s="21">
        <v>2</v>
      </c>
      <c r="Q11" s="21">
        <v>2</v>
      </c>
      <c r="R11" s="21">
        <v>1</v>
      </c>
      <c r="S11" s="21">
        <v>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22">
        <v>26</v>
      </c>
      <c r="B12" s="21">
        <v>2</v>
      </c>
      <c r="C12" s="21">
        <v>4</v>
      </c>
      <c r="D12" s="23">
        <v>3</v>
      </c>
      <c r="E12" s="21">
        <v>4</v>
      </c>
      <c r="F12" s="21">
        <v>5</v>
      </c>
      <c r="G12" s="21">
        <v>2</v>
      </c>
      <c r="H12" s="21">
        <v>5</v>
      </c>
      <c r="I12" s="21">
        <v>4</v>
      </c>
      <c r="J12" s="21">
        <v>4</v>
      </c>
      <c r="K12" s="21">
        <v>2</v>
      </c>
      <c r="L12" s="21">
        <v>1</v>
      </c>
      <c r="M12" s="21">
        <v>5</v>
      </c>
      <c r="N12" s="23">
        <v>1</v>
      </c>
      <c r="O12" s="21">
        <v>2</v>
      </c>
      <c r="P12" s="21">
        <v>3</v>
      </c>
      <c r="Q12" s="21">
        <v>4</v>
      </c>
      <c r="R12" s="21">
        <v>2</v>
      </c>
      <c r="S12" s="21">
        <v>2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22">
        <v>28</v>
      </c>
      <c r="B13" s="21">
        <v>1</v>
      </c>
      <c r="C13" s="21">
        <v>2</v>
      </c>
      <c r="D13" s="23">
        <v>5</v>
      </c>
      <c r="E13" s="21">
        <v>4</v>
      </c>
      <c r="F13" s="21">
        <v>3</v>
      </c>
      <c r="G13" s="21">
        <v>1</v>
      </c>
      <c r="H13" s="21">
        <v>5</v>
      </c>
      <c r="I13" s="21">
        <v>2</v>
      </c>
      <c r="J13" s="21">
        <v>4</v>
      </c>
      <c r="K13" s="21">
        <v>3</v>
      </c>
      <c r="L13" s="21">
        <v>4</v>
      </c>
      <c r="M13" s="21">
        <v>3</v>
      </c>
      <c r="N13" s="23">
        <v>1</v>
      </c>
      <c r="O13" s="21">
        <v>4</v>
      </c>
      <c r="P13" s="21">
        <v>4</v>
      </c>
      <c r="Q13" s="21">
        <v>3</v>
      </c>
      <c r="R13" s="21">
        <v>3</v>
      </c>
      <c r="S13" s="21">
        <v>3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2">
        <v>29</v>
      </c>
      <c r="B14" s="21">
        <v>1</v>
      </c>
      <c r="C14" s="21">
        <v>3</v>
      </c>
      <c r="D14" s="23">
        <v>4</v>
      </c>
      <c r="E14" s="21">
        <v>4</v>
      </c>
      <c r="F14" s="21">
        <v>3</v>
      </c>
      <c r="G14" s="21">
        <v>2</v>
      </c>
      <c r="H14" s="21">
        <v>3</v>
      </c>
      <c r="I14" s="21">
        <v>4</v>
      </c>
      <c r="J14" s="21">
        <v>4</v>
      </c>
      <c r="K14" s="21">
        <v>5</v>
      </c>
      <c r="L14" s="21">
        <v>3</v>
      </c>
      <c r="M14" s="21">
        <v>4</v>
      </c>
      <c r="N14" s="23">
        <v>3</v>
      </c>
      <c r="O14" s="21">
        <v>4</v>
      </c>
      <c r="P14" s="21">
        <v>2</v>
      </c>
      <c r="Q14" s="21">
        <v>2</v>
      </c>
      <c r="R14" s="21">
        <v>3</v>
      </c>
      <c r="S14" s="21">
        <v>2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2">
        <v>30</v>
      </c>
      <c r="B15" s="21">
        <v>2</v>
      </c>
      <c r="C15" s="21">
        <v>2</v>
      </c>
      <c r="D15" s="23">
        <v>5</v>
      </c>
      <c r="E15" s="21">
        <v>5</v>
      </c>
      <c r="F15" s="21">
        <v>5</v>
      </c>
      <c r="G15" s="21">
        <v>1</v>
      </c>
      <c r="H15" s="21">
        <v>5</v>
      </c>
      <c r="I15" s="21">
        <v>4</v>
      </c>
      <c r="J15" s="21">
        <v>5</v>
      </c>
      <c r="K15" s="21">
        <v>4</v>
      </c>
      <c r="L15" s="21">
        <v>2</v>
      </c>
      <c r="M15" s="21">
        <v>5</v>
      </c>
      <c r="N15" s="23">
        <v>1</v>
      </c>
      <c r="O15" s="21">
        <v>2</v>
      </c>
      <c r="P15" s="21">
        <v>3</v>
      </c>
      <c r="Q15" s="21">
        <v>3</v>
      </c>
      <c r="R15" s="21">
        <v>1</v>
      </c>
      <c r="S15" s="21">
        <v>1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2">
        <v>52</v>
      </c>
      <c r="B16" s="21">
        <v>1</v>
      </c>
      <c r="C16" s="21">
        <v>4</v>
      </c>
      <c r="D16" s="23">
        <v>5</v>
      </c>
      <c r="E16" s="21">
        <v>3</v>
      </c>
      <c r="F16" s="21">
        <v>4</v>
      </c>
      <c r="G16" s="21">
        <v>4</v>
      </c>
      <c r="H16" s="21">
        <v>5</v>
      </c>
      <c r="I16" s="21">
        <v>3</v>
      </c>
      <c r="J16" s="21">
        <v>3</v>
      </c>
      <c r="K16" s="21">
        <v>4</v>
      </c>
      <c r="L16" s="21">
        <v>2</v>
      </c>
      <c r="M16" s="21">
        <v>3</v>
      </c>
      <c r="N16" s="23">
        <v>1</v>
      </c>
      <c r="O16" s="21">
        <v>4</v>
      </c>
      <c r="P16" s="21">
        <v>2</v>
      </c>
      <c r="Q16" s="21">
        <v>1</v>
      </c>
      <c r="R16" s="21">
        <v>2</v>
      </c>
      <c r="S16" s="21">
        <v>2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22">
        <v>53</v>
      </c>
      <c r="B17" s="21">
        <v>1</v>
      </c>
      <c r="C17" s="21">
        <v>1</v>
      </c>
      <c r="D17" s="23">
        <v>5</v>
      </c>
      <c r="E17" s="21">
        <v>5</v>
      </c>
      <c r="F17" s="21">
        <v>4</v>
      </c>
      <c r="G17" s="21">
        <v>1</v>
      </c>
      <c r="H17" s="21">
        <v>5</v>
      </c>
      <c r="I17" s="21">
        <v>1</v>
      </c>
      <c r="J17" s="21">
        <v>4</v>
      </c>
      <c r="K17" s="21">
        <v>1</v>
      </c>
      <c r="L17" s="21">
        <v>5</v>
      </c>
      <c r="M17" s="21">
        <v>3</v>
      </c>
      <c r="N17" s="23">
        <v>1</v>
      </c>
      <c r="O17" s="21">
        <v>4</v>
      </c>
      <c r="P17" s="21">
        <v>5</v>
      </c>
      <c r="Q17" s="21">
        <v>5</v>
      </c>
      <c r="R17" s="21">
        <v>5</v>
      </c>
      <c r="S17" s="21">
        <v>4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22"/>
      <c r="B18" s="21"/>
      <c r="C18" s="21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3"/>
      <c r="O18" s="21"/>
      <c r="P18" s="21"/>
      <c r="Q18" s="21"/>
      <c r="R18" s="21"/>
      <c r="S18" s="21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22"/>
      <c r="B19" s="21"/>
      <c r="C19" s="21"/>
      <c r="D19" s="23"/>
      <c r="E19" s="21"/>
      <c r="F19" s="21"/>
      <c r="G19" s="21"/>
      <c r="H19" s="21"/>
      <c r="I19" s="21"/>
      <c r="J19" s="21"/>
      <c r="K19" s="21"/>
      <c r="L19" s="21"/>
      <c r="M19" s="21"/>
      <c r="N19" s="23"/>
      <c r="O19" s="21"/>
      <c r="P19" s="21"/>
      <c r="Q19" s="21"/>
      <c r="R19" s="21"/>
      <c r="S19" s="21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22"/>
      <c r="B20" s="21"/>
      <c r="C20" s="21"/>
      <c r="D20" s="23"/>
      <c r="E20" s="21"/>
      <c r="F20" s="21"/>
      <c r="G20" s="21"/>
      <c r="H20" s="21"/>
      <c r="I20" s="21"/>
      <c r="J20" s="21"/>
      <c r="K20" s="21"/>
      <c r="L20" s="21"/>
      <c r="M20" s="21"/>
      <c r="N20" s="23"/>
      <c r="O20" s="21"/>
      <c r="P20" s="21"/>
      <c r="Q20" s="21"/>
      <c r="R20" s="21"/>
      <c r="S20" s="21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22"/>
      <c r="B21" s="21"/>
      <c r="C21" s="21"/>
      <c r="D21" s="23"/>
      <c r="E21" s="21"/>
      <c r="F21" s="21"/>
      <c r="G21" s="21"/>
      <c r="H21" s="21"/>
      <c r="I21" s="21"/>
      <c r="J21" s="21"/>
      <c r="K21" s="21"/>
      <c r="L21" s="21"/>
      <c r="M21" s="21"/>
      <c r="N21" s="23"/>
      <c r="O21" s="21"/>
      <c r="P21" s="21"/>
      <c r="Q21" s="21"/>
      <c r="R21" s="21"/>
      <c r="S21" s="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22"/>
      <c r="B22" s="21"/>
      <c r="C22" s="21"/>
      <c r="D22" s="23"/>
      <c r="E22" s="21"/>
      <c r="F22" s="21"/>
      <c r="G22" s="21"/>
      <c r="H22" s="21"/>
      <c r="I22" s="21"/>
      <c r="J22" s="21"/>
      <c r="K22" s="21"/>
      <c r="L22" s="21"/>
      <c r="M22" s="21"/>
      <c r="N22" s="23"/>
      <c r="O22" s="21"/>
      <c r="P22" s="21"/>
      <c r="Q22" s="21"/>
      <c r="R22" s="21"/>
      <c r="S22" s="21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22"/>
      <c r="B23" s="21"/>
      <c r="C23" s="21"/>
      <c r="D23" s="23"/>
      <c r="E23" s="21"/>
      <c r="F23" s="21"/>
      <c r="G23" s="21"/>
      <c r="H23" s="21"/>
      <c r="I23" s="21"/>
      <c r="J23" s="21"/>
      <c r="K23" s="21"/>
      <c r="L23" s="21"/>
      <c r="M23" s="21"/>
      <c r="N23" s="23"/>
      <c r="O23" s="21"/>
      <c r="P23" s="21"/>
      <c r="Q23" s="21"/>
      <c r="R23" s="21"/>
      <c r="S23" s="21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22"/>
      <c r="B24" s="21"/>
      <c r="C24" s="21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3"/>
      <c r="O24" s="21"/>
      <c r="P24" s="21"/>
      <c r="Q24" s="21"/>
      <c r="R24" s="21"/>
      <c r="S24" s="21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22"/>
      <c r="B25" s="21"/>
      <c r="C25" s="21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3"/>
      <c r="O25" s="21"/>
      <c r="P25" s="21"/>
      <c r="Q25" s="21"/>
      <c r="R25" s="21"/>
      <c r="S25" s="21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22"/>
      <c r="B26" s="21"/>
      <c r="C26" s="21"/>
      <c r="D26" s="23"/>
      <c r="E26" s="21"/>
      <c r="F26" s="21"/>
      <c r="G26" s="21"/>
      <c r="H26" s="21"/>
      <c r="I26" s="21"/>
      <c r="J26" s="21"/>
      <c r="K26" s="21"/>
      <c r="L26" s="21"/>
      <c r="M26" s="21"/>
      <c r="N26" s="23"/>
      <c r="O26" s="21"/>
      <c r="P26" s="21"/>
      <c r="Q26" s="21"/>
      <c r="R26" s="21"/>
      <c r="S26" s="21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38" customFormat="1" x14ac:dyDescent="0.25"/>
    <row r="28" spans="1:1024" s="21" customFormat="1" x14ac:dyDescent="0.25">
      <c r="A28" s="22">
        <v>11</v>
      </c>
      <c r="B28" s="21">
        <v>1</v>
      </c>
      <c r="C28" s="21">
        <v>1</v>
      </c>
      <c r="D28" s="24">
        <v>1</v>
      </c>
      <c r="E28" s="21">
        <v>5</v>
      </c>
      <c r="F28" s="21">
        <v>5</v>
      </c>
      <c r="G28" s="21">
        <v>1</v>
      </c>
      <c r="H28" s="21">
        <v>4</v>
      </c>
      <c r="I28" s="21">
        <v>1</v>
      </c>
      <c r="J28" s="21">
        <v>3</v>
      </c>
      <c r="K28" s="21">
        <v>1</v>
      </c>
      <c r="L28" s="21">
        <v>4</v>
      </c>
      <c r="M28" s="21">
        <v>5</v>
      </c>
      <c r="N28" s="23">
        <v>1</v>
      </c>
      <c r="O28" s="21">
        <v>4</v>
      </c>
      <c r="P28" s="21">
        <v>1</v>
      </c>
      <c r="Q28" s="21">
        <v>3</v>
      </c>
      <c r="R28" s="21">
        <v>4</v>
      </c>
      <c r="S28" s="21">
        <v>1</v>
      </c>
    </row>
    <row r="29" spans="1:1024" s="21" customFormat="1" x14ac:dyDescent="0.25">
      <c r="A29" s="22">
        <v>12</v>
      </c>
      <c r="B29" s="21">
        <v>4</v>
      </c>
      <c r="C29" s="21">
        <v>2</v>
      </c>
      <c r="D29" s="24">
        <v>1</v>
      </c>
      <c r="E29" s="21">
        <v>1</v>
      </c>
      <c r="F29" s="21">
        <v>3</v>
      </c>
      <c r="G29" s="21">
        <v>4</v>
      </c>
      <c r="H29" s="21">
        <v>2</v>
      </c>
      <c r="I29" s="21">
        <v>3</v>
      </c>
      <c r="J29" s="21">
        <v>3</v>
      </c>
      <c r="K29" s="21">
        <v>5</v>
      </c>
      <c r="L29" s="21">
        <v>3</v>
      </c>
      <c r="M29" s="21">
        <v>3</v>
      </c>
      <c r="N29" s="23">
        <v>1</v>
      </c>
      <c r="O29" s="21">
        <v>2</v>
      </c>
      <c r="P29" s="21">
        <v>3</v>
      </c>
      <c r="Q29" s="21">
        <v>2</v>
      </c>
      <c r="R29" s="21">
        <v>3</v>
      </c>
      <c r="S29" s="21">
        <v>2</v>
      </c>
    </row>
    <row r="30" spans="1:1024" s="21" customFormat="1" x14ac:dyDescent="0.25">
      <c r="A30" s="22">
        <v>13</v>
      </c>
      <c r="B30" s="21">
        <v>1</v>
      </c>
      <c r="C30" s="21">
        <v>2</v>
      </c>
      <c r="D30" s="24">
        <v>1</v>
      </c>
      <c r="E30" s="21">
        <v>5</v>
      </c>
      <c r="F30" s="21">
        <v>2</v>
      </c>
      <c r="G30" s="21">
        <v>1</v>
      </c>
      <c r="H30" s="21">
        <v>5</v>
      </c>
      <c r="I30" s="21">
        <v>2</v>
      </c>
      <c r="J30" s="21">
        <v>3</v>
      </c>
      <c r="K30" s="21">
        <v>1</v>
      </c>
      <c r="L30" s="21">
        <v>5</v>
      </c>
      <c r="M30" s="21">
        <v>2</v>
      </c>
      <c r="N30" s="23">
        <v>3</v>
      </c>
      <c r="O30" s="21">
        <v>5</v>
      </c>
      <c r="P30" s="21">
        <v>4</v>
      </c>
      <c r="Q30" s="21">
        <v>4</v>
      </c>
      <c r="R30" s="21">
        <v>5</v>
      </c>
      <c r="S30" s="21">
        <v>5</v>
      </c>
    </row>
    <row r="31" spans="1:1024" x14ac:dyDescent="0.25">
      <c r="A31" s="22">
        <v>15</v>
      </c>
      <c r="B31" s="21">
        <v>1</v>
      </c>
      <c r="C31" s="21">
        <v>3</v>
      </c>
      <c r="D31" s="24">
        <v>2</v>
      </c>
      <c r="E31" s="21">
        <v>5</v>
      </c>
      <c r="F31" s="21">
        <v>4</v>
      </c>
      <c r="G31" s="21">
        <v>2</v>
      </c>
      <c r="H31" s="21">
        <v>5</v>
      </c>
      <c r="I31" s="21">
        <v>2</v>
      </c>
      <c r="J31" s="21">
        <v>3</v>
      </c>
      <c r="K31" s="21">
        <v>2</v>
      </c>
      <c r="L31" s="21">
        <v>4</v>
      </c>
      <c r="M31" s="21">
        <v>4</v>
      </c>
      <c r="N31" s="24">
        <v>5</v>
      </c>
      <c r="O31" s="21">
        <v>3</v>
      </c>
      <c r="P31" s="21">
        <v>5</v>
      </c>
      <c r="Q31" s="21">
        <v>3</v>
      </c>
      <c r="R31" s="21">
        <v>4</v>
      </c>
      <c r="S31" s="21">
        <v>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7" customFormat="1" x14ac:dyDescent="0.25">
      <c r="A32" s="22">
        <v>51</v>
      </c>
      <c r="B32" s="25">
        <v>5</v>
      </c>
      <c r="C32" s="25">
        <v>3</v>
      </c>
      <c r="D32" s="26">
        <v>4</v>
      </c>
      <c r="E32" s="25">
        <v>2</v>
      </c>
      <c r="F32" s="25">
        <v>2</v>
      </c>
      <c r="G32" s="25">
        <v>4</v>
      </c>
      <c r="H32" s="25">
        <v>4</v>
      </c>
      <c r="I32" s="25">
        <v>4</v>
      </c>
      <c r="J32" s="25">
        <v>4</v>
      </c>
      <c r="K32" s="25">
        <v>4</v>
      </c>
      <c r="L32" s="25">
        <v>4</v>
      </c>
      <c r="M32" s="25">
        <v>4</v>
      </c>
      <c r="N32" s="24">
        <v>4</v>
      </c>
      <c r="O32" s="25">
        <v>2</v>
      </c>
      <c r="P32" s="25">
        <v>3</v>
      </c>
      <c r="Q32" s="25">
        <v>4</v>
      </c>
      <c r="R32" s="25">
        <v>2</v>
      </c>
      <c r="S32" s="25">
        <v>3</v>
      </c>
    </row>
    <row r="33" spans="1:19" s="21" customFormat="1" x14ac:dyDescent="0.25">
      <c r="A33" s="22">
        <v>22</v>
      </c>
      <c r="B33" s="21">
        <v>4</v>
      </c>
      <c r="C33" s="21">
        <v>4</v>
      </c>
      <c r="D33" s="23">
        <v>3</v>
      </c>
      <c r="E33" s="21">
        <v>5</v>
      </c>
      <c r="F33" s="21">
        <v>1</v>
      </c>
      <c r="G33" s="21">
        <v>4</v>
      </c>
      <c r="H33" s="21">
        <v>2</v>
      </c>
      <c r="I33" s="21">
        <v>5</v>
      </c>
      <c r="J33" s="21">
        <v>3</v>
      </c>
      <c r="K33" s="21">
        <v>5</v>
      </c>
      <c r="L33" s="21">
        <v>5</v>
      </c>
      <c r="M33" s="21">
        <v>5</v>
      </c>
      <c r="N33" s="24">
        <v>5</v>
      </c>
      <c r="O33" s="21">
        <v>3</v>
      </c>
      <c r="P33" s="21">
        <v>4</v>
      </c>
      <c r="Q33" s="21">
        <v>3</v>
      </c>
      <c r="R33" s="21">
        <v>3</v>
      </c>
      <c r="S33" s="21">
        <v>5</v>
      </c>
    </row>
    <row r="34" spans="1:19" s="21" customFormat="1" x14ac:dyDescent="0.25">
      <c r="A34" s="22">
        <v>24</v>
      </c>
      <c r="B34" s="21">
        <v>5</v>
      </c>
      <c r="C34" s="21">
        <v>4</v>
      </c>
      <c r="D34" s="23">
        <v>5</v>
      </c>
      <c r="E34" s="21">
        <v>4</v>
      </c>
      <c r="F34" s="21">
        <v>4</v>
      </c>
      <c r="G34" s="21">
        <v>3</v>
      </c>
      <c r="H34" s="21">
        <v>3</v>
      </c>
      <c r="I34" s="21">
        <v>4</v>
      </c>
      <c r="J34" s="21">
        <v>4</v>
      </c>
      <c r="K34" s="21">
        <v>4</v>
      </c>
      <c r="L34" s="21">
        <v>3</v>
      </c>
      <c r="M34" s="21">
        <v>3</v>
      </c>
      <c r="N34" s="24">
        <v>4</v>
      </c>
      <c r="O34" s="21">
        <v>2</v>
      </c>
      <c r="P34" s="21">
        <v>3</v>
      </c>
      <c r="Q34" s="21">
        <v>4</v>
      </c>
      <c r="R34" s="21">
        <v>2</v>
      </c>
      <c r="S34" s="21">
        <v>3</v>
      </c>
    </row>
    <row r="35" spans="1:19" x14ac:dyDescent="0.25">
      <c r="A35" s="22">
        <v>27</v>
      </c>
      <c r="B35" s="21">
        <v>1</v>
      </c>
      <c r="C35" s="21">
        <v>1</v>
      </c>
      <c r="D35" s="23">
        <v>3</v>
      </c>
      <c r="E35" s="21">
        <v>5</v>
      </c>
      <c r="F35" s="21">
        <v>4</v>
      </c>
      <c r="G35" s="21">
        <v>1</v>
      </c>
      <c r="H35" s="21">
        <v>5</v>
      </c>
      <c r="I35" s="21">
        <v>2</v>
      </c>
      <c r="J35" s="21">
        <v>1</v>
      </c>
      <c r="K35" s="21">
        <v>2</v>
      </c>
      <c r="L35" s="21">
        <v>5</v>
      </c>
      <c r="M35" s="21">
        <v>2</v>
      </c>
      <c r="N35" s="24">
        <v>5</v>
      </c>
      <c r="O35" s="28">
        <v>3</v>
      </c>
      <c r="P35" s="21">
        <v>3</v>
      </c>
      <c r="Q35" s="21">
        <v>5</v>
      </c>
      <c r="R35" s="21">
        <v>5</v>
      </c>
      <c r="S35" s="21">
        <v>5</v>
      </c>
    </row>
  </sheetData>
  <mergeCells count="2">
    <mergeCell ref="A1:XFD1"/>
    <mergeCell ref="A27:XFD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Normal="100" workbookViewId="0">
      <selection activeCell="I49" sqref="I49"/>
    </sheetView>
  </sheetViews>
  <sheetFormatPr baseColWidth="10" defaultColWidth="9" defaultRowHeight="15" x14ac:dyDescent="0.25"/>
  <cols>
    <col min="1" max="1025" width="10.5"/>
  </cols>
  <sheetData>
    <row r="1" spans="1:8" x14ac:dyDescent="0.25">
      <c r="A1" s="40" t="s">
        <v>21</v>
      </c>
      <c r="B1" s="40"/>
      <c r="C1" s="40"/>
      <c r="D1" s="40"/>
      <c r="E1" s="40"/>
      <c r="F1" s="40"/>
      <c r="G1" s="40"/>
      <c r="H1" s="40"/>
    </row>
    <row r="2" spans="1:8" x14ac:dyDescent="0.25">
      <c r="A2" s="40" t="s">
        <v>22</v>
      </c>
      <c r="B2" s="40"/>
      <c r="C2" s="40" t="s">
        <v>23</v>
      </c>
      <c r="D2" s="40"/>
      <c r="E2" s="40" t="s">
        <v>24</v>
      </c>
      <c r="F2" s="40"/>
      <c r="G2" s="40" t="s">
        <v>25</v>
      </c>
      <c r="H2" s="40"/>
    </row>
    <row r="3" spans="1:8" ht="15.75" x14ac:dyDescent="0.25">
      <c r="A3" s="5" t="s">
        <v>26</v>
      </c>
      <c r="B3" s="5" t="s">
        <v>27</v>
      </c>
      <c r="C3" s="5" t="s">
        <v>28</v>
      </c>
      <c r="D3" s="5" t="s">
        <v>29</v>
      </c>
      <c r="E3" s="5" t="s">
        <v>16</v>
      </c>
      <c r="F3" s="5" t="s">
        <v>17</v>
      </c>
      <c r="G3" s="5" t="s">
        <v>7</v>
      </c>
      <c r="H3" s="4" t="s">
        <v>2</v>
      </c>
    </row>
    <row r="4" spans="1:8" x14ac:dyDescent="0.25">
      <c r="A4" s="1">
        <v>1</v>
      </c>
      <c r="B4" s="1">
        <v>3</v>
      </c>
      <c r="C4" s="1">
        <v>5</v>
      </c>
      <c r="D4" s="1">
        <v>5</v>
      </c>
      <c r="E4" s="1">
        <v>3</v>
      </c>
      <c r="F4" s="1">
        <v>1</v>
      </c>
      <c r="G4" s="1">
        <v>5</v>
      </c>
      <c r="H4" s="10">
        <v>5</v>
      </c>
    </row>
    <row r="5" spans="1:8" x14ac:dyDescent="0.25">
      <c r="A5" s="1">
        <v>4</v>
      </c>
      <c r="B5" s="1">
        <v>3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</row>
    <row r="6" spans="1:8" x14ac:dyDescent="0.25">
      <c r="A6" s="1">
        <v>4</v>
      </c>
      <c r="B6" s="1">
        <v>4</v>
      </c>
      <c r="C6" s="1">
        <v>4</v>
      </c>
      <c r="D6" s="1">
        <v>4</v>
      </c>
      <c r="E6" s="1">
        <v>3</v>
      </c>
      <c r="F6" s="1">
        <v>5</v>
      </c>
      <c r="G6" s="1">
        <v>4</v>
      </c>
      <c r="H6" s="12">
        <v>5</v>
      </c>
    </row>
    <row r="7" spans="1:8" x14ac:dyDescent="0.25">
      <c r="A7" s="1">
        <v>2</v>
      </c>
      <c r="B7" s="1">
        <v>5</v>
      </c>
      <c r="C7" s="1">
        <v>4</v>
      </c>
      <c r="D7" s="1">
        <v>4</v>
      </c>
      <c r="E7" s="1">
        <v>2</v>
      </c>
      <c r="F7" s="1">
        <v>2</v>
      </c>
      <c r="G7" s="1">
        <v>5</v>
      </c>
      <c r="H7" s="1">
        <v>5</v>
      </c>
    </row>
    <row r="8" spans="1:8" x14ac:dyDescent="0.25">
      <c r="A8" s="1">
        <v>1</v>
      </c>
      <c r="B8" s="1">
        <v>5</v>
      </c>
      <c r="C8" s="1">
        <v>1</v>
      </c>
      <c r="D8" s="1">
        <v>5</v>
      </c>
      <c r="E8" s="1">
        <v>3</v>
      </c>
      <c r="F8" s="1">
        <v>3</v>
      </c>
      <c r="G8" s="1">
        <v>5</v>
      </c>
      <c r="H8" s="1">
        <v>5</v>
      </c>
    </row>
    <row r="9" spans="1:8" x14ac:dyDescent="0.25">
      <c r="A9" s="1">
        <v>2</v>
      </c>
      <c r="B9" s="1">
        <v>4</v>
      </c>
      <c r="C9" s="1">
        <v>2</v>
      </c>
      <c r="D9" s="1">
        <v>4</v>
      </c>
      <c r="E9" s="1">
        <v>1</v>
      </c>
      <c r="F9" s="1">
        <v>5</v>
      </c>
      <c r="G9" s="1">
        <v>5</v>
      </c>
      <c r="H9" s="1">
        <v>5</v>
      </c>
    </row>
    <row r="10" spans="1:8" x14ac:dyDescent="0.25">
      <c r="A10" s="1">
        <v>1</v>
      </c>
      <c r="B10" s="1">
        <v>5</v>
      </c>
      <c r="C10" s="1">
        <v>5</v>
      </c>
      <c r="D10" s="1">
        <v>4</v>
      </c>
      <c r="E10" s="1">
        <v>2</v>
      </c>
      <c r="F10" s="1">
        <v>5</v>
      </c>
      <c r="G10" s="1">
        <v>5</v>
      </c>
      <c r="H10" s="1">
        <v>5</v>
      </c>
    </row>
    <row r="11" spans="1:8" x14ac:dyDescent="0.25">
      <c r="A11" s="1">
        <v>4</v>
      </c>
      <c r="B11" s="1">
        <v>4</v>
      </c>
      <c r="C11" s="1">
        <v>3</v>
      </c>
      <c r="D11" s="1">
        <v>4</v>
      </c>
      <c r="E11" s="1">
        <v>4</v>
      </c>
      <c r="F11" s="1">
        <v>4</v>
      </c>
      <c r="G11" s="1">
        <v>5</v>
      </c>
      <c r="H11" s="1">
        <v>5</v>
      </c>
    </row>
    <row r="12" spans="1:8" x14ac:dyDescent="0.25">
      <c r="A12" s="1">
        <v>4</v>
      </c>
      <c r="B12" s="1">
        <v>3</v>
      </c>
      <c r="C12" s="1">
        <v>4</v>
      </c>
      <c r="D12" s="1">
        <v>4</v>
      </c>
      <c r="E12" s="1">
        <v>2</v>
      </c>
      <c r="F12" s="1">
        <v>2</v>
      </c>
      <c r="G12" s="1">
        <v>5</v>
      </c>
      <c r="H12" s="1">
        <v>5</v>
      </c>
    </row>
    <row r="13" spans="1:8" x14ac:dyDescent="0.25">
      <c r="A13" s="1">
        <v>3</v>
      </c>
      <c r="B13" s="1">
        <v>5</v>
      </c>
      <c r="C13" s="1">
        <v>4</v>
      </c>
      <c r="D13" s="1">
        <v>5</v>
      </c>
      <c r="E13" s="1">
        <v>2</v>
      </c>
      <c r="F13" s="1">
        <v>3</v>
      </c>
      <c r="G13" s="1">
        <v>4</v>
      </c>
      <c r="H13" s="1">
        <v>5</v>
      </c>
    </row>
    <row r="14" spans="1:8" x14ac:dyDescent="0.25">
      <c r="A14" s="1">
        <v>3</v>
      </c>
      <c r="B14" s="1">
        <v>3</v>
      </c>
      <c r="C14" s="1">
        <v>5</v>
      </c>
      <c r="D14" s="1">
        <v>3</v>
      </c>
      <c r="E14" s="1">
        <v>4</v>
      </c>
      <c r="F14" s="1">
        <v>4</v>
      </c>
      <c r="G14" s="1">
        <v>2</v>
      </c>
      <c r="H14" s="1">
        <v>5</v>
      </c>
    </row>
    <row r="15" spans="1:8" x14ac:dyDescent="0.25">
      <c r="A15" s="1">
        <v>4</v>
      </c>
      <c r="B15" s="1">
        <v>1</v>
      </c>
      <c r="C15" s="1">
        <v>4</v>
      </c>
      <c r="D15" s="1">
        <v>2</v>
      </c>
      <c r="E15" s="1">
        <v>4</v>
      </c>
      <c r="F15" s="1">
        <v>2</v>
      </c>
      <c r="G15" s="1">
        <v>2</v>
      </c>
      <c r="H15" s="1">
        <v>5</v>
      </c>
    </row>
    <row r="16" spans="1:8" x14ac:dyDescent="0.25">
      <c r="A16" s="1">
        <v>5</v>
      </c>
      <c r="B16" s="1">
        <v>4</v>
      </c>
      <c r="C16" s="1">
        <v>3</v>
      </c>
      <c r="D16" s="1">
        <v>4</v>
      </c>
      <c r="E16" s="1">
        <v>4</v>
      </c>
      <c r="F16" s="1">
        <v>5</v>
      </c>
      <c r="G16" s="1">
        <v>3</v>
      </c>
      <c r="H16" s="1">
        <v>5</v>
      </c>
    </row>
    <row r="17" spans="1:8" x14ac:dyDescent="0.25">
      <c r="A17" s="1">
        <v>4</v>
      </c>
      <c r="B17" s="1">
        <v>2</v>
      </c>
      <c r="C17" s="1">
        <v>5</v>
      </c>
      <c r="D17" s="1">
        <v>4</v>
      </c>
      <c r="E17" s="1">
        <v>5</v>
      </c>
      <c r="F17" s="1">
        <v>5</v>
      </c>
      <c r="G17" s="1">
        <v>5</v>
      </c>
      <c r="H17" s="1">
        <v>4</v>
      </c>
    </row>
    <row r="18" spans="1:8" x14ac:dyDescent="0.25">
      <c r="A18" s="1">
        <v>4</v>
      </c>
      <c r="B18" s="1">
        <v>4</v>
      </c>
      <c r="C18" s="1">
        <v>5</v>
      </c>
      <c r="D18" s="1">
        <v>5</v>
      </c>
      <c r="E18" s="1">
        <v>2</v>
      </c>
      <c r="F18" s="1">
        <v>2</v>
      </c>
      <c r="G18" s="1">
        <v>4</v>
      </c>
      <c r="H18" s="1">
        <v>5</v>
      </c>
    </row>
    <row r="19" spans="1:8" x14ac:dyDescent="0.25">
      <c r="A19" s="1">
        <v>3</v>
      </c>
      <c r="B19" s="1">
        <v>4</v>
      </c>
      <c r="C19" s="1">
        <v>4</v>
      </c>
      <c r="D19" s="1">
        <v>4</v>
      </c>
      <c r="E19" s="1">
        <v>4</v>
      </c>
      <c r="F19" s="1">
        <v>2</v>
      </c>
      <c r="G19" s="1">
        <v>4</v>
      </c>
      <c r="H19" s="1">
        <v>4</v>
      </c>
    </row>
    <row r="20" spans="1:8" x14ac:dyDescent="0.25">
      <c r="A20" s="1">
        <v>5</v>
      </c>
      <c r="B20" s="1">
        <v>1</v>
      </c>
      <c r="C20" s="1">
        <v>1</v>
      </c>
      <c r="D20" s="1">
        <v>1</v>
      </c>
      <c r="E20" s="1">
        <v>2</v>
      </c>
      <c r="F20" s="1">
        <v>3</v>
      </c>
      <c r="G20" s="1">
        <v>5</v>
      </c>
      <c r="H20" s="1">
        <v>4</v>
      </c>
    </row>
    <row r="21" spans="1:8" x14ac:dyDescent="0.25">
      <c r="A21" s="29">
        <v>4</v>
      </c>
      <c r="B21" s="21">
        <v>3</v>
      </c>
      <c r="C21" s="21">
        <v>3</v>
      </c>
      <c r="D21" s="21">
        <v>4</v>
      </c>
      <c r="E21" s="21">
        <v>2</v>
      </c>
      <c r="F21" s="21">
        <v>3</v>
      </c>
      <c r="G21" s="21">
        <v>5</v>
      </c>
      <c r="H21" s="21">
        <v>5</v>
      </c>
    </row>
    <row r="22" spans="1:8" x14ac:dyDescent="0.25">
      <c r="A22" s="29">
        <v>2</v>
      </c>
      <c r="B22" s="21">
        <v>4</v>
      </c>
      <c r="C22" s="21">
        <v>5</v>
      </c>
      <c r="D22" s="21">
        <v>5</v>
      </c>
      <c r="E22" s="21">
        <v>5</v>
      </c>
      <c r="F22" s="21">
        <v>2</v>
      </c>
      <c r="G22" s="21">
        <v>5</v>
      </c>
      <c r="H22" s="21">
        <v>5</v>
      </c>
    </row>
    <row r="23" spans="1:8" x14ac:dyDescent="0.25">
      <c r="A23" s="29">
        <v>4</v>
      </c>
      <c r="B23" s="21">
        <v>2</v>
      </c>
      <c r="C23" s="21">
        <v>2</v>
      </c>
      <c r="D23" s="21">
        <v>4</v>
      </c>
      <c r="E23" s="21">
        <v>2</v>
      </c>
      <c r="F23" s="21">
        <v>5</v>
      </c>
      <c r="G23" s="21">
        <v>2</v>
      </c>
      <c r="H23" s="21">
        <v>2</v>
      </c>
    </row>
    <row r="24" spans="1:8" x14ac:dyDescent="0.25">
      <c r="A24" s="29">
        <v>2</v>
      </c>
      <c r="B24" s="21">
        <v>4</v>
      </c>
      <c r="C24" s="21">
        <v>5</v>
      </c>
      <c r="D24" s="21">
        <v>5</v>
      </c>
      <c r="E24" s="21">
        <v>3</v>
      </c>
      <c r="F24" s="21">
        <v>3</v>
      </c>
      <c r="G24" s="21">
        <v>4</v>
      </c>
      <c r="H24" s="21">
        <v>5</v>
      </c>
    </row>
    <row r="25" spans="1:8" x14ac:dyDescent="0.25">
      <c r="A25" s="29">
        <v>4</v>
      </c>
      <c r="B25" s="21">
        <v>5</v>
      </c>
      <c r="C25" s="21">
        <v>5</v>
      </c>
      <c r="D25" s="21">
        <v>5</v>
      </c>
      <c r="E25" s="21">
        <v>5</v>
      </c>
      <c r="F25" s="21">
        <v>2</v>
      </c>
      <c r="G25" s="21">
        <v>5</v>
      </c>
      <c r="H25" s="21">
        <v>5</v>
      </c>
    </row>
    <row r="26" spans="1:8" x14ac:dyDescent="0.25">
      <c r="A26" s="29">
        <v>4</v>
      </c>
      <c r="B26" s="21">
        <v>2</v>
      </c>
      <c r="C26" s="21">
        <v>3</v>
      </c>
      <c r="D26" s="21">
        <v>4</v>
      </c>
      <c r="E26" s="21">
        <v>4</v>
      </c>
      <c r="F26" s="21">
        <v>4</v>
      </c>
      <c r="G26" s="21">
        <v>2</v>
      </c>
      <c r="H26" s="21">
        <v>4</v>
      </c>
    </row>
    <row r="27" spans="1:8" x14ac:dyDescent="0.25">
      <c r="A27" s="29">
        <v>4</v>
      </c>
      <c r="B27" s="21">
        <v>4</v>
      </c>
      <c r="C27" s="21">
        <v>5</v>
      </c>
      <c r="D27" s="21">
        <v>4</v>
      </c>
      <c r="E27" s="21">
        <v>5</v>
      </c>
      <c r="F27" s="21">
        <v>2</v>
      </c>
      <c r="G27" s="21">
        <v>5</v>
      </c>
      <c r="H27" s="21">
        <v>5</v>
      </c>
    </row>
    <row r="28" spans="1:8" x14ac:dyDescent="0.25">
      <c r="A28" s="29">
        <v>2</v>
      </c>
      <c r="B28" s="21">
        <v>4</v>
      </c>
      <c r="C28" s="21">
        <v>4</v>
      </c>
      <c r="D28" s="21">
        <v>3</v>
      </c>
      <c r="E28" s="21">
        <v>2</v>
      </c>
      <c r="F28" s="21">
        <v>3</v>
      </c>
      <c r="G28" s="21">
        <v>5</v>
      </c>
      <c r="H28" s="21">
        <v>5</v>
      </c>
    </row>
    <row r="29" spans="1:8" x14ac:dyDescent="0.25">
      <c r="A29" s="29">
        <v>5</v>
      </c>
      <c r="B29" s="21">
        <v>1</v>
      </c>
      <c r="C29" s="21">
        <v>1</v>
      </c>
      <c r="D29" s="21">
        <v>1</v>
      </c>
      <c r="E29" s="21">
        <v>2</v>
      </c>
      <c r="F29" s="21">
        <v>5</v>
      </c>
      <c r="G29" s="21">
        <v>5</v>
      </c>
      <c r="H29" s="21">
        <v>5</v>
      </c>
    </row>
    <row r="30" spans="1:8" x14ac:dyDescent="0.25">
      <c r="A30" s="29">
        <v>4</v>
      </c>
      <c r="B30" s="21">
        <v>2</v>
      </c>
      <c r="C30" s="21">
        <v>1</v>
      </c>
      <c r="D30" s="21">
        <v>2</v>
      </c>
      <c r="E30" s="21">
        <v>3</v>
      </c>
      <c r="F30" s="21">
        <v>5</v>
      </c>
      <c r="G30" s="21">
        <v>2</v>
      </c>
      <c r="H30" s="21">
        <v>5</v>
      </c>
    </row>
    <row r="31" spans="1:8" x14ac:dyDescent="0.25">
      <c r="A31" s="29">
        <v>4</v>
      </c>
      <c r="B31" s="21">
        <v>3</v>
      </c>
      <c r="C31" s="21">
        <v>4</v>
      </c>
      <c r="D31" s="21">
        <v>3</v>
      </c>
      <c r="E31" s="21">
        <v>4</v>
      </c>
      <c r="F31" s="21">
        <v>3</v>
      </c>
      <c r="G31" s="21">
        <v>4</v>
      </c>
      <c r="H31" s="21">
        <v>5</v>
      </c>
    </row>
    <row r="32" spans="1:8" x14ac:dyDescent="0.25">
      <c r="A32" s="29">
        <v>4</v>
      </c>
      <c r="B32" s="21">
        <v>3</v>
      </c>
      <c r="C32" s="21">
        <v>3</v>
      </c>
      <c r="D32" s="21">
        <v>2</v>
      </c>
      <c r="E32" s="21">
        <v>2</v>
      </c>
      <c r="F32" s="21">
        <v>4</v>
      </c>
      <c r="G32" s="21">
        <v>4</v>
      </c>
      <c r="H32" s="21">
        <v>3</v>
      </c>
    </row>
    <row r="33" spans="1:8" x14ac:dyDescent="0.25">
      <c r="A33" s="29">
        <v>5</v>
      </c>
      <c r="B33" s="21">
        <v>1</v>
      </c>
      <c r="C33" s="21">
        <v>2</v>
      </c>
      <c r="D33" s="21">
        <v>1</v>
      </c>
      <c r="E33" s="21">
        <v>3</v>
      </c>
      <c r="F33" s="21">
        <v>5</v>
      </c>
      <c r="G33" s="21">
        <v>2</v>
      </c>
      <c r="H33" s="21">
        <v>5</v>
      </c>
    </row>
    <row r="34" spans="1:8" x14ac:dyDescent="0.25">
      <c r="A34" s="29">
        <v>3</v>
      </c>
      <c r="B34" s="21">
        <v>2</v>
      </c>
      <c r="C34" s="21">
        <v>2</v>
      </c>
      <c r="D34" s="21">
        <v>2</v>
      </c>
      <c r="E34" s="21">
        <v>2</v>
      </c>
      <c r="F34" s="21">
        <v>3</v>
      </c>
      <c r="G34" s="21">
        <v>4</v>
      </c>
      <c r="H34" s="21">
        <v>5</v>
      </c>
    </row>
    <row r="35" spans="1:8" x14ac:dyDescent="0.25">
      <c r="A35" s="29">
        <v>4</v>
      </c>
      <c r="B35" s="21">
        <v>5</v>
      </c>
      <c r="C35" s="21">
        <v>5</v>
      </c>
      <c r="D35" s="21">
        <v>4</v>
      </c>
      <c r="E35" s="21">
        <v>5</v>
      </c>
      <c r="F35" s="21">
        <v>3</v>
      </c>
      <c r="G35" s="21">
        <v>4</v>
      </c>
      <c r="H35" s="21">
        <v>5</v>
      </c>
    </row>
    <row r="37" spans="1:8" x14ac:dyDescent="0.25">
      <c r="A37">
        <f>AVERAGE(A4:A35)</f>
        <v>3.40625</v>
      </c>
      <c r="B37">
        <f t="shared" ref="B37:H37" si="0">AVERAGE(B4:B35)</f>
        <v>3.28125</v>
      </c>
      <c r="C37">
        <f t="shared" si="0"/>
        <v>3.5625</v>
      </c>
      <c r="D37">
        <f t="shared" si="0"/>
        <v>3.625</v>
      </c>
      <c r="E37">
        <f t="shared" si="0"/>
        <v>3.15625</v>
      </c>
      <c r="F37">
        <f t="shared" si="0"/>
        <v>3.4375</v>
      </c>
      <c r="G37">
        <f t="shared" si="0"/>
        <v>4.09375</v>
      </c>
      <c r="H37">
        <f t="shared" si="0"/>
        <v>4.71875</v>
      </c>
    </row>
    <row r="38" spans="1:8" x14ac:dyDescent="0.25">
      <c r="A38">
        <f t="shared" ref="A38:H38" si="1">STDEVP(A4:A35)</f>
        <v>1.1688502630790651</v>
      </c>
      <c r="B38">
        <f t="shared" si="1"/>
        <v>1.2804875780342424</v>
      </c>
      <c r="C38">
        <f t="shared" si="1"/>
        <v>1.3905372163304368</v>
      </c>
      <c r="D38">
        <f t="shared" si="1"/>
        <v>1.2437342963832749</v>
      </c>
      <c r="E38">
        <f t="shared" si="1"/>
        <v>1.2018052826893382</v>
      </c>
      <c r="F38">
        <f t="shared" si="1"/>
        <v>1.2484365222148861</v>
      </c>
      <c r="G38">
        <f t="shared" si="1"/>
        <v>1.1280341029862528</v>
      </c>
      <c r="H38">
        <f t="shared" si="1"/>
        <v>0.6724198372296879</v>
      </c>
    </row>
    <row r="41" spans="1:8" x14ac:dyDescent="0.25">
      <c r="A41" s="39" t="s">
        <v>30</v>
      </c>
      <c r="B41" s="39"/>
      <c r="C41" s="39"/>
      <c r="D41" s="39"/>
      <c r="E41" s="39"/>
      <c r="F41" s="39"/>
      <c r="G41" s="39"/>
      <c r="H41" s="39"/>
    </row>
    <row r="42" spans="1:8" x14ac:dyDescent="0.25">
      <c r="A42" s="30">
        <f>AVERAGE(A4:A20)</f>
        <v>3.1764705882352939</v>
      </c>
      <c r="B42" s="30">
        <f t="shared" ref="B42:H42" si="2">AVERAGE(B4:B20)</f>
        <v>3.5294117647058822</v>
      </c>
      <c r="C42" s="30">
        <f t="shared" si="2"/>
        <v>3.7647058823529411</v>
      </c>
      <c r="D42" s="30">
        <f t="shared" si="2"/>
        <v>3.9411764705882355</v>
      </c>
      <c r="E42" s="30">
        <f t="shared" si="2"/>
        <v>3.0588235294117645</v>
      </c>
      <c r="F42" s="30">
        <f t="shared" si="2"/>
        <v>3.4117647058823528</v>
      </c>
      <c r="G42" s="30">
        <f t="shared" si="2"/>
        <v>4.2941176470588234</v>
      </c>
      <c r="H42" s="30">
        <f t="shared" si="2"/>
        <v>4.8235294117647056</v>
      </c>
    </row>
    <row r="43" spans="1:8" x14ac:dyDescent="0.25">
      <c r="A43" s="39" t="s">
        <v>31</v>
      </c>
      <c r="B43" s="39"/>
      <c r="C43" s="39"/>
      <c r="D43" s="39"/>
      <c r="E43" s="39"/>
      <c r="F43" s="39"/>
      <c r="G43" s="39"/>
      <c r="H43" s="39"/>
    </row>
    <row r="44" spans="1:8" x14ac:dyDescent="0.25">
      <c r="A44" s="30">
        <f t="shared" ref="A44:H44" si="3">AVERAGE(A21:A35)</f>
        <v>3.6666666666666665</v>
      </c>
      <c r="B44" s="30">
        <f t="shared" si="3"/>
        <v>3</v>
      </c>
      <c r="C44" s="30">
        <f t="shared" si="3"/>
        <v>3.3333333333333335</v>
      </c>
      <c r="D44" s="30">
        <f t="shared" si="3"/>
        <v>3.2666666666666666</v>
      </c>
      <c r="E44" s="30">
        <f t="shared" si="3"/>
        <v>3.2666666666666666</v>
      </c>
      <c r="F44" s="30">
        <f t="shared" si="3"/>
        <v>3.4666666666666668</v>
      </c>
      <c r="G44" s="30">
        <f t="shared" si="3"/>
        <v>3.8666666666666667</v>
      </c>
      <c r="H44" s="30">
        <f t="shared" si="3"/>
        <v>4.5999999999999996</v>
      </c>
    </row>
    <row r="45" spans="1:8" x14ac:dyDescent="0.25">
      <c r="A45" s="39" t="s">
        <v>32</v>
      </c>
      <c r="B45" s="39"/>
      <c r="C45" s="39"/>
      <c r="D45" s="39"/>
      <c r="E45" s="39"/>
      <c r="F45" s="39"/>
      <c r="G45" s="39"/>
      <c r="H45" s="39"/>
    </row>
    <row r="46" spans="1:8" x14ac:dyDescent="0.25">
      <c r="A46" s="30">
        <f t="shared" ref="A46:H46" si="4">STDEV(A4:A20)</f>
        <v>1.3339459376998313</v>
      </c>
      <c r="B46" s="30">
        <f t="shared" si="4"/>
        <v>1.2805100086890935</v>
      </c>
      <c r="C46" s="30">
        <f t="shared" si="4"/>
        <v>1.3476559169863187</v>
      </c>
      <c r="D46" s="30">
        <f t="shared" si="4"/>
        <v>1.0880365478290537</v>
      </c>
      <c r="E46" s="30">
        <f t="shared" si="4"/>
        <v>1.1974237050483694</v>
      </c>
      <c r="F46" s="30">
        <f t="shared" si="4"/>
        <v>1.4168108346481796</v>
      </c>
      <c r="G46" s="30">
        <f t="shared" si="4"/>
        <v>1.0467035087808372</v>
      </c>
      <c r="H46" s="30">
        <f t="shared" si="4"/>
        <v>0.3929526239966879</v>
      </c>
    </row>
    <row r="47" spans="1:8" x14ac:dyDescent="0.25">
      <c r="A47" s="39" t="s">
        <v>33</v>
      </c>
      <c r="B47" s="39"/>
      <c r="C47" s="39"/>
      <c r="D47" s="39"/>
      <c r="E47" s="39"/>
      <c r="F47" s="39"/>
      <c r="G47" s="39"/>
      <c r="H47" s="39"/>
    </row>
    <row r="48" spans="1:8" x14ac:dyDescent="0.25">
      <c r="A48" s="30">
        <f t="shared" ref="A48:H48" si="5">STDEV(A21:A35)</f>
        <v>0.97590007294853354</v>
      </c>
      <c r="B48" s="30">
        <f t="shared" si="5"/>
        <v>1.3093073414159542</v>
      </c>
      <c r="C48" s="30">
        <f t="shared" si="5"/>
        <v>1.4960264830861913</v>
      </c>
      <c r="D48" s="30">
        <f t="shared" si="5"/>
        <v>1.3870146083619754</v>
      </c>
      <c r="E48" s="30">
        <f t="shared" si="5"/>
        <v>1.2798809468443688</v>
      </c>
      <c r="F48" s="30">
        <f t="shared" si="5"/>
        <v>1.1254628677422751</v>
      </c>
      <c r="G48" s="30">
        <f t="shared" si="5"/>
        <v>1.2459458063579456</v>
      </c>
      <c r="H48" s="30">
        <f t="shared" si="5"/>
        <v>0.9102589898328004</v>
      </c>
    </row>
    <row r="49" spans="1:9" x14ac:dyDescent="0.25">
      <c r="A49" s="39" t="s">
        <v>34</v>
      </c>
      <c r="B49" s="39"/>
      <c r="C49" s="39"/>
      <c r="D49" s="39"/>
      <c r="E49" s="39"/>
      <c r="F49" s="39"/>
      <c r="G49" s="39"/>
      <c r="H49" s="39"/>
      <c r="I49" s="31" t="s">
        <v>35</v>
      </c>
    </row>
    <row r="50" spans="1:9" x14ac:dyDescent="0.25">
      <c r="A50" s="30">
        <f>A42-A44</f>
        <v>-0.49019607843137258</v>
      </c>
      <c r="B50" s="30">
        <f t="shared" ref="B50:H50" si="6">B42-B44</f>
        <v>0.52941176470588225</v>
      </c>
      <c r="C50" s="30">
        <f t="shared" si="6"/>
        <v>0.43137254901960764</v>
      </c>
      <c r="D50" s="30">
        <f t="shared" si="6"/>
        <v>0.6745098039215689</v>
      </c>
      <c r="E50" s="30">
        <f t="shared" si="6"/>
        <v>-0.20784313725490211</v>
      </c>
      <c r="F50" s="30">
        <f t="shared" si="6"/>
        <v>-5.4901960784313975E-2</v>
      </c>
      <c r="G50" s="30">
        <f t="shared" si="6"/>
        <v>0.42745098039215668</v>
      </c>
      <c r="H50" s="30">
        <f t="shared" si="6"/>
        <v>0.22352941176470598</v>
      </c>
      <c r="I50" s="31">
        <f>MAX(A50:H50)</f>
        <v>0.6745098039215689</v>
      </c>
    </row>
    <row r="51" spans="1:9" x14ac:dyDescent="0.25">
      <c r="A51" s="39" t="s">
        <v>36</v>
      </c>
      <c r="B51" s="39"/>
      <c r="C51" s="39"/>
      <c r="D51" s="39"/>
      <c r="E51" s="39"/>
      <c r="F51" s="39"/>
      <c r="G51" s="39"/>
      <c r="H51" s="39"/>
      <c r="I51" s="31"/>
    </row>
    <row r="52" spans="1:9" x14ac:dyDescent="0.25">
      <c r="A52" s="30">
        <f t="shared" ref="A52:H52" si="7">A46-A48</f>
        <v>0.35804586475129774</v>
      </c>
      <c r="B52" s="30">
        <f t="shared" si="7"/>
        <v>-2.8797332726860692E-2</v>
      </c>
      <c r="C52" s="30">
        <f t="shared" si="7"/>
        <v>-0.14837056609987265</v>
      </c>
      <c r="D52" s="30">
        <f t="shared" si="7"/>
        <v>-0.29897806053292175</v>
      </c>
      <c r="E52" s="30">
        <f t="shared" si="7"/>
        <v>-8.2457241795999447E-2</v>
      </c>
      <c r="F52" s="30">
        <f t="shared" si="7"/>
        <v>0.29134796690590448</v>
      </c>
      <c r="G52" s="30">
        <f t="shared" si="7"/>
        <v>-0.19924229757710843</v>
      </c>
      <c r="H52" s="30">
        <f t="shared" si="7"/>
        <v>-0.51730636583611256</v>
      </c>
      <c r="I52" s="31">
        <f>MAX(A52:H52)</f>
        <v>0.35804586475129774</v>
      </c>
    </row>
  </sheetData>
  <mergeCells count="11">
    <mergeCell ref="A1:H1"/>
    <mergeCell ref="A2:B2"/>
    <mergeCell ref="C2:D2"/>
    <mergeCell ref="E2:F2"/>
    <mergeCell ref="G2:H2"/>
    <mergeCell ref="A51:H51"/>
    <mergeCell ref="A41:H41"/>
    <mergeCell ref="A43:H43"/>
    <mergeCell ref="A45:H45"/>
    <mergeCell ref="A47:H47"/>
    <mergeCell ref="A49:H4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zoomScaleNormal="100" workbookViewId="0">
      <selection activeCell="A10" sqref="A10"/>
    </sheetView>
  </sheetViews>
  <sheetFormatPr baseColWidth="10" defaultColWidth="9" defaultRowHeight="15" x14ac:dyDescent="0.25"/>
  <cols>
    <col min="1" max="8" width="10.5"/>
    <col min="9" max="9" width="16.75" customWidth="1"/>
    <col min="10" max="1025" width="10.5"/>
  </cols>
  <sheetData>
    <row r="1" spans="1:8" s="47" customFormat="1" x14ac:dyDescent="0.25">
      <c r="A1" s="47" t="s">
        <v>37</v>
      </c>
    </row>
    <row r="2" spans="1:8" x14ac:dyDescent="0.25">
      <c r="A2" s="46" t="s">
        <v>22</v>
      </c>
      <c r="B2" s="46"/>
      <c r="C2" s="46" t="s">
        <v>23</v>
      </c>
      <c r="D2" s="46"/>
      <c r="E2" s="46" t="s">
        <v>24</v>
      </c>
      <c r="F2" s="46"/>
      <c r="G2" s="46" t="s">
        <v>25</v>
      </c>
      <c r="H2" s="46"/>
    </row>
    <row r="3" spans="1:8" ht="15.75" x14ac:dyDescent="0.25">
      <c r="A3" s="5" t="s">
        <v>26</v>
      </c>
      <c r="B3" s="5" t="s">
        <v>27</v>
      </c>
      <c r="C3" s="5" t="s">
        <v>28</v>
      </c>
      <c r="D3" s="5" t="s">
        <v>29</v>
      </c>
      <c r="E3" s="5" t="s">
        <v>16</v>
      </c>
      <c r="F3" s="5" t="s">
        <v>17</v>
      </c>
      <c r="G3" s="5" t="s">
        <v>7</v>
      </c>
      <c r="H3" s="4" t="s">
        <v>2</v>
      </c>
    </row>
    <row r="4" spans="1:8" x14ac:dyDescent="0.25">
      <c r="A4" s="1">
        <v>5</v>
      </c>
      <c r="B4" s="1">
        <v>1</v>
      </c>
      <c r="C4" s="1">
        <v>1</v>
      </c>
      <c r="D4" s="1">
        <v>1</v>
      </c>
      <c r="E4" s="1">
        <v>3</v>
      </c>
      <c r="F4" s="1">
        <v>3</v>
      </c>
      <c r="G4" s="1">
        <v>1</v>
      </c>
      <c r="H4" s="1">
        <v>1</v>
      </c>
    </row>
    <row r="5" spans="1:8" x14ac:dyDescent="0.25">
      <c r="A5" s="1">
        <v>4</v>
      </c>
      <c r="B5" s="1">
        <v>3</v>
      </c>
      <c r="C5" s="1">
        <v>3</v>
      </c>
      <c r="D5" s="1">
        <v>2</v>
      </c>
      <c r="E5" s="1">
        <v>3</v>
      </c>
      <c r="F5" s="1">
        <v>3</v>
      </c>
      <c r="G5" s="1">
        <v>1</v>
      </c>
      <c r="H5" s="1">
        <v>1</v>
      </c>
    </row>
    <row r="6" spans="1:8" x14ac:dyDescent="0.25">
      <c r="A6" s="1">
        <v>3</v>
      </c>
      <c r="B6" s="1">
        <v>3</v>
      </c>
      <c r="C6" s="1">
        <v>5</v>
      </c>
      <c r="D6" s="1">
        <v>4</v>
      </c>
      <c r="E6" s="1">
        <v>5</v>
      </c>
      <c r="F6" s="1">
        <v>5</v>
      </c>
      <c r="G6" s="1">
        <v>5</v>
      </c>
      <c r="H6" s="1">
        <v>5</v>
      </c>
    </row>
    <row r="7" spans="1:8" x14ac:dyDescent="0.25">
      <c r="A7" s="1">
        <v>4</v>
      </c>
      <c r="B7" s="1">
        <v>2</v>
      </c>
      <c r="C7" s="1">
        <v>3</v>
      </c>
      <c r="D7" s="1">
        <v>2</v>
      </c>
      <c r="E7" s="1">
        <v>5</v>
      </c>
      <c r="F7" s="1">
        <v>4</v>
      </c>
      <c r="G7" s="1">
        <v>2</v>
      </c>
      <c r="H7" s="1">
        <v>2</v>
      </c>
    </row>
    <row r="8" spans="1:8" x14ac:dyDescent="0.25">
      <c r="A8" s="1">
        <v>3</v>
      </c>
      <c r="B8" s="1">
        <v>1</v>
      </c>
      <c r="C8" s="1">
        <v>1</v>
      </c>
      <c r="D8" s="1">
        <v>3</v>
      </c>
      <c r="E8" s="1">
        <v>3</v>
      </c>
      <c r="F8" s="1">
        <v>3</v>
      </c>
      <c r="G8" s="1">
        <v>1</v>
      </c>
      <c r="H8" s="1">
        <v>4</v>
      </c>
    </row>
    <row r="9" spans="1:8" x14ac:dyDescent="0.25">
      <c r="A9" s="1">
        <v>5</v>
      </c>
      <c r="B9" s="1">
        <v>1</v>
      </c>
      <c r="C9" s="1">
        <v>1</v>
      </c>
      <c r="D9" s="1">
        <v>1</v>
      </c>
      <c r="E9" s="1">
        <v>5</v>
      </c>
      <c r="F9" s="1">
        <v>5</v>
      </c>
      <c r="G9" s="1">
        <v>1</v>
      </c>
      <c r="H9" s="1">
        <v>1</v>
      </c>
    </row>
    <row r="10" spans="1:8" x14ac:dyDescent="0.25">
      <c r="A10" s="1">
        <v>1</v>
      </c>
      <c r="B10" s="1">
        <v>2</v>
      </c>
      <c r="C10" s="1">
        <v>2</v>
      </c>
      <c r="D10" s="1">
        <v>3</v>
      </c>
      <c r="E10" s="1">
        <v>5</v>
      </c>
      <c r="F10" s="1">
        <v>4</v>
      </c>
      <c r="G10" s="1">
        <v>2</v>
      </c>
      <c r="H10" s="1">
        <v>2</v>
      </c>
    </row>
    <row r="11" spans="1:8" x14ac:dyDescent="0.25">
      <c r="A11" s="1">
        <v>5</v>
      </c>
      <c r="B11" s="1">
        <v>2</v>
      </c>
      <c r="C11" s="1">
        <v>2</v>
      </c>
      <c r="D11" s="1">
        <v>1</v>
      </c>
      <c r="E11" s="1">
        <v>3</v>
      </c>
      <c r="F11" s="1">
        <v>3</v>
      </c>
      <c r="G11" s="1">
        <v>1</v>
      </c>
      <c r="H11" s="1">
        <v>1</v>
      </c>
    </row>
    <row r="12" spans="1:8" x14ac:dyDescent="0.25">
      <c r="A12" s="1">
        <v>5</v>
      </c>
      <c r="B12" s="1">
        <v>2</v>
      </c>
      <c r="C12" s="1">
        <v>3</v>
      </c>
      <c r="D12" s="1">
        <v>1</v>
      </c>
      <c r="E12" s="1">
        <v>4</v>
      </c>
      <c r="F12" s="1">
        <v>3</v>
      </c>
      <c r="G12" s="1">
        <v>2</v>
      </c>
      <c r="H12" s="1">
        <v>2</v>
      </c>
    </row>
    <row r="13" spans="1:8" x14ac:dyDescent="0.25">
      <c r="A13" s="1">
        <v>5</v>
      </c>
      <c r="B13" s="1">
        <v>2</v>
      </c>
      <c r="C13" s="1">
        <v>2</v>
      </c>
      <c r="D13" s="1">
        <v>1</v>
      </c>
      <c r="E13" s="1">
        <v>4</v>
      </c>
      <c r="F13" s="1">
        <v>4</v>
      </c>
      <c r="G13" s="1">
        <v>1</v>
      </c>
      <c r="H13" s="1">
        <v>2</v>
      </c>
    </row>
    <row r="14" spans="1:8" x14ac:dyDescent="0.25">
      <c r="A14" s="1">
        <v>4</v>
      </c>
      <c r="B14" s="1">
        <v>1</v>
      </c>
      <c r="C14" s="1">
        <v>4</v>
      </c>
      <c r="D14" s="1">
        <v>4</v>
      </c>
      <c r="E14" s="1">
        <v>3</v>
      </c>
      <c r="F14" s="1">
        <v>1</v>
      </c>
      <c r="G14" s="1">
        <v>2</v>
      </c>
      <c r="H14" s="1">
        <v>2</v>
      </c>
    </row>
    <row r="15" spans="1:8" x14ac:dyDescent="0.25">
      <c r="A15" s="1">
        <v>4</v>
      </c>
      <c r="B15" s="1">
        <v>2</v>
      </c>
      <c r="C15" s="1">
        <v>2</v>
      </c>
      <c r="D15" s="1">
        <v>2</v>
      </c>
      <c r="E15" s="1">
        <v>4</v>
      </c>
      <c r="F15" s="1">
        <v>2</v>
      </c>
      <c r="G15" s="1">
        <v>2</v>
      </c>
      <c r="H15" s="1">
        <v>1</v>
      </c>
    </row>
    <row r="16" spans="1:8" x14ac:dyDescent="0.25">
      <c r="A16" s="1">
        <v>5</v>
      </c>
      <c r="B16" s="1">
        <v>3</v>
      </c>
      <c r="C16" s="1">
        <v>3</v>
      </c>
      <c r="D16" s="1">
        <v>5</v>
      </c>
      <c r="E16" s="1">
        <v>4</v>
      </c>
      <c r="F16" s="1">
        <v>3</v>
      </c>
      <c r="G16" s="1">
        <v>4</v>
      </c>
      <c r="H16" s="1">
        <v>3</v>
      </c>
    </row>
    <row r="17" spans="1:8" x14ac:dyDescent="0.25">
      <c r="A17" s="1">
        <v>5</v>
      </c>
      <c r="B17" s="1">
        <v>1</v>
      </c>
      <c r="C17" s="1">
        <v>1</v>
      </c>
      <c r="D17" s="1">
        <v>3</v>
      </c>
      <c r="E17" s="1">
        <v>4</v>
      </c>
      <c r="F17" s="1">
        <v>3</v>
      </c>
      <c r="G17" s="1">
        <v>3</v>
      </c>
      <c r="H17" s="1">
        <v>1</v>
      </c>
    </row>
    <row r="18" spans="1:8" x14ac:dyDescent="0.25">
      <c r="A18" s="1">
        <v>5</v>
      </c>
      <c r="B18" s="1">
        <v>1</v>
      </c>
      <c r="C18" s="1">
        <v>1</v>
      </c>
      <c r="D18" s="1">
        <v>1</v>
      </c>
      <c r="E18" s="1">
        <v>5</v>
      </c>
      <c r="F18" s="1">
        <v>1</v>
      </c>
      <c r="G18" s="1">
        <v>1</v>
      </c>
      <c r="H18" s="1">
        <v>3</v>
      </c>
    </row>
    <row r="19" spans="1:8" x14ac:dyDescent="0.25">
      <c r="A19" s="1">
        <v>3</v>
      </c>
      <c r="B19" s="1">
        <v>2</v>
      </c>
      <c r="C19" s="1">
        <v>2</v>
      </c>
      <c r="D19" s="1">
        <v>3</v>
      </c>
      <c r="E19" s="1">
        <v>2</v>
      </c>
      <c r="F19" s="1">
        <v>4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4</v>
      </c>
      <c r="D20" s="1">
        <v>1</v>
      </c>
      <c r="E20" s="1">
        <v>4</v>
      </c>
      <c r="F20" s="1">
        <v>4</v>
      </c>
      <c r="G20" s="1">
        <v>1</v>
      </c>
      <c r="H20" s="1">
        <v>3</v>
      </c>
    </row>
    <row r="21" spans="1:8" x14ac:dyDescent="0.25">
      <c r="A21" s="21">
        <v>2</v>
      </c>
      <c r="B21" s="21">
        <v>4</v>
      </c>
      <c r="C21" s="21">
        <v>3</v>
      </c>
      <c r="D21" s="21">
        <v>4</v>
      </c>
      <c r="E21" s="21">
        <v>2</v>
      </c>
      <c r="F21" s="21">
        <v>3</v>
      </c>
      <c r="G21" s="21">
        <v>1</v>
      </c>
      <c r="H21" s="21">
        <v>1</v>
      </c>
    </row>
    <row r="22" spans="1:8" x14ac:dyDescent="0.25">
      <c r="A22" s="21">
        <v>5</v>
      </c>
      <c r="B22" s="21">
        <v>1</v>
      </c>
      <c r="C22" s="21">
        <v>1</v>
      </c>
      <c r="D22" s="21">
        <v>1</v>
      </c>
      <c r="E22" s="21">
        <v>5</v>
      </c>
      <c r="F22" s="21">
        <v>3</v>
      </c>
      <c r="G22" s="21">
        <v>1</v>
      </c>
      <c r="H22" s="21">
        <v>1</v>
      </c>
    </row>
    <row r="23" spans="1:8" x14ac:dyDescent="0.25">
      <c r="A23" s="21">
        <v>4</v>
      </c>
      <c r="B23" s="21">
        <v>4</v>
      </c>
      <c r="C23" s="21">
        <v>3</v>
      </c>
      <c r="D23" s="21">
        <v>4</v>
      </c>
      <c r="E23" s="21">
        <v>2</v>
      </c>
      <c r="F23" s="21">
        <v>4</v>
      </c>
      <c r="G23" s="21">
        <v>4</v>
      </c>
      <c r="H23" s="21">
        <v>4</v>
      </c>
    </row>
    <row r="24" spans="1:8" x14ac:dyDescent="0.25">
      <c r="A24" s="21">
        <v>5</v>
      </c>
      <c r="B24" s="21">
        <v>1</v>
      </c>
      <c r="C24" s="21">
        <v>1</v>
      </c>
      <c r="D24" s="21">
        <v>1</v>
      </c>
      <c r="E24" s="21">
        <v>3</v>
      </c>
      <c r="F24" s="21">
        <v>4</v>
      </c>
      <c r="G24" s="21">
        <v>1</v>
      </c>
      <c r="H24" s="21">
        <v>2</v>
      </c>
    </row>
    <row r="25" spans="1:8" x14ac:dyDescent="0.25">
      <c r="A25" s="21">
        <v>4</v>
      </c>
      <c r="B25" s="21">
        <v>2</v>
      </c>
      <c r="C25" s="21">
        <v>1</v>
      </c>
      <c r="D25" s="21">
        <v>1</v>
      </c>
      <c r="E25" s="21">
        <v>5</v>
      </c>
      <c r="F25" s="21">
        <v>1</v>
      </c>
      <c r="G25" s="21">
        <v>1</v>
      </c>
      <c r="H25" s="21">
        <v>1</v>
      </c>
    </row>
    <row r="26" spans="1:8" x14ac:dyDescent="0.25">
      <c r="A26" s="21">
        <v>5</v>
      </c>
      <c r="B26" s="21">
        <v>1</v>
      </c>
      <c r="C26" s="21">
        <v>1</v>
      </c>
      <c r="D26" s="21">
        <v>3</v>
      </c>
      <c r="E26" s="21">
        <v>4</v>
      </c>
      <c r="F26" s="21">
        <v>4</v>
      </c>
      <c r="G26" s="21">
        <v>1</v>
      </c>
      <c r="H26" s="21">
        <v>3</v>
      </c>
    </row>
    <row r="27" spans="1:8" x14ac:dyDescent="0.25">
      <c r="A27" s="21">
        <v>5</v>
      </c>
      <c r="B27" s="21">
        <v>1</v>
      </c>
      <c r="C27" s="21">
        <v>1</v>
      </c>
      <c r="D27" s="21">
        <v>1</v>
      </c>
      <c r="E27" s="21">
        <v>5</v>
      </c>
      <c r="F27" s="21">
        <v>3</v>
      </c>
      <c r="G27" s="21">
        <v>1</v>
      </c>
      <c r="H27" s="21">
        <v>1</v>
      </c>
    </row>
    <row r="28" spans="1:8" x14ac:dyDescent="0.25">
      <c r="A28" s="21">
        <v>3</v>
      </c>
      <c r="B28" s="21">
        <v>1</v>
      </c>
      <c r="C28" s="21">
        <v>1</v>
      </c>
      <c r="D28" s="21">
        <v>1</v>
      </c>
      <c r="E28" s="21">
        <v>2</v>
      </c>
      <c r="F28" s="21">
        <v>5</v>
      </c>
      <c r="G28" s="21">
        <v>1</v>
      </c>
      <c r="H28" s="21">
        <v>1</v>
      </c>
    </row>
    <row r="29" spans="1:8" x14ac:dyDescent="0.25">
      <c r="A29" s="21">
        <v>3</v>
      </c>
      <c r="B29" s="21">
        <v>4</v>
      </c>
      <c r="C29" s="21">
        <v>4</v>
      </c>
      <c r="D29" s="21">
        <v>4</v>
      </c>
      <c r="E29" s="21">
        <v>2</v>
      </c>
      <c r="F29" s="21">
        <v>2</v>
      </c>
      <c r="G29" s="21">
        <v>1</v>
      </c>
      <c r="H29" s="21">
        <v>1</v>
      </c>
    </row>
    <row r="30" spans="1:8" x14ac:dyDescent="0.25">
      <c r="A30" s="21">
        <v>4</v>
      </c>
      <c r="B30" s="21">
        <v>4</v>
      </c>
      <c r="C30" s="21">
        <v>4</v>
      </c>
      <c r="D30" s="21">
        <v>2</v>
      </c>
      <c r="E30" s="21">
        <v>3</v>
      </c>
      <c r="F30" s="21">
        <v>4</v>
      </c>
      <c r="G30" s="21">
        <v>2</v>
      </c>
      <c r="H30" s="21">
        <v>2</v>
      </c>
    </row>
    <row r="31" spans="1:8" x14ac:dyDescent="0.25">
      <c r="A31" s="21">
        <v>4</v>
      </c>
      <c r="B31" s="21">
        <v>2</v>
      </c>
      <c r="C31" s="21">
        <v>2</v>
      </c>
      <c r="D31" s="21">
        <v>3</v>
      </c>
      <c r="E31" s="21">
        <v>4</v>
      </c>
      <c r="F31" s="21">
        <v>3</v>
      </c>
      <c r="G31" s="21">
        <v>1</v>
      </c>
      <c r="H31" s="21">
        <v>1</v>
      </c>
    </row>
    <row r="32" spans="1:8" x14ac:dyDescent="0.25">
      <c r="A32" s="21">
        <v>4</v>
      </c>
      <c r="B32" s="21">
        <v>4</v>
      </c>
      <c r="C32" s="21">
        <v>3</v>
      </c>
      <c r="D32" s="21">
        <v>5</v>
      </c>
      <c r="E32" s="21">
        <v>2</v>
      </c>
      <c r="F32" s="21">
        <v>2</v>
      </c>
      <c r="G32" s="21">
        <v>2</v>
      </c>
      <c r="H32" s="21">
        <v>1</v>
      </c>
    </row>
    <row r="33" spans="1:8" x14ac:dyDescent="0.25">
      <c r="A33" s="21">
        <v>5</v>
      </c>
      <c r="B33" s="21">
        <v>4</v>
      </c>
      <c r="C33" s="21">
        <v>2</v>
      </c>
      <c r="D33" s="21">
        <v>4</v>
      </c>
      <c r="E33" s="21">
        <v>3</v>
      </c>
      <c r="F33" s="21">
        <v>3</v>
      </c>
      <c r="G33" s="21">
        <v>1</v>
      </c>
      <c r="H33" s="21">
        <v>2</v>
      </c>
    </row>
    <row r="34" spans="1:8" x14ac:dyDescent="0.25">
      <c r="A34" s="21">
        <v>3</v>
      </c>
      <c r="B34" s="21">
        <v>3</v>
      </c>
      <c r="C34" s="21">
        <v>4</v>
      </c>
      <c r="D34" s="21">
        <v>4</v>
      </c>
      <c r="E34" s="21">
        <v>2</v>
      </c>
      <c r="F34" s="21">
        <v>1</v>
      </c>
      <c r="G34" s="21">
        <v>4</v>
      </c>
      <c r="H34" s="21">
        <v>1</v>
      </c>
    </row>
    <row r="35" spans="1:8" x14ac:dyDescent="0.25">
      <c r="A35" s="21">
        <v>5</v>
      </c>
      <c r="B35" s="21">
        <v>1</v>
      </c>
      <c r="C35" s="21">
        <v>1</v>
      </c>
      <c r="D35" s="21">
        <v>1</v>
      </c>
      <c r="E35" s="21">
        <v>5</v>
      </c>
      <c r="F35" s="21">
        <v>5</v>
      </c>
      <c r="G35" s="21">
        <v>1</v>
      </c>
      <c r="H35" s="21">
        <v>1</v>
      </c>
    </row>
    <row r="38" spans="1:8" x14ac:dyDescent="0.25">
      <c r="A38" s="41" t="s">
        <v>38</v>
      </c>
      <c r="B38" s="41"/>
      <c r="C38" s="41"/>
      <c r="D38" s="41"/>
      <c r="E38" s="41"/>
      <c r="F38" s="41"/>
      <c r="G38" s="41"/>
      <c r="H38" s="41"/>
    </row>
    <row r="39" spans="1:8" x14ac:dyDescent="0.25">
      <c r="A39" s="32">
        <f>AVERAGE(A4:A35)</f>
        <v>4.03125</v>
      </c>
      <c r="B39" s="32">
        <f t="shared" ref="B39:H39" si="0">AVERAGE(B4:B35)</f>
        <v>2.1875</v>
      </c>
      <c r="C39" s="32">
        <f t="shared" si="0"/>
        <v>2.25</v>
      </c>
      <c r="D39" s="32">
        <f t="shared" si="0"/>
        <v>2.40625</v>
      </c>
      <c r="E39" s="32">
        <f t="shared" si="0"/>
        <v>3.59375</v>
      </c>
      <c r="F39" s="32">
        <f t="shared" si="0"/>
        <v>3.1875</v>
      </c>
      <c r="G39" s="32">
        <f t="shared" si="0"/>
        <v>1.71875</v>
      </c>
      <c r="H39" s="32">
        <f t="shared" si="0"/>
        <v>1.8125</v>
      </c>
    </row>
    <row r="40" spans="1:8" x14ac:dyDescent="0.25">
      <c r="A40" s="42" t="s">
        <v>39</v>
      </c>
      <c r="B40" s="41"/>
      <c r="C40" s="41"/>
      <c r="D40" s="41"/>
      <c r="E40" s="41"/>
      <c r="F40" s="41"/>
      <c r="G40" s="41"/>
      <c r="H40" s="41"/>
    </row>
    <row r="41" spans="1:8" x14ac:dyDescent="0.25">
      <c r="A41" s="21">
        <f>STDEVP(A4:A35)</f>
        <v>1.07483647011999</v>
      </c>
      <c r="B41" s="21">
        <f t="shared" ref="B41:H41" si="1">STDEVP(B4:B35)</f>
        <v>1.1575161985907585</v>
      </c>
      <c r="C41" s="21">
        <f t="shared" si="1"/>
        <v>1.1989578808281798</v>
      </c>
      <c r="D41" s="21">
        <f>STDEVP(D4:D35)</f>
        <v>1.3660933121496497</v>
      </c>
      <c r="E41" s="21">
        <f t="shared" si="1"/>
        <v>1.114096466873493</v>
      </c>
      <c r="F41" s="21">
        <f t="shared" si="1"/>
        <v>1.1575161985907585</v>
      </c>
      <c r="G41" s="21">
        <f t="shared" si="1"/>
        <v>1.0964252995530521</v>
      </c>
      <c r="H41" s="21">
        <f t="shared" si="1"/>
        <v>1.0734727523323542</v>
      </c>
    </row>
    <row r="42" spans="1:8" x14ac:dyDescent="0.25">
      <c r="A42" s="43" t="s">
        <v>40</v>
      </c>
      <c r="B42" s="44"/>
      <c r="C42" s="44"/>
      <c r="D42" s="44"/>
      <c r="E42" s="44"/>
      <c r="F42" s="44"/>
      <c r="G42" s="44"/>
      <c r="H42" s="45"/>
    </row>
    <row r="43" spans="1:8" x14ac:dyDescent="0.25">
      <c r="A43" s="21">
        <f>AVERAGE(A4:A20)</f>
        <v>4</v>
      </c>
      <c r="B43" s="21">
        <f>AVERAGE(B4:B20)</f>
        <v>1.9411764705882353</v>
      </c>
      <c r="C43" s="21">
        <f t="shared" ref="C43:H43" si="2">AVERAGE(C4:C20)</f>
        <v>2.3529411764705883</v>
      </c>
      <c r="D43" s="21">
        <f t="shared" si="2"/>
        <v>2.2352941176470589</v>
      </c>
      <c r="E43" s="21">
        <f t="shared" si="2"/>
        <v>3.8823529411764706</v>
      </c>
      <c r="F43" s="21">
        <f t="shared" si="2"/>
        <v>3.2352941176470589</v>
      </c>
      <c r="G43" s="21">
        <f t="shared" si="2"/>
        <v>1.8823529411764706</v>
      </c>
      <c r="H43" s="21">
        <f t="shared" si="2"/>
        <v>2.0588235294117645</v>
      </c>
    </row>
    <row r="44" spans="1:8" x14ac:dyDescent="0.25">
      <c r="A44" s="43" t="s">
        <v>41</v>
      </c>
      <c r="B44" s="44"/>
      <c r="C44" s="44"/>
      <c r="D44" s="44"/>
      <c r="E44" s="44"/>
      <c r="F44" s="44"/>
      <c r="G44" s="44"/>
      <c r="H44" s="45"/>
    </row>
    <row r="45" spans="1:8" x14ac:dyDescent="0.25">
      <c r="A45" s="21">
        <f>AVERAGE(A21:A35)</f>
        <v>4.0666666666666664</v>
      </c>
      <c r="B45" s="21">
        <f t="shared" ref="B45:H45" si="3">AVERAGE(B21:B35)</f>
        <v>2.4666666666666668</v>
      </c>
      <c r="C45" s="21">
        <f t="shared" si="3"/>
        <v>2.1333333333333333</v>
      </c>
      <c r="D45" s="21">
        <f t="shared" si="3"/>
        <v>2.6</v>
      </c>
      <c r="E45" s="21">
        <f t="shared" si="3"/>
        <v>3.2666666666666666</v>
      </c>
      <c r="F45" s="21">
        <f t="shared" si="3"/>
        <v>3.1333333333333333</v>
      </c>
      <c r="G45" s="21">
        <f t="shared" si="3"/>
        <v>1.5333333333333334</v>
      </c>
      <c r="H45" s="21">
        <f t="shared" si="3"/>
        <v>1.5333333333333334</v>
      </c>
    </row>
    <row r="46" spans="1:8" x14ac:dyDescent="0.25">
      <c r="A46" s="43" t="s">
        <v>42</v>
      </c>
      <c r="B46" s="44"/>
      <c r="C46" s="44"/>
      <c r="D46" s="44"/>
      <c r="E46" s="44"/>
      <c r="F46" s="44"/>
      <c r="G46" s="44"/>
      <c r="H46" s="45"/>
    </row>
    <row r="47" spans="1:8" x14ac:dyDescent="0.25">
      <c r="A47" s="21">
        <f>STDEVP(A4:A20)</f>
        <v>1.1881770515720091</v>
      </c>
      <c r="B47" s="21">
        <f t="shared" ref="B47:H47" si="4">STDEVP(B4:B20)</f>
        <v>0.87249393965831334</v>
      </c>
      <c r="C47" s="21">
        <f t="shared" si="4"/>
        <v>1.1852612752711698</v>
      </c>
      <c r="D47" s="21">
        <f t="shared" si="4"/>
        <v>1.2616241523251304</v>
      </c>
      <c r="E47" s="21">
        <f t="shared" si="4"/>
        <v>0.89982697298696201</v>
      </c>
      <c r="F47" s="21">
        <f t="shared" si="4"/>
        <v>1.1129934075543824</v>
      </c>
      <c r="G47" s="21">
        <f t="shared" si="4"/>
        <v>1.1314931800983143</v>
      </c>
      <c r="H47" s="21">
        <f t="shared" si="4"/>
        <v>1.1616716269489118</v>
      </c>
    </row>
    <row r="48" spans="1:8" x14ac:dyDescent="0.25">
      <c r="A48" s="43" t="s">
        <v>43</v>
      </c>
      <c r="B48" s="44"/>
      <c r="C48" s="44"/>
      <c r="D48" s="44"/>
      <c r="E48" s="44"/>
      <c r="F48" s="44"/>
      <c r="G48" s="44"/>
      <c r="H48" s="45"/>
    </row>
    <row r="49" spans="1:9" x14ac:dyDescent="0.25">
      <c r="A49" s="21">
        <f>STDEVP(A21:A35)</f>
        <v>0.9285592184789413</v>
      </c>
      <c r="B49" s="21">
        <f t="shared" ref="B49:H49" si="5">STDEVP(B21:B35)</f>
        <v>1.3597385369580759</v>
      </c>
      <c r="C49" s="21">
        <f t="shared" si="5"/>
        <v>1.2036980056845192</v>
      </c>
      <c r="D49" s="21">
        <f t="shared" si="5"/>
        <v>1.4514360704718161</v>
      </c>
      <c r="E49" s="21">
        <f t="shared" si="5"/>
        <v>1.2364824660660938</v>
      </c>
      <c r="F49" s="21">
        <f t="shared" si="5"/>
        <v>1.2036980056845192</v>
      </c>
      <c r="G49" s="21">
        <f t="shared" si="5"/>
        <v>1.0241527663824812</v>
      </c>
      <c r="H49" s="21">
        <f t="shared" si="5"/>
        <v>0.88443327742810662</v>
      </c>
    </row>
    <row r="50" spans="1:9" x14ac:dyDescent="0.25">
      <c r="A50" s="43" t="s">
        <v>44</v>
      </c>
      <c r="B50" s="44"/>
      <c r="C50" s="44"/>
      <c r="D50" s="44"/>
      <c r="E50" s="44"/>
      <c r="F50" s="44"/>
      <c r="G50" s="44"/>
      <c r="H50" s="45"/>
      <c r="I50" s="34" t="s">
        <v>46</v>
      </c>
    </row>
    <row r="51" spans="1:9" x14ac:dyDescent="0.25">
      <c r="A51" s="21">
        <f>A43-A45</f>
        <v>-6.666666666666643E-2</v>
      </c>
      <c r="B51" s="21">
        <f t="shared" ref="B51:H51" si="6">B43-B45</f>
        <v>-0.5254901960784315</v>
      </c>
      <c r="C51" s="21">
        <f t="shared" si="6"/>
        <v>0.21960784313725501</v>
      </c>
      <c r="D51" s="21">
        <f t="shared" si="6"/>
        <v>-0.36470588235294121</v>
      </c>
      <c r="E51" s="21">
        <f t="shared" si="6"/>
        <v>0.61568627450980395</v>
      </c>
      <c r="F51" s="21">
        <f t="shared" si="6"/>
        <v>0.10196078431372557</v>
      </c>
      <c r="G51" s="21">
        <f t="shared" si="6"/>
        <v>0.34901960784313713</v>
      </c>
      <c r="H51" s="21">
        <f t="shared" si="6"/>
        <v>0.52549019607843106</v>
      </c>
      <c r="I51" s="33">
        <f>MAX(A51:H51)</f>
        <v>0.61568627450980395</v>
      </c>
    </row>
    <row r="52" spans="1:9" x14ac:dyDescent="0.25">
      <c r="A52" s="41" t="s">
        <v>45</v>
      </c>
      <c r="B52" s="41"/>
      <c r="C52" s="41"/>
      <c r="D52" s="41"/>
      <c r="E52" s="41"/>
      <c r="F52" s="41"/>
      <c r="G52" s="41"/>
      <c r="H52" s="41"/>
      <c r="I52" s="34" t="s">
        <v>46</v>
      </c>
    </row>
    <row r="53" spans="1:9" x14ac:dyDescent="0.25">
      <c r="A53" s="21">
        <f>A47-A49</f>
        <v>0.25961783309306785</v>
      </c>
      <c r="B53" s="21">
        <f t="shared" ref="B53:H53" si="7">B47-B49</f>
        <v>-0.48724459729976255</v>
      </c>
      <c r="C53" s="21">
        <f t="shared" si="7"/>
        <v>-1.8436730413349478E-2</v>
      </c>
      <c r="D53" s="21">
        <f t="shared" si="7"/>
        <v>-0.18981191814668574</v>
      </c>
      <c r="E53" s="21">
        <f t="shared" si="7"/>
        <v>-0.33665549307913178</v>
      </c>
      <c r="F53" s="21">
        <f t="shared" si="7"/>
        <v>-9.0704598130136871E-2</v>
      </c>
      <c r="G53" s="21">
        <f t="shared" si="7"/>
        <v>0.10734041371583314</v>
      </c>
      <c r="H53" s="21">
        <f t="shared" si="7"/>
        <v>0.27723834952080517</v>
      </c>
      <c r="I53" s="33">
        <f>MAX(A53:H53)</f>
        <v>0.27723834952080517</v>
      </c>
    </row>
    <row r="54" spans="1:9" x14ac:dyDescent="0.25">
      <c r="A54" s="1"/>
      <c r="B54" s="1"/>
      <c r="C54" s="1"/>
      <c r="D54" s="1"/>
      <c r="E54" s="1"/>
      <c r="F54" s="1"/>
      <c r="G54" s="1"/>
      <c r="H54" s="1"/>
    </row>
    <row r="55" spans="1:9" x14ac:dyDescent="0.25">
      <c r="A55" s="1"/>
      <c r="B55" s="1"/>
      <c r="C55" s="1"/>
      <c r="D55" s="1"/>
      <c r="E55" s="1"/>
      <c r="F55" s="1"/>
      <c r="G55" s="1"/>
      <c r="H55" s="1"/>
    </row>
    <row r="56" spans="1:9" x14ac:dyDescent="0.25">
      <c r="A56" s="1"/>
      <c r="B56" s="1"/>
      <c r="C56" s="1"/>
      <c r="D56" s="1"/>
      <c r="E56" s="1"/>
      <c r="F56" s="1"/>
      <c r="G56" s="1"/>
      <c r="H56" s="1"/>
    </row>
    <row r="57" spans="1:9" x14ac:dyDescent="0.25">
      <c r="A57" s="1"/>
      <c r="B57" s="1"/>
      <c r="C57" s="1"/>
      <c r="D57" s="1"/>
      <c r="E57" s="1"/>
      <c r="F57" s="1"/>
      <c r="G57" s="1"/>
      <c r="H57" s="1"/>
    </row>
    <row r="58" spans="1:9" x14ac:dyDescent="0.25">
      <c r="A58" s="1"/>
      <c r="B58" s="1"/>
      <c r="C58" s="1"/>
      <c r="D58" s="1"/>
      <c r="E58" s="1"/>
      <c r="F58" s="1"/>
      <c r="G58" s="1"/>
      <c r="H58" s="1"/>
    </row>
    <row r="59" spans="1:9" x14ac:dyDescent="0.25">
      <c r="A59" s="1"/>
      <c r="B59" s="1"/>
      <c r="C59" s="1"/>
      <c r="D59" s="1"/>
      <c r="E59" s="1"/>
      <c r="F59" s="1"/>
      <c r="G59" s="1"/>
      <c r="H59" s="1"/>
    </row>
    <row r="60" spans="1:9" x14ac:dyDescent="0.25">
      <c r="A60" s="1"/>
      <c r="B60" s="1"/>
      <c r="C60" s="1"/>
      <c r="D60" s="1"/>
      <c r="E60" s="1"/>
      <c r="F60" s="1"/>
      <c r="G60" s="1"/>
      <c r="H60" s="1"/>
    </row>
    <row r="61" spans="1:9" x14ac:dyDescent="0.25">
      <c r="A61" s="1"/>
      <c r="B61" s="1"/>
      <c r="C61" s="1"/>
      <c r="D61" s="1"/>
      <c r="E61" s="1"/>
      <c r="F61" s="1"/>
      <c r="G61" s="1"/>
      <c r="H61" s="1"/>
    </row>
    <row r="62" spans="1:9" x14ac:dyDescent="0.25">
      <c r="A62" s="1"/>
      <c r="B62" s="1"/>
      <c r="C62" s="1"/>
      <c r="D62" s="1"/>
      <c r="E62" s="1"/>
      <c r="F62" s="1"/>
      <c r="G62" s="1"/>
      <c r="H62" s="1"/>
    </row>
    <row r="63" spans="1:9" x14ac:dyDescent="0.25">
      <c r="A63" s="1"/>
      <c r="B63" s="1"/>
      <c r="C63" s="1"/>
      <c r="D63" s="1"/>
      <c r="E63" s="1"/>
      <c r="F63" s="1"/>
      <c r="G63" s="1"/>
      <c r="H63" s="1"/>
    </row>
    <row r="64" spans="1:9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</sheetData>
  <mergeCells count="13">
    <mergeCell ref="A38:H38"/>
    <mergeCell ref="A1:XFD1"/>
    <mergeCell ref="A2:B2"/>
    <mergeCell ref="C2:D2"/>
    <mergeCell ref="E2:F2"/>
    <mergeCell ref="G2:H2"/>
    <mergeCell ref="A52:H52"/>
    <mergeCell ref="A40:H40"/>
    <mergeCell ref="A42:H42"/>
    <mergeCell ref="A44:H44"/>
    <mergeCell ref="A46:H46"/>
    <mergeCell ref="A48:H48"/>
    <mergeCell ref="A50:H50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cond-1</vt:lpstr>
      <vt:lpstr>cond-2</vt:lpstr>
      <vt:lpstr>dominant</vt:lpstr>
      <vt:lpstr>Submissive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2006-09-16T00:00:00Z</dcterms:created>
  <dcterms:modified xsi:type="dcterms:W3CDTF">2017-08-06T10:01:29Z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