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4"/>
  </bookViews>
  <sheets>
    <sheet name="PowBob" sheetId="1" r:id="rId1"/>
    <sheet name="powArthur" sheetId="2" r:id="rId2"/>
    <sheet name="powKevin" sheetId="3" r:id="rId3"/>
    <sheet name="Wilcox_Test" sheetId="4" r:id="rId4"/>
    <sheet name="Graphs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1" i="4" l="1"/>
  <c r="C72" i="4"/>
  <c r="C73" i="4"/>
  <c r="C70" i="4"/>
  <c r="B71" i="4"/>
  <c r="B72" i="4"/>
  <c r="B73" i="4"/>
  <c r="B70" i="4"/>
  <c r="C66" i="4"/>
  <c r="C67" i="4"/>
  <c r="C68" i="4"/>
  <c r="C65" i="4"/>
  <c r="B66" i="4"/>
  <c r="B67" i="4"/>
  <c r="B68" i="4"/>
  <c r="B65" i="4"/>
</calcChain>
</file>

<file path=xl/sharedStrings.xml><?xml version="1.0" encoding="utf-8"?>
<sst xmlns="http://schemas.openxmlformats.org/spreadsheetml/2006/main" count="77" uniqueCount="44">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</sst>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invertIfNegative val="0"/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607872"/>
        <c:axId val="533925824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07872"/>
        <c:axId val="533925824"/>
      </c:scatterChart>
      <c:catAx>
        <c:axId val="53460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925824"/>
        <c:crosses val="autoZero"/>
        <c:auto val="1"/>
        <c:lblAlgn val="ctr"/>
        <c:lblOffset val="100"/>
        <c:noMultiLvlLbl val="0"/>
      </c:catAx>
      <c:valAx>
        <c:axId val="53392582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534607872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chemeClr val="accent1"/>
            </a:solidFill>
          </c:spPr>
          <c:invertIfNegative val="0"/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61440"/>
        <c:axId val="533928128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61440"/>
        <c:axId val="533928128"/>
      </c:scatterChart>
      <c:catAx>
        <c:axId val="536061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928128"/>
        <c:crosses val="autoZero"/>
        <c:auto val="1"/>
        <c:lblAlgn val="ctr"/>
        <c:lblOffset val="100"/>
        <c:noMultiLvlLbl val="0"/>
      </c:catAx>
      <c:valAx>
        <c:axId val="53392812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536061440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chemeClr val="accent3"/>
            </a:solidFill>
          </c:spPr>
          <c:invertIfNegative val="0"/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59904"/>
        <c:axId val="536117824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</c:v>
                </c:pt>
                <c:pt idx="1">
                  <c:v>4.2</c:v>
                </c:pt>
                <c:pt idx="2">
                  <c:v>4.2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9904"/>
        <c:axId val="536117824"/>
      </c:scatterChart>
      <c:catAx>
        <c:axId val="53605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6117824"/>
        <c:crosses val="autoZero"/>
        <c:auto val="1"/>
        <c:lblAlgn val="ctr"/>
        <c:lblOffset val="100"/>
        <c:noMultiLvlLbl val="0"/>
      </c:catAx>
      <c:valAx>
        <c:axId val="53611782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fr-FR"/>
          </a:p>
        </c:txPr>
        <c:crossAx val="536059904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665692</xdr:colOff>
      <xdr:row>16</xdr:row>
      <xdr:rowOff>186266</xdr:rowOff>
    </xdr:from>
    <xdr:to>
      <xdr:col>6</xdr:col>
      <xdr:colOff>578908</xdr:colOff>
      <xdr:row>32</xdr:row>
      <xdr:rowOff>152928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0.46734</cdr:x>
      <cdr:y>0.23486</cdr:y>
    </cdr:from>
    <cdr:to>
      <cdr:x>0.53817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22812" y="708024"/>
          <a:ext cx="321736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334320" y="704858"/>
          <a:ext cx="321736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0.64348</cdr:x>
      <cdr:y>0.2317</cdr:y>
    </cdr:from>
    <cdr:to>
      <cdr:x>0.71431</cdr:x>
      <cdr:y>0.32016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922912" y="698499"/>
          <a:ext cx="321736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0.12465</cdr:x>
      <cdr:y>0.22117</cdr:y>
    </cdr:from>
    <cdr:to>
      <cdr:x>0.18523</cdr:x>
      <cdr:y>0.29489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66207" y="666750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0.46785</cdr:x>
      <cdr:y>0.21696</cdr:y>
    </cdr:from>
    <cdr:to>
      <cdr:x>0.52843</cdr:x>
      <cdr:y>0.29068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125133" y="654050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G124" sqref="G124"/>
    </sheetView>
  </sheetViews>
  <sheetFormatPr baseColWidth="10" defaultColWidth="9.140625" defaultRowHeight="15" x14ac:dyDescent="0.25"/>
  <cols>
    <col min="1" max="1025" width="8.42578125"/>
  </cols>
  <sheetData>
    <row r="1" spans="1:8" x14ac:dyDescent="0.25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</row>
    <row r="2" spans="1:8" x14ac:dyDescent="0.25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25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25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25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25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25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25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25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25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25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5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25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25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25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25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25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25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25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25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25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25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25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25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25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25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25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25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25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25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25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25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25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25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25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25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25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25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25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25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25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25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25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25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25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25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25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25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25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25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25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25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25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25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25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25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25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25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25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25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25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25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25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25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25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25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25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25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25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25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25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25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25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25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25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25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25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25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25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25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25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25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25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25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25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25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25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25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25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25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25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25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25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25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25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25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25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25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25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25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25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25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25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25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25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25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25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25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25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25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25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25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25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25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25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25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25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25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25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25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25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25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25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7" zoomScaleNormal="100" workbookViewId="0">
      <selection activeCell="I2" sqref="I2"/>
    </sheetView>
  </sheetViews>
  <sheetFormatPr baseColWidth="10" defaultColWidth="9.140625" defaultRowHeight="15" x14ac:dyDescent="0.25"/>
  <cols>
    <col min="1" max="1025" width="8.7109375"/>
  </cols>
  <sheetData>
    <row r="1" spans="1:8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25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25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25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25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25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25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25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25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25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25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25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25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25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25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25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25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25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25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25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25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25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25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25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25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25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25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25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25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25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25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25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25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25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25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25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25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25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25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25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25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25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25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25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25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25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25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25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25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25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25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25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25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25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25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25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25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25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25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25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25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25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25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25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25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25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25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25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25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25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25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25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25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25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25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25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25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25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25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25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25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25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25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25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25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25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25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25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25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25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25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25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25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25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25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25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25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25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25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25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25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25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25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25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25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25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25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25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25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25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25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25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25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25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25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25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25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25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25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25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25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25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1" zoomScaleNormal="100" workbookViewId="0">
      <selection activeCell="A125" sqref="A125"/>
    </sheetView>
  </sheetViews>
  <sheetFormatPr baseColWidth="10" defaultColWidth="9.140625" defaultRowHeight="15" x14ac:dyDescent="0.25"/>
  <cols>
    <col min="1" max="1025" width="8.42578125"/>
  </cols>
  <sheetData>
    <row r="1" spans="1:8" x14ac:dyDescent="0.25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</row>
    <row r="2" spans="1:8" x14ac:dyDescent="0.25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25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25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25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25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25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25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25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25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25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25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25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25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25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25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25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25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25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25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25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25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25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25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25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25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25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25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25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25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25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25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25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25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25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25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25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25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25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25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25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25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25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25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25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25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25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25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25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25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25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25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25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25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25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25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25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25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25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25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25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25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25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25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25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25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25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25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25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25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25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25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25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25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25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25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25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25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25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25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25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25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25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25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25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25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25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25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25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25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25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25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25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25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25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25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25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25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25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25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25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25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25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25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25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25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25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25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25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25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25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25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25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25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25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25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25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25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25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25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" zoomScale="90" zoomScaleNormal="90" workbookViewId="0">
      <selection activeCell="I8" sqref="I8:J8"/>
    </sheetView>
  </sheetViews>
  <sheetFormatPr baseColWidth="10" defaultColWidth="9.140625" defaultRowHeight="15" x14ac:dyDescent="0.25"/>
  <cols>
    <col min="1" max="1" width="21.140625"/>
    <col min="2" max="2" width="15.140625"/>
    <col min="3" max="3" width="14"/>
    <col min="4" max="4" width="14.42578125"/>
    <col min="5" max="1025" width="10.85546875"/>
  </cols>
  <sheetData>
    <row r="1" spans="1:10" x14ac:dyDescent="0.25">
      <c r="C1" s="8" t="s">
        <v>0</v>
      </c>
      <c r="D1" s="8"/>
      <c r="E1" s="8" t="s">
        <v>1</v>
      </c>
      <c r="F1" s="8"/>
      <c r="G1" s="8" t="s">
        <v>2</v>
      </c>
      <c r="H1" s="8"/>
      <c r="I1" s="8" t="s">
        <v>3</v>
      </c>
      <c r="J1" s="8"/>
    </row>
    <row r="2" spans="1:10" x14ac:dyDescent="0.25">
      <c r="A2" s="23" t="s">
        <v>8</v>
      </c>
      <c r="B2" s="2" t="s">
        <v>9</v>
      </c>
      <c r="C2" s="20">
        <v>704</v>
      </c>
      <c r="D2" s="20"/>
      <c r="E2" s="20">
        <v>3231</v>
      </c>
      <c r="F2" s="20"/>
      <c r="G2" s="20">
        <v>631.5</v>
      </c>
      <c r="H2" s="20"/>
      <c r="I2" s="20">
        <v>2704</v>
      </c>
      <c r="J2" s="20"/>
    </row>
    <row r="3" spans="1:10" x14ac:dyDescent="0.25">
      <c r="A3" s="23"/>
      <c r="B3" s="2" t="s">
        <v>10</v>
      </c>
      <c r="C3" s="20">
        <v>-4.6113759999999999</v>
      </c>
      <c r="D3" s="20"/>
      <c r="E3" s="20">
        <v>-5.2967690000000003</v>
      </c>
      <c r="F3" s="20"/>
      <c r="G3" s="20">
        <v>-6.278918</v>
      </c>
      <c r="H3" s="20"/>
      <c r="I3" s="20">
        <v>-0.43531130000000001</v>
      </c>
      <c r="J3" s="20"/>
    </row>
    <row r="4" spans="1:10" x14ac:dyDescent="0.25">
      <c r="A4" s="23"/>
      <c r="B4" s="2" t="s">
        <v>11</v>
      </c>
      <c r="C4" s="21">
        <v>2.8789999999999999E-6</v>
      </c>
      <c r="D4" s="21"/>
      <c r="E4" s="22">
        <v>7.3070000000000005E-8</v>
      </c>
      <c r="F4" s="22"/>
      <c r="G4" s="22">
        <v>1.419E-10</v>
      </c>
      <c r="H4" s="22"/>
      <c r="I4" s="20">
        <v>0.6583</v>
      </c>
      <c r="J4" s="20"/>
    </row>
    <row r="5" spans="1:10" x14ac:dyDescent="0.25">
      <c r="A5" s="23"/>
      <c r="B5" s="2" t="s">
        <v>12</v>
      </c>
      <c r="C5" s="21">
        <v>-0.29521310000000001</v>
      </c>
      <c r="D5" s="21"/>
      <c r="E5" s="22">
        <v>-0.33909089999999997</v>
      </c>
      <c r="F5" s="22"/>
      <c r="G5" s="22">
        <v>-0.40196660000000001</v>
      </c>
      <c r="H5" s="22"/>
      <c r="I5" s="20">
        <v>-2.7867949999999999E-2</v>
      </c>
      <c r="J5" s="20"/>
    </row>
    <row r="6" spans="1:10" x14ac:dyDescent="0.25">
      <c r="A6" s="16" t="s">
        <v>13</v>
      </c>
      <c r="B6" s="3" t="s">
        <v>9</v>
      </c>
      <c r="C6" s="17">
        <v>1258.5</v>
      </c>
      <c r="D6" s="17"/>
      <c r="E6" s="17">
        <v>1983.5</v>
      </c>
      <c r="F6" s="17"/>
      <c r="G6" s="17">
        <v>1609</v>
      </c>
      <c r="H6" s="17"/>
      <c r="I6" s="17">
        <v>3140</v>
      </c>
      <c r="J6" s="17"/>
    </row>
    <row r="7" spans="1:10" x14ac:dyDescent="0.25">
      <c r="A7" s="16"/>
      <c r="B7" s="3" t="s">
        <v>10</v>
      </c>
      <c r="C7" s="17">
        <v>-1.5711930000000001</v>
      </c>
      <c r="D7" s="17"/>
      <c r="E7" s="17">
        <v>-2.2064729999999999</v>
      </c>
      <c r="F7" s="17"/>
      <c r="G7" s="17">
        <v>-1.4521390000000001</v>
      </c>
      <c r="H7" s="17"/>
      <c r="I7" s="17">
        <v>-1.3295509999999999</v>
      </c>
      <c r="J7" s="17"/>
    </row>
    <row r="8" spans="1:10" x14ac:dyDescent="0.25">
      <c r="A8" s="16"/>
      <c r="B8" s="3" t="s">
        <v>11</v>
      </c>
      <c r="C8" s="18">
        <v>0.1105</v>
      </c>
      <c r="D8" s="18"/>
      <c r="E8" s="19">
        <v>2.461E-2</v>
      </c>
      <c r="F8" s="19"/>
      <c r="G8" s="19">
        <v>0.13980000000000001</v>
      </c>
      <c r="H8" s="19"/>
      <c r="I8" s="11">
        <v>0.17580000000000001</v>
      </c>
      <c r="J8" s="11"/>
    </row>
    <row r="9" spans="1:10" x14ac:dyDescent="0.25">
      <c r="A9" s="16"/>
      <c r="B9" s="3" t="s">
        <v>12</v>
      </c>
      <c r="C9" s="18">
        <v>-0.1005853</v>
      </c>
      <c r="D9" s="18"/>
      <c r="E9" s="19">
        <v>-0.14125499999999999</v>
      </c>
      <c r="F9" s="19"/>
      <c r="G9" s="19">
        <v>-9.2963649999999995E-2</v>
      </c>
      <c r="H9" s="19"/>
      <c r="I9" s="11">
        <v>-8.5115780000000002E-2</v>
      </c>
      <c r="J9" s="11"/>
    </row>
    <row r="10" spans="1:10" x14ac:dyDescent="0.25">
      <c r="A10" s="12" t="s">
        <v>14</v>
      </c>
      <c r="B10" s="4" t="s">
        <v>9</v>
      </c>
      <c r="C10" s="13">
        <v>424.5</v>
      </c>
      <c r="D10" s="13"/>
      <c r="E10" s="13">
        <v>2875</v>
      </c>
      <c r="F10" s="13"/>
      <c r="G10" s="9">
        <v>415.5</v>
      </c>
      <c r="H10" s="9"/>
      <c r="I10" s="9">
        <v>2255</v>
      </c>
      <c r="J10" s="9"/>
    </row>
    <row r="11" spans="1:10" x14ac:dyDescent="0.25">
      <c r="A11" s="12"/>
      <c r="B11" s="4" t="s">
        <v>10</v>
      </c>
      <c r="C11" s="13">
        <v>-6.2264720000000002</v>
      </c>
      <c r="D11" s="13"/>
      <c r="E11" s="13">
        <v>-5.7182069999999996</v>
      </c>
      <c r="F11" s="13"/>
      <c r="G11" s="9">
        <v>-7.0561369999999997</v>
      </c>
      <c r="H11" s="9"/>
      <c r="I11" s="9">
        <v>-0.76786379999999999</v>
      </c>
      <c r="J11" s="9"/>
    </row>
    <row r="12" spans="1:10" x14ac:dyDescent="0.25">
      <c r="A12" s="12"/>
      <c r="B12" s="4" t="s">
        <v>11</v>
      </c>
      <c r="C12" s="14">
        <v>2.523E-10</v>
      </c>
      <c r="D12" s="14"/>
      <c r="E12" s="13">
        <v>6.8489999999999998E-9</v>
      </c>
      <c r="F12" s="13"/>
      <c r="G12" s="13">
        <v>8.1889999999999997E-13</v>
      </c>
      <c r="H12" s="13"/>
      <c r="I12" s="15">
        <v>0.43509999999999999</v>
      </c>
      <c r="J12" s="15"/>
    </row>
    <row r="13" spans="1:10" x14ac:dyDescent="0.25">
      <c r="A13" s="12"/>
      <c r="B13" s="4" t="s">
        <v>12</v>
      </c>
      <c r="C13" s="13">
        <v>-0.39860899999999999</v>
      </c>
      <c r="D13" s="13"/>
      <c r="E13" s="13">
        <v>-0.36607070000000003</v>
      </c>
      <c r="F13" s="13"/>
      <c r="G13" s="9">
        <v>-0.45172289999999998</v>
      </c>
      <c r="H13" s="9"/>
      <c r="I13" s="9">
        <v>-4.9157439999999997E-2</v>
      </c>
      <c r="J13" s="9"/>
    </row>
    <row r="18" spans="1:4" x14ac:dyDescent="0.25">
      <c r="A18" t="s">
        <v>15</v>
      </c>
    </row>
    <row r="19" spans="1:4" x14ac:dyDescent="0.25">
      <c r="A19" t="s">
        <v>16</v>
      </c>
    </row>
    <row r="20" spans="1:4" x14ac:dyDescent="0.25">
      <c r="A20" t="s">
        <v>17</v>
      </c>
    </row>
    <row r="22" spans="1:4" x14ac:dyDescent="0.25">
      <c r="A22" s="10" t="s">
        <v>18</v>
      </c>
      <c r="B22" s="10"/>
      <c r="C22" s="10"/>
      <c r="D22" s="10"/>
    </row>
    <row r="23" spans="1:4" x14ac:dyDescent="0.25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25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25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25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25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25">
      <c r="A28" s="5" t="s">
        <v>24</v>
      </c>
      <c r="B28" s="5"/>
      <c r="C28" s="6"/>
      <c r="D28" s="6"/>
    </row>
    <row r="29" spans="1:4" x14ac:dyDescent="0.25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25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25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25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7" x14ac:dyDescent="0.25">
      <c r="B35" s="5" t="s">
        <v>25</v>
      </c>
      <c r="C35" s="5" t="s">
        <v>26</v>
      </c>
      <c r="D35" s="5" t="s">
        <v>27</v>
      </c>
    </row>
    <row r="36" spans="1:7" x14ac:dyDescent="0.25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7" x14ac:dyDescent="0.25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7" x14ac:dyDescent="0.25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7" x14ac:dyDescent="0.25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7" x14ac:dyDescent="0.25">
      <c r="A41" s="6"/>
      <c r="B41" s="10" t="s">
        <v>28</v>
      </c>
      <c r="C41" s="10"/>
      <c r="D41" s="10" t="s">
        <v>29</v>
      </c>
      <c r="E41" s="10"/>
      <c r="F41" s="10" t="s">
        <v>30</v>
      </c>
      <c r="G41" s="10"/>
    </row>
    <row r="42" spans="1:7" x14ac:dyDescent="0.25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7" x14ac:dyDescent="0.25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7" x14ac:dyDescent="0.25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</row>
    <row r="45" spans="1:7" x14ac:dyDescent="0.25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</row>
    <row r="46" spans="1:7" x14ac:dyDescent="0.25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</row>
    <row r="47" spans="1:7" x14ac:dyDescent="0.25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</row>
    <row r="48" spans="1:7" x14ac:dyDescent="0.25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</row>
    <row r="49" spans="1:7" x14ac:dyDescent="0.25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2" spans="1:7" x14ac:dyDescent="0.25">
      <c r="A52" t="s">
        <v>41</v>
      </c>
      <c r="B52" t="s">
        <v>39</v>
      </c>
      <c r="C52" t="s">
        <v>40</v>
      </c>
    </row>
    <row r="53" spans="1:7" x14ac:dyDescent="0.25">
      <c r="B53">
        <v>1.75</v>
      </c>
      <c r="C53">
        <v>4</v>
      </c>
    </row>
    <row r="54" spans="1:7" x14ac:dyDescent="0.25">
      <c r="B54">
        <v>1.75</v>
      </c>
      <c r="C54">
        <v>4.2</v>
      </c>
    </row>
    <row r="55" spans="1:7" x14ac:dyDescent="0.25">
      <c r="B55">
        <v>2.2000000000000002</v>
      </c>
      <c r="C55">
        <v>4.2</v>
      </c>
    </row>
    <row r="56" spans="1:7" x14ac:dyDescent="0.25">
      <c r="B56">
        <v>2.2000000000000002</v>
      </c>
      <c r="C56">
        <v>4</v>
      </c>
    </row>
    <row r="58" spans="1:7" x14ac:dyDescent="0.25">
      <c r="A58" t="s">
        <v>42</v>
      </c>
      <c r="B58" t="s">
        <v>39</v>
      </c>
      <c r="C58" t="s">
        <v>40</v>
      </c>
    </row>
    <row r="59" spans="1:7" x14ac:dyDescent="0.25">
      <c r="B59">
        <v>0.75</v>
      </c>
      <c r="C59">
        <v>4</v>
      </c>
    </row>
    <row r="60" spans="1:7" x14ac:dyDescent="0.25">
      <c r="B60">
        <v>0.75</v>
      </c>
      <c r="C60">
        <v>4.2</v>
      </c>
    </row>
    <row r="61" spans="1:7" x14ac:dyDescent="0.25">
      <c r="B61">
        <v>1.2</v>
      </c>
      <c r="C61">
        <v>4.2</v>
      </c>
    </row>
    <row r="62" spans="1:7" x14ac:dyDescent="0.25">
      <c r="B62">
        <v>1.2</v>
      </c>
      <c r="C62">
        <v>4</v>
      </c>
    </row>
    <row r="64" spans="1:7" x14ac:dyDescent="0.25">
      <c r="A64" t="s">
        <v>43</v>
      </c>
    </row>
    <row r="65" spans="2:3" x14ac:dyDescent="0.25">
      <c r="B65">
        <f>2+B59</f>
        <v>2.75</v>
      </c>
      <c r="C65">
        <f>C59</f>
        <v>4</v>
      </c>
    </row>
    <row r="66" spans="2:3" x14ac:dyDescent="0.25">
      <c r="B66">
        <f t="shared" ref="B66:B68" si="0">2+B60</f>
        <v>2.75</v>
      </c>
      <c r="C66">
        <f t="shared" ref="C66:C68" si="1">C60</f>
        <v>4.2</v>
      </c>
    </row>
    <row r="67" spans="2:3" x14ac:dyDescent="0.25">
      <c r="B67">
        <f t="shared" si="0"/>
        <v>3.2</v>
      </c>
      <c r="C67">
        <f t="shared" si="1"/>
        <v>4.2</v>
      </c>
    </row>
    <row r="68" spans="2:3" x14ac:dyDescent="0.25">
      <c r="B68">
        <f t="shared" si="0"/>
        <v>3.2</v>
      </c>
      <c r="C68">
        <f t="shared" si="1"/>
        <v>4</v>
      </c>
    </row>
    <row r="70" spans="2:3" x14ac:dyDescent="0.25">
      <c r="B70">
        <f>3+B59</f>
        <v>3.75</v>
      </c>
      <c r="C70">
        <f>C65</f>
        <v>4</v>
      </c>
    </row>
    <row r="71" spans="2:3" x14ac:dyDescent="0.25">
      <c r="B71">
        <f t="shared" ref="B71:B73" si="2">3+B60</f>
        <v>3.75</v>
      </c>
      <c r="C71">
        <f t="shared" ref="C71:C73" si="3">C66</f>
        <v>4.2</v>
      </c>
    </row>
    <row r="72" spans="2:3" x14ac:dyDescent="0.25">
      <c r="B72">
        <f t="shared" si="2"/>
        <v>4.2</v>
      </c>
      <c r="C72">
        <f t="shared" si="3"/>
        <v>4.2</v>
      </c>
    </row>
    <row r="73" spans="2:3" x14ac:dyDescent="0.25">
      <c r="B73">
        <f t="shared" si="2"/>
        <v>4.2</v>
      </c>
      <c r="C73">
        <f t="shared" si="3"/>
        <v>4</v>
      </c>
    </row>
  </sheetData>
  <mergeCells count="59"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  <mergeCell ref="I4:J4"/>
    <mergeCell ref="C5:D5"/>
    <mergeCell ref="E5:F5"/>
    <mergeCell ref="G5:H5"/>
    <mergeCell ref="I5:J5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A22:D22"/>
    <mergeCell ref="B41:C41"/>
    <mergeCell ref="D41:E41"/>
    <mergeCell ref="F41:G4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O20" sqref="O20"/>
    </sheetView>
  </sheetViews>
  <sheetFormatPr baseColWidth="10" defaultColWidth="9.140625" defaultRowHeight="15" x14ac:dyDescent="0.2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PowBob</vt:lpstr>
      <vt:lpstr>powArthur</vt:lpstr>
      <vt:lpstr>powKevin</vt:lpstr>
      <vt:lpstr>Wilcox_Test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36</cp:revision>
  <dcterms:created xsi:type="dcterms:W3CDTF">2018-04-19T11:58:04Z</dcterms:created>
  <dcterms:modified xsi:type="dcterms:W3CDTF">2018-04-29T22:10:12Z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