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results\"/>
    </mc:Choice>
  </mc:AlternateContent>
  <bookViews>
    <workbookView xWindow="0" yWindow="0" windowWidth="19200" windowHeight="6648" activeTab="2"/>
  </bookViews>
  <sheets>
    <sheet name="Feuil1" sheetId="1" r:id="rId1"/>
    <sheet name="Concessions" sheetId="3" r:id="rId2"/>
    <sheet name="TakesIntoAccountOther" sheetId="4" r:id="rId3"/>
    <sheet name="leadsTheDialogue" sheetId="2" r:id="rId4"/>
  </sheets>
  <definedNames>
    <definedName name="_xlchart.v1.0" hidden="1">leadsTheDialogue!$C$10:$D$10</definedName>
    <definedName name="_xlchart.v1.1" hidden="1">leadsTheDialogue!$C$11:$D$11</definedName>
    <definedName name="_xlchart.v1.2" hidden="1">leadsTheDialogue!$C$11:$D$11</definedName>
    <definedName name="f986714_" localSheetId="0">Feuil1!$A$1:$U$9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12" i="4"/>
  <c r="C12" i="4"/>
  <c r="D11" i="4"/>
  <c r="C11" i="4"/>
  <c r="D12" i="3"/>
  <c r="C12" i="3"/>
  <c r="D11" i="3"/>
  <c r="C11" i="3"/>
</calcChain>
</file>

<file path=xl/connections.xml><?xml version="1.0" encoding="utf-8"?>
<connections xmlns="http://schemas.openxmlformats.org/spreadsheetml/2006/main">
  <connection id="1" name="f986714" type="6" refreshedVersion="6" background="1" saveData="1">
    <textPr codePage="850" sourceFile="C:\Users\PC\Documents\GitHub\Discolog\cooperativeNegotiation\crowdFlower\results\f986714.csv" decimal="," thousands=" 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<sst xmlns="http://schemas.openxmlformats.org/spreadsheetml/2006/main" count="74" uniqueCount="52">
  <si>
    <t>_channel</t>
  </si>
  <si>
    <t>_trust</t>
  </si>
  <si>
    <t>_country</t>
  </si>
  <si>
    <t>_city</t>
  </si>
  <si>
    <t>if_you_had_difficulties_answering_these_questions_please_explain_here_why</t>
  </si>
  <si>
    <t>speaker_a__leads_the_dialogue</t>
  </si>
  <si>
    <t>speaker_a_likes_cheap_restaurants</t>
  </si>
  <si>
    <t>speaker_a_makes_concessions_in_the_negotiation</t>
  </si>
  <si>
    <t>speaker_b_leads_the_dialogue</t>
  </si>
  <si>
    <t>speaker_b_makes_concessions_in_the_negotiation</t>
  </si>
  <si>
    <t>content</t>
  </si>
  <si>
    <t>if_you_had_difficulties_answering_these_questions_please_explain_here_why_gold</t>
  </si>
  <si>
    <t>speaker_a__leads_the_dialogue_gold</t>
  </si>
  <si>
    <t>speaker_a_likes_cheap_restaurants_gold</t>
  </si>
  <si>
    <t>speaker_a_makes_concessions_in_the_negotiation_gold</t>
  </si>
  <si>
    <t>speaker_a_takes_into_account_the_preferences_of_other_in_the_choice_of_the_restaurant_gold</t>
  </si>
  <si>
    <t>speaker_b_leads_the_dialogue_gold</t>
  </si>
  <si>
    <t>speaker_b_makes_concessions_in_the_negotiation_gold</t>
  </si>
  <si>
    <t>speaker_b_takes_into_account_the_preferences_of_other_in_the_choice_of_the_restaurant_gold</t>
  </si>
  <si>
    <t>instagc</t>
  </si>
  <si>
    <t>1.0</t>
  </si>
  <si>
    <t>PRT</t>
  </si>
  <si>
    <t>Malveira</t>
  </si>
  <si>
    <t xml:space="preserve"> &lt;br&gt;    A: "Let's go to an Italian restaurant."&lt;br&gt;&lt;br&gt;    &amp;nbsp&amp;nbsp&amp;nbsp&amp;nbspB: "I don't like Italian restaurants, let's choose something else."&lt;br&gt;&lt;br&gt;    A: "Let's go to an expensive restaurant."&lt;br&gt;&lt;br&gt;    &amp;nbsp&amp;nbsp&amp;nbsp&amp;nbspB: "Do you like cheap restaurants?"&lt;br&gt;&lt;br&gt;    A: "I don't like cheap restaurants."&lt;br&gt;&lt;br&gt;    &amp;nbsp&amp;nbsp&amp;nbsp&amp;nbspB: "Do you like affordable restaurants?"&lt;br&gt;&lt;br&gt;    A: "I don't like affordable restaurants."&lt;br&gt;&lt;br&gt;    &amp;nbsp&amp;nbsp&amp;nbsp&amp;nbspB: "What kind of atmosphere do you like?"&lt;br&gt;&lt;br&gt;    A: "Let's go to a lively restaurant."&lt;br&gt;&lt;br&gt;    &amp;nbsp&amp;nbsp&amp;nbsp&amp;nbspB: "Okay, Let's go to a lively restaurant."&lt;br&gt;&lt;br&gt;    A: "Let's go to an expensive restaurant."&lt;br&gt;&lt;br&gt;    &amp;nbsp&amp;nbsp&amp;nbsp&amp;nbspB: "Okay, Let's go to an expensive restaurant."&lt;br&gt;&lt;br&gt;    A: "Let's go to the Salento. It's a lively, expensive Italian restaurant."&lt;br&gt;&lt;br&gt;    &amp;nbsp&amp;nbsp&amp;nbsp&amp;nbspB: "Do you like Chinese restaurants?"&lt;br&gt;&lt;br&gt;    A: "I don't like Chinese restaurants."&lt;br&gt;&lt;br&gt;    &amp;nbsp&amp;nbsp&amp;nbsp&amp;nbspB: "Do you like Japanese restaurants?"&lt;br&gt;&lt;br&gt;    A: "I don't like Japanese restaurants."&lt;br&gt;&lt;br&gt;    &amp;nbsp&amp;nbsp&amp;nbsp&amp;nbspB: "Do you like Turkish restaurants?"&lt;br&gt;&lt;br&gt;    A: "Let's go to the Salento. It's a lively, expensive Italian restaurant."&lt;br&gt;&lt;br&gt;    &amp;nbsp&amp;nbsp&amp;nbsp&amp;nbspB: "Okay, Let's go to the Salento restaurant."&lt;br&gt;&lt;br&gt;    A: "Let's book a table at the Salento Restaurant."&lt;br&gt;&lt;br&gt;    &amp;nbsp&amp;nbsp&amp;nbsp&amp;nbspB: "Okay."&lt;br&gt;</t>
  </si>
  <si>
    <t>neodev</t>
  </si>
  <si>
    <t>0.5714</t>
  </si>
  <si>
    <t>BIH</t>
  </si>
  <si>
    <t>Tuzla</t>
  </si>
  <si>
    <t>0.4762</t>
  </si>
  <si>
    <t>Porto</t>
  </si>
  <si>
    <t>clixsense</t>
  </si>
  <si>
    <t>SRB</t>
  </si>
  <si>
    <t>Belgrade</t>
  </si>
  <si>
    <t>0.381</t>
  </si>
  <si>
    <t>Savski Venac</t>
  </si>
  <si>
    <t>0.2449</t>
  </si>
  <si>
    <t>elite</t>
  </si>
  <si>
    <t>0.3929</t>
  </si>
  <si>
    <t>0.3492</t>
  </si>
  <si>
    <t>Krusevac</t>
  </si>
  <si>
    <t>its not dificalt</t>
  </si>
  <si>
    <t>0.4</t>
  </si>
  <si>
    <t>BRA</t>
  </si>
  <si>
    <t>Rio De Janeiro</t>
  </si>
  <si>
    <t>No, it was an easy dialogue</t>
  </si>
  <si>
    <t>Mean</t>
  </si>
  <si>
    <t>standard deviation</t>
  </si>
  <si>
    <t>Dominant</t>
  </si>
  <si>
    <t xml:space="preserve">Submissive </t>
  </si>
  <si>
    <t>speaker_a_takes_into_account</t>
  </si>
  <si>
    <t>speaker_b_takes_into_accou</t>
  </si>
  <si>
    <t>Submissive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</si>
</sst>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2" applyNumberFormat="0" applyAlignment="0" applyProtection="0"/>
  </cellStyleXfs>
  <cellXfs count="6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4" borderId="2" xfId="1"/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Concessions</a:t>
            </a:r>
            <a:r>
              <a:rPr lang="fr-FR" baseline="0"/>
              <a:t> in the negotiation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Concessions!$C$10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Concessions!$C$12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plus>
            <c:minus>
              <c:numRef>
                <c:f>Concessions!$C$12</c:f>
                <c:numCache>
                  <c:formatCode>General</c:formatCode>
                  <c:ptCount val="1"/>
                  <c:pt idx="0">
                    <c:v>1.4142135623730951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Concessions!$C$11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2-40DF-AE14-72576ACB5244}"/>
            </c:ext>
          </c:extLst>
        </c:ser>
        <c:ser>
          <c:idx val="1"/>
          <c:order val="1"/>
          <c:tx>
            <c:strRef>
              <c:f>Concessions!$D$10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Concessions!$D$12</c:f>
                <c:numCache>
                  <c:formatCode>General</c:formatCode>
                  <c:ptCount val="1"/>
                  <c:pt idx="0">
                    <c:v>0.70710678118654757</c:v>
                  </c:pt>
                </c:numCache>
              </c:numRef>
            </c:plus>
            <c:minus>
              <c:numRef>
                <c:f>Concessions!$D$12</c:f>
                <c:numCache>
                  <c:formatCode>General</c:formatCode>
                  <c:ptCount val="1"/>
                  <c:pt idx="0">
                    <c:v>0.70710678118654757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Concessions!$D$11</c:f>
              <c:numCache>
                <c:formatCode>0.00</c:formatCode>
                <c:ptCount val="1"/>
                <c:pt idx="0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2-40DF-AE14-72576ACB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89584"/>
        <c:axId val="417789912"/>
      </c:barChart>
      <c:catAx>
        <c:axId val="41778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17789912"/>
        <c:crosses val="autoZero"/>
        <c:auto val="1"/>
        <c:lblAlgn val="ctr"/>
        <c:lblOffset val="100"/>
        <c:noMultiLvlLbl val="0"/>
      </c:catAx>
      <c:valAx>
        <c:axId val="4177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Take into account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TakesIntoAccountOther!$C$10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TakesIntoAccountOther!$C$12</c:f>
                <c:numCache>
                  <c:formatCode>General</c:formatCode>
                  <c:ptCount val="1"/>
                  <c:pt idx="0">
                    <c:v>1.6690459207925603</c:v>
                  </c:pt>
                </c:numCache>
              </c:numRef>
            </c:plus>
            <c:minus>
              <c:numRef>
                <c:f>TakesIntoAccountOther!$C$12</c:f>
                <c:numCache>
                  <c:formatCode>General</c:formatCode>
                  <c:ptCount val="1"/>
                  <c:pt idx="0">
                    <c:v>1.6690459207925603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TakesIntoAccountOther!$C$11</c:f>
              <c:numCache>
                <c:formatCode>0.00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C-42D8-879D-94E870734AB4}"/>
            </c:ext>
          </c:extLst>
        </c:ser>
        <c:ser>
          <c:idx val="1"/>
          <c:order val="1"/>
          <c:tx>
            <c:strRef>
              <c:f>TakesIntoAccountOther!$D$10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TakesIntoAccountOther!$D$12</c:f>
                <c:numCache>
                  <c:formatCode>General</c:formatCode>
                  <c:ptCount val="1"/>
                  <c:pt idx="0">
                    <c:v>1.3562026818605375</c:v>
                  </c:pt>
                </c:numCache>
              </c:numRef>
            </c:plus>
            <c:minus>
              <c:numRef>
                <c:f>TakesIntoAccountOther!$D$12</c:f>
                <c:numCache>
                  <c:formatCode>General</c:formatCode>
                  <c:ptCount val="1"/>
                  <c:pt idx="0">
                    <c:v>1.3562026818605375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TakesIntoAccountOther!$D$11</c:f>
              <c:numCache>
                <c:formatCode>0.00</c:formatCode>
                <c:ptCount val="1"/>
                <c:pt idx="0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C-42D8-879D-94E87073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23112"/>
        <c:axId val="410523440"/>
      </c:barChart>
      <c:catAx>
        <c:axId val="41052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23440"/>
        <c:crosses val="autoZero"/>
        <c:auto val="1"/>
        <c:lblAlgn val="ctr"/>
        <c:lblOffset val="100"/>
        <c:noMultiLvlLbl val="0"/>
      </c:catAx>
      <c:valAx>
        <c:axId val="4105234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523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Lead of the dialogue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leadsTheDialogue!$C$10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leadsTheDialogue!$C$12</c:f>
                <c:numCache>
                  <c:formatCode>General</c:formatCode>
                  <c:ptCount val="1"/>
                  <c:pt idx="0">
                    <c:v>0.99103120896511487</c:v>
                  </c:pt>
                </c:numCache>
              </c:numRef>
            </c:plus>
            <c:minus>
              <c:numRef>
                <c:f>leadsTheDialogue!$C$12</c:f>
                <c:numCache>
                  <c:formatCode>General</c:formatCode>
                  <c:ptCount val="1"/>
                  <c:pt idx="0">
                    <c:v>0.99103120896511487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leadsTheDialogue!$C$11</c:f>
              <c:numCache>
                <c:formatCode>0.00</c:formatCode>
                <c:ptCount val="1"/>
                <c:pt idx="0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7D8-B735-EF2E47CF239F}"/>
            </c:ext>
          </c:extLst>
        </c:ser>
        <c:ser>
          <c:idx val="1"/>
          <c:order val="1"/>
          <c:tx>
            <c:strRef>
              <c:f>leadsTheDialogue!$D$10</c:f>
              <c:strCache>
                <c:ptCount val="1"/>
                <c:pt idx="0">
                  <c:v>Submissive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leadsTheDialogue!$D$12</c:f>
                <c:numCache>
                  <c:formatCode>General</c:formatCode>
                  <c:ptCount val="1"/>
                  <c:pt idx="0">
                    <c:v>1.1877349391654208</c:v>
                  </c:pt>
                </c:numCache>
              </c:numRef>
            </c:plus>
            <c:minus>
              <c:numRef>
                <c:f>leadsTheDialogue!$D$12</c:f>
                <c:numCache>
                  <c:formatCode>General</c:formatCode>
                  <c:ptCount val="1"/>
                  <c:pt idx="0">
                    <c:v>1.1877349391654208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leadsTheDialogue!$D$11</c:f>
              <c:numCache>
                <c:formatCode>0.00</c:formatCode>
                <c:ptCount val="1"/>
                <c:pt idx="0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A-47D8-B735-EF2E47CF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27528"/>
        <c:axId val="406427856"/>
      </c:barChart>
      <c:catAx>
        <c:axId val="406427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406427856"/>
        <c:crosses val="autoZero"/>
        <c:auto val="1"/>
        <c:lblAlgn val="ctr"/>
        <c:lblOffset val="100"/>
        <c:noMultiLvlLbl val="0"/>
      </c:catAx>
      <c:valAx>
        <c:axId val="4064278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427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125186</xdr:colOff>
      <xdr:row>15</xdr:row>
      <xdr:rowOff>19050</xdr:rowOff>
    </xdr:from>
    <xdr:to>
      <xdr:col>9</xdr:col>
      <xdr:colOff>723900</xdr:colOff>
      <xdr:row>29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419F2E-8F1F-46F1-8697-BCB04BAA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168233</xdr:colOff>
      <xdr:row>11</xdr:row>
      <xdr:rowOff>80653</xdr:rowOff>
    </xdr:from>
    <xdr:to>
      <xdr:col>9</xdr:col>
      <xdr:colOff>781792</xdr:colOff>
      <xdr:row>26</xdr:row>
      <xdr:rowOff>77684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4A16B8-0917-4D3C-BA0A-94277ADC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13</xdr:row>
      <xdr:rowOff>66675</xdr:rowOff>
    </xdr:from>
    <xdr:to>
      <xdr:col>9</xdr:col>
      <xdr:colOff>781050</xdr:colOff>
      <xdr:row>28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8615D7-E5C0-4559-828C-6CBAB368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8671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opLeftCell="F1" workbookViewId="0">
      <selection activeCell="L1" sqref="L1:L1048576"/>
    </sheetView>
  </sheetViews>
  <sheetFormatPr baseColWidth="10" defaultRowHeight="14.4" x14ac:dyDescent="0.55000000000000004"/>
  <cols>
    <col min="1" max="1" width="7.7890625" bestFit="1" customWidth="1"/>
    <col min="2" max="2" width="6.15625" bestFit="1" customWidth="1"/>
    <col min="3" max="3" width="7.734375" bestFit="1" customWidth="1"/>
    <col min="4" max="4" width="11.89453125" bestFit="1" customWidth="1"/>
    <col min="5" max="5" width="62.7890625" bestFit="1" customWidth="1"/>
    <col min="7" max="7" width="28.83984375" bestFit="1" customWidth="1"/>
    <col min="13" max="13" width="80.83984375" bestFit="1" customWidth="1"/>
    <col min="14" max="14" width="67.15625" bestFit="1" customWidth="1"/>
    <col min="15" max="15" width="30.3125" bestFit="1" customWidth="1"/>
    <col min="16" max="16" width="33.20703125" bestFit="1" customWidth="1"/>
    <col min="17" max="17" width="45.578125" bestFit="1" customWidth="1"/>
    <col min="18" max="18" width="79" bestFit="1" customWidth="1"/>
    <col min="19" max="19" width="29.41796875" bestFit="1" customWidth="1"/>
    <col min="20" max="20" width="45.62890625" bestFit="1" customWidth="1"/>
    <col min="21" max="21" width="79.0507812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55000000000000004">
      <c r="A2" t="s">
        <v>19</v>
      </c>
      <c r="B2" t="s">
        <v>20</v>
      </c>
      <c r="C2" t="s">
        <v>21</v>
      </c>
      <c r="D2" t="s">
        <v>22</v>
      </c>
      <c r="G2">
        <v>3</v>
      </c>
      <c r="M2" t="s">
        <v>23</v>
      </c>
    </row>
    <row r="3" spans="1:21" x14ac:dyDescent="0.55000000000000004">
      <c r="A3" t="s">
        <v>24</v>
      </c>
      <c r="B3" t="s">
        <v>25</v>
      </c>
      <c r="C3" t="s">
        <v>26</v>
      </c>
      <c r="D3" t="s">
        <v>27</v>
      </c>
      <c r="G3">
        <v>1</v>
      </c>
      <c r="M3" t="s">
        <v>23</v>
      </c>
    </row>
    <row r="4" spans="1:21" x14ac:dyDescent="0.55000000000000004">
      <c r="A4" t="s">
        <v>24</v>
      </c>
      <c r="B4" t="s">
        <v>28</v>
      </c>
      <c r="C4" t="s">
        <v>21</v>
      </c>
      <c r="D4" t="s">
        <v>29</v>
      </c>
      <c r="G4">
        <v>1</v>
      </c>
      <c r="M4" t="s">
        <v>23</v>
      </c>
    </row>
    <row r="5" spans="1:21" x14ac:dyDescent="0.55000000000000004">
      <c r="A5" t="s">
        <v>24</v>
      </c>
      <c r="B5" t="s">
        <v>33</v>
      </c>
      <c r="C5" t="s">
        <v>31</v>
      </c>
      <c r="D5" t="s">
        <v>34</v>
      </c>
      <c r="G5">
        <v>1</v>
      </c>
      <c r="M5" t="s">
        <v>23</v>
      </c>
    </row>
    <row r="6" spans="1:21" x14ac:dyDescent="0.55000000000000004">
      <c r="A6" t="s">
        <v>24</v>
      </c>
      <c r="B6" t="s">
        <v>35</v>
      </c>
      <c r="C6" t="s">
        <v>31</v>
      </c>
      <c r="D6" t="s">
        <v>32</v>
      </c>
      <c r="G6">
        <v>3</v>
      </c>
      <c r="M6" t="s">
        <v>23</v>
      </c>
    </row>
    <row r="7" spans="1:21" x14ac:dyDescent="0.55000000000000004">
      <c r="A7" t="s">
        <v>36</v>
      </c>
      <c r="B7" t="s">
        <v>37</v>
      </c>
      <c r="C7" t="s">
        <v>31</v>
      </c>
      <c r="G7">
        <v>1</v>
      </c>
      <c r="M7" t="s">
        <v>23</v>
      </c>
    </row>
    <row r="8" spans="1:21" x14ac:dyDescent="0.55000000000000004">
      <c r="A8" t="s">
        <v>24</v>
      </c>
      <c r="B8" t="s">
        <v>38</v>
      </c>
      <c r="C8" t="s">
        <v>31</v>
      </c>
      <c r="D8" t="s">
        <v>39</v>
      </c>
      <c r="E8" t="s">
        <v>40</v>
      </c>
      <c r="G8">
        <v>2</v>
      </c>
      <c r="M8" t="s">
        <v>23</v>
      </c>
    </row>
    <row r="9" spans="1:21" x14ac:dyDescent="0.55000000000000004">
      <c r="A9" t="s">
        <v>30</v>
      </c>
      <c r="B9" t="s">
        <v>41</v>
      </c>
      <c r="C9" t="s">
        <v>42</v>
      </c>
      <c r="D9" t="s">
        <v>43</v>
      </c>
      <c r="E9" t="s">
        <v>44</v>
      </c>
      <c r="G9">
        <v>1</v>
      </c>
      <c r="M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="70" zoomScaleNormal="70" workbookViewId="0">
      <selection activeCell="K29" sqref="K29"/>
    </sheetView>
  </sheetViews>
  <sheetFormatPr baseColWidth="10" defaultRowHeight="14.4" x14ac:dyDescent="0.55000000000000004"/>
  <cols>
    <col min="2" max="2" width="18" customWidth="1"/>
    <col min="3" max="3" width="21.05078125" customWidth="1"/>
    <col min="4" max="4" width="20.7890625" customWidth="1"/>
  </cols>
  <sheetData>
    <row r="1" spans="2:4" x14ac:dyDescent="0.55000000000000004">
      <c r="C1" t="s">
        <v>7</v>
      </c>
      <c r="D1" t="s">
        <v>9</v>
      </c>
    </row>
    <row r="2" spans="2:4" x14ac:dyDescent="0.55000000000000004">
      <c r="C2">
        <v>3</v>
      </c>
      <c r="D2">
        <v>5</v>
      </c>
    </row>
    <row r="3" spans="2:4" x14ac:dyDescent="0.55000000000000004">
      <c r="C3">
        <v>2</v>
      </c>
      <c r="D3">
        <v>4</v>
      </c>
    </row>
    <row r="4" spans="2:4" x14ac:dyDescent="0.55000000000000004">
      <c r="C4">
        <v>4</v>
      </c>
      <c r="D4">
        <v>4</v>
      </c>
    </row>
    <row r="5" spans="2:4" x14ac:dyDescent="0.55000000000000004">
      <c r="C5">
        <v>1</v>
      </c>
      <c r="D5">
        <v>5</v>
      </c>
    </row>
    <row r="6" spans="2:4" x14ac:dyDescent="0.55000000000000004">
      <c r="C6">
        <v>1</v>
      </c>
      <c r="D6">
        <v>5</v>
      </c>
    </row>
    <row r="7" spans="2:4" x14ac:dyDescent="0.55000000000000004">
      <c r="C7">
        <v>4</v>
      </c>
      <c r="D7">
        <v>4</v>
      </c>
    </row>
    <row r="8" spans="2:4" x14ac:dyDescent="0.55000000000000004">
      <c r="C8">
        <v>4</v>
      </c>
      <c r="D8">
        <v>3</v>
      </c>
    </row>
    <row r="9" spans="2:4" x14ac:dyDescent="0.55000000000000004">
      <c r="C9">
        <v>1</v>
      </c>
      <c r="D9">
        <v>4</v>
      </c>
    </row>
    <row r="10" spans="2:4" x14ac:dyDescent="0.55000000000000004">
      <c r="C10" s="5" t="s">
        <v>47</v>
      </c>
      <c r="D10" s="5" t="s">
        <v>51</v>
      </c>
    </row>
    <row r="11" spans="2:4" x14ac:dyDescent="0.55000000000000004">
      <c r="B11" s="1" t="s">
        <v>45</v>
      </c>
      <c r="C11" s="2">
        <f>AVERAGE(C2:C9)</f>
        <v>2.5</v>
      </c>
      <c r="D11" s="2">
        <f>AVERAGE(D2:D9)</f>
        <v>4.25</v>
      </c>
    </row>
    <row r="12" spans="2:4" x14ac:dyDescent="0.55000000000000004">
      <c r="B12" s="3" t="s">
        <v>46</v>
      </c>
      <c r="C12" s="4">
        <f>_xlfn.STDEV.S(C2:C9)</f>
        <v>1.4142135623730951</v>
      </c>
      <c r="D12" s="4">
        <f>_xlfn.STDEV.S(D2:D9)</f>
        <v>0.70710678118654757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zoomScale="77" zoomScaleNormal="77" workbookViewId="0">
      <selection activeCell="H13" sqref="H13"/>
    </sheetView>
  </sheetViews>
  <sheetFormatPr baseColWidth="10" defaultRowHeight="14.4" x14ac:dyDescent="0.55000000000000004"/>
  <cols>
    <col min="2" max="2" width="19.47265625" customWidth="1"/>
    <col min="3" max="3" width="26.47265625" customWidth="1"/>
    <col min="4" max="4" width="32.05078125" customWidth="1"/>
  </cols>
  <sheetData>
    <row r="1" spans="2:4" x14ac:dyDescent="0.55000000000000004">
      <c r="C1" t="s">
        <v>49</v>
      </c>
      <c r="D1" t="s">
        <v>50</v>
      </c>
    </row>
    <row r="2" spans="2:4" x14ac:dyDescent="0.55000000000000004">
      <c r="C2">
        <v>2</v>
      </c>
      <c r="D2">
        <v>5</v>
      </c>
    </row>
    <row r="3" spans="2:4" x14ac:dyDescent="0.55000000000000004">
      <c r="C3">
        <v>2</v>
      </c>
      <c r="D3">
        <v>4</v>
      </c>
    </row>
    <row r="4" spans="2:4" x14ac:dyDescent="0.55000000000000004">
      <c r="C4">
        <v>5</v>
      </c>
      <c r="D4">
        <v>5</v>
      </c>
    </row>
    <row r="5" spans="2:4" x14ac:dyDescent="0.55000000000000004">
      <c r="C5">
        <v>1</v>
      </c>
      <c r="D5">
        <v>5</v>
      </c>
    </row>
    <row r="6" spans="2:4" x14ac:dyDescent="0.55000000000000004">
      <c r="C6">
        <v>5</v>
      </c>
      <c r="D6">
        <v>1</v>
      </c>
    </row>
    <row r="7" spans="2:4" x14ac:dyDescent="0.55000000000000004">
      <c r="C7">
        <v>4</v>
      </c>
      <c r="D7">
        <v>3</v>
      </c>
    </row>
    <row r="8" spans="2:4" x14ac:dyDescent="0.55000000000000004">
      <c r="C8">
        <v>5</v>
      </c>
      <c r="D8">
        <v>4</v>
      </c>
    </row>
    <row r="9" spans="2:4" x14ac:dyDescent="0.55000000000000004">
      <c r="C9">
        <v>2</v>
      </c>
      <c r="D9">
        <v>4</v>
      </c>
    </row>
    <row r="10" spans="2:4" x14ac:dyDescent="0.55000000000000004">
      <c r="C10" s="5" t="s">
        <v>47</v>
      </c>
      <c r="D10" s="5" t="s">
        <v>51</v>
      </c>
    </row>
    <row r="11" spans="2:4" x14ac:dyDescent="0.55000000000000004">
      <c r="B11" s="1" t="s">
        <v>45</v>
      </c>
      <c r="C11" s="2">
        <f>AVERAGE(C2:C9)</f>
        <v>3.25</v>
      </c>
      <c r="D11" s="2">
        <f>AVERAGE(D2:D9)</f>
        <v>3.875</v>
      </c>
    </row>
    <row r="12" spans="2:4" x14ac:dyDescent="0.55000000000000004">
      <c r="B12" s="3" t="s">
        <v>46</v>
      </c>
      <c r="C12" s="4">
        <f>_xlfn.STDEV.S(C2:C9)</f>
        <v>1.6690459207925603</v>
      </c>
      <c r="D12" s="4">
        <f>_xlfn.STDEV.S(D2:D9)</f>
        <v>1.3562026818605375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="60" zoomScaleNormal="60" zoomScaleSheetLayoutView="167" workbookViewId="0">
      <selection activeCell="B10" sqref="B10:D12"/>
    </sheetView>
  </sheetViews>
  <sheetFormatPr baseColWidth="10" defaultRowHeight="14.4" x14ac:dyDescent="0.55000000000000004"/>
  <cols>
    <col min="3" max="3" width="26" customWidth="1"/>
    <col min="4" max="4" width="25.05078125" customWidth="1"/>
  </cols>
  <sheetData>
    <row r="1" spans="2:4" x14ac:dyDescent="0.55000000000000004">
      <c r="C1" t="s">
        <v>5</v>
      </c>
      <c r="D1" t="s">
        <v>8</v>
      </c>
    </row>
    <row r="2" spans="2:4" x14ac:dyDescent="0.55000000000000004">
      <c r="C2">
        <v>4</v>
      </c>
      <c r="D2">
        <v>5</v>
      </c>
    </row>
    <row r="3" spans="2:4" x14ac:dyDescent="0.55000000000000004">
      <c r="C3">
        <v>3</v>
      </c>
      <c r="D3">
        <v>3</v>
      </c>
    </row>
    <row r="4" spans="2:4" x14ac:dyDescent="0.55000000000000004">
      <c r="C4">
        <v>2</v>
      </c>
      <c r="D4">
        <v>2</v>
      </c>
    </row>
    <row r="5" spans="2:4" x14ac:dyDescent="0.55000000000000004">
      <c r="C5">
        <v>4</v>
      </c>
      <c r="D5">
        <v>3</v>
      </c>
    </row>
    <row r="6" spans="2:4" x14ac:dyDescent="0.55000000000000004">
      <c r="C6">
        <v>5</v>
      </c>
      <c r="D6">
        <v>1</v>
      </c>
    </row>
    <row r="7" spans="2:4" x14ac:dyDescent="0.55000000000000004">
      <c r="C7">
        <v>4</v>
      </c>
      <c r="D7">
        <v>2</v>
      </c>
    </row>
    <row r="8" spans="2:4" x14ac:dyDescent="0.55000000000000004">
      <c r="C8">
        <v>4</v>
      </c>
      <c r="D8">
        <v>3</v>
      </c>
    </row>
    <row r="9" spans="2:4" x14ac:dyDescent="0.55000000000000004">
      <c r="C9">
        <v>5</v>
      </c>
      <c r="D9">
        <v>2</v>
      </c>
    </row>
    <row r="10" spans="2:4" x14ac:dyDescent="0.55000000000000004">
      <c r="C10" s="5" t="s">
        <v>47</v>
      </c>
      <c r="D10" s="5" t="s">
        <v>48</v>
      </c>
    </row>
    <row r="11" spans="2:4" x14ac:dyDescent="0.55000000000000004">
      <c r="B11" s="1" t="s">
        <v>45</v>
      </c>
      <c r="C11" s="2">
        <f>AVERAGE(C2:C9)</f>
        <v>3.875</v>
      </c>
      <c r="D11" s="2">
        <f>AVERAGE(D2:D9)</f>
        <v>2.625</v>
      </c>
    </row>
    <row r="12" spans="2:4" x14ac:dyDescent="0.55000000000000004">
      <c r="B12" s="3" t="s">
        <v>46</v>
      </c>
      <c r="C12" s="4">
        <f>_xlfn.STDEV.S(C2:C9)</f>
        <v>0.99103120896511487</v>
      </c>
      <c r="D12" s="4">
        <f>_xlfn.STDEV.S(D2:D9)</f>
        <v>1.1877349391654208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Concessions</vt:lpstr>
      <vt:lpstr>TakesIntoAccountOther</vt:lpstr>
      <vt:lpstr>leadsTheDialogue</vt:lpstr>
      <vt:lpstr>Feuil1!f986714_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2017-02-01T21:33:02Z</dcterms:created>
  <dcterms:modified xsi:type="dcterms:W3CDTF">2017-02-02T09:07:41Z</dcterms:modified>
</cp:coreProperties>
</file>