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<sst xmlns="http://schemas.openxmlformats.org/spreadsheetml/2006/main" count="13" uniqueCount="13">
  <si>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Name</t>
  </si>
  <si>
    <t>r/R</t>
  </si>
  <si>
    <t>Phase angle</t>
  </si>
  <si>
    <t>FORCE</t>
  </si>
  <si>
    <t>TORQUE</t>
  </si>
  <si>
    <t>VELOCITY</t>
  </si>
  <si>
    <t>Advance coefficient (J)</t>
  </si>
  <si>
    <t>efficiency</t>
  </si>
  <si>
    <t>mesh convergence (9e-2)</t>
  </si>
  <si>
    <t>mesh convergence (8.1e-2)</t>
  </si>
  <si>
    <t>mesh convergence (7.2e-2)</t>
  </si>
  <si>
    <t>pptc</t>
  </si>
  <si>
    <t>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</si>
</sst>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88" displayName="Table1" name="Table1" id="1">
  <tableColumns count="8">
    <tableColumn name="Name" id="1"/>
    <tableColumn name="r/R" id="2"/>
    <tableColumn name="Phase angle" id="3"/>
    <tableColumn name="FORCE" id="4"/>
    <tableColumn name="TORQUE" id="5"/>
    <tableColumn name="VELOCITY" id="6"/>
    <tableColumn name="Advance coefficient (J)" id="7"/>
    <tableColumn name="efficiency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4" t="s">
        <v>7</v>
      </c>
    </row>
    <row r="4">
      <c r="A4" s="5"/>
      <c r="B4" s="6"/>
      <c r="C4" s="6"/>
      <c r="D4" s="7"/>
      <c r="E4" s="7"/>
      <c r="F4" s="7"/>
      <c r="G4" s="7"/>
      <c r="H4" s="8" t="str">
        <f t="shared" ref="H4:H19" si="1"> (-1*D4*F4)/(2*PI()*E4*15)</f>
        <v>#DIV/0!</v>
      </c>
    </row>
    <row r="5">
      <c r="A5" s="9" t="s">
        <v>8</v>
      </c>
      <c r="B5" s="10">
        <v>0.33</v>
      </c>
      <c r="C5" s="10">
        <v>0.0</v>
      </c>
      <c r="D5" s="11">
        <v>416.155</v>
      </c>
      <c r="E5" s="11">
        <v>-23.9662</v>
      </c>
      <c r="F5" s="11">
        <v>3.06</v>
      </c>
      <c r="G5" s="11">
        <v>0.8</v>
      </c>
      <c r="H5" s="12">
        <f t="shared" si="1"/>
        <v>0.5637755493</v>
      </c>
    </row>
    <row r="6">
      <c r="A6" s="13" t="s">
        <v>9</v>
      </c>
      <c r="B6" s="6">
        <v>0.33</v>
      </c>
      <c r="C6" s="6">
        <v>0.0</v>
      </c>
      <c r="D6" s="7">
        <v>416.809</v>
      </c>
      <c r="E6" s="7">
        <v>-23.9441</v>
      </c>
      <c r="F6" s="7">
        <v>3.06</v>
      </c>
      <c r="G6" s="7">
        <v>0.8</v>
      </c>
      <c r="H6" s="8">
        <f t="shared" si="1"/>
        <v>0.5651827125</v>
      </c>
    </row>
    <row r="7">
      <c r="A7" s="9" t="s">
        <v>10</v>
      </c>
      <c r="B7" s="10">
        <v>0.33</v>
      </c>
      <c r="C7" s="10">
        <v>0.0</v>
      </c>
      <c r="D7" s="11">
        <v>417.459</v>
      </c>
      <c r="E7" s="11">
        <v>-23.931</v>
      </c>
      <c r="F7" s="11">
        <v>3.06</v>
      </c>
      <c r="G7" s="11">
        <v>0.8</v>
      </c>
      <c r="H7" s="12">
        <f t="shared" si="1"/>
        <v>0.5663739639</v>
      </c>
    </row>
    <row r="8">
      <c r="A8" s="5"/>
      <c r="B8" s="6"/>
      <c r="C8" s="6"/>
      <c r="D8" s="7"/>
      <c r="E8" s="7"/>
      <c r="F8" s="7"/>
      <c r="G8" s="7"/>
      <c r="H8" s="8" t="str">
        <f t="shared" si="1"/>
        <v>#DIV/0!</v>
      </c>
    </row>
    <row r="9">
      <c r="A9" s="9" t="s">
        <v>11</v>
      </c>
      <c r="B9" s="10"/>
      <c r="C9" s="10"/>
      <c r="D9" s="11">
        <v>320.501</v>
      </c>
      <c r="E9" s="11">
        <v>-24.2309</v>
      </c>
      <c r="F9" s="11">
        <v>3.06</v>
      </c>
      <c r="G9" s="11">
        <v>0.8</v>
      </c>
      <c r="H9" s="12">
        <f t="shared" si="1"/>
        <v>0.4294475631</v>
      </c>
    </row>
    <row r="10">
      <c r="A10" s="5"/>
      <c r="B10" s="6"/>
      <c r="C10" s="6"/>
      <c r="D10" s="7"/>
      <c r="E10" s="7"/>
      <c r="F10" s="7"/>
      <c r="G10" s="7"/>
      <c r="H10" s="8" t="str">
        <f t="shared" si="1"/>
        <v>#DIV/0!</v>
      </c>
    </row>
    <row r="11">
      <c r="A11" s="9"/>
      <c r="B11" s="10">
        <v>0.26</v>
      </c>
      <c r="C11" s="14">
        <v>27.0</v>
      </c>
      <c r="D11" s="11">
        <v>429.021</v>
      </c>
      <c r="E11" s="11">
        <v>-24.2312</v>
      </c>
      <c r="F11" s="11">
        <v>3.06</v>
      </c>
      <c r="G11" s="11">
        <v>0.8</v>
      </c>
      <c r="H11" s="12">
        <f t="shared" si="1"/>
        <v>0.5748491952</v>
      </c>
    </row>
    <row r="12">
      <c r="A12" s="13"/>
      <c r="B12" s="6">
        <v>0.28</v>
      </c>
      <c r="C12" s="15">
        <v>27.0</v>
      </c>
      <c r="D12" s="7">
        <v>425.871</v>
      </c>
      <c r="E12" s="7">
        <v>-24.156</v>
      </c>
      <c r="F12" s="7">
        <v>3.06</v>
      </c>
      <c r="G12" s="7">
        <v>0.8</v>
      </c>
      <c r="H12" s="8">
        <f t="shared" si="1"/>
        <v>0.5724049037</v>
      </c>
    </row>
    <row r="13">
      <c r="A13" s="9"/>
      <c r="B13" s="10">
        <v>0.3</v>
      </c>
      <c r="C13" s="14">
        <v>27.0</v>
      </c>
      <c r="D13" s="11">
        <v>422.555</v>
      </c>
      <c r="E13" s="11">
        <v>-24.0906</v>
      </c>
      <c r="F13" s="11">
        <v>3.06</v>
      </c>
      <c r="G13" s="11">
        <v>0.8</v>
      </c>
      <c r="H13" s="12">
        <f t="shared" si="1"/>
        <v>0.5694897704</v>
      </c>
    </row>
    <row r="14">
      <c r="A14" s="13"/>
      <c r="B14" s="6">
        <v>0.33</v>
      </c>
      <c r="C14" s="15">
        <v>27.0</v>
      </c>
      <c r="D14" s="7">
        <v>416.155</v>
      </c>
      <c r="E14" s="7">
        <v>-23.9662</v>
      </c>
      <c r="F14" s="7">
        <v>3.06</v>
      </c>
      <c r="G14" s="7">
        <v>0.8</v>
      </c>
      <c r="H14" s="8">
        <f t="shared" si="1"/>
        <v>0.5637755493</v>
      </c>
    </row>
    <row r="15">
      <c r="A15" s="9"/>
      <c r="B15" s="10">
        <v>0.35</v>
      </c>
      <c r="C15" s="14">
        <v>27.0</v>
      </c>
      <c r="D15" s="11">
        <v>412.867</v>
      </c>
      <c r="E15" s="11">
        <v>-23.8945</v>
      </c>
      <c r="F15" s="11">
        <v>3.06</v>
      </c>
      <c r="G15" s="11">
        <v>0.8</v>
      </c>
      <c r="H15" s="12">
        <f t="shared" si="1"/>
        <v>0.5609995636</v>
      </c>
    </row>
    <row r="16">
      <c r="A16" s="13"/>
      <c r="B16" s="6">
        <v>0.4</v>
      </c>
      <c r="C16" s="15">
        <v>27.0</v>
      </c>
      <c r="D16" s="7">
        <v>400.312</v>
      </c>
      <c r="E16" s="7">
        <v>-23.6228</v>
      </c>
      <c r="F16" s="7">
        <v>3.06</v>
      </c>
      <c r="G16" s="7">
        <v>0.8</v>
      </c>
      <c r="H16" s="8">
        <f t="shared" si="1"/>
        <v>0.5501961347</v>
      </c>
    </row>
    <row r="17">
      <c r="A17" s="16"/>
      <c r="B17" s="10">
        <v>0.45</v>
      </c>
      <c r="C17" s="14">
        <v>27.0</v>
      </c>
      <c r="D17" s="11">
        <v>385.304</v>
      </c>
      <c r="E17" s="11">
        <v>-23.3343</v>
      </c>
      <c r="F17" s="11">
        <v>3.06</v>
      </c>
      <c r="G17" s="11">
        <v>0.8</v>
      </c>
      <c r="H17" s="12">
        <f t="shared" si="1"/>
        <v>0.5361163345</v>
      </c>
    </row>
    <row r="18">
      <c r="A18" s="5"/>
      <c r="B18" s="6">
        <v>0.5</v>
      </c>
      <c r="C18" s="15">
        <v>27.0</v>
      </c>
      <c r="D18" s="7">
        <v>368.27</v>
      </c>
      <c r="E18" s="7">
        <v>-22.9825</v>
      </c>
      <c r="F18" s="7">
        <v>3.06</v>
      </c>
      <c r="G18" s="7">
        <v>0.8</v>
      </c>
      <c r="H18" s="8">
        <f t="shared" si="1"/>
        <v>0.5202587248</v>
      </c>
    </row>
    <row r="19">
      <c r="A19" s="16"/>
      <c r="B19" s="10"/>
      <c r="C19" s="10"/>
      <c r="D19" s="11"/>
      <c r="E19" s="11"/>
      <c r="F19" s="11"/>
      <c r="G19" s="11"/>
      <c r="H19" s="12" t="str">
        <f t="shared" si="1"/>
        <v>#DIV/0!</v>
      </c>
    </row>
    <row r="20">
      <c r="A20" s="5"/>
      <c r="B20" s="6"/>
      <c r="C20" s="6"/>
      <c r="D20" s="7"/>
      <c r="E20" s="7"/>
      <c r="F20" s="7"/>
      <c r="G20" s="7"/>
      <c r="H20" s="8"/>
    </row>
    <row r="21">
      <c r="A21" s="16"/>
      <c r="B21" s="10">
        <v>0.26</v>
      </c>
      <c r="C21" s="14">
        <v>18.0</v>
      </c>
      <c r="D21" s="11">
        <v>428.989</v>
      </c>
      <c r="E21" s="11">
        <v>-24.2297</v>
      </c>
      <c r="F21" s="11">
        <v>3.06</v>
      </c>
      <c r="G21" s="11">
        <v>0.8</v>
      </c>
      <c r="H21" s="12">
        <f t="shared" ref="H21:H25" si="2"> (-1*D21*F21)/(2*PI()*E21*15)</f>
        <v>0.574841903</v>
      </c>
    </row>
    <row r="22">
      <c r="A22" s="5"/>
      <c r="B22" s="6">
        <v>0.28</v>
      </c>
      <c r="C22" s="15">
        <v>18.0</v>
      </c>
      <c r="D22" s="7">
        <v>425.746</v>
      </c>
      <c r="E22" s="7">
        <v>-24.1614</v>
      </c>
      <c r="F22" s="7">
        <v>3.06</v>
      </c>
      <c r="G22" s="7">
        <v>0.8</v>
      </c>
      <c r="H22" s="8">
        <f t="shared" si="2"/>
        <v>0.5721090004</v>
      </c>
    </row>
    <row r="23">
      <c r="A23" s="16"/>
      <c r="B23" s="10">
        <v>0.3</v>
      </c>
      <c r="C23" s="14">
        <v>18.0</v>
      </c>
      <c r="D23" s="11">
        <v>422.559</v>
      </c>
      <c r="E23" s="11">
        <v>-24.1069</v>
      </c>
      <c r="F23" s="11">
        <v>3.06</v>
      </c>
      <c r="G23" s="11">
        <v>0.8</v>
      </c>
      <c r="H23" s="12">
        <f t="shared" si="2"/>
        <v>0.5691100944</v>
      </c>
    </row>
    <row r="24">
      <c r="A24" s="5"/>
      <c r="B24" s="6">
        <v>0.33</v>
      </c>
      <c r="C24" s="15">
        <v>18.0</v>
      </c>
      <c r="D24" s="7">
        <v>416.418</v>
      </c>
      <c r="E24" s="7">
        <v>-23.965</v>
      </c>
      <c r="F24" s="7">
        <v>3.06</v>
      </c>
      <c r="G24" s="7">
        <v>0.8</v>
      </c>
      <c r="H24" s="8">
        <f t="shared" si="2"/>
        <v>0.5641600897</v>
      </c>
    </row>
    <row r="25">
      <c r="A25" s="16"/>
      <c r="B25" s="10">
        <v>0.35</v>
      </c>
      <c r="C25" s="14">
        <v>18.0</v>
      </c>
      <c r="D25" s="11">
        <v>413.311</v>
      </c>
      <c r="E25" s="11">
        <v>-23.9167</v>
      </c>
      <c r="F25" s="11">
        <v>3.06</v>
      </c>
      <c r="G25" s="11">
        <v>0.8</v>
      </c>
      <c r="H25" s="12">
        <f t="shared" si="2"/>
        <v>0.5610815744</v>
      </c>
    </row>
    <row r="26">
      <c r="A26" s="13" t="s">
        <v>12</v>
      </c>
      <c r="B26" s="6">
        <v>0.4</v>
      </c>
      <c r="C26" s="15">
        <v>18.0</v>
      </c>
      <c r="D26" s="7">
        <v>400.627</v>
      </c>
      <c r="E26" s="7">
        <v>-23.6651</v>
      </c>
      <c r="F26" s="7">
        <v>3.06</v>
      </c>
      <c r="G26" s="7">
        <v>0.8</v>
      </c>
      <c r="H26" s="8">
        <f> (-1*D25*F26)/(2*PI()*E26*15)</f>
        <v>0.5670468196</v>
      </c>
    </row>
    <row r="27">
      <c r="A27" s="16"/>
      <c r="B27" s="10">
        <v>0.45</v>
      </c>
      <c r="C27" s="14">
        <v>18.0</v>
      </c>
      <c r="D27" s="11">
        <v>385.355</v>
      </c>
      <c r="E27" s="11">
        <v>-23.3672</v>
      </c>
      <c r="F27" s="11">
        <v>3.06</v>
      </c>
      <c r="G27" s="11">
        <v>0.8</v>
      </c>
      <c r="H27" s="12">
        <f t="shared" ref="H27:H29" si="3"> (-1*D27*F27)/(2*PI()*E27*15)</f>
        <v>0.5354323681</v>
      </c>
    </row>
    <row r="28">
      <c r="A28" s="5"/>
      <c r="B28" s="6">
        <v>0.5</v>
      </c>
      <c r="C28" s="15">
        <v>18.0</v>
      </c>
      <c r="D28" s="7">
        <v>368.39</v>
      </c>
      <c r="E28" s="7">
        <v>-23.0638</v>
      </c>
      <c r="F28" s="7">
        <v>3.06</v>
      </c>
      <c r="G28" s="7">
        <v>0.8</v>
      </c>
      <c r="H28" s="8">
        <f t="shared" si="3"/>
        <v>0.518593738</v>
      </c>
    </row>
    <row r="29">
      <c r="A29" s="16"/>
      <c r="B29" s="10"/>
      <c r="C29" s="14">
        <v>18.0</v>
      </c>
      <c r="D29" s="11"/>
      <c r="E29" s="11"/>
      <c r="F29" s="11">
        <v>3.06</v>
      </c>
      <c r="G29" s="11">
        <v>0.8</v>
      </c>
      <c r="H29" s="12" t="str">
        <f t="shared" si="3"/>
        <v>#DIV/0!</v>
      </c>
    </row>
    <row r="30">
      <c r="A30" s="5"/>
      <c r="B30" s="6"/>
      <c r="C30" s="6"/>
      <c r="D30" s="7"/>
      <c r="E30" s="7"/>
      <c r="F30" s="7"/>
      <c r="G30" s="7"/>
      <c r="H30" s="8"/>
    </row>
    <row r="31">
      <c r="A31" s="16"/>
      <c r="B31" s="10">
        <v>0.26</v>
      </c>
      <c r="C31" s="14">
        <v>9.0</v>
      </c>
      <c r="D31" s="11">
        <v>428.89</v>
      </c>
      <c r="E31" s="11">
        <v>-24.2359</v>
      </c>
      <c r="F31" s="11">
        <v>3.06</v>
      </c>
      <c r="G31" s="11">
        <v>0.8</v>
      </c>
      <c r="H31" s="12">
        <f t="shared" ref="H31:H49" si="4"> (-1*D31*F31)/(2*PI()*E31*15)</f>
        <v>0.5745622223</v>
      </c>
    </row>
    <row r="32">
      <c r="A32" s="5"/>
      <c r="B32" s="6">
        <v>0.28</v>
      </c>
      <c r="C32" s="15">
        <v>9.0</v>
      </c>
      <c r="D32" s="7">
        <v>425.812</v>
      </c>
      <c r="E32" s="7">
        <v>-24.1656</v>
      </c>
      <c r="F32" s="7">
        <v>3.06</v>
      </c>
      <c r="G32" s="7">
        <v>0.8</v>
      </c>
      <c r="H32" s="8">
        <f t="shared" si="4"/>
        <v>0.5720982415</v>
      </c>
    </row>
    <row r="33">
      <c r="A33" s="16"/>
      <c r="B33" s="10">
        <v>0.3</v>
      </c>
      <c r="C33" s="14">
        <v>9.0</v>
      </c>
      <c r="D33" s="11">
        <v>422.505</v>
      </c>
      <c r="E33" s="11">
        <v>-24.1018</v>
      </c>
      <c r="F33" s="11">
        <v>3.06</v>
      </c>
      <c r="G33" s="11">
        <v>0.8</v>
      </c>
      <c r="H33" s="12">
        <f t="shared" si="4"/>
        <v>0.5691577759</v>
      </c>
    </row>
    <row r="34">
      <c r="A34" s="5"/>
      <c r="B34" s="6">
        <v>0.33</v>
      </c>
      <c r="C34" s="15">
        <v>9.0</v>
      </c>
      <c r="D34" s="7">
        <v>416.696</v>
      </c>
      <c r="E34" s="7">
        <v>-23.9845</v>
      </c>
      <c r="F34" s="7">
        <v>3.06</v>
      </c>
      <c r="G34" s="7">
        <v>0.8</v>
      </c>
      <c r="H34" s="8">
        <f t="shared" si="4"/>
        <v>0.5640777396</v>
      </c>
    </row>
    <row r="35">
      <c r="A35" s="16"/>
      <c r="B35" s="10">
        <v>0.35</v>
      </c>
      <c r="C35" s="14">
        <v>9.0</v>
      </c>
      <c r="D35" s="11">
        <v>413.594</v>
      </c>
      <c r="E35" s="11">
        <v>-23.9248</v>
      </c>
      <c r="F35" s="11">
        <v>3.06</v>
      </c>
      <c r="G35" s="11">
        <v>0.8</v>
      </c>
      <c r="H35" s="12">
        <f t="shared" si="4"/>
        <v>0.5612756648</v>
      </c>
    </row>
    <row r="36">
      <c r="A36" s="5"/>
      <c r="B36" s="6">
        <v>0.4</v>
      </c>
      <c r="C36" s="15">
        <v>9.0</v>
      </c>
      <c r="D36" s="7">
        <v>400.977</v>
      </c>
      <c r="E36" s="7">
        <v>-23.6721</v>
      </c>
      <c r="F36" s="7">
        <v>3.06</v>
      </c>
      <c r="G36" s="7">
        <v>0.8</v>
      </c>
      <c r="H36" s="8">
        <f t="shared" si="4"/>
        <v>0.5499623696</v>
      </c>
    </row>
    <row r="37">
      <c r="A37" s="16"/>
      <c r="B37" s="10">
        <v>0.45</v>
      </c>
      <c r="C37" s="14">
        <v>9.0</v>
      </c>
      <c r="D37" s="11">
        <v>385.247</v>
      </c>
      <c r="E37" s="11">
        <v>-23.373</v>
      </c>
      <c r="F37" s="11">
        <v>3.06</v>
      </c>
      <c r="G37" s="11">
        <v>0.8</v>
      </c>
      <c r="H37" s="12">
        <f t="shared" si="4"/>
        <v>0.5351494772</v>
      </c>
    </row>
    <row r="38">
      <c r="A38" s="5"/>
      <c r="B38" s="6">
        <v>0.5</v>
      </c>
      <c r="C38" s="15">
        <v>9.0</v>
      </c>
      <c r="D38" s="7">
        <v>368.065</v>
      </c>
      <c r="E38" s="7">
        <v>-23.0886</v>
      </c>
      <c r="F38" s="7">
        <v>3.06</v>
      </c>
      <c r="G38" s="7">
        <v>0.8</v>
      </c>
      <c r="H38" s="8">
        <f t="shared" si="4"/>
        <v>0.5175796836</v>
      </c>
    </row>
    <row r="39">
      <c r="A39" s="16"/>
      <c r="B39" s="10"/>
      <c r="C39" s="14">
        <v>9.0</v>
      </c>
      <c r="D39" s="11"/>
      <c r="E39" s="11"/>
      <c r="F39" s="11">
        <v>3.06</v>
      </c>
      <c r="G39" s="11">
        <v>0.8</v>
      </c>
      <c r="H39" s="12" t="str">
        <f t="shared" si="4"/>
        <v>#DIV/0!</v>
      </c>
    </row>
    <row r="40">
      <c r="A40" s="5"/>
      <c r="B40" s="6"/>
      <c r="C40" s="6"/>
      <c r="D40" s="7"/>
      <c r="E40" s="7"/>
      <c r="F40" s="7"/>
      <c r="G40" s="7"/>
      <c r="H40" s="8" t="str">
        <f t="shared" si="4"/>
        <v>#DIV/0!</v>
      </c>
    </row>
    <row r="41">
      <c r="A41" s="16"/>
      <c r="B41" s="10">
        <v>0.26</v>
      </c>
      <c r="C41" s="14">
        <v>0.0</v>
      </c>
      <c r="D41" s="17">
        <v>428.905</v>
      </c>
      <c r="E41" s="17">
        <v>-24.2376</v>
      </c>
      <c r="F41" s="11">
        <v>3.06</v>
      </c>
      <c r="G41" s="11">
        <v>0.8</v>
      </c>
      <c r="H41" s="12">
        <f t="shared" si="4"/>
        <v>0.5745420164</v>
      </c>
    </row>
    <row r="42">
      <c r="A42" s="5"/>
      <c r="B42" s="6">
        <v>0.28</v>
      </c>
      <c r="C42" s="15">
        <v>0.0</v>
      </c>
      <c r="D42" s="7">
        <v>426.014</v>
      </c>
      <c r="E42" s="7">
        <v>-24.1797</v>
      </c>
      <c r="F42" s="7">
        <v>3.06</v>
      </c>
      <c r="G42" s="7">
        <v>0.8</v>
      </c>
      <c r="H42" s="8">
        <f t="shared" si="4"/>
        <v>0.5720358698</v>
      </c>
    </row>
    <row r="43">
      <c r="A43" s="16"/>
      <c r="B43" s="10">
        <v>0.3</v>
      </c>
      <c r="C43" s="14">
        <v>0.0</v>
      </c>
      <c r="D43" s="11">
        <v>422.442</v>
      </c>
      <c r="E43" s="11">
        <v>-24.1061</v>
      </c>
      <c r="F43" s="11">
        <v>3.06</v>
      </c>
      <c r="G43" s="11">
        <v>0.8</v>
      </c>
      <c r="H43" s="12">
        <f t="shared" si="4"/>
        <v>0.5689713983</v>
      </c>
    </row>
    <row r="44">
      <c r="A44" s="5"/>
      <c r="B44" s="6">
        <v>0.33</v>
      </c>
      <c r="C44" s="15">
        <v>0.0</v>
      </c>
      <c r="D44" s="7">
        <v>416.466</v>
      </c>
      <c r="E44" s="7">
        <v>-23.9714</v>
      </c>
      <c r="F44" s="7">
        <v>3.06</v>
      </c>
      <c r="G44" s="7">
        <v>0.8</v>
      </c>
      <c r="H44" s="8">
        <f t="shared" si="4"/>
        <v>0.5640744803</v>
      </c>
    </row>
    <row r="45">
      <c r="A45" s="16"/>
      <c r="B45" s="10">
        <v>0.35</v>
      </c>
      <c r="C45" s="14">
        <v>0.0</v>
      </c>
      <c r="D45" s="11">
        <v>413.341</v>
      </c>
      <c r="E45" s="11">
        <v>-23.9133</v>
      </c>
      <c r="F45" s="11">
        <v>3.06</v>
      </c>
      <c r="G45" s="11">
        <v>0.8</v>
      </c>
      <c r="H45" s="12">
        <f t="shared" si="4"/>
        <v>0.5612020808</v>
      </c>
    </row>
    <row r="46">
      <c r="A46" s="5"/>
      <c r="B46" s="6">
        <v>0.4</v>
      </c>
      <c r="C46" s="15">
        <v>0.0</v>
      </c>
      <c r="D46" s="7">
        <v>400.317</v>
      </c>
      <c r="E46" s="7">
        <v>-23.635</v>
      </c>
      <c r="F46" s="7">
        <v>3.06</v>
      </c>
      <c r="G46" s="7">
        <v>0.8</v>
      </c>
      <c r="H46" s="8">
        <f t="shared" si="4"/>
        <v>0.549919001</v>
      </c>
    </row>
    <row r="47">
      <c r="A47" s="16"/>
      <c r="B47" s="10">
        <v>0.45</v>
      </c>
      <c r="C47" s="14">
        <v>0.0</v>
      </c>
      <c r="D47" s="11">
        <v>384.754</v>
      </c>
      <c r="E47" s="11">
        <v>-23.3477</v>
      </c>
      <c r="F47" s="11">
        <v>3.06</v>
      </c>
      <c r="G47" s="11">
        <v>0.8</v>
      </c>
      <c r="H47" s="12">
        <f t="shared" si="4"/>
        <v>0.535043803</v>
      </c>
    </row>
    <row r="48">
      <c r="A48" s="5"/>
      <c r="B48" s="6">
        <v>0.5</v>
      </c>
      <c r="C48" s="15">
        <v>0.0</v>
      </c>
      <c r="D48" s="7">
        <v>367.359</v>
      </c>
      <c r="E48" s="7">
        <v>-23.0639</v>
      </c>
      <c r="F48" s="7">
        <v>3.06</v>
      </c>
      <c r="G48" s="7">
        <v>0.8</v>
      </c>
      <c r="H48" s="8">
        <f t="shared" si="4"/>
        <v>0.5171401259</v>
      </c>
    </row>
    <row r="49">
      <c r="A49" s="16"/>
      <c r="B49" s="10"/>
      <c r="C49" s="14">
        <v>0.0</v>
      </c>
      <c r="D49" s="11"/>
      <c r="E49" s="11"/>
      <c r="F49" s="11">
        <v>3.06</v>
      </c>
      <c r="G49" s="11">
        <v>0.8</v>
      </c>
      <c r="H49" s="12" t="str">
        <f t="shared" si="4"/>
        <v>#DIV/0!</v>
      </c>
    </row>
    <row r="50">
      <c r="A50" s="5"/>
      <c r="B50" s="6"/>
      <c r="C50" s="6"/>
      <c r="D50" s="7"/>
      <c r="E50" s="7"/>
      <c r="F50" s="7"/>
      <c r="G50" s="7"/>
      <c r="H50" s="8"/>
    </row>
    <row r="51">
      <c r="A51" s="16"/>
      <c r="B51" s="10">
        <v>0.26</v>
      </c>
      <c r="C51" s="14">
        <v>63.0</v>
      </c>
      <c r="D51" s="11">
        <v>429.02</v>
      </c>
      <c r="E51" s="11">
        <v>-24.2383</v>
      </c>
      <c r="F51" s="11">
        <v>3.06</v>
      </c>
      <c r="G51" s="11">
        <v>0.8</v>
      </c>
      <c r="H51" s="12">
        <f t="shared" ref="H51:H59" si="5"> (-1*D51*F51)/(2*PI()*E51*15)</f>
        <v>0.5746794681</v>
      </c>
    </row>
    <row r="52">
      <c r="A52" s="5"/>
      <c r="B52" s="6">
        <v>0.28</v>
      </c>
      <c r="C52" s="15">
        <v>63.0</v>
      </c>
      <c r="D52" s="7">
        <v>425.894</v>
      </c>
      <c r="E52" s="7">
        <v>-24.1706</v>
      </c>
      <c r="F52" s="7">
        <v>3.06</v>
      </c>
      <c r="G52" s="7">
        <v>0.8</v>
      </c>
      <c r="H52" s="8">
        <f t="shared" si="5"/>
        <v>0.5720900436</v>
      </c>
    </row>
    <row r="53">
      <c r="A53" s="16"/>
      <c r="B53" s="10">
        <v>0.3</v>
      </c>
      <c r="C53" s="14">
        <v>63.0</v>
      </c>
      <c r="D53" s="11">
        <v>422.542</v>
      </c>
      <c r="E53" s="11">
        <v>-24.1066</v>
      </c>
      <c r="F53" s="11">
        <v>3.06</v>
      </c>
      <c r="G53" s="11">
        <v>0.8</v>
      </c>
      <c r="H53" s="12">
        <f t="shared" si="5"/>
        <v>0.5690942806</v>
      </c>
    </row>
    <row r="54">
      <c r="A54" s="5"/>
      <c r="B54" s="6">
        <v>0.33</v>
      </c>
      <c r="C54" s="15">
        <v>63.0</v>
      </c>
      <c r="D54" s="7">
        <v>416.778</v>
      </c>
      <c r="E54" s="7">
        <v>-23.992</v>
      </c>
      <c r="F54" s="7">
        <v>3.06</v>
      </c>
      <c r="G54" s="7">
        <v>0.8</v>
      </c>
      <c r="H54" s="8">
        <f t="shared" si="5"/>
        <v>0.5640123745</v>
      </c>
    </row>
    <row r="55">
      <c r="A55" s="16"/>
      <c r="B55" s="10">
        <v>0.35</v>
      </c>
      <c r="C55" s="14">
        <v>63.0</v>
      </c>
      <c r="D55" s="11">
        <v>413.668</v>
      </c>
      <c r="E55" s="11">
        <v>-23.9296</v>
      </c>
      <c r="F55" s="11">
        <v>3.06</v>
      </c>
      <c r="G55" s="11">
        <v>0.8</v>
      </c>
      <c r="H55" s="12">
        <f t="shared" si="5"/>
        <v>0.5612634824</v>
      </c>
    </row>
    <row r="56">
      <c r="A56" s="5"/>
      <c r="B56" s="6">
        <v>0.4</v>
      </c>
      <c r="C56" s="15">
        <v>63.0</v>
      </c>
      <c r="D56" s="7">
        <v>400.992</v>
      </c>
      <c r="E56" s="7">
        <v>-23.6761</v>
      </c>
      <c r="F56" s="7">
        <v>3.06</v>
      </c>
      <c r="G56" s="7">
        <v>0.8</v>
      </c>
      <c r="H56" s="8">
        <f t="shared" si="5"/>
        <v>0.5498900251</v>
      </c>
    </row>
    <row r="57">
      <c r="A57" s="16"/>
      <c r="B57" s="10">
        <v>0.45</v>
      </c>
      <c r="C57" s="14">
        <v>63.0</v>
      </c>
      <c r="D57" s="11">
        <v>385.237</v>
      </c>
      <c r="E57" s="11">
        <v>-23.3799</v>
      </c>
      <c r="F57" s="11">
        <v>3.06</v>
      </c>
      <c r="G57" s="11">
        <v>0.8</v>
      </c>
      <c r="H57" s="12">
        <f t="shared" si="5"/>
        <v>0.534977654</v>
      </c>
    </row>
    <row r="58">
      <c r="A58" s="5"/>
      <c r="B58" s="6">
        <v>0.5</v>
      </c>
      <c r="C58" s="15">
        <v>63.0</v>
      </c>
      <c r="D58" s="7">
        <v>368.16</v>
      </c>
      <c r="E58" s="7">
        <v>-23.0912</v>
      </c>
      <c r="F58" s="7">
        <v>3.06</v>
      </c>
      <c r="G58" s="7">
        <v>0.8</v>
      </c>
      <c r="H58" s="8">
        <f t="shared" si="5"/>
        <v>0.5176549813</v>
      </c>
    </row>
    <row r="59">
      <c r="A59" s="16"/>
      <c r="B59" s="10"/>
      <c r="C59" s="14">
        <v>63.0</v>
      </c>
      <c r="D59" s="11"/>
      <c r="E59" s="11"/>
      <c r="F59" s="11">
        <v>3.06</v>
      </c>
      <c r="G59" s="11">
        <v>0.8</v>
      </c>
      <c r="H59" s="12" t="str">
        <f t="shared" si="5"/>
        <v>#DIV/0!</v>
      </c>
    </row>
    <row r="60">
      <c r="A60" s="5"/>
      <c r="B60" s="6"/>
      <c r="C60" s="6"/>
      <c r="D60" s="7"/>
      <c r="E60" s="7"/>
      <c r="F60" s="7"/>
      <c r="G60" s="7"/>
      <c r="H60" s="8"/>
    </row>
    <row r="61">
      <c r="A61" s="16"/>
      <c r="B61" s="10">
        <v>0.26</v>
      </c>
      <c r="C61" s="14">
        <v>54.0</v>
      </c>
      <c r="D61" s="11">
        <v>429.026</v>
      </c>
      <c r="E61" s="11">
        <v>-24.2249</v>
      </c>
      <c r="F61" s="11">
        <v>3.06</v>
      </c>
      <c r="G61" s="11">
        <v>0.8</v>
      </c>
      <c r="H61" s="12">
        <f t="shared" ref="H61:H68" si="6"> (-1*D61*F61)/(2*PI()*E61*15)</f>
        <v>0.5750053935</v>
      </c>
    </row>
    <row r="62">
      <c r="A62" s="5"/>
      <c r="B62" s="6">
        <v>0.28</v>
      </c>
      <c r="C62" s="15">
        <v>54.0</v>
      </c>
      <c r="D62" s="7">
        <v>425.763</v>
      </c>
      <c r="E62" s="7">
        <v>-24.1534</v>
      </c>
      <c r="F62" s="7">
        <v>3.06</v>
      </c>
      <c r="G62" s="7">
        <v>0.8</v>
      </c>
      <c r="H62" s="8">
        <f t="shared" si="6"/>
        <v>0.572321344</v>
      </c>
    </row>
    <row r="63">
      <c r="A63" s="16"/>
      <c r="B63" s="10">
        <v>0.3</v>
      </c>
      <c r="C63" s="14">
        <v>54.0</v>
      </c>
      <c r="D63" s="11">
        <v>422.228</v>
      </c>
      <c r="E63" s="11">
        <v>-24.0848</v>
      </c>
      <c r="F63" s="11">
        <v>3.06</v>
      </c>
      <c r="G63" s="11">
        <v>0.8</v>
      </c>
      <c r="H63" s="12">
        <f t="shared" si="6"/>
        <v>0.5691860989</v>
      </c>
    </row>
    <row r="64">
      <c r="A64" s="5"/>
      <c r="B64" s="6">
        <v>0.33</v>
      </c>
      <c r="C64" s="15">
        <v>54.0</v>
      </c>
      <c r="D64" s="7">
        <v>415.655</v>
      </c>
      <c r="E64" s="7">
        <v>-23.9362</v>
      </c>
      <c r="F64" s="7">
        <v>3.06</v>
      </c>
      <c r="G64" s="7">
        <v>0.8</v>
      </c>
      <c r="H64" s="8">
        <f t="shared" si="6"/>
        <v>0.5638039357</v>
      </c>
    </row>
    <row r="65">
      <c r="A65" s="16"/>
      <c r="B65" s="10">
        <v>0.35</v>
      </c>
      <c r="C65" s="14">
        <v>54.0</v>
      </c>
      <c r="D65" s="11">
        <v>412.36</v>
      </c>
      <c r="E65" s="11">
        <v>-23.8623</v>
      </c>
      <c r="F65" s="11">
        <v>3.06</v>
      </c>
      <c r="G65" s="11">
        <v>0.8</v>
      </c>
      <c r="H65" s="12">
        <f t="shared" si="6"/>
        <v>0.5610667453</v>
      </c>
    </row>
    <row r="66">
      <c r="A66" s="5"/>
      <c r="B66" s="6">
        <v>0.4</v>
      </c>
      <c r="C66" s="15">
        <v>54.0</v>
      </c>
      <c r="D66" s="7">
        <v>399.493</v>
      </c>
      <c r="E66" s="7">
        <v>-23.5867</v>
      </c>
      <c r="F66" s="7">
        <v>3.06</v>
      </c>
      <c r="G66" s="7">
        <v>0.8</v>
      </c>
      <c r="H66" s="8">
        <f t="shared" si="6"/>
        <v>0.5499108514</v>
      </c>
    </row>
    <row r="67">
      <c r="A67" s="16"/>
      <c r="B67" s="10">
        <v>0.45</v>
      </c>
      <c r="C67" s="14">
        <v>54.0</v>
      </c>
      <c r="D67" s="11">
        <v>384.136</v>
      </c>
      <c r="E67" s="11">
        <v>-23.2741</v>
      </c>
      <c r="F67" s="11">
        <v>3.06</v>
      </c>
      <c r="G67" s="11">
        <v>0.8</v>
      </c>
      <c r="H67" s="12">
        <f t="shared" si="6"/>
        <v>0.5358736629</v>
      </c>
    </row>
    <row r="68">
      <c r="A68" s="5"/>
      <c r="B68" s="6">
        <v>0.5</v>
      </c>
      <c r="C68" s="15">
        <v>54.0</v>
      </c>
      <c r="D68" s="7">
        <v>367.173</v>
      </c>
      <c r="E68" s="7">
        <v>-22.9643</v>
      </c>
      <c r="F68" s="7">
        <v>3.06</v>
      </c>
      <c r="G68" s="7">
        <v>0.8</v>
      </c>
      <c r="H68" s="8">
        <f t="shared" si="6"/>
        <v>0.5191200766</v>
      </c>
    </row>
    <row r="69">
      <c r="A69" s="16"/>
      <c r="B69" s="10"/>
      <c r="C69" s="10"/>
      <c r="D69" s="11"/>
      <c r="E69" s="11"/>
      <c r="F69" s="11"/>
      <c r="G69" s="11"/>
      <c r="H69" s="12"/>
    </row>
    <row r="70">
      <c r="A70" s="5"/>
      <c r="B70" s="6">
        <v>0.26</v>
      </c>
      <c r="C70" s="6">
        <v>54.0</v>
      </c>
      <c r="D70" s="7">
        <v>429.194</v>
      </c>
      <c r="E70" s="7">
        <v>-24.2352</v>
      </c>
      <c r="F70" s="7">
        <v>3.06</v>
      </c>
      <c r="G70" s="7">
        <v>0.8</v>
      </c>
      <c r="H70" s="8">
        <f t="shared" ref="H70:H78" si="7"> (-1*D70*F70)/(2*PI()*E70*15)</f>
        <v>0.5749860829</v>
      </c>
    </row>
    <row r="71">
      <c r="A71" s="16"/>
      <c r="B71" s="10">
        <v>0.28</v>
      </c>
      <c r="C71" s="10">
        <v>54.0</v>
      </c>
      <c r="D71" s="11">
        <v>425.8</v>
      </c>
      <c r="E71" s="11">
        <v>-24.1524</v>
      </c>
      <c r="F71" s="11">
        <v>3.06</v>
      </c>
      <c r="G71" s="11">
        <v>0.8</v>
      </c>
      <c r="H71" s="12">
        <f t="shared" si="7"/>
        <v>0.5723947787</v>
      </c>
    </row>
    <row r="72">
      <c r="A72" s="5"/>
      <c r="B72" s="6">
        <v>0.3</v>
      </c>
      <c r="C72" s="6">
        <v>54.0</v>
      </c>
      <c r="D72" s="7">
        <v>422.16</v>
      </c>
      <c r="E72" s="7">
        <v>-24.0784</v>
      </c>
      <c r="F72" s="7">
        <v>3.06</v>
      </c>
      <c r="G72" s="7">
        <v>0.8</v>
      </c>
      <c r="H72" s="8">
        <f t="shared" si="7"/>
        <v>0.5692456957</v>
      </c>
    </row>
    <row r="73">
      <c r="A73" s="16"/>
      <c r="B73" s="10">
        <v>0.33</v>
      </c>
      <c r="C73" s="10">
        <v>54.0</v>
      </c>
      <c r="D73" s="11">
        <v>415.506</v>
      </c>
      <c r="E73" s="11">
        <v>-23.9266</v>
      </c>
      <c r="F73" s="11">
        <v>3.06</v>
      </c>
      <c r="G73" s="11">
        <v>0.8</v>
      </c>
      <c r="H73" s="12">
        <f t="shared" si="7"/>
        <v>0.563827961</v>
      </c>
    </row>
    <row r="74">
      <c r="A74" s="5"/>
      <c r="B74" s="6">
        <v>0.35</v>
      </c>
      <c r="C74" s="6">
        <v>54.0</v>
      </c>
      <c r="D74" s="7">
        <v>412.087</v>
      </c>
      <c r="E74" s="7">
        <v>-23.8527</v>
      </c>
      <c r="F74" s="7">
        <v>3.06</v>
      </c>
      <c r="G74" s="7">
        <v>0.8</v>
      </c>
      <c r="H74" s="8">
        <f t="shared" si="7"/>
        <v>0.5609209582</v>
      </c>
    </row>
    <row r="75">
      <c r="A75" s="16"/>
      <c r="B75" s="10">
        <v>0.4</v>
      </c>
      <c r="C75" s="10">
        <v>54.0</v>
      </c>
      <c r="D75" s="11">
        <v>399.387</v>
      </c>
      <c r="E75" s="11">
        <v>-23.5759</v>
      </c>
      <c r="F75" s="11">
        <v>3.06</v>
      </c>
      <c r="G75" s="11">
        <v>0.8</v>
      </c>
      <c r="H75" s="12">
        <f t="shared" si="7"/>
        <v>0.5500167846</v>
      </c>
    </row>
    <row r="76">
      <c r="A76" s="5"/>
      <c r="B76" s="6">
        <v>0.45</v>
      </c>
      <c r="C76" s="6">
        <v>54.0</v>
      </c>
      <c r="D76" s="7">
        <v>384.176</v>
      </c>
      <c r="E76" s="7">
        <v>-23.2506</v>
      </c>
      <c r="F76" s="7">
        <v>3.06</v>
      </c>
      <c r="G76" s="7">
        <v>0.8</v>
      </c>
      <c r="H76" s="8">
        <f t="shared" si="7"/>
        <v>0.5364711414</v>
      </c>
    </row>
    <row r="77">
      <c r="A77" s="16"/>
      <c r="B77" s="10">
        <v>0.5</v>
      </c>
      <c r="C77" s="10">
        <v>54.0</v>
      </c>
      <c r="D77" s="11">
        <v>366.924</v>
      </c>
      <c r="E77" s="11">
        <v>-22.9024</v>
      </c>
      <c r="F77" s="11">
        <v>3.06</v>
      </c>
      <c r="G77" s="11">
        <v>0.8</v>
      </c>
      <c r="H77" s="12">
        <f t="shared" si="7"/>
        <v>0.5201701455</v>
      </c>
    </row>
    <row r="78">
      <c r="A78" s="5"/>
      <c r="B78" s="6"/>
      <c r="C78" s="6">
        <v>54.0</v>
      </c>
      <c r="D78" s="7"/>
      <c r="E78" s="7"/>
      <c r="F78" s="7">
        <v>3.06</v>
      </c>
      <c r="G78" s="7">
        <v>0.8</v>
      </c>
      <c r="H78" s="8" t="str">
        <f t="shared" si="7"/>
        <v>#DIV/0!</v>
      </c>
    </row>
    <row r="79">
      <c r="A79" s="16"/>
      <c r="B79" s="10"/>
      <c r="C79" s="10"/>
      <c r="D79" s="11"/>
      <c r="E79" s="11"/>
      <c r="F79" s="11"/>
      <c r="G79" s="11"/>
      <c r="H79" s="12"/>
    </row>
    <row r="80">
      <c r="A80" s="5"/>
      <c r="B80" s="6">
        <v>0.26</v>
      </c>
      <c r="C80" s="15">
        <v>36.0</v>
      </c>
      <c r="D80" s="7">
        <v>429.166</v>
      </c>
      <c r="E80" s="7">
        <v>-24.2421</v>
      </c>
      <c r="F80" s="7">
        <v>3.06</v>
      </c>
      <c r="G80" s="7">
        <v>0.8</v>
      </c>
      <c r="H80" s="8">
        <f t="shared" ref="H80:H88" si="8"> (-1*D80*F80)/(2*PI()*E80*15)</f>
        <v>0.5747849247</v>
      </c>
    </row>
    <row r="81">
      <c r="A81" s="16"/>
      <c r="B81" s="10">
        <v>0.28</v>
      </c>
      <c r="C81" s="14">
        <v>36.0</v>
      </c>
      <c r="D81" s="11">
        <v>425.887</v>
      </c>
      <c r="E81" s="11">
        <v>-24.1549</v>
      </c>
      <c r="F81" s="11">
        <v>3.06</v>
      </c>
      <c r="G81" s="11">
        <v>0.8</v>
      </c>
      <c r="H81" s="12">
        <f t="shared" si="8"/>
        <v>0.5724524769</v>
      </c>
    </row>
    <row r="82">
      <c r="A82" s="5"/>
      <c r="B82" s="6">
        <v>0.3</v>
      </c>
      <c r="C82" s="15">
        <v>36.0</v>
      </c>
      <c r="D82" s="7">
        <v>422.454</v>
      </c>
      <c r="E82" s="7">
        <v>-24.0913</v>
      </c>
      <c r="F82" s="7">
        <v>3.06</v>
      </c>
      <c r="G82" s="7">
        <v>0.8</v>
      </c>
      <c r="H82" s="8">
        <f t="shared" si="8"/>
        <v>0.5693371066</v>
      </c>
    </row>
    <row r="83">
      <c r="A83" s="16"/>
      <c r="B83" s="10">
        <v>0.33</v>
      </c>
      <c r="C83" s="14">
        <v>36.0</v>
      </c>
      <c r="D83" s="11">
        <v>415.637</v>
      </c>
      <c r="E83" s="11">
        <v>-23.9279</v>
      </c>
      <c r="F83" s="11">
        <v>3.06</v>
      </c>
      <c r="G83" s="11">
        <v>0.8</v>
      </c>
      <c r="H83" s="12">
        <f t="shared" si="8"/>
        <v>0.5639750813</v>
      </c>
    </row>
    <row r="84">
      <c r="A84" s="5"/>
      <c r="B84" s="6">
        <v>0.35</v>
      </c>
      <c r="C84" s="15">
        <v>36.0</v>
      </c>
      <c r="D84" s="7">
        <v>412.487</v>
      </c>
      <c r="E84" s="7">
        <v>-23.8686</v>
      </c>
      <c r="F84" s="7">
        <v>3.06</v>
      </c>
      <c r="G84" s="7">
        <v>0.8</v>
      </c>
      <c r="H84" s="8">
        <f t="shared" si="8"/>
        <v>0.5610914081</v>
      </c>
    </row>
    <row r="85">
      <c r="A85" s="16"/>
      <c r="B85" s="10">
        <v>0.4</v>
      </c>
      <c r="C85" s="14">
        <v>36.0</v>
      </c>
      <c r="D85" s="11">
        <v>399.632</v>
      </c>
      <c r="E85" s="11">
        <v>-23.581</v>
      </c>
      <c r="F85" s="11">
        <v>3.06</v>
      </c>
      <c r="G85" s="11">
        <v>0.8</v>
      </c>
      <c r="H85" s="12">
        <f t="shared" si="8"/>
        <v>0.5502351587</v>
      </c>
    </row>
    <row r="86">
      <c r="A86" s="5"/>
      <c r="B86" s="6">
        <v>0.45</v>
      </c>
      <c r="C86" s="15">
        <v>36.0</v>
      </c>
      <c r="D86" s="7">
        <v>384.409</v>
      </c>
      <c r="E86" s="7">
        <v>-23.2543</v>
      </c>
      <c r="F86" s="7">
        <v>3.06</v>
      </c>
      <c r="G86" s="7">
        <v>0.8</v>
      </c>
      <c r="H86" s="8">
        <f t="shared" si="8"/>
        <v>0.5367110975</v>
      </c>
    </row>
    <row r="87">
      <c r="A87" s="16"/>
      <c r="B87" s="10">
        <v>0.5</v>
      </c>
      <c r="C87" s="14">
        <v>36.0</v>
      </c>
      <c r="D87" s="11">
        <v>367.401</v>
      </c>
      <c r="E87" s="11">
        <v>-22.9064</v>
      </c>
      <c r="F87" s="11">
        <v>3.06</v>
      </c>
      <c r="G87" s="11">
        <v>0.8</v>
      </c>
      <c r="H87" s="12">
        <f t="shared" si="8"/>
        <v>0.5207554129</v>
      </c>
    </row>
    <row r="88">
      <c r="A88" s="18"/>
      <c r="B88" s="19"/>
      <c r="C88" s="20">
        <v>36.0</v>
      </c>
      <c r="D88" s="21"/>
      <c r="E88" s="21"/>
      <c r="F88" s="21">
        <v>3.06</v>
      </c>
      <c r="G88" s="21">
        <v>0.8</v>
      </c>
      <c r="H88" s="22" t="str">
        <f t="shared" si="8"/>
        <v>#DIV/0!</v>
      </c>
    </row>
  </sheetData>
  <dataValidations>
    <dataValidation type="custom" allowBlank="1" showDropDown="1" sqref="B4:C88">
      <formula1>AND(ISNUMBER(B4),(NOT(OR(NOT(ISERROR(DATEVALUE(B4))), AND(ISNUMBER(B4), LEFT(CELL("format", B4))="D")))))</formula1>
    </dataValidation>
  </dataValidations>
  <drawing r:id="rId1"/>
  <tableParts count="1">
    <tablePart r:id="rId3"/>
  </tableParts>
</worksheet>
</file>