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ia\Documents\UNI Stuff\CS\24 25\Algorithms and Data Structures\CourseWork\ADS\Project 4\"/>
    </mc:Choice>
  </mc:AlternateContent>
  <xr:revisionPtr revIDLastSave="0" documentId="13_ncr:1_{8E734025-DFE5-4C57-9C74-37CAF5C27F5E}" xr6:coauthVersionLast="47" xr6:coauthVersionMax="47" xr10:uidLastSave="{00000000-0000-0000-0000-000000000000}"/>
  <bookViews>
    <workbookView xWindow="-108" yWindow="-108" windowWidth="23256" windowHeight="12456" xr2:uid="{DE393ED3-7240-40C8-B9D9-A20F9EB326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H15" i="1"/>
  <c r="H16" i="1"/>
  <c r="G15" i="1"/>
  <c r="G16" i="1"/>
  <c r="E16" i="1"/>
  <c r="E15" i="1"/>
  <c r="H13" i="1"/>
  <c r="G13" i="1"/>
  <c r="E13" i="1"/>
  <c r="E12" i="1"/>
  <c r="G12" i="1"/>
  <c r="H12" i="1"/>
  <c r="E10" i="1"/>
  <c r="G10" i="1"/>
  <c r="H10" i="1"/>
  <c r="E9" i="1"/>
  <c r="G9" i="1"/>
  <c r="H9" i="1"/>
  <c r="H4" i="1"/>
  <c r="G4" i="1"/>
  <c r="E4" i="1"/>
  <c r="H3" i="1"/>
  <c r="G3" i="1"/>
  <c r="E3" i="1"/>
  <c r="H6" i="1"/>
  <c r="H7" i="1"/>
  <c r="G6" i="1"/>
  <c r="G7" i="1"/>
  <c r="E7" i="1"/>
  <c r="E6" i="1"/>
  <c r="E8" i="1"/>
  <c r="E11" i="1"/>
  <c r="E14" i="1"/>
  <c r="E17" i="1"/>
  <c r="E5" i="1"/>
  <c r="G17" i="1"/>
  <c r="H17" i="1"/>
  <c r="H14" i="1"/>
  <c r="H11" i="1"/>
  <c r="H5" i="1"/>
  <c r="H8" i="1"/>
  <c r="G14" i="1"/>
  <c r="G11" i="1"/>
  <c r="G8" i="1"/>
  <c r="G5" i="1"/>
</calcChain>
</file>

<file path=xl/sharedStrings.xml><?xml version="1.0" encoding="utf-8"?>
<sst xmlns="http://schemas.openxmlformats.org/spreadsheetml/2006/main" count="9" uniqueCount="9">
  <si>
    <t>Bin</t>
  </si>
  <si>
    <t>A</t>
  </si>
  <si>
    <t>B</t>
  </si>
  <si>
    <t>C</t>
  </si>
  <si>
    <t>Bin Capasity</t>
  </si>
  <si>
    <t xml:space="preserve">Fitness1 </t>
  </si>
  <si>
    <t xml:space="preserve">Fitness2 </t>
  </si>
  <si>
    <t>total</t>
  </si>
  <si>
    <t>Fitness3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</si>
</sst>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</a:t>
            </a:r>
            <a:r>
              <a:rPr lang="en-GB" baseline="0"/>
              <a:t>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80927384076991E-2"/>
          <c:y val="5.6923665791776025E-2"/>
          <c:w val="0.8964746281714786"/>
          <c:h val="0.7692128171478565"/>
        </c:manualLayout>
      </c:layout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Fitness1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Sheet1!$G$3:$G$17</c:f>
              <c:numCache>
                <c:formatCode>General</c:formatCode>
                <c:ptCount val="15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0.33333333333333337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0.66666666666666674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0.86666666666666659</c:v>
                </c:pt>
                <c:pt idx="13">
                  <c:v>0.93333333333333335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6-4380-974F-7E214D1146A2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Fitness2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Sheet1!$H$3:$H$17</c:f>
              <c:numCache>
                <c:formatCode>General</c:formatCode>
                <c:ptCount val="15"/>
                <c:pt idx="0">
                  <c:v>0</c:v>
                </c:pt>
                <c:pt idx="1">
                  <c:v>2.6666666666666672E-2</c:v>
                </c:pt>
                <c:pt idx="2">
                  <c:v>4.0000000000000008E-2</c:v>
                </c:pt>
                <c:pt idx="3">
                  <c:v>5.3333333333333344E-2</c:v>
                </c:pt>
                <c:pt idx="4">
                  <c:v>0.12000000000000004</c:v>
                </c:pt>
                <c:pt idx="5">
                  <c:v>0.16000000000000003</c:v>
                </c:pt>
                <c:pt idx="6">
                  <c:v>0.18666666666666668</c:v>
                </c:pt>
                <c:pt idx="7">
                  <c:v>0.29333333333333333</c:v>
                </c:pt>
                <c:pt idx="8">
                  <c:v>0.36000000000000004</c:v>
                </c:pt>
                <c:pt idx="9">
                  <c:v>0.39999999999999997</c:v>
                </c:pt>
                <c:pt idx="10">
                  <c:v>0.54666666666666675</c:v>
                </c:pt>
                <c:pt idx="11">
                  <c:v>0.64000000000000012</c:v>
                </c:pt>
                <c:pt idx="12">
                  <c:v>0.69333333333333336</c:v>
                </c:pt>
                <c:pt idx="13">
                  <c:v>0.88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6-4380-974F-7E214D1146A2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Fitness3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Sheet1!$I$3:$I$17</c:f>
              <c:numCache>
                <c:formatCode>General</c:formatCode>
                <c:ptCount val="15"/>
                <c:pt idx="0">
                  <c:v>9.7316599632596645E-2</c:v>
                </c:pt>
                <c:pt idx="1">
                  <c:v>0.32836565981924509</c:v>
                </c:pt>
                <c:pt idx="2">
                  <c:v>0.46352069585529992</c:v>
                </c:pt>
                <c:pt idx="3">
                  <c:v>0.55941472000589354</c:v>
                </c:pt>
                <c:pt idx="4">
                  <c:v>0.63379590377729678</c:v>
                </c:pt>
                <c:pt idx="5">
                  <c:v>0.69456975604194826</c:v>
                </c:pt>
                <c:pt idx="6">
                  <c:v>0.74595331598436776</c:v>
                </c:pt>
                <c:pt idx="7">
                  <c:v>0.79046378019254193</c:v>
                </c:pt>
                <c:pt idx="8">
                  <c:v>0.8297247920780032</c:v>
                </c:pt>
                <c:pt idx="9">
                  <c:v>0.86484496396394517</c:v>
                </c:pt>
                <c:pt idx="10">
                  <c:v>0.89661502389872005</c:v>
                </c:pt>
                <c:pt idx="11">
                  <c:v>0.92561881622859676</c:v>
                </c:pt>
                <c:pt idx="12">
                  <c:v>0.95229971878644226</c:v>
                </c:pt>
                <c:pt idx="13">
                  <c:v>0.97700237617101615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6-4380-974F-7E214D114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53296"/>
        <c:axId val="164250416"/>
      </c:lineChart>
      <c:catAx>
        <c:axId val="1642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50416"/>
        <c:crosses val="autoZero"/>
        <c:auto val="1"/>
        <c:lblAlgn val="ctr"/>
        <c:lblOffset val="100"/>
        <c:noMultiLvlLbl val="0"/>
      </c:catAx>
      <c:valAx>
        <c:axId val="1642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3810</xdr:rowOff>
    </xdr:from>
    <xdr:to>
      <xdr:col>17</xdr:col>
      <xdr:colOff>312420</xdr:colOff>
      <xdr:row>26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488B6F-4276-1F83-391A-44B81BB98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57BAA-DD07-4E63-BCDB-1C67B29F5E3C}">
  <dimension ref="A2:I17"/>
  <sheetViews>
    <sheetView tabSelected="1" workbookViewId="0">
      <selection activeCell="H24" sqref="H24"/>
    </sheetView>
  </sheetViews>
  <sheetFormatPr defaultRowHeight="14.4" x14ac:dyDescent="0.3"/>
  <cols>
    <col min="5" max="5" width="8.6640625" customWidth="1"/>
    <col min="6" max="6" width="10.77734375" bestFit="1" customWidth="1"/>
  </cols>
  <sheetData>
    <row r="2" spans="1:9" x14ac:dyDescent="0.3">
      <c r="A2" t="s">
        <v>0</v>
      </c>
      <c r="B2" t="s">
        <v>1</v>
      </c>
      <c r="C2" t="s">
        <v>2</v>
      </c>
      <c r="D2" t="s">
        <v>3</v>
      </c>
      <c r="E2" t="s">
        <v>7</v>
      </c>
      <c r="F2" t="s">
        <v>4</v>
      </c>
      <c r="G2" t="s">
        <v>5</v>
      </c>
      <c r="H2" t="s">
        <v>6</v>
      </c>
      <c r="I2" t="s">
        <v>8</v>
      </c>
    </row>
    <row r="3" spans="1:9" x14ac:dyDescent="0.3">
      <c r="B3">
        <v>0</v>
      </c>
      <c r="C3">
        <v>0</v>
      </c>
      <c r="D3">
        <v>1</v>
      </c>
      <c r="E3">
        <f>SUM(B3:D3)</f>
        <v>1</v>
      </c>
      <c r="G3">
        <f>AVERAGE(B3,C3,D3)/$F$5</f>
        <v>6.6666666666666666E-2</v>
      </c>
      <c r="H3">
        <f>((B3/$F$5)*(B3/$F$5)+(C3/$F$5)*(C3/$F$5)+(D3/$F$5)*(C3/$F$5))/3</f>
        <v>0</v>
      </c>
      <c r="I3">
        <f>(LN(E3/($F$5*3))+3)/3</f>
        <v>9.7316599632596645E-2</v>
      </c>
    </row>
    <row r="4" spans="1:9" x14ac:dyDescent="0.3">
      <c r="B4">
        <v>0</v>
      </c>
      <c r="C4">
        <v>1</v>
      </c>
      <c r="D4">
        <v>1</v>
      </c>
      <c r="E4">
        <f>SUM(B4:D4)</f>
        <v>2</v>
      </c>
      <c r="G4">
        <f>AVERAGE(B4,C4,D4)/$F$5</f>
        <v>0.13333333333333333</v>
      </c>
      <c r="H4">
        <f>((B4/$F$5)*(B4/$F$5)+(C4/$F$5)*(C4/$F$5)+(D4/$F$5)*(C4/$F$5))/3</f>
        <v>2.6666666666666672E-2</v>
      </c>
      <c r="I4">
        <f t="shared" ref="I4:I17" si="0">(LN(E4/($F$5*3))+3)/3</f>
        <v>0.32836565981924509</v>
      </c>
    </row>
    <row r="5" spans="1:9" x14ac:dyDescent="0.3">
      <c r="B5">
        <v>1</v>
      </c>
      <c r="C5">
        <v>1</v>
      </c>
      <c r="D5">
        <v>1</v>
      </c>
      <c r="E5">
        <f>SUM(B5:D5)</f>
        <v>3</v>
      </c>
      <c r="F5">
        <v>5</v>
      </c>
      <c r="G5">
        <f>AVERAGE(B5,C5,D5)/$F$5</f>
        <v>0.2</v>
      </c>
      <c r="H5">
        <f>((B5/$F$5)*(B5/$F$5)+(C5/$F$5)*(C5/$F$5)+(D5/$F$5)*(C5/$F$5))/3</f>
        <v>4.0000000000000008E-2</v>
      </c>
      <c r="I5">
        <f t="shared" si="0"/>
        <v>0.46352069585529992</v>
      </c>
    </row>
    <row r="6" spans="1:9" x14ac:dyDescent="0.3">
      <c r="B6">
        <v>1</v>
      </c>
      <c r="C6">
        <v>1</v>
      </c>
      <c r="D6">
        <v>2</v>
      </c>
      <c r="E6">
        <f>SUM(B6:D6)</f>
        <v>4</v>
      </c>
      <c r="G6">
        <f t="shared" ref="G6:G7" si="1">AVERAGE(B6,C6,D6)/$F$5</f>
        <v>0.26666666666666666</v>
      </c>
      <c r="H6">
        <f t="shared" ref="H6:H7" si="2">((B6/$F$5)*(B6/$F$5)+(C6/$F$5)*(C6/$F$5)+(D6/$F$5)*(C6/$F$5))/3</f>
        <v>5.3333333333333344E-2</v>
      </c>
      <c r="I6">
        <f t="shared" si="0"/>
        <v>0.55941472000589354</v>
      </c>
    </row>
    <row r="7" spans="1:9" x14ac:dyDescent="0.3">
      <c r="B7">
        <v>1</v>
      </c>
      <c r="C7">
        <v>2</v>
      </c>
      <c r="D7">
        <v>2</v>
      </c>
      <c r="E7">
        <f>SUM(B7:D7)</f>
        <v>5</v>
      </c>
      <c r="G7">
        <f t="shared" si="1"/>
        <v>0.33333333333333337</v>
      </c>
      <c r="H7">
        <f t="shared" si="2"/>
        <v>0.12000000000000004</v>
      </c>
      <c r="I7">
        <f t="shared" si="0"/>
        <v>0.63379590377729678</v>
      </c>
    </row>
    <row r="8" spans="1:9" x14ac:dyDescent="0.3">
      <c r="B8">
        <v>2</v>
      </c>
      <c r="C8">
        <v>2</v>
      </c>
      <c r="D8">
        <v>2</v>
      </c>
      <c r="E8">
        <f t="shared" ref="E8:E17" si="3">SUM(B8:D8)</f>
        <v>6</v>
      </c>
      <c r="G8">
        <f>AVERAGE(B8,C8,D8)/$F$5</f>
        <v>0.4</v>
      </c>
      <c r="H8">
        <f>((B8/$F$5)*(B8/$F$5)+(C8/$F$5)*(C8/$F$5)+(D8/$F$5)*(C8/$F$5))/3</f>
        <v>0.16000000000000003</v>
      </c>
      <c r="I8">
        <f t="shared" si="0"/>
        <v>0.69456975604194826</v>
      </c>
    </row>
    <row r="9" spans="1:9" x14ac:dyDescent="0.3">
      <c r="B9">
        <v>2</v>
      </c>
      <c r="C9">
        <v>2</v>
      </c>
      <c r="D9">
        <v>3</v>
      </c>
      <c r="E9">
        <f t="shared" si="3"/>
        <v>7</v>
      </c>
      <c r="G9">
        <f>AVERAGE(B9,C9,D9)/$F$5</f>
        <v>0.46666666666666667</v>
      </c>
      <c r="H9">
        <f>((B9/$F$5)*(B9/$F$5)+(C9/$F$5)*(C9/$F$5)+(D9/$F$5)*(C9/$F$5))/3</f>
        <v>0.18666666666666668</v>
      </c>
      <c r="I9">
        <f t="shared" si="0"/>
        <v>0.74595331598436776</v>
      </c>
    </row>
    <row r="10" spans="1:9" x14ac:dyDescent="0.3">
      <c r="B10">
        <v>2</v>
      </c>
      <c r="C10">
        <v>3</v>
      </c>
      <c r="D10">
        <v>3</v>
      </c>
      <c r="E10">
        <f t="shared" si="3"/>
        <v>8</v>
      </c>
      <c r="G10">
        <f>AVERAGE(B10,C10,D10)/$F$5</f>
        <v>0.53333333333333333</v>
      </c>
      <c r="H10">
        <f>((B10/$F$5)*(B10/$F$5)+(C10/$F$5)*(C10/$F$5)+(D10/$F$5)*(C10/$F$5))/3</f>
        <v>0.29333333333333333</v>
      </c>
      <c r="I10">
        <f t="shared" si="0"/>
        <v>0.79046378019254193</v>
      </c>
    </row>
    <row r="11" spans="1:9" x14ac:dyDescent="0.3">
      <c r="B11">
        <v>3</v>
      </c>
      <c r="C11">
        <v>3</v>
      </c>
      <c r="D11">
        <v>3</v>
      </c>
      <c r="E11">
        <f t="shared" si="3"/>
        <v>9</v>
      </c>
      <c r="G11">
        <f>AVERAGE(B11,C11,D11)/$F$5</f>
        <v>0.6</v>
      </c>
      <c r="H11">
        <f>((B11/$F$5)*(B11/$F$5)+(C11/$F$5)*(C11/$F$5)+(D11/$F$5)*(C11/$F$5))/3</f>
        <v>0.36000000000000004</v>
      </c>
      <c r="I11">
        <f t="shared" si="0"/>
        <v>0.8297247920780032</v>
      </c>
    </row>
    <row r="12" spans="1:9" x14ac:dyDescent="0.3">
      <c r="B12">
        <v>3</v>
      </c>
      <c r="C12">
        <v>3</v>
      </c>
      <c r="D12">
        <v>4</v>
      </c>
      <c r="E12">
        <f t="shared" si="3"/>
        <v>10</v>
      </c>
      <c r="G12">
        <f>AVERAGE(B12,C12,D13)/$F$5</f>
        <v>0.66666666666666674</v>
      </c>
      <c r="H12">
        <f>((B12/$F$5)*(B12/$F$5)+(C12/$F$5)*(C12/$F$5)+(D13/$F$5)*(C12/$F$5))/3</f>
        <v>0.39999999999999997</v>
      </c>
      <c r="I12">
        <f t="shared" si="0"/>
        <v>0.86484496396394517</v>
      </c>
    </row>
    <row r="13" spans="1:9" x14ac:dyDescent="0.3">
      <c r="B13">
        <v>3</v>
      </c>
      <c r="C13">
        <v>4</v>
      </c>
      <c r="D13">
        <v>4</v>
      </c>
      <c r="E13">
        <f t="shared" si="3"/>
        <v>11</v>
      </c>
      <c r="G13">
        <f>AVERAGE(B13,C13,D14)/$F$5</f>
        <v>0.73333333333333328</v>
      </c>
      <c r="H13">
        <f>((B13/$F$5)*(B13/$F$5)+(C13/$F$5)*(C13/$F$5)+(D14/$F$5)*(C13/$F$5))/3</f>
        <v>0.54666666666666675</v>
      </c>
      <c r="I13">
        <f t="shared" si="0"/>
        <v>0.89661502389872005</v>
      </c>
    </row>
    <row r="14" spans="1:9" x14ac:dyDescent="0.3">
      <c r="B14">
        <v>4</v>
      </c>
      <c r="C14">
        <v>4</v>
      </c>
      <c r="D14">
        <v>4</v>
      </c>
      <c r="E14">
        <f t="shared" si="3"/>
        <v>12</v>
      </c>
      <c r="G14">
        <f>AVERAGE(B14,C14,D14)/$F$5</f>
        <v>0.8</v>
      </c>
      <c r="H14">
        <f>((B14/$F$5)*(B14/$F$5)+(C14/$F$5)*(C14/$F$5)+(D14/$F$5)*(C14/$F$5))/3</f>
        <v>0.64000000000000012</v>
      </c>
      <c r="I14">
        <f t="shared" si="0"/>
        <v>0.92561881622859676</v>
      </c>
    </row>
    <row r="15" spans="1:9" x14ac:dyDescent="0.3">
      <c r="B15">
        <v>4</v>
      </c>
      <c r="C15">
        <v>4</v>
      </c>
      <c r="D15">
        <v>5</v>
      </c>
      <c r="E15">
        <f t="shared" si="3"/>
        <v>13</v>
      </c>
      <c r="G15">
        <f t="shared" ref="G15:G16" si="4">AVERAGE(B15,C15,D15)/$F$5</f>
        <v>0.86666666666666659</v>
      </c>
      <c r="H15">
        <f t="shared" ref="H15:H16" si="5">((B15/$F$5)*(B15/$F$5)+(C15/$F$5)*(C15/$F$5)+(D15/$F$5)*(C15/$F$5))/3</f>
        <v>0.69333333333333336</v>
      </c>
      <c r="I15">
        <f t="shared" si="0"/>
        <v>0.95229971878644226</v>
      </c>
    </row>
    <row r="16" spans="1:9" x14ac:dyDescent="0.3">
      <c r="B16">
        <v>4</v>
      </c>
      <c r="C16">
        <v>5</v>
      </c>
      <c r="D16">
        <v>5</v>
      </c>
      <c r="E16">
        <f t="shared" si="3"/>
        <v>14</v>
      </c>
      <c r="G16">
        <f t="shared" si="4"/>
        <v>0.93333333333333335</v>
      </c>
      <c r="H16">
        <f t="shared" si="5"/>
        <v>0.88</v>
      </c>
      <c r="I16">
        <f t="shared" si="0"/>
        <v>0.97700237617101615</v>
      </c>
    </row>
    <row r="17" spans="2:9" x14ac:dyDescent="0.3">
      <c r="B17">
        <v>5</v>
      </c>
      <c r="C17">
        <v>5</v>
      </c>
      <c r="D17">
        <v>5</v>
      </c>
      <c r="E17">
        <f t="shared" si="3"/>
        <v>15</v>
      </c>
      <c r="G17">
        <f>AVERAGE(B17,C17,D17)/$F$5</f>
        <v>1</v>
      </c>
      <c r="H17">
        <f>((B17/$F$5)*(B17/$F$5)+(C17/$F$5)*(C17/$F$5)+(D17/$F$5)*(C17/$F$5))/3</f>
        <v>1</v>
      </c>
      <c r="I17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Rowden, Josiah (Student)</dc:creator>
  <cp:lastModifiedBy>Rowden, Josiah (Student)</cp:lastModifiedBy>
  <dcterms:created xsi:type="dcterms:W3CDTF">2024-11-21T11:24:48Z</dcterms:created>
  <dcterms:modified xsi:type="dcterms:W3CDTF">2024-11-22T10:50:58Z</dcterms:modified>
</cp:coreProperties>
</file>