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scamardo\Dropbox\Dottorato\Codice\Matlab\09 - 2019\Fessurazione localizzata + Plasticità\Dati input\"/>
    </mc:Choice>
  </mc:AlternateContent>
  <bookViews>
    <workbookView xWindow="-105" yWindow="-105" windowWidth="23250" windowHeight="12570" activeTab="2"/>
  </bookViews>
  <sheets>
    <sheet name="R" sheetId="1" r:id="rId1"/>
    <sheet name="Li" sheetId="6" r:id="rId2"/>
    <sheet name="Beta" sheetId="5" r:id="rId3"/>
    <sheet name="Foglio2" sheetId="8" r:id="rId4"/>
    <sheet name="F" sheetId="3" r:id="rId5"/>
    <sheet name="bc" sheetId="4" r:id="rId6"/>
    <sheet name="Foglio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5" i="5" l="1"/>
  <c r="S24" i="5"/>
  <c r="S23" i="5"/>
  <c r="S22" i="5"/>
  <c r="S21" i="5"/>
  <c r="S20" i="5"/>
  <c r="AP11" i="5" l="1"/>
  <c r="AZ111" i="5" l="1"/>
  <c r="AZ112" i="5"/>
  <c r="AZ113" i="5"/>
  <c r="AZ114" i="5"/>
  <c r="AZ115" i="5"/>
  <c r="AZ116" i="5"/>
  <c r="AZ117" i="5"/>
  <c r="AZ118" i="5"/>
  <c r="AZ119" i="5"/>
  <c r="AZ120" i="5"/>
  <c r="AZ121" i="5"/>
  <c r="AZ122" i="5"/>
  <c r="AZ123" i="5"/>
  <c r="AZ124" i="5"/>
  <c r="AZ125" i="5"/>
  <c r="AZ126" i="5"/>
  <c r="AZ127" i="5"/>
  <c r="AZ128" i="5"/>
  <c r="AZ129" i="5"/>
  <c r="AZ130" i="5"/>
  <c r="AZ131" i="5"/>
  <c r="AZ132" i="5"/>
  <c r="AZ133" i="5"/>
  <c r="AZ134" i="5"/>
  <c r="AZ135" i="5"/>
  <c r="AZ136" i="5"/>
  <c r="AZ110" i="5"/>
  <c r="BA84" i="5"/>
  <c r="BA85" i="5"/>
  <c r="BA86" i="5"/>
  <c r="BA87" i="5"/>
  <c r="BA88" i="5"/>
  <c r="BA89" i="5"/>
  <c r="BA90" i="5"/>
  <c r="BA91" i="5"/>
  <c r="BA92" i="5"/>
  <c r="BA93" i="5"/>
  <c r="BA94" i="5"/>
  <c r="BA95" i="5"/>
  <c r="AZ96" i="5"/>
  <c r="AZ97" i="5"/>
  <c r="AZ98" i="5"/>
  <c r="AZ99" i="5"/>
  <c r="AZ100" i="5"/>
  <c r="AZ101" i="5"/>
  <c r="AZ102" i="5"/>
  <c r="AZ103" i="5"/>
  <c r="AZ104" i="5"/>
  <c r="AZ105" i="5"/>
  <c r="AZ106" i="5"/>
  <c r="AZ107" i="5"/>
  <c r="AZ108" i="5"/>
  <c r="AZ109" i="5"/>
  <c r="BA83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5" i="5"/>
  <c r="AU112" i="5" l="1"/>
  <c r="AU111" i="5"/>
  <c r="AU110" i="5"/>
  <c r="AU109" i="5"/>
  <c r="AU108" i="5"/>
  <c r="AU107" i="5"/>
  <c r="AU106" i="5"/>
  <c r="AU105" i="5"/>
  <c r="AU104" i="5"/>
  <c r="AU103" i="5"/>
  <c r="AU102" i="5"/>
  <c r="AU101" i="5"/>
  <c r="AU100" i="5"/>
  <c r="AU99" i="5"/>
  <c r="AU98" i="5"/>
  <c r="AU97" i="5"/>
  <c r="AU96" i="5"/>
  <c r="AV95" i="5"/>
  <c r="AV94" i="5"/>
  <c r="AV93" i="5"/>
  <c r="AV92" i="5"/>
  <c r="AV91" i="5"/>
  <c r="AV90" i="5"/>
  <c r="AV89" i="5"/>
  <c r="AV88" i="5"/>
  <c r="AV87" i="5"/>
  <c r="AV86" i="5"/>
  <c r="AV85" i="5"/>
  <c r="AV84" i="5"/>
  <c r="AV83" i="5"/>
  <c r="AV82" i="5"/>
  <c r="AV81" i="5"/>
  <c r="AV80" i="5"/>
  <c r="AV79" i="5"/>
  <c r="AV78" i="5"/>
  <c r="AV77" i="5"/>
  <c r="AV76" i="5"/>
  <c r="AV75" i="5"/>
  <c r="AV74" i="5"/>
  <c r="AV73" i="5"/>
  <c r="AV72" i="5"/>
  <c r="AV71" i="5"/>
  <c r="AV70" i="5"/>
  <c r="AV69" i="5"/>
  <c r="AV68" i="5"/>
  <c r="AV67" i="5"/>
  <c r="AV66" i="5"/>
  <c r="AV65" i="5"/>
  <c r="AV64" i="5"/>
  <c r="AV63" i="5"/>
  <c r="AV62" i="5"/>
  <c r="AV61" i="5"/>
  <c r="AV60" i="5"/>
  <c r="AV59" i="5"/>
  <c r="AV52" i="5"/>
  <c r="AV53" i="5"/>
  <c r="AV54" i="5"/>
  <c r="AV55" i="5"/>
  <c r="AV56" i="5"/>
  <c r="AV57" i="5"/>
  <c r="AV58" i="5"/>
  <c r="AV51" i="5"/>
  <c r="AV50" i="5"/>
  <c r="AV49" i="5"/>
  <c r="AV48" i="5"/>
  <c r="AV47" i="5"/>
  <c r="AV46" i="5"/>
  <c r="AV45" i="5"/>
  <c r="AV44" i="5"/>
  <c r="AO22" i="5" l="1"/>
  <c r="AO23" i="5" s="1"/>
  <c r="AO24" i="5" s="1"/>
  <c r="AO25" i="5" s="1"/>
  <c r="AO26" i="5" s="1"/>
  <c r="AO27" i="5" s="1"/>
  <c r="AO28" i="5" s="1"/>
  <c r="AO29" i="5" s="1"/>
  <c r="AO30" i="5" s="1"/>
  <c r="AO31" i="5" s="1"/>
  <c r="AO32" i="5" s="1"/>
  <c r="AO33" i="5" s="1"/>
  <c r="AO34" i="5" s="1"/>
  <c r="AO35" i="5" s="1"/>
  <c r="AO36" i="5" s="1"/>
  <c r="AO37" i="5" s="1"/>
  <c r="AO38" i="5" s="1"/>
  <c r="AO39" i="5" s="1"/>
  <c r="AO40" i="5" s="1"/>
  <c r="AO41" i="5" s="1"/>
  <c r="AP7" i="5"/>
  <c r="V8" i="1" l="1"/>
  <c r="V7" i="1"/>
  <c r="AJ29" i="5"/>
  <c r="AJ30" i="5"/>
  <c r="AJ31" i="5"/>
  <c r="AJ32" i="5"/>
  <c r="AJ28" i="5"/>
  <c r="AP10" i="5"/>
  <c r="AP15" i="5" s="1"/>
  <c r="AP9" i="5"/>
  <c r="R5" i="3" l="1"/>
  <c r="R7" i="3" s="1"/>
  <c r="R9" i="3" s="1"/>
  <c r="R11" i="3" s="1"/>
  <c r="R13" i="3" s="1"/>
  <c r="R15" i="3" s="1"/>
  <c r="R17" i="3" s="1"/>
  <c r="R19" i="3" s="1"/>
  <c r="R21" i="3" s="1"/>
  <c r="R23" i="3" s="1"/>
  <c r="R25" i="3" s="1"/>
  <c r="R27" i="3" s="1"/>
  <c r="R29" i="3" s="1"/>
  <c r="R31" i="3" s="1"/>
  <c r="R33" i="3" s="1"/>
  <c r="R35" i="3" s="1"/>
  <c r="R37" i="3" s="1"/>
  <c r="R39" i="3" s="1"/>
  <c r="R41" i="3" s="1"/>
  <c r="R43" i="3" s="1"/>
  <c r="R45" i="3" s="1"/>
  <c r="R47" i="3" s="1"/>
  <c r="R49" i="3" s="1"/>
  <c r="R51" i="3" s="1"/>
  <c r="R53" i="3" s="1"/>
  <c r="R55" i="3" s="1"/>
  <c r="R57" i="3" s="1"/>
  <c r="R59" i="3" s="1"/>
  <c r="R61" i="3" s="1"/>
  <c r="R63" i="3" s="1"/>
  <c r="R65" i="3" s="1"/>
  <c r="R67" i="3" s="1"/>
  <c r="R69" i="3" s="1"/>
  <c r="R71" i="3" s="1"/>
  <c r="R73" i="3" s="1"/>
  <c r="R75" i="3" s="1"/>
  <c r="R77" i="3" s="1"/>
  <c r="R79" i="3" s="1"/>
  <c r="R81" i="3" s="1"/>
  <c r="R83" i="3" s="1"/>
  <c r="R4" i="3"/>
  <c r="R6" i="3" s="1"/>
  <c r="R8" i="3" s="1"/>
  <c r="R10" i="3" s="1"/>
  <c r="R12" i="3" s="1"/>
  <c r="R14" i="3" s="1"/>
  <c r="R16" i="3" s="1"/>
  <c r="R18" i="3" s="1"/>
  <c r="R20" i="3" s="1"/>
  <c r="R22" i="3" s="1"/>
  <c r="R24" i="3" s="1"/>
  <c r="R26" i="3" s="1"/>
  <c r="R28" i="3" s="1"/>
  <c r="R30" i="3" s="1"/>
  <c r="R32" i="3" s="1"/>
  <c r="R34" i="3" s="1"/>
  <c r="R36" i="3" s="1"/>
  <c r="R38" i="3" s="1"/>
  <c r="R40" i="3" s="1"/>
  <c r="R42" i="3" s="1"/>
  <c r="R44" i="3" s="1"/>
  <c r="R46" i="3" s="1"/>
  <c r="R48" i="3" s="1"/>
  <c r="R50" i="3" s="1"/>
  <c r="R52" i="3" s="1"/>
  <c r="R54" i="3" s="1"/>
  <c r="R56" i="3" s="1"/>
  <c r="R58" i="3" s="1"/>
  <c r="R60" i="3" s="1"/>
  <c r="R62" i="3" s="1"/>
  <c r="R64" i="3" s="1"/>
  <c r="R66" i="3" s="1"/>
  <c r="R68" i="3" s="1"/>
  <c r="R70" i="3" s="1"/>
  <c r="R72" i="3" s="1"/>
  <c r="R74" i="3" s="1"/>
  <c r="R76" i="3" s="1"/>
  <c r="R78" i="3" s="1"/>
  <c r="R80" i="3" s="1"/>
  <c r="R82" i="3" s="1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7" i="5"/>
  <c r="AF6" i="5"/>
  <c r="AF5" i="5"/>
  <c r="V62" i="1"/>
  <c r="V61" i="1"/>
  <c r="V54" i="1"/>
  <c r="V53" i="1"/>
  <c r="S9" i="1" l="1"/>
  <c r="S10" i="1"/>
  <c r="S11" i="1"/>
  <c r="S12" i="1"/>
  <c r="Q7" i="1"/>
  <c r="S7" i="1" s="1"/>
  <c r="O2" i="1"/>
  <c r="Q8" i="1" l="1"/>
  <c r="S8" i="1" s="1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5" i="5"/>
  <c r="X8" i="5"/>
  <c r="X9" i="5"/>
  <c r="X10" i="5"/>
  <c r="X11" i="5"/>
  <c r="X13" i="5"/>
  <c r="X12" i="5"/>
  <c r="X7" i="5"/>
  <c r="X6" i="5"/>
  <c r="X5" i="5"/>
  <c r="J9" i="1"/>
  <c r="L3" i="1"/>
  <c r="L2" i="1"/>
  <c r="J7" i="1" s="1"/>
  <c r="J8" i="1" s="1"/>
  <c r="G5" i="3"/>
  <c r="G7" i="3" s="1"/>
  <c r="G9" i="3" s="1"/>
  <c r="G11" i="3" s="1"/>
  <c r="G13" i="3" s="1"/>
  <c r="G15" i="3" s="1"/>
  <c r="G17" i="3" s="1"/>
  <c r="G19" i="3" s="1"/>
  <c r="G21" i="3" s="1"/>
  <c r="G23" i="3" s="1"/>
  <c r="G25" i="3" s="1"/>
  <c r="G27" i="3" s="1"/>
  <c r="G29" i="3" s="1"/>
  <c r="G31" i="3" s="1"/>
  <c r="G33" i="3" s="1"/>
  <c r="G35" i="3" s="1"/>
  <c r="G37" i="3" s="1"/>
  <c r="G39" i="3" s="1"/>
  <c r="G41" i="3" s="1"/>
  <c r="G43" i="3" s="1"/>
  <c r="G45" i="3" s="1"/>
  <c r="G47" i="3" s="1"/>
  <c r="G49" i="3" s="1"/>
  <c r="G51" i="3" s="1"/>
  <c r="G53" i="3" s="1"/>
  <c r="G55" i="3" s="1"/>
  <c r="G57" i="3" s="1"/>
  <c r="G59" i="3" s="1"/>
  <c r="G61" i="3" s="1"/>
  <c r="G63" i="3" s="1"/>
  <c r="G65" i="3" s="1"/>
  <c r="G67" i="3" s="1"/>
  <c r="G69" i="3" s="1"/>
  <c r="G71" i="3" s="1"/>
  <c r="G73" i="3" s="1"/>
  <c r="G75" i="3" s="1"/>
  <c r="G77" i="3" s="1"/>
  <c r="G79" i="3" s="1"/>
  <c r="G81" i="3" s="1"/>
  <c r="G83" i="3" s="1"/>
  <c r="G4" i="3"/>
  <c r="G6" i="3" s="1"/>
  <c r="G8" i="3" s="1"/>
  <c r="G10" i="3" s="1"/>
  <c r="G12" i="3" s="1"/>
  <c r="G14" i="3" s="1"/>
  <c r="G16" i="3" s="1"/>
  <c r="G18" i="3" s="1"/>
  <c r="G20" i="3" s="1"/>
  <c r="G22" i="3" s="1"/>
  <c r="G24" i="3" s="1"/>
  <c r="G26" i="3" s="1"/>
  <c r="G28" i="3" s="1"/>
  <c r="G30" i="3" s="1"/>
  <c r="G32" i="3" s="1"/>
  <c r="G34" i="3" s="1"/>
  <c r="G36" i="3" s="1"/>
  <c r="G38" i="3" s="1"/>
  <c r="G40" i="3" s="1"/>
  <c r="G42" i="3" s="1"/>
  <c r="G44" i="3" s="1"/>
  <c r="G46" i="3" s="1"/>
  <c r="G48" i="3" s="1"/>
  <c r="G50" i="3" s="1"/>
  <c r="G52" i="3" s="1"/>
  <c r="G54" i="3" s="1"/>
  <c r="G56" i="3" s="1"/>
  <c r="G58" i="3" s="1"/>
  <c r="G60" i="3" s="1"/>
  <c r="G62" i="3" s="1"/>
  <c r="G64" i="3" s="1"/>
  <c r="G66" i="3" s="1"/>
  <c r="G68" i="3" s="1"/>
  <c r="G70" i="3" s="1"/>
  <c r="G72" i="3" s="1"/>
  <c r="G74" i="3" s="1"/>
  <c r="G76" i="3" s="1"/>
  <c r="G78" i="3" s="1"/>
  <c r="G80" i="3" s="1"/>
  <c r="G82" i="3" s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T13" i="5"/>
  <c r="T12" i="5"/>
  <c r="T11" i="5"/>
  <c r="T6" i="5"/>
  <c r="T7" i="5"/>
  <c r="T5" i="5"/>
  <c r="P43" i="3" l="1"/>
  <c r="P33" i="3"/>
  <c r="P23" i="3"/>
  <c r="P13" i="3"/>
  <c r="P10" i="3"/>
  <c r="P8" i="3"/>
  <c r="P6" i="3"/>
  <c r="P3" i="3"/>
  <c r="P4" i="3"/>
  <c r="P2" i="3"/>
  <c r="E19" i="3"/>
  <c r="E18" i="3"/>
  <c r="E16" i="3"/>
  <c r="E15" i="3"/>
  <c r="E14" i="3"/>
  <c r="E13" i="3"/>
  <c r="E9" i="3"/>
  <c r="E7" i="3"/>
  <c r="E6" i="3"/>
  <c r="E3" i="3"/>
  <c r="E4" i="3"/>
  <c r="E2" i="3"/>
  <c r="AP8" i="5" l="1"/>
  <c r="AP6" i="5"/>
  <c r="D5" i="3" l="1"/>
  <c r="D7" i="3" s="1"/>
  <c r="D9" i="3" s="1"/>
  <c r="D11" i="3" s="1"/>
  <c r="D13" i="3" s="1"/>
  <c r="D15" i="3" s="1"/>
  <c r="D17" i="3" s="1"/>
  <c r="D19" i="3" s="1"/>
  <c r="D4" i="3"/>
  <c r="D6" i="3" s="1"/>
  <c r="D8" i="3" s="1"/>
  <c r="D10" i="3" s="1"/>
  <c r="D12" i="3" s="1"/>
  <c r="D14" i="3" s="1"/>
  <c r="D16" i="3" s="1"/>
  <c r="D18" i="3" s="1"/>
  <c r="B11" i="5" l="1"/>
  <c r="B12" i="5"/>
  <c r="B13" i="5"/>
  <c r="B14" i="5"/>
  <c r="B10" i="5"/>
  <c r="B6" i="5"/>
  <c r="B7" i="5"/>
  <c r="B8" i="5"/>
  <c r="B9" i="5"/>
  <c r="B5" i="5"/>
  <c r="A5" i="3" l="1"/>
  <c r="A7" i="3" s="1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39" i="3" s="1"/>
  <c r="A41" i="3" s="1"/>
  <c r="A43" i="3" s="1"/>
  <c r="A45" i="3" s="1"/>
  <c r="A47" i="3" s="1"/>
  <c r="A49" i="3" s="1"/>
  <c r="A51" i="3" s="1"/>
  <c r="A4" i="3"/>
  <c r="A6" i="3" s="1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38" i="3" s="1"/>
  <c r="A40" i="3" s="1"/>
  <c r="A42" i="3" s="1"/>
  <c r="A44" i="3" s="1"/>
  <c r="A46" i="3" s="1"/>
  <c r="A48" i="3" s="1"/>
  <c r="A50" i="3" s="1"/>
</calcChain>
</file>

<file path=xl/sharedStrings.xml><?xml version="1.0" encoding="utf-8"?>
<sst xmlns="http://schemas.openxmlformats.org/spreadsheetml/2006/main" count="68" uniqueCount="28">
  <si>
    <t xml:space="preserve">nodo </t>
  </si>
  <si>
    <t>Resistenza</t>
  </si>
  <si>
    <t>Nodo</t>
  </si>
  <si>
    <t>1 =  verso orario</t>
  </si>
  <si>
    <t>2 = verso antiorario</t>
  </si>
  <si>
    <t>Verso rot n su t</t>
  </si>
  <si>
    <t>n</t>
  </si>
  <si>
    <t>t</t>
  </si>
  <si>
    <t>Forza</t>
  </si>
  <si>
    <t>x</t>
  </si>
  <si>
    <t>y</t>
  </si>
  <si>
    <t xml:space="preserve">Gdl </t>
  </si>
  <si>
    <t>Spostamento</t>
  </si>
  <si>
    <t>Angolo n rispetto a x1</t>
  </si>
  <si>
    <t>Resistenza in N</t>
  </si>
  <si>
    <t>sigmat</t>
  </si>
  <si>
    <t>N</t>
  </si>
  <si>
    <t>l</t>
  </si>
  <si>
    <t xml:space="preserve">t </t>
  </si>
  <si>
    <t>mm</t>
  </si>
  <si>
    <t>Mpa</t>
  </si>
  <si>
    <t>Lunghezza influenza</t>
  </si>
  <si>
    <t>2NT</t>
  </si>
  <si>
    <t>Tutte le linee DC</t>
  </si>
  <si>
    <t>81 nodi</t>
  </si>
  <si>
    <t>81 nodi - da soppiare</t>
  </si>
  <si>
    <t>81  nodi</t>
  </si>
  <si>
    <t>VERSO RI ROTAZIONE DI n su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</si>
</sst>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11" fontId="0" fillId="0" borderId="0" xfId="0" applyNumberFormat="1"/>
    <xf numFmtId="0" fontId="0" fillId="2" borderId="0" xfId="0" applyNumberFormat="1" applyFill="1"/>
    <xf numFmtId="0" fontId="0" fillId="3" borderId="0" xfId="0" applyFill="1"/>
    <xf numFmtId="0" fontId="0" fillId="0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0" xfId="0" applyAlignment="1">
      <alignment horizontal="center"/>
    </xf>
    <xf numFmtId="0" fontId="1" fillId="3" borderId="0" xfId="0" applyFont="1" applyFill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zoomScaleNormal="100" workbookViewId="0">
      <selection activeCell="V7" sqref="V7"/>
    </sheetView>
  </sheetViews>
  <sheetFormatPr defaultRowHeight="15" x14ac:dyDescent="0.25"/>
  <cols>
    <col min="7" max="7" width="12.7109375" bestFit="1" customWidth="1"/>
    <col min="10" max="10" width="10.7109375" bestFit="1" customWidth="1"/>
    <col min="11" max="11" width="12.7109375" bestFit="1" customWidth="1"/>
    <col min="12" max="12" width="12.7109375" customWidth="1"/>
    <col min="22" max="22" width="10.42578125" bestFit="1" customWidth="1"/>
  </cols>
  <sheetData>
    <row r="1" spans="1:22" x14ac:dyDescent="0.25">
      <c r="I1" s="2" t="s">
        <v>15</v>
      </c>
      <c r="J1">
        <v>0.25800000000000001</v>
      </c>
      <c r="K1" t="s">
        <v>20</v>
      </c>
    </row>
    <row r="2" spans="1:22" x14ac:dyDescent="0.25">
      <c r="A2" t="s">
        <v>14</v>
      </c>
      <c r="I2" s="2" t="s">
        <v>17</v>
      </c>
      <c r="J2">
        <v>212.13</v>
      </c>
      <c r="K2" t="s">
        <v>19</v>
      </c>
      <c r="L2">
        <f>J2*J1*J4</f>
        <v>38310.678</v>
      </c>
      <c r="O2">
        <f>J3*SQRT(2)*700*J1</f>
        <v>76622.090809374306</v>
      </c>
    </row>
    <row r="3" spans="1:22" x14ac:dyDescent="0.25">
      <c r="A3" t="s">
        <v>15</v>
      </c>
      <c r="B3">
        <v>2.8000000000000001E-2</v>
      </c>
      <c r="C3" t="s">
        <v>16</v>
      </c>
      <c r="I3" s="2" t="s">
        <v>17</v>
      </c>
      <c r="J3">
        <v>300</v>
      </c>
      <c r="K3" t="s">
        <v>19</v>
      </c>
      <c r="L3">
        <f>J1*J3*J4</f>
        <v>54180.000000000007</v>
      </c>
    </row>
    <row r="4" spans="1:22" x14ac:dyDescent="0.25">
      <c r="I4" s="2" t="s">
        <v>18</v>
      </c>
      <c r="J4">
        <v>700</v>
      </c>
      <c r="K4" t="s">
        <v>19</v>
      </c>
    </row>
    <row r="6" spans="1:22" x14ac:dyDescent="0.25">
      <c r="A6" t="s">
        <v>0</v>
      </c>
      <c r="B6" t="s">
        <v>1</v>
      </c>
      <c r="D6" t="s">
        <v>2</v>
      </c>
      <c r="E6" t="s">
        <v>1</v>
      </c>
      <c r="I6" t="s">
        <v>2</v>
      </c>
      <c r="J6" t="s">
        <v>1</v>
      </c>
      <c r="L6" t="s">
        <v>2</v>
      </c>
      <c r="M6" t="s">
        <v>1</v>
      </c>
      <c r="P6" t="s">
        <v>2</v>
      </c>
      <c r="Q6" t="s">
        <v>1</v>
      </c>
      <c r="U6" s="1" t="s">
        <v>2</v>
      </c>
      <c r="V6" s="1" t="s">
        <v>1</v>
      </c>
    </row>
    <row r="7" spans="1:22" x14ac:dyDescent="0.25">
      <c r="A7" s="1">
        <v>1</v>
      </c>
      <c r="B7" s="1">
        <v>2520</v>
      </c>
      <c r="C7" t="s">
        <v>6</v>
      </c>
      <c r="D7" s="1">
        <v>38</v>
      </c>
      <c r="E7">
        <f t="shared" ref="E7:E24" si="0">G7/$B$3*0.15</f>
        <v>9545.85</v>
      </c>
      <c r="G7" s="1">
        <v>1781.8920000000001</v>
      </c>
      <c r="I7">
        <v>5</v>
      </c>
      <c r="J7">
        <f>L2/2</f>
        <v>19155.339</v>
      </c>
      <c r="L7" s="1">
        <v>3</v>
      </c>
      <c r="M7">
        <v>16418.862000000001</v>
      </c>
      <c r="P7">
        <v>5</v>
      </c>
      <c r="Q7">
        <f>Q9/2</f>
        <v>38311.045404687153</v>
      </c>
      <c r="R7">
        <v>3</v>
      </c>
      <c r="S7">
        <f>Q7*2</f>
        <v>76622.090809374306</v>
      </c>
      <c r="T7" s="3"/>
      <c r="U7">
        <v>4</v>
      </c>
      <c r="V7">
        <f>V9/2</f>
        <v>19155.339</v>
      </c>
    </row>
    <row r="8" spans="1:22" x14ac:dyDescent="0.25">
      <c r="A8" s="1">
        <v>1</v>
      </c>
      <c r="B8" s="1">
        <v>2520</v>
      </c>
      <c r="C8" t="s">
        <v>7</v>
      </c>
      <c r="D8" s="1">
        <v>38</v>
      </c>
      <c r="E8">
        <f t="shared" si="0"/>
        <v>9545.85</v>
      </c>
      <c r="G8" s="1">
        <v>1781.8920000000001</v>
      </c>
      <c r="I8">
        <v>5</v>
      </c>
      <c r="J8">
        <f>J7</f>
        <v>19155.339</v>
      </c>
      <c r="L8" s="1">
        <v>3</v>
      </c>
      <c r="M8">
        <v>16418.862000000001</v>
      </c>
      <c r="P8">
        <v>5</v>
      </c>
      <c r="Q8">
        <f>Q7</f>
        <v>38311.045404687153</v>
      </c>
      <c r="R8">
        <v>3</v>
      </c>
      <c r="S8">
        <f>Q8*2</f>
        <v>76622.090809374306</v>
      </c>
      <c r="T8" s="3"/>
      <c r="U8">
        <v>4</v>
      </c>
      <c r="V8">
        <f>V10/2</f>
        <v>19155.339</v>
      </c>
    </row>
    <row r="9" spans="1:22" x14ac:dyDescent="0.25">
      <c r="A9" s="1">
        <v>7</v>
      </c>
      <c r="B9" s="1">
        <v>5040</v>
      </c>
      <c r="D9" s="1">
        <v>34</v>
      </c>
      <c r="E9">
        <f t="shared" si="0"/>
        <v>19091.7</v>
      </c>
      <c r="G9" s="1">
        <v>3563.7840000000001</v>
      </c>
      <c r="I9">
        <v>9</v>
      </c>
      <c r="J9">
        <f>J2*J4*J1</f>
        <v>38310.678</v>
      </c>
      <c r="L9" s="1">
        <v>7</v>
      </c>
      <c r="M9">
        <v>32837.724000000002</v>
      </c>
      <c r="P9">
        <v>9</v>
      </c>
      <c r="Q9">
        <v>76622.090809374306</v>
      </c>
      <c r="R9">
        <v>5</v>
      </c>
      <c r="S9">
        <f>Q9*2</f>
        <v>153244.18161874861</v>
      </c>
      <c r="T9" s="3"/>
      <c r="U9" s="1">
        <v>8</v>
      </c>
      <c r="V9" s="4">
        <v>38310.678</v>
      </c>
    </row>
    <row r="10" spans="1:22" x14ac:dyDescent="0.25">
      <c r="A10" s="1">
        <v>7</v>
      </c>
      <c r="B10" s="1">
        <v>5040</v>
      </c>
      <c r="D10" s="1">
        <v>34</v>
      </c>
      <c r="E10">
        <f t="shared" si="0"/>
        <v>19091.7</v>
      </c>
      <c r="G10" s="1">
        <v>3563.7840000000001</v>
      </c>
      <c r="I10">
        <v>9</v>
      </c>
      <c r="J10">
        <v>32837.724000000002</v>
      </c>
      <c r="L10" s="1">
        <v>7</v>
      </c>
      <c r="M10">
        <v>32837.724000000002</v>
      </c>
      <c r="P10">
        <v>9</v>
      </c>
      <c r="Q10">
        <v>76622.090809374306</v>
      </c>
      <c r="R10">
        <v>5</v>
      </c>
      <c r="S10">
        <f>Q10*2</f>
        <v>153244.18161874861</v>
      </c>
      <c r="T10" s="3"/>
      <c r="U10" s="1">
        <v>8</v>
      </c>
      <c r="V10" s="4">
        <v>38310.678</v>
      </c>
    </row>
    <row r="11" spans="1:22" x14ac:dyDescent="0.25">
      <c r="A11" s="1">
        <v>13</v>
      </c>
      <c r="B11" s="1">
        <v>5040</v>
      </c>
      <c r="D11" s="1">
        <v>30</v>
      </c>
      <c r="E11">
        <f t="shared" si="0"/>
        <v>9545.85</v>
      </c>
      <c r="G11" s="1">
        <v>1781.8920000000001</v>
      </c>
      <c r="I11">
        <v>13</v>
      </c>
      <c r="J11">
        <v>32837.724000000002</v>
      </c>
      <c r="L11" s="1">
        <v>11</v>
      </c>
      <c r="M11">
        <v>32837.724000000002</v>
      </c>
      <c r="P11">
        <v>13</v>
      </c>
      <c r="Q11">
        <v>76622.090809374306</v>
      </c>
      <c r="R11">
        <v>7</v>
      </c>
      <c r="S11">
        <f>Q15*2</f>
        <v>76622.090809374306</v>
      </c>
      <c r="U11" s="1">
        <v>12</v>
      </c>
      <c r="V11" s="4">
        <v>38310.678</v>
      </c>
    </row>
    <row r="12" spans="1:22" x14ac:dyDescent="0.25">
      <c r="A12" s="1">
        <v>13</v>
      </c>
      <c r="B12" s="1">
        <v>5040</v>
      </c>
      <c r="D12" s="1">
        <v>30</v>
      </c>
      <c r="E12">
        <f t="shared" si="0"/>
        <v>9545.85</v>
      </c>
      <c r="G12" s="1">
        <v>1781.8920000000001</v>
      </c>
      <c r="I12">
        <v>13</v>
      </c>
      <c r="J12">
        <v>32837.724000000002</v>
      </c>
      <c r="L12" s="1">
        <v>11</v>
      </c>
      <c r="M12">
        <v>32837.724000000002</v>
      </c>
      <c r="P12">
        <v>13</v>
      </c>
      <c r="Q12">
        <v>76622.090809374306</v>
      </c>
      <c r="R12">
        <v>7</v>
      </c>
      <c r="S12">
        <f>Q16*2</f>
        <v>76622.090809374306</v>
      </c>
      <c r="T12" s="3"/>
      <c r="U12" s="1">
        <v>12</v>
      </c>
      <c r="V12" s="4">
        <v>38310.678</v>
      </c>
    </row>
    <row r="13" spans="1:22" x14ac:dyDescent="0.25">
      <c r="A13" s="1">
        <v>19</v>
      </c>
      <c r="B13" s="1">
        <v>5040</v>
      </c>
      <c r="D13" s="1">
        <v>30</v>
      </c>
      <c r="E13">
        <f t="shared" si="0"/>
        <v>13500</v>
      </c>
      <c r="G13" s="1">
        <v>2520</v>
      </c>
      <c r="I13">
        <v>17</v>
      </c>
      <c r="J13">
        <v>32837.724000000002</v>
      </c>
      <c r="L13" s="1">
        <v>15</v>
      </c>
      <c r="M13">
        <v>32837.724000000002</v>
      </c>
      <c r="P13">
        <v>17</v>
      </c>
      <c r="Q13">
        <v>76622.090809374306</v>
      </c>
      <c r="T13" s="3"/>
      <c r="U13" s="1">
        <v>16</v>
      </c>
      <c r="V13" s="4">
        <v>38310.678</v>
      </c>
    </row>
    <row r="14" spans="1:22" x14ac:dyDescent="0.25">
      <c r="A14" s="1">
        <v>19</v>
      </c>
      <c r="B14" s="1">
        <v>5040</v>
      </c>
      <c r="D14" s="1">
        <v>30</v>
      </c>
      <c r="E14">
        <f t="shared" si="0"/>
        <v>13500</v>
      </c>
      <c r="G14" s="1">
        <v>2520</v>
      </c>
      <c r="I14">
        <v>17</v>
      </c>
      <c r="J14">
        <v>32837.724000000002</v>
      </c>
      <c r="L14" s="1">
        <v>15</v>
      </c>
      <c r="M14">
        <v>32837.724000000002</v>
      </c>
      <c r="P14">
        <v>17</v>
      </c>
      <c r="Q14">
        <v>76622.090809374306</v>
      </c>
      <c r="T14" s="3"/>
      <c r="U14" s="1">
        <v>16</v>
      </c>
      <c r="V14" s="4">
        <v>38310.678</v>
      </c>
    </row>
    <row r="15" spans="1:22" x14ac:dyDescent="0.25">
      <c r="A15" s="1">
        <v>25</v>
      </c>
      <c r="B15" s="1">
        <v>2520</v>
      </c>
      <c r="D15" s="1">
        <v>21</v>
      </c>
      <c r="E15">
        <f t="shared" si="0"/>
        <v>27000</v>
      </c>
      <c r="G15">
        <v>5040</v>
      </c>
      <c r="I15">
        <v>21</v>
      </c>
      <c r="J15">
        <v>32837.724000000002</v>
      </c>
      <c r="L15" s="1">
        <v>19</v>
      </c>
      <c r="M15">
        <v>16418.862000000001</v>
      </c>
      <c r="P15">
        <v>21</v>
      </c>
      <c r="Q15">
        <v>38311.045404687153</v>
      </c>
      <c r="T15" s="3"/>
      <c r="U15" s="1">
        <v>20</v>
      </c>
      <c r="V15" s="4">
        <v>38310.678</v>
      </c>
    </row>
    <row r="16" spans="1:22" x14ac:dyDescent="0.25">
      <c r="A16" s="1">
        <v>25</v>
      </c>
      <c r="B16" s="1">
        <v>2520</v>
      </c>
      <c r="D16" s="1">
        <v>21</v>
      </c>
      <c r="E16">
        <f t="shared" si="0"/>
        <v>27000</v>
      </c>
      <c r="G16">
        <v>5040</v>
      </c>
      <c r="I16">
        <v>21</v>
      </c>
      <c r="J16">
        <v>32837.724000000002</v>
      </c>
      <c r="L16" s="1">
        <v>19</v>
      </c>
      <c r="M16">
        <v>16418.862000000001</v>
      </c>
      <c r="P16">
        <v>21</v>
      </c>
      <c r="Q16">
        <v>38311.045404687153</v>
      </c>
      <c r="T16" s="3"/>
      <c r="U16" s="1">
        <v>20</v>
      </c>
      <c r="V16" s="4">
        <v>38310.678</v>
      </c>
    </row>
    <row r="17" spans="1:22" x14ac:dyDescent="0.25">
      <c r="A17" s="1">
        <v>5</v>
      </c>
      <c r="B17" s="1">
        <v>2520</v>
      </c>
      <c r="D17" s="1">
        <v>12</v>
      </c>
      <c r="E17">
        <f t="shared" si="0"/>
        <v>13500</v>
      </c>
      <c r="G17" s="1">
        <v>2520</v>
      </c>
      <c r="I17">
        <v>25</v>
      </c>
      <c r="J17">
        <v>32837.724000000002</v>
      </c>
      <c r="L17" s="1">
        <v>4</v>
      </c>
      <c r="M17">
        <v>16418.862000000001</v>
      </c>
      <c r="T17" s="3"/>
      <c r="U17" s="1">
        <v>24</v>
      </c>
      <c r="V17" s="4">
        <v>38310.678</v>
      </c>
    </row>
    <row r="18" spans="1:22" x14ac:dyDescent="0.25">
      <c r="A18" s="1">
        <v>5</v>
      </c>
      <c r="B18" s="1">
        <v>2520</v>
      </c>
      <c r="D18" s="1">
        <v>12</v>
      </c>
      <c r="E18">
        <f t="shared" si="0"/>
        <v>13500</v>
      </c>
      <c r="G18" s="1">
        <v>2520</v>
      </c>
      <c r="I18">
        <v>25</v>
      </c>
      <c r="J18">
        <v>32837.724000000002</v>
      </c>
      <c r="L18" s="1">
        <v>4</v>
      </c>
      <c r="M18">
        <v>16418.862000000001</v>
      </c>
      <c r="T18" s="3"/>
      <c r="U18" s="1">
        <v>24</v>
      </c>
      <c r="V18" s="4">
        <v>38310.678</v>
      </c>
    </row>
    <row r="19" spans="1:22" x14ac:dyDescent="0.25">
      <c r="A19" s="1">
        <v>9</v>
      </c>
      <c r="B19" s="1">
        <v>5040</v>
      </c>
      <c r="D19" s="1">
        <v>12</v>
      </c>
      <c r="E19">
        <f t="shared" si="0"/>
        <v>9545.85</v>
      </c>
      <c r="G19" s="1">
        <v>1781.8920000000001</v>
      </c>
      <c r="I19">
        <v>29</v>
      </c>
      <c r="J19">
        <v>32837.724000000002</v>
      </c>
      <c r="L19" s="1">
        <v>8</v>
      </c>
      <c r="M19">
        <v>32837.724000000002</v>
      </c>
      <c r="T19" s="3"/>
      <c r="U19" s="1">
        <v>28</v>
      </c>
      <c r="V19">
        <v>19155.339</v>
      </c>
    </row>
    <row r="20" spans="1:22" x14ac:dyDescent="0.25">
      <c r="A20" s="1">
        <v>9</v>
      </c>
      <c r="B20" s="1">
        <v>5040</v>
      </c>
      <c r="D20" s="1">
        <v>12</v>
      </c>
      <c r="E20">
        <f t="shared" si="0"/>
        <v>9545.85</v>
      </c>
      <c r="G20" s="1">
        <v>1781.8920000000001</v>
      </c>
      <c r="I20">
        <v>29</v>
      </c>
      <c r="J20">
        <v>32837.724000000002</v>
      </c>
      <c r="L20" s="1">
        <v>8</v>
      </c>
      <c r="M20">
        <v>32837.724000000002</v>
      </c>
      <c r="T20" s="3"/>
      <c r="U20" s="1">
        <v>28</v>
      </c>
      <c r="V20">
        <v>19155.339</v>
      </c>
    </row>
    <row r="21" spans="1:22" x14ac:dyDescent="0.25">
      <c r="A21" s="1">
        <v>13</v>
      </c>
      <c r="B21" s="1">
        <v>5040</v>
      </c>
      <c r="D21" s="1">
        <v>8</v>
      </c>
      <c r="E21">
        <f t="shared" si="0"/>
        <v>19091.7</v>
      </c>
      <c r="G21" s="1">
        <v>3563.7840000000001</v>
      </c>
      <c r="I21">
        <v>33</v>
      </c>
      <c r="J21">
        <v>32837.724000000002</v>
      </c>
      <c r="L21" s="1">
        <v>12</v>
      </c>
      <c r="M21">
        <v>32837.724000000002</v>
      </c>
      <c r="T21" s="3"/>
      <c r="U21" s="1">
        <v>5</v>
      </c>
      <c r="V21">
        <v>19155.339</v>
      </c>
    </row>
    <row r="22" spans="1:22" x14ac:dyDescent="0.25">
      <c r="A22" s="1">
        <v>13</v>
      </c>
      <c r="B22" s="1">
        <v>5040</v>
      </c>
      <c r="D22" s="1">
        <v>8</v>
      </c>
      <c r="E22">
        <f t="shared" si="0"/>
        <v>19091.7</v>
      </c>
      <c r="G22" s="1">
        <v>3563.7840000000001</v>
      </c>
      <c r="I22">
        <v>33</v>
      </c>
      <c r="J22">
        <v>32837.724000000002</v>
      </c>
      <c r="L22" s="1">
        <v>12</v>
      </c>
      <c r="M22">
        <v>32837.724000000002</v>
      </c>
      <c r="T22" s="3"/>
      <c r="U22" s="1">
        <v>5</v>
      </c>
      <c r="V22">
        <v>19155.339</v>
      </c>
    </row>
    <row r="23" spans="1:22" x14ac:dyDescent="0.25">
      <c r="A23" s="1">
        <v>17</v>
      </c>
      <c r="B23" s="1">
        <v>5040</v>
      </c>
      <c r="D23" s="1">
        <v>4</v>
      </c>
      <c r="E23">
        <f t="shared" si="0"/>
        <v>9545.85</v>
      </c>
      <c r="G23" s="1">
        <v>1781.8920000000001</v>
      </c>
      <c r="I23">
        <v>37</v>
      </c>
      <c r="J23">
        <v>16418.862000000001</v>
      </c>
      <c r="L23" s="1">
        <v>16</v>
      </c>
      <c r="M23">
        <v>32837.724000000002</v>
      </c>
      <c r="T23" s="3"/>
      <c r="U23" s="1">
        <v>9</v>
      </c>
      <c r="V23" s="4">
        <v>38310.678</v>
      </c>
    </row>
    <row r="24" spans="1:22" x14ac:dyDescent="0.25">
      <c r="A24" s="1">
        <v>17</v>
      </c>
      <c r="B24" s="1">
        <v>5040</v>
      </c>
      <c r="D24" s="1">
        <v>4</v>
      </c>
      <c r="E24">
        <f t="shared" si="0"/>
        <v>9545.85</v>
      </c>
      <c r="G24" s="1">
        <v>1781.8920000000001</v>
      </c>
      <c r="I24">
        <v>37</v>
      </c>
      <c r="J24">
        <v>16418.862000000001</v>
      </c>
      <c r="L24" s="1">
        <v>16</v>
      </c>
      <c r="M24">
        <v>32837.724000000002</v>
      </c>
      <c r="T24" s="3"/>
      <c r="U24" s="1">
        <v>9</v>
      </c>
      <c r="V24" s="4">
        <v>38310.678</v>
      </c>
    </row>
    <row r="25" spans="1:22" x14ac:dyDescent="0.25">
      <c r="A25" s="1">
        <v>21</v>
      </c>
      <c r="B25" s="1">
        <v>2520</v>
      </c>
      <c r="L25" s="1">
        <v>20</v>
      </c>
      <c r="M25">
        <v>32837.724000000002</v>
      </c>
      <c r="T25" s="3"/>
      <c r="U25" s="1">
        <v>13</v>
      </c>
      <c r="V25" s="4">
        <v>38310.678</v>
      </c>
    </row>
    <row r="26" spans="1:22" x14ac:dyDescent="0.25">
      <c r="A26" s="1">
        <v>21</v>
      </c>
      <c r="B26" s="1">
        <v>2520</v>
      </c>
      <c r="L26" s="1">
        <v>20</v>
      </c>
      <c r="M26">
        <v>32837.724000000002</v>
      </c>
      <c r="T26" s="3"/>
      <c r="U26" s="1">
        <v>13</v>
      </c>
      <c r="V26" s="4">
        <v>38310.678</v>
      </c>
    </row>
    <row r="27" spans="1:22" x14ac:dyDescent="0.25">
      <c r="L27" s="1">
        <v>24</v>
      </c>
      <c r="M27">
        <v>32837.724000000002</v>
      </c>
      <c r="T27" s="3"/>
      <c r="U27" s="1">
        <v>17</v>
      </c>
      <c r="V27" s="4">
        <v>38310.678</v>
      </c>
    </row>
    <row r="28" spans="1:22" x14ac:dyDescent="0.25">
      <c r="L28" s="1">
        <v>24</v>
      </c>
      <c r="M28">
        <v>32837.724000000002</v>
      </c>
      <c r="T28" s="3"/>
      <c r="U28" s="1">
        <v>17</v>
      </c>
      <c r="V28" s="4">
        <v>38310.678</v>
      </c>
    </row>
    <row r="29" spans="1:22" x14ac:dyDescent="0.25">
      <c r="L29" s="1">
        <v>28</v>
      </c>
      <c r="M29">
        <v>16418.862000000001</v>
      </c>
      <c r="T29" s="3"/>
      <c r="U29" s="1">
        <v>21</v>
      </c>
      <c r="V29" s="4">
        <v>38310.678</v>
      </c>
    </row>
    <row r="30" spans="1:22" x14ac:dyDescent="0.25">
      <c r="L30" s="1">
        <v>28</v>
      </c>
      <c r="M30">
        <v>16418.862000000001</v>
      </c>
      <c r="T30" s="3"/>
      <c r="U30" s="1">
        <v>21</v>
      </c>
      <c r="V30" s="4">
        <v>38310.678</v>
      </c>
    </row>
    <row r="31" spans="1:22" x14ac:dyDescent="0.25">
      <c r="L31" s="1">
        <v>5</v>
      </c>
      <c r="M31">
        <v>16418.862000000001</v>
      </c>
      <c r="T31" s="3"/>
      <c r="U31" s="1">
        <v>25</v>
      </c>
      <c r="V31" s="4">
        <v>38310.678</v>
      </c>
    </row>
    <row r="32" spans="1:22" x14ac:dyDescent="0.25">
      <c r="L32" s="1">
        <v>5</v>
      </c>
      <c r="M32">
        <v>16418.862000000001</v>
      </c>
      <c r="T32" s="3"/>
      <c r="U32" s="1">
        <v>25</v>
      </c>
      <c r="V32" s="4">
        <v>38310.678</v>
      </c>
    </row>
    <row r="33" spans="12:22" x14ac:dyDescent="0.25">
      <c r="L33" s="1">
        <v>9</v>
      </c>
      <c r="M33">
        <v>32837.724000000002</v>
      </c>
      <c r="T33" s="3"/>
      <c r="U33" s="1">
        <v>29</v>
      </c>
      <c r="V33" s="4">
        <v>38310.678</v>
      </c>
    </row>
    <row r="34" spans="12:22" x14ac:dyDescent="0.25">
      <c r="L34" s="1">
        <v>9</v>
      </c>
      <c r="M34">
        <v>32837.724000000002</v>
      </c>
      <c r="T34" s="3"/>
      <c r="U34" s="1">
        <v>29</v>
      </c>
      <c r="V34" s="4">
        <v>38310.678</v>
      </c>
    </row>
    <row r="35" spans="12:22" x14ac:dyDescent="0.25">
      <c r="L35" s="1">
        <v>13</v>
      </c>
      <c r="M35">
        <v>32837.724000000002</v>
      </c>
      <c r="T35" s="3"/>
      <c r="U35" s="1">
        <v>33</v>
      </c>
      <c r="V35" s="4">
        <v>38310.678</v>
      </c>
    </row>
    <row r="36" spans="12:22" x14ac:dyDescent="0.25">
      <c r="L36" s="1">
        <v>13</v>
      </c>
      <c r="M36">
        <v>32837.724000000002</v>
      </c>
      <c r="T36" s="3"/>
      <c r="U36" s="1">
        <v>33</v>
      </c>
      <c r="V36" s="4">
        <v>38310.678</v>
      </c>
    </row>
    <row r="37" spans="12:22" x14ac:dyDescent="0.25">
      <c r="L37" s="1">
        <v>17</v>
      </c>
      <c r="M37">
        <v>32837.724000000002</v>
      </c>
      <c r="T37" s="3"/>
      <c r="U37" s="1">
        <v>37</v>
      </c>
      <c r="V37">
        <v>19155.339</v>
      </c>
    </row>
    <row r="38" spans="12:22" x14ac:dyDescent="0.25">
      <c r="L38" s="1">
        <v>17</v>
      </c>
      <c r="M38">
        <v>32837.724000000002</v>
      </c>
      <c r="U38" s="1">
        <v>37</v>
      </c>
      <c r="V38">
        <v>19155.339</v>
      </c>
    </row>
    <row r="39" spans="12:22" x14ac:dyDescent="0.25">
      <c r="L39" s="1">
        <v>21</v>
      </c>
      <c r="M39">
        <v>32837.724000000002</v>
      </c>
      <c r="U39" s="1">
        <v>14</v>
      </c>
      <c r="V39">
        <v>19155.339</v>
      </c>
    </row>
    <row r="40" spans="12:22" x14ac:dyDescent="0.25">
      <c r="L40" s="1">
        <v>21</v>
      </c>
      <c r="M40">
        <v>32837.724000000002</v>
      </c>
      <c r="U40" s="1">
        <v>14</v>
      </c>
      <c r="V40">
        <v>19155.339</v>
      </c>
    </row>
    <row r="41" spans="12:22" x14ac:dyDescent="0.25">
      <c r="L41" s="1">
        <v>25</v>
      </c>
      <c r="M41">
        <v>32837.724000000002</v>
      </c>
      <c r="U41" s="1">
        <v>18</v>
      </c>
      <c r="V41" s="4">
        <v>38310.678</v>
      </c>
    </row>
    <row r="42" spans="12:22" x14ac:dyDescent="0.25">
      <c r="L42" s="1">
        <v>25</v>
      </c>
      <c r="M42">
        <v>32837.724000000002</v>
      </c>
      <c r="U42" s="1">
        <v>18</v>
      </c>
      <c r="V42" s="4">
        <v>38310.678</v>
      </c>
    </row>
    <row r="43" spans="12:22" x14ac:dyDescent="0.25">
      <c r="L43" s="1">
        <v>29</v>
      </c>
      <c r="M43">
        <v>32837.724000000002</v>
      </c>
      <c r="U43" s="1">
        <v>22</v>
      </c>
      <c r="V43" s="4">
        <v>38310.678</v>
      </c>
    </row>
    <row r="44" spans="12:22" x14ac:dyDescent="0.25">
      <c r="L44" s="1">
        <v>29</v>
      </c>
      <c r="M44">
        <v>32837.724000000002</v>
      </c>
      <c r="U44" s="1">
        <v>22</v>
      </c>
      <c r="V44" s="4">
        <v>38310.678</v>
      </c>
    </row>
    <row r="45" spans="12:22" x14ac:dyDescent="0.25">
      <c r="L45" s="1">
        <v>33</v>
      </c>
      <c r="M45">
        <v>32837.724000000002</v>
      </c>
      <c r="U45" s="1">
        <v>26</v>
      </c>
      <c r="V45" s="4">
        <v>38310.678</v>
      </c>
    </row>
    <row r="46" spans="12:22" x14ac:dyDescent="0.25">
      <c r="L46" s="1">
        <v>33</v>
      </c>
      <c r="M46">
        <v>32837.724000000002</v>
      </c>
      <c r="U46" s="1">
        <v>26</v>
      </c>
      <c r="V46" s="4">
        <v>38310.678</v>
      </c>
    </row>
    <row r="47" spans="12:22" x14ac:dyDescent="0.25">
      <c r="L47" s="1">
        <v>37</v>
      </c>
      <c r="M47">
        <v>16418.862000000001</v>
      </c>
      <c r="U47" s="1">
        <v>30</v>
      </c>
      <c r="V47" s="4">
        <v>38310.678</v>
      </c>
    </row>
    <row r="48" spans="12:22" x14ac:dyDescent="0.25">
      <c r="L48" s="1">
        <v>37</v>
      </c>
      <c r="M48">
        <v>16418.862000000001</v>
      </c>
      <c r="U48" s="1">
        <v>30</v>
      </c>
      <c r="V48" s="4">
        <v>38310.678</v>
      </c>
    </row>
    <row r="49" spans="12:22" x14ac:dyDescent="0.25">
      <c r="L49" s="1">
        <v>14</v>
      </c>
      <c r="M49">
        <v>16418.862000000001</v>
      </c>
      <c r="U49" s="1">
        <v>34</v>
      </c>
      <c r="V49" s="4">
        <v>38310.678</v>
      </c>
    </row>
    <row r="50" spans="12:22" x14ac:dyDescent="0.25">
      <c r="L50" s="1">
        <v>14</v>
      </c>
      <c r="M50">
        <v>16418.862000000001</v>
      </c>
      <c r="U50" s="1">
        <v>34</v>
      </c>
      <c r="V50" s="4">
        <v>38310.678</v>
      </c>
    </row>
    <row r="51" spans="12:22" x14ac:dyDescent="0.25">
      <c r="L51" s="1">
        <v>18</v>
      </c>
      <c r="M51">
        <v>32837.724000000002</v>
      </c>
      <c r="U51" s="1">
        <v>38</v>
      </c>
      <c r="V51">
        <v>19155.339</v>
      </c>
    </row>
    <row r="52" spans="12:22" x14ac:dyDescent="0.25">
      <c r="L52" s="1">
        <v>18</v>
      </c>
      <c r="M52">
        <v>32837.724000000002</v>
      </c>
      <c r="U52" s="1">
        <v>38</v>
      </c>
      <c r="V52">
        <v>19155.339</v>
      </c>
    </row>
    <row r="53" spans="12:22" x14ac:dyDescent="0.25">
      <c r="L53" s="1">
        <v>22</v>
      </c>
      <c r="M53">
        <v>32837.724000000002</v>
      </c>
      <c r="U53" s="1">
        <v>3</v>
      </c>
      <c r="V53" s="1">
        <f>54180/2</f>
        <v>27090</v>
      </c>
    </row>
    <row r="54" spans="12:22" x14ac:dyDescent="0.25">
      <c r="L54" s="1">
        <v>22</v>
      </c>
      <c r="M54">
        <v>32837.724000000002</v>
      </c>
      <c r="U54" s="1">
        <v>3</v>
      </c>
      <c r="V54" s="1">
        <f>54180/2</f>
        <v>27090</v>
      </c>
    </row>
    <row r="55" spans="12:22" x14ac:dyDescent="0.25">
      <c r="L55" s="1">
        <v>26</v>
      </c>
      <c r="M55">
        <v>32837.724000000002</v>
      </c>
      <c r="U55" s="1">
        <v>12</v>
      </c>
      <c r="V55" s="1">
        <v>54180.000000000007</v>
      </c>
    </row>
    <row r="56" spans="12:22" x14ac:dyDescent="0.25">
      <c r="L56" s="1">
        <v>26</v>
      </c>
      <c r="M56">
        <v>32837.724000000002</v>
      </c>
      <c r="U56" s="1">
        <v>12</v>
      </c>
      <c r="V56" s="1">
        <v>54180.000000000007</v>
      </c>
    </row>
    <row r="57" spans="12:22" x14ac:dyDescent="0.25">
      <c r="L57" s="1">
        <v>30</v>
      </c>
      <c r="M57">
        <v>32837.724000000002</v>
      </c>
      <c r="U57" s="1">
        <v>21</v>
      </c>
      <c r="V57" s="1">
        <v>54180.000000000007</v>
      </c>
    </row>
    <row r="58" spans="12:22" x14ac:dyDescent="0.25">
      <c r="L58" s="1">
        <v>30</v>
      </c>
      <c r="M58">
        <v>32837.724000000002</v>
      </c>
      <c r="U58" s="1">
        <v>21</v>
      </c>
      <c r="V58" s="1">
        <v>54180.000000000007</v>
      </c>
    </row>
    <row r="59" spans="12:22" x14ac:dyDescent="0.25">
      <c r="L59" s="1">
        <v>34</v>
      </c>
      <c r="M59">
        <v>32837.724000000002</v>
      </c>
      <c r="U59" s="1">
        <v>30</v>
      </c>
      <c r="V59" s="1">
        <v>54180.000000000007</v>
      </c>
    </row>
    <row r="60" spans="12:22" x14ac:dyDescent="0.25">
      <c r="L60" s="1">
        <v>34</v>
      </c>
      <c r="M60">
        <v>32837.724000000002</v>
      </c>
      <c r="U60" s="1">
        <v>30</v>
      </c>
      <c r="V60" s="1">
        <v>54180.000000000007</v>
      </c>
    </row>
    <row r="61" spans="12:22" x14ac:dyDescent="0.25">
      <c r="L61" s="1">
        <v>38</v>
      </c>
      <c r="M61">
        <v>16418.862000000001</v>
      </c>
      <c r="U61" s="1">
        <v>39</v>
      </c>
      <c r="V61" s="1">
        <f>54180/2</f>
        <v>27090</v>
      </c>
    </row>
    <row r="62" spans="12:22" x14ac:dyDescent="0.25">
      <c r="L62" s="1">
        <v>38</v>
      </c>
      <c r="M62">
        <v>16418.862000000001</v>
      </c>
      <c r="U62" s="1">
        <v>39</v>
      </c>
      <c r="V62" s="1">
        <f>54180/2</f>
        <v>27090</v>
      </c>
    </row>
    <row r="63" spans="12:22" x14ac:dyDescent="0.25">
      <c r="L63" s="1">
        <v>23</v>
      </c>
      <c r="M63">
        <v>16418.862000000001</v>
      </c>
    </row>
    <row r="64" spans="12:22" x14ac:dyDescent="0.25">
      <c r="L64" s="1">
        <v>23</v>
      </c>
      <c r="M64">
        <v>16418.862000000001</v>
      </c>
    </row>
    <row r="65" spans="12:13" x14ac:dyDescent="0.25">
      <c r="L65" s="1">
        <v>27</v>
      </c>
      <c r="M65">
        <v>32837.724000000002</v>
      </c>
    </row>
    <row r="66" spans="12:13" x14ac:dyDescent="0.25">
      <c r="L66" s="1">
        <v>27</v>
      </c>
      <c r="M66">
        <v>32837.724000000002</v>
      </c>
    </row>
    <row r="67" spans="12:13" x14ac:dyDescent="0.25">
      <c r="L67" s="1">
        <v>31</v>
      </c>
      <c r="M67">
        <v>32837.724000000002</v>
      </c>
    </row>
    <row r="68" spans="12:13" x14ac:dyDescent="0.25">
      <c r="L68" s="1">
        <v>31</v>
      </c>
      <c r="M68">
        <v>32837.724000000002</v>
      </c>
    </row>
    <row r="69" spans="12:13" x14ac:dyDescent="0.25">
      <c r="L69" s="1">
        <v>35</v>
      </c>
      <c r="M69">
        <v>32837.724000000002</v>
      </c>
    </row>
    <row r="70" spans="12:13" x14ac:dyDescent="0.25">
      <c r="L70" s="1">
        <v>35</v>
      </c>
      <c r="M70">
        <v>32837.724000000002</v>
      </c>
    </row>
    <row r="71" spans="12:13" x14ac:dyDescent="0.25">
      <c r="L71" s="1">
        <v>39</v>
      </c>
      <c r="M71">
        <v>16418.862000000001</v>
      </c>
    </row>
    <row r="72" spans="12:13" x14ac:dyDescent="0.25">
      <c r="L72" s="1">
        <v>39</v>
      </c>
      <c r="M72">
        <v>16418.862000000001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8"/>
  <sheetViews>
    <sheetView workbookViewId="0">
      <selection activeCell="X2" sqref="X2:Y93"/>
    </sheetView>
  </sheetViews>
  <sheetFormatPr defaultRowHeight="15" x14ac:dyDescent="0.25"/>
  <sheetData>
    <row r="1" spans="1:25" x14ac:dyDescent="0.25">
      <c r="A1" t="s">
        <v>2</v>
      </c>
      <c r="B1" t="s">
        <v>21</v>
      </c>
      <c r="M1" t="s">
        <v>25</v>
      </c>
      <c r="P1" t="s">
        <v>2</v>
      </c>
    </row>
    <row r="2" spans="1:25" x14ac:dyDescent="0.25">
      <c r="A2" s="1">
        <v>8</v>
      </c>
      <c r="B2">
        <v>212.13</v>
      </c>
      <c r="E2">
        <v>253</v>
      </c>
      <c r="F2">
        <v>1.25</v>
      </c>
      <c r="J2">
        <v>2</v>
      </c>
      <c r="K2">
        <v>106.07</v>
      </c>
      <c r="M2">
        <v>4</v>
      </c>
      <c r="N2">
        <v>106.06601499999999</v>
      </c>
      <c r="P2">
        <v>3</v>
      </c>
      <c r="Q2">
        <v>212.13</v>
      </c>
      <c r="T2">
        <v>3</v>
      </c>
      <c r="U2">
        <v>106.07</v>
      </c>
      <c r="X2">
        <v>11</v>
      </c>
      <c r="Y2">
        <v>106.06601499999999</v>
      </c>
    </row>
    <row r="3" spans="1:25" x14ac:dyDescent="0.25">
      <c r="A3" s="1">
        <v>8</v>
      </c>
      <c r="B3">
        <v>212.13</v>
      </c>
      <c r="E3">
        <v>253</v>
      </c>
      <c r="F3">
        <v>1.25</v>
      </c>
      <c r="J3">
        <v>6</v>
      </c>
      <c r="K3">
        <v>212.13</v>
      </c>
      <c r="M3">
        <v>5</v>
      </c>
      <c r="N3">
        <v>212.13202999999999</v>
      </c>
      <c r="P3">
        <v>9</v>
      </c>
      <c r="Q3">
        <v>424.26</v>
      </c>
      <c r="T3">
        <v>7</v>
      </c>
      <c r="U3">
        <v>212.13</v>
      </c>
      <c r="X3">
        <v>12</v>
      </c>
      <c r="Y3">
        <v>212.13202999999999</v>
      </c>
    </row>
    <row r="4" spans="1:25" x14ac:dyDescent="0.25">
      <c r="A4" s="1">
        <v>12</v>
      </c>
      <c r="B4">
        <v>212.13</v>
      </c>
      <c r="E4">
        <v>254</v>
      </c>
      <c r="F4">
        <v>2.5</v>
      </c>
      <c r="J4">
        <v>10</v>
      </c>
      <c r="K4">
        <v>106.07</v>
      </c>
      <c r="M4">
        <v>6</v>
      </c>
      <c r="N4">
        <v>106.06601499999999</v>
      </c>
      <c r="P4">
        <v>15</v>
      </c>
      <c r="Q4">
        <v>212.13</v>
      </c>
      <c r="T4">
        <v>11</v>
      </c>
      <c r="U4">
        <v>212.13</v>
      </c>
      <c r="X4">
        <v>13</v>
      </c>
      <c r="Y4">
        <v>212.13202999999999</v>
      </c>
    </row>
    <row r="5" spans="1:25" x14ac:dyDescent="0.25">
      <c r="A5" s="1">
        <v>12</v>
      </c>
      <c r="B5">
        <v>212.13</v>
      </c>
      <c r="E5">
        <v>254</v>
      </c>
      <c r="F5">
        <v>2.5</v>
      </c>
      <c r="J5">
        <v>3</v>
      </c>
      <c r="K5">
        <v>106.07</v>
      </c>
      <c r="M5">
        <v>11</v>
      </c>
      <c r="N5">
        <v>106.06601499999999</v>
      </c>
      <c r="P5">
        <v>1</v>
      </c>
      <c r="Q5">
        <v>212.13</v>
      </c>
      <c r="T5">
        <v>15</v>
      </c>
      <c r="U5">
        <v>212.13</v>
      </c>
      <c r="X5">
        <v>14</v>
      </c>
      <c r="Y5">
        <v>212.13202999999999</v>
      </c>
    </row>
    <row r="6" spans="1:25" x14ac:dyDescent="0.25">
      <c r="A6" s="1">
        <v>16</v>
      </c>
      <c r="B6">
        <v>212.13</v>
      </c>
      <c r="E6">
        <v>255</v>
      </c>
      <c r="F6">
        <v>2.5</v>
      </c>
      <c r="J6">
        <v>7</v>
      </c>
      <c r="K6">
        <v>212.13</v>
      </c>
      <c r="M6">
        <v>12</v>
      </c>
      <c r="N6">
        <v>212.13202999999999</v>
      </c>
      <c r="P6">
        <v>7</v>
      </c>
      <c r="Q6">
        <v>424.26</v>
      </c>
      <c r="T6">
        <v>19</v>
      </c>
      <c r="U6">
        <v>106.07</v>
      </c>
      <c r="X6">
        <v>15</v>
      </c>
      <c r="Y6">
        <v>106.06601499999999</v>
      </c>
    </row>
    <row r="7" spans="1:25" x14ac:dyDescent="0.25">
      <c r="A7" s="1">
        <v>16</v>
      </c>
      <c r="B7">
        <v>212.13</v>
      </c>
      <c r="E7">
        <v>255</v>
      </c>
      <c r="F7">
        <v>2.5</v>
      </c>
      <c r="J7">
        <v>11</v>
      </c>
      <c r="K7">
        <v>212.13</v>
      </c>
      <c r="M7">
        <v>13</v>
      </c>
      <c r="N7">
        <v>212.13202999999999</v>
      </c>
      <c r="P7">
        <v>13</v>
      </c>
      <c r="Q7">
        <v>424.26</v>
      </c>
      <c r="T7">
        <v>5</v>
      </c>
      <c r="U7">
        <v>106.07</v>
      </c>
      <c r="X7">
        <v>37</v>
      </c>
      <c r="Y7">
        <v>106.06601499999999</v>
      </c>
    </row>
    <row r="8" spans="1:25" x14ac:dyDescent="0.25">
      <c r="A8" s="1">
        <v>20</v>
      </c>
      <c r="B8">
        <v>212.13</v>
      </c>
      <c r="E8">
        <v>256</v>
      </c>
      <c r="F8">
        <v>2.5</v>
      </c>
      <c r="J8">
        <v>15</v>
      </c>
      <c r="K8">
        <v>212.13</v>
      </c>
      <c r="M8">
        <v>14</v>
      </c>
      <c r="N8">
        <v>212.13202999999999</v>
      </c>
      <c r="P8">
        <v>19</v>
      </c>
      <c r="Q8">
        <v>424.26</v>
      </c>
      <c r="T8">
        <v>9</v>
      </c>
      <c r="U8">
        <v>212.13</v>
      </c>
      <c r="X8">
        <v>38</v>
      </c>
      <c r="Y8">
        <v>212.13202999999999</v>
      </c>
    </row>
    <row r="9" spans="1:25" x14ac:dyDescent="0.25">
      <c r="A9" s="1">
        <v>20</v>
      </c>
      <c r="B9">
        <v>212.13</v>
      </c>
      <c r="E9">
        <v>256</v>
      </c>
      <c r="F9">
        <v>2.5</v>
      </c>
      <c r="J9">
        <v>19</v>
      </c>
      <c r="K9">
        <v>106.07</v>
      </c>
      <c r="M9">
        <v>15</v>
      </c>
      <c r="N9">
        <v>106.06601499999999</v>
      </c>
      <c r="P9">
        <v>25</v>
      </c>
      <c r="Q9">
        <v>212.13</v>
      </c>
      <c r="T9">
        <v>13</v>
      </c>
      <c r="U9">
        <v>212.13</v>
      </c>
      <c r="X9">
        <v>39</v>
      </c>
      <c r="Y9">
        <v>212.13202999999999</v>
      </c>
    </row>
    <row r="10" spans="1:25" x14ac:dyDescent="0.25">
      <c r="A10" s="1">
        <v>24</v>
      </c>
      <c r="B10">
        <v>212.13</v>
      </c>
      <c r="E10">
        <v>257</v>
      </c>
      <c r="F10">
        <v>2.5</v>
      </c>
      <c r="J10">
        <v>4</v>
      </c>
      <c r="K10">
        <v>106.07</v>
      </c>
      <c r="M10">
        <v>22</v>
      </c>
      <c r="N10">
        <v>106.06601499999999</v>
      </c>
      <c r="P10">
        <v>11</v>
      </c>
      <c r="Q10">
        <v>212.13</v>
      </c>
      <c r="T10">
        <v>17</v>
      </c>
      <c r="U10">
        <v>212.13</v>
      </c>
      <c r="X10">
        <v>40</v>
      </c>
      <c r="Y10">
        <v>212.13202999999999</v>
      </c>
    </row>
    <row r="11" spans="1:25" x14ac:dyDescent="0.25">
      <c r="A11" s="1">
        <v>24</v>
      </c>
      <c r="B11">
        <v>212.13</v>
      </c>
      <c r="E11">
        <v>257</v>
      </c>
      <c r="F11">
        <v>2.5</v>
      </c>
      <c r="J11">
        <v>8</v>
      </c>
      <c r="K11">
        <v>212.13</v>
      </c>
      <c r="M11">
        <v>23</v>
      </c>
      <c r="N11">
        <v>212.13202999999999</v>
      </c>
      <c r="P11">
        <v>17</v>
      </c>
      <c r="Q11">
        <v>424.26</v>
      </c>
      <c r="T11">
        <v>21</v>
      </c>
      <c r="U11">
        <v>212.13</v>
      </c>
      <c r="X11">
        <v>41</v>
      </c>
      <c r="Y11">
        <v>212.13202999999999</v>
      </c>
    </row>
    <row r="12" spans="1:25" x14ac:dyDescent="0.25">
      <c r="A12" s="1">
        <v>9</v>
      </c>
      <c r="B12">
        <v>212.13</v>
      </c>
      <c r="E12">
        <v>258</v>
      </c>
      <c r="F12">
        <v>2.5</v>
      </c>
      <c r="J12">
        <v>12</v>
      </c>
      <c r="K12">
        <v>212.13</v>
      </c>
      <c r="M12">
        <v>24</v>
      </c>
      <c r="N12">
        <v>212.13202999999999</v>
      </c>
      <c r="P12">
        <v>23</v>
      </c>
      <c r="Q12">
        <v>212.13</v>
      </c>
      <c r="T12">
        <v>25</v>
      </c>
      <c r="U12">
        <v>212.13</v>
      </c>
      <c r="X12">
        <v>42</v>
      </c>
      <c r="Y12">
        <v>212.13202999999999</v>
      </c>
    </row>
    <row r="13" spans="1:25" x14ac:dyDescent="0.25">
      <c r="A13" s="1">
        <v>9</v>
      </c>
      <c r="B13">
        <v>212.13</v>
      </c>
      <c r="E13">
        <v>258</v>
      </c>
      <c r="F13">
        <v>2.5</v>
      </c>
      <c r="J13">
        <v>16</v>
      </c>
      <c r="K13">
        <v>212.13</v>
      </c>
      <c r="M13">
        <v>25</v>
      </c>
      <c r="N13">
        <v>212.13202999999999</v>
      </c>
      <c r="P13">
        <v>3</v>
      </c>
      <c r="Q13">
        <v>212.13</v>
      </c>
      <c r="T13">
        <v>29</v>
      </c>
      <c r="U13">
        <v>212.13</v>
      </c>
      <c r="X13">
        <v>43</v>
      </c>
      <c r="Y13">
        <v>212.13202999999999</v>
      </c>
    </row>
    <row r="14" spans="1:25" x14ac:dyDescent="0.25">
      <c r="A14" s="1">
        <v>13</v>
      </c>
      <c r="B14">
        <v>212.13</v>
      </c>
      <c r="E14">
        <v>259</v>
      </c>
      <c r="F14">
        <v>2.5</v>
      </c>
      <c r="J14">
        <v>20</v>
      </c>
      <c r="K14">
        <v>212.13</v>
      </c>
      <c r="M14">
        <v>26</v>
      </c>
      <c r="N14">
        <v>212.13202999999999</v>
      </c>
      <c r="P14">
        <v>7</v>
      </c>
      <c r="Q14">
        <v>424.26</v>
      </c>
      <c r="T14">
        <v>33</v>
      </c>
      <c r="U14">
        <v>212.13</v>
      </c>
      <c r="X14">
        <v>44</v>
      </c>
      <c r="Y14">
        <v>212.13202999999999</v>
      </c>
    </row>
    <row r="15" spans="1:25" x14ac:dyDescent="0.25">
      <c r="A15" s="1">
        <v>13</v>
      </c>
      <c r="B15">
        <v>212.13</v>
      </c>
      <c r="E15">
        <v>259</v>
      </c>
      <c r="F15">
        <v>2.5</v>
      </c>
      <c r="J15">
        <v>24</v>
      </c>
      <c r="K15">
        <v>212.13</v>
      </c>
      <c r="M15">
        <v>27</v>
      </c>
      <c r="N15">
        <v>212.13202999999999</v>
      </c>
      <c r="P15">
        <v>11</v>
      </c>
      <c r="Q15">
        <v>212.13</v>
      </c>
      <c r="T15">
        <v>37</v>
      </c>
      <c r="U15">
        <v>106.07</v>
      </c>
      <c r="X15">
        <v>45</v>
      </c>
      <c r="Y15">
        <v>106.06601499999999</v>
      </c>
    </row>
    <row r="16" spans="1:25" x14ac:dyDescent="0.25">
      <c r="A16" s="1">
        <v>17</v>
      </c>
      <c r="B16">
        <v>212.13</v>
      </c>
      <c r="E16">
        <v>260</v>
      </c>
      <c r="F16">
        <v>2.5</v>
      </c>
      <c r="J16">
        <v>28</v>
      </c>
      <c r="K16">
        <v>106.07</v>
      </c>
      <c r="M16">
        <v>28</v>
      </c>
      <c r="N16">
        <v>106.06601499999999</v>
      </c>
      <c r="P16">
        <v>5</v>
      </c>
      <c r="Q16">
        <v>212.13</v>
      </c>
      <c r="T16">
        <v>23</v>
      </c>
      <c r="U16">
        <v>106.07</v>
      </c>
      <c r="X16">
        <v>67</v>
      </c>
      <c r="Y16">
        <v>106.06601499999999</v>
      </c>
    </row>
    <row r="17" spans="1:25" x14ac:dyDescent="0.25">
      <c r="A17" s="1">
        <v>17</v>
      </c>
      <c r="B17">
        <v>212.13</v>
      </c>
      <c r="E17">
        <v>260</v>
      </c>
      <c r="F17">
        <v>2.5</v>
      </c>
      <c r="J17">
        <v>5</v>
      </c>
      <c r="K17">
        <v>106.07</v>
      </c>
      <c r="M17">
        <v>37</v>
      </c>
      <c r="N17">
        <v>106.06601499999999</v>
      </c>
      <c r="P17">
        <v>9</v>
      </c>
      <c r="Q17">
        <v>424.26</v>
      </c>
      <c r="T17">
        <v>27</v>
      </c>
      <c r="U17">
        <v>212.13</v>
      </c>
      <c r="X17">
        <v>68</v>
      </c>
      <c r="Y17">
        <v>212.13202999999999</v>
      </c>
    </row>
    <row r="18" spans="1:25" x14ac:dyDescent="0.25">
      <c r="A18" s="1">
        <v>21</v>
      </c>
      <c r="B18">
        <v>212.13</v>
      </c>
      <c r="E18">
        <v>261</v>
      </c>
      <c r="F18">
        <v>2.5</v>
      </c>
      <c r="J18">
        <v>9</v>
      </c>
      <c r="K18">
        <v>212.13</v>
      </c>
      <c r="M18">
        <v>38</v>
      </c>
      <c r="N18">
        <v>212.13202999999999</v>
      </c>
      <c r="P18">
        <v>13</v>
      </c>
      <c r="Q18">
        <v>424.26</v>
      </c>
      <c r="T18">
        <v>31</v>
      </c>
      <c r="U18">
        <v>212.13</v>
      </c>
      <c r="X18">
        <v>69</v>
      </c>
      <c r="Y18">
        <v>212.13202999999999</v>
      </c>
    </row>
    <row r="19" spans="1:25" x14ac:dyDescent="0.25">
      <c r="A19" s="1">
        <v>21</v>
      </c>
      <c r="B19">
        <v>212.13</v>
      </c>
      <c r="E19">
        <v>261</v>
      </c>
      <c r="F19">
        <v>2.5</v>
      </c>
      <c r="J19">
        <v>13</v>
      </c>
      <c r="K19">
        <v>212.13</v>
      </c>
      <c r="M19">
        <v>39</v>
      </c>
      <c r="N19">
        <v>212.13202999999999</v>
      </c>
      <c r="P19">
        <v>17</v>
      </c>
      <c r="Q19">
        <v>424.26</v>
      </c>
      <c r="T19">
        <v>35</v>
      </c>
      <c r="U19">
        <v>212.13</v>
      </c>
      <c r="X19">
        <v>70</v>
      </c>
      <c r="Y19">
        <v>212.13202999999999</v>
      </c>
    </row>
    <row r="20" spans="1:25" x14ac:dyDescent="0.25">
      <c r="A20" s="1">
        <v>25</v>
      </c>
      <c r="B20">
        <v>212.13</v>
      </c>
      <c r="E20">
        <v>262</v>
      </c>
      <c r="F20">
        <v>2.5</v>
      </c>
      <c r="J20">
        <v>17</v>
      </c>
      <c r="K20">
        <v>212.13</v>
      </c>
      <c r="M20">
        <v>40</v>
      </c>
      <c r="N20">
        <v>212.13202999999999</v>
      </c>
      <c r="P20">
        <v>21</v>
      </c>
      <c r="Q20">
        <v>212.13</v>
      </c>
      <c r="T20">
        <v>39</v>
      </c>
      <c r="U20">
        <v>106.07</v>
      </c>
      <c r="X20">
        <v>71</v>
      </c>
      <c r="Y20">
        <v>106.06601499999999</v>
      </c>
    </row>
    <row r="21" spans="1:25" x14ac:dyDescent="0.25">
      <c r="A21" s="1">
        <v>25</v>
      </c>
      <c r="B21">
        <v>212.13</v>
      </c>
      <c r="E21">
        <v>262</v>
      </c>
      <c r="F21">
        <v>2.5</v>
      </c>
      <c r="J21">
        <v>21</v>
      </c>
      <c r="K21">
        <v>212.13</v>
      </c>
      <c r="M21">
        <v>41</v>
      </c>
      <c r="N21">
        <v>212.13202999999999</v>
      </c>
      <c r="P21">
        <v>15</v>
      </c>
      <c r="Q21">
        <v>212.13</v>
      </c>
      <c r="T21">
        <v>3</v>
      </c>
      <c r="U21">
        <v>106.07</v>
      </c>
      <c r="X21">
        <v>11</v>
      </c>
      <c r="Y21">
        <v>106.06601499999999</v>
      </c>
    </row>
    <row r="22" spans="1:25" x14ac:dyDescent="0.25">
      <c r="A22" s="1">
        <v>29</v>
      </c>
      <c r="B22">
        <v>212.13</v>
      </c>
      <c r="E22">
        <v>263</v>
      </c>
      <c r="F22">
        <v>2.5</v>
      </c>
      <c r="J22">
        <v>25</v>
      </c>
      <c r="K22">
        <v>212.13</v>
      </c>
      <c r="M22">
        <v>42</v>
      </c>
      <c r="N22">
        <v>212.13202999999999</v>
      </c>
      <c r="P22">
        <v>19</v>
      </c>
      <c r="Q22">
        <v>424.26</v>
      </c>
      <c r="T22">
        <v>8</v>
      </c>
      <c r="U22">
        <v>212.13</v>
      </c>
      <c r="X22">
        <v>23</v>
      </c>
      <c r="Y22">
        <v>212.13202999999999</v>
      </c>
    </row>
    <row r="23" spans="1:25" x14ac:dyDescent="0.25">
      <c r="A23" s="1">
        <v>29</v>
      </c>
      <c r="B23">
        <v>212.13</v>
      </c>
      <c r="E23">
        <v>263</v>
      </c>
      <c r="F23">
        <v>2.5</v>
      </c>
      <c r="J23">
        <v>29</v>
      </c>
      <c r="K23">
        <v>212.13</v>
      </c>
      <c r="M23">
        <v>43</v>
      </c>
      <c r="N23">
        <v>212.13202999999999</v>
      </c>
      <c r="P23">
        <v>23</v>
      </c>
      <c r="Q23">
        <v>212.13</v>
      </c>
      <c r="T23">
        <v>13</v>
      </c>
      <c r="U23">
        <v>212.13</v>
      </c>
      <c r="X23">
        <v>39</v>
      </c>
      <c r="Y23">
        <v>212.13202999999999</v>
      </c>
    </row>
    <row r="24" spans="1:25" x14ac:dyDescent="0.25">
      <c r="A24" s="1">
        <v>33</v>
      </c>
      <c r="B24">
        <v>212.13</v>
      </c>
      <c r="E24">
        <v>264</v>
      </c>
      <c r="F24">
        <v>2.5</v>
      </c>
      <c r="J24">
        <v>33</v>
      </c>
      <c r="K24">
        <v>212.13</v>
      </c>
      <c r="M24">
        <v>44</v>
      </c>
      <c r="N24">
        <v>212.13202999999999</v>
      </c>
      <c r="P24">
        <v>2</v>
      </c>
      <c r="Q24">
        <v>150</v>
      </c>
      <c r="T24">
        <v>18</v>
      </c>
      <c r="U24">
        <v>212.13</v>
      </c>
      <c r="X24">
        <v>55</v>
      </c>
      <c r="Y24">
        <v>212.13202999999999</v>
      </c>
    </row>
    <row r="25" spans="1:25" x14ac:dyDescent="0.25">
      <c r="A25" s="1">
        <v>33</v>
      </c>
      <c r="B25">
        <v>212.13</v>
      </c>
      <c r="E25">
        <v>264</v>
      </c>
      <c r="F25">
        <v>2.5</v>
      </c>
      <c r="J25">
        <v>37</v>
      </c>
      <c r="K25">
        <v>106.07</v>
      </c>
      <c r="M25">
        <v>45</v>
      </c>
      <c r="N25">
        <v>106.06601499999999</v>
      </c>
      <c r="P25">
        <v>7</v>
      </c>
      <c r="Q25">
        <v>300</v>
      </c>
      <c r="T25">
        <v>23</v>
      </c>
      <c r="U25">
        <v>106.07</v>
      </c>
      <c r="X25">
        <v>67</v>
      </c>
      <c r="Y25">
        <v>106.06601499999999</v>
      </c>
    </row>
    <row r="26" spans="1:25" x14ac:dyDescent="0.25">
      <c r="A26" s="1">
        <v>18</v>
      </c>
      <c r="B26">
        <v>212.13</v>
      </c>
      <c r="E26">
        <v>265</v>
      </c>
      <c r="F26">
        <v>2.5</v>
      </c>
      <c r="J26">
        <v>14</v>
      </c>
      <c r="K26">
        <v>106.07</v>
      </c>
      <c r="M26">
        <v>54</v>
      </c>
      <c r="N26">
        <v>106.06601499999999</v>
      </c>
      <c r="P26">
        <v>12</v>
      </c>
      <c r="Q26">
        <v>300</v>
      </c>
      <c r="T26">
        <v>1</v>
      </c>
      <c r="U26">
        <v>106.07</v>
      </c>
      <c r="X26">
        <v>1</v>
      </c>
      <c r="Y26">
        <v>106.06601499999999</v>
      </c>
    </row>
    <row r="27" spans="1:25" x14ac:dyDescent="0.25">
      <c r="A27" s="1">
        <v>18</v>
      </c>
      <c r="B27">
        <v>212.13</v>
      </c>
      <c r="E27">
        <v>265</v>
      </c>
      <c r="F27">
        <v>2.5</v>
      </c>
      <c r="J27">
        <v>18</v>
      </c>
      <c r="K27">
        <v>212.13</v>
      </c>
      <c r="M27">
        <v>55</v>
      </c>
      <c r="N27">
        <v>212.13202999999999</v>
      </c>
      <c r="P27">
        <v>17</v>
      </c>
      <c r="Q27">
        <v>300</v>
      </c>
      <c r="T27">
        <v>6</v>
      </c>
      <c r="U27">
        <v>212.13</v>
      </c>
      <c r="X27">
        <v>5</v>
      </c>
      <c r="Y27">
        <v>212.13202999999999</v>
      </c>
    </row>
    <row r="28" spans="1:25" x14ac:dyDescent="0.25">
      <c r="A28" s="1">
        <v>22</v>
      </c>
      <c r="B28">
        <v>212.13</v>
      </c>
      <c r="E28">
        <v>266</v>
      </c>
      <c r="F28">
        <v>2.5</v>
      </c>
      <c r="J28">
        <v>22</v>
      </c>
      <c r="K28">
        <v>212.13</v>
      </c>
      <c r="M28">
        <v>56</v>
      </c>
      <c r="N28">
        <v>212.13202999999999</v>
      </c>
      <c r="P28">
        <v>22</v>
      </c>
      <c r="Q28">
        <v>150</v>
      </c>
      <c r="T28">
        <v>11</v>
      </c>
      <c r="U28">
        <v>212.13</v>
      </c>
      <c r="X28">
        <v>13</v>
      </c>
      <c r="Y28">
        <v>212.13202999999999</v>
      </c>
    </row>
    <row r="29" spans="1:25" x14ac:dyDescent="0.25">
      <c r="A29" s="1">
        <v>22</v>
      </c>
      <c r="B29">
        <v>212.13</v>
      </c>
      <c r="E29">
        <v>266</v>
      </c>
      <c r="F29">
        <v>2.5</v>
      </c>
      <c r="J29">
        <v>26</v>
      </c>
      <c r="K29">
        <v>212.13</v>
      </c>
      <c r="M29">
        <v>57</v>
      </c>
      <c r="N29">
        <v>212.13202999999999</v>
      </c>
      <c r="P29">
        <v>3</v>
      </c>
      <c r="Q29">
        <v>150</v>
      </c>
      <c r="T29">
        <v>16</v>
      </c>
      <c r="U29">
        <v>212.13</v>
      </c>
      <c r="X29">
        <v>25</v>
      </c>
      <c r="Y29">
        <v>212.13202999999999</v>
      </c>
    </row>
    <row r="30" spans="1:25" x14ac:dyDescent="0.25">
      <c r="A30" s="1">
        <v>26</v>
      </c>
      <c r="B30">
        <v>212.13</v>
      </c>
      <c r="E30">
        <v>267</v>
      </c>
      <c r="F30">
        <v>2.5</v>
      </c>
      <c r="J30">
        <v>30</v>
      </c>
      <c r="K30">
        <v>212.13</v>
      </c>
      <c r="M30">
        <v>58</v>
      </c>
      <c r="N30">
        <v>212.13202999999999</v>
      </c>
      <c r="P30">
        <v>8</v>
      </c>
      <c r="Q30">
        <v>300</v>
      </c>
      <c r="T30">
        <v>21</v>
      </c>
      <c r="U30">
        <v>212.13</v>
      </c>
      <c r="X30">
        <v>41</v>
      </c>
      <c r="Y30">
        <v>212.13202999999999</v>
      </c>
    </row>
    <row r="31" spans="1:25" x14ac:dyDescent="0.25">
      <c r="A31" s="1">
        <v>26</v>
      </c>
      <c r="B31">
        <v>212.13</v>
      </c>
      <c r="E31">
        <v>267</v>
      </c>
      <c r="F31">
        <v>2.5</v>
      </c>
      <c r="J31">
        <v>34</v>
      </c>
      <c r="K31">
        <v>212.13</v>
      </c>
      <c r="M31">
        <v>59</v>
      </c>
      <c r="N31">
        <v>212.13202999999999</v>
      </c>
      <c r="P31">
        <v>13</v>
      </c>
      <c r="Q31">
        <v>300</v>
      </c>
      <c r="T31">
        <v>26</v>
      </c>
      <c r="U31">
        <v>212.13</v>
      </c>
      <c r="X31">
        <v>57</v>
      </c>
      <c r="Y31">
        <v>212.13202999999999</v>
      </c>
    </row>
    <row r="32" spans="1:25" x14ac:dyDescent="0.25">
      <c r="A32" s="1">
        <v>30</v>
      </c>
      <c r="B32">
        <v>212.13</v>
      </c>
      <c r="E32">
        <v>268</v>
      </c>
      <c r="F32">
        <v>2.5</v>
      </c>
      <c r="J32">
        <v>38</v>
      </c>
      <c r="K32">
        <v>106.07</v>
      </c>
      <c r="M32">
        <v>60</v>
      </c>
      <c r="N32">
        <v>106.06601499999999</v>
      </c>
      <c r="P32">
        <v>18</v>
      </c>
      <c r="Q32">
        <v>300</v>
      </c>
      <c r="T32">
        <v>31</v>
      </c>
      <c r="U32">
        <v>212.13</v>
      </c>
      <c r="X32">
        <v>69</v>
      </c>
      <c r="Y32">
        <v>212.13202999999999</v>
      </c>
    </row>
    <row r="33" spans="1:25" x14ac:dyDescent="0.25">
      <c r="A33" s="1">
        <v>30</v>
      </c>
      <c r="B33">
        <v>212.13</v>
      </c>
      <c r="E33">
        <v>268</v>
      </c>
      <c r="F33">
        <v>2.5</v>
      </c>
      <c r="J33">
        <v>23</v>
      </c>
      <c r="K33">
        <v>106.07</v>
      </c>
      <c r="M33">
        <v>67</v>
      </c>
      <c r="N33">
        <v>106.06601499999999</v>
      </c>
      <c r="P33">
        <v>23</v>
      </c>
      <c r="Q33">
        <v>150</v>
      </c>
      <c r="T33">
        <v>36</v>
      </c>
      <c r="U33">
        <v>212.13</v>
      </c>
      <c r="X33">
        <v>77</v>
      </c>
      <c r="Y33">
        <v>212.13202999999999</v>
      </c>
    </row>
    <row r="34" spans="1:25" x14ac:dyDescent="0.25">
      <c r="A34" s="1">
        <v>34</v>
      </c>
      <c r="B34">
        <v>212.13</v>
      </c>
      <c r="E34">
        <v>269</v>
      </c>
      <c r="F34">
        <v>2.5</v>
      </c>
      <c r="J34">
        <v>27</v>
      </c>
      <c r="K34">
        <v>212.13</v>
      </c>
      <c r="M34">
        <v>68</v>
      </c>
      <c r="N34">
        <v>212.13202999999999</v>
      </c>
      <c r="P34">
        <v>4</v>
      </c>
      <c r="Q34">
        <v>150</v>
      </c>
      <c r="T34">
        <v>41</v>
      </c>
      <c r="U34">
        <v>106.07</v>
      </c>
      <c r="X34">
        <v>81</v>
      </c>
      <c r="Y34">
        <v>106.06601499999999</v>
      </c>
    </row>
    <row r="35" spans="1:25" x14ac:dyDescent="0.25">
      <c r="A35" s="1">
        <v>34</v>
      </c>
      <c r="B35">
        <v>212.13</v>
      </c>
      <c r="E35">
        <v>269</v>
      </c>
      <c r="F35">
        <v>2.5</v>
      </c>
      <c r="J35">
        <v>31</v>
      </c>
      <c r="K35">
        <v>212.13</v>
      </c>
      <c r="M35">
        <v>69</v>
      </c>
      <c r="N35">
        <v>212.13202999999999</v>
      </c>
      <c r="P35">
        <v>9</v>
      </c>
      <c r="Q35">
        <v>300</v>
      </c>
      <c r="T35">
        <v>19</v>
      </c>
      <c r="U35">
        <v>106.07</v>
      </c>
      <c r="X35">
        <v>15</v>
      </c>
      <c r="Y35">
        <v>106.06601499999999</v>
      </c>
    </row>
    <row r="36" spans="1:25" x14ac:dyDescent="0.25">
      <c r="A36" s="1">
        <v>12</v>
      </c>
      <c r="B36">
        <v>300</v>
      </c>
      <c r="E36">
        <v>270</v>
      </c>
      <c r="F36">
        <v>2.5</v>
      </c>
      <c r="J36">
        <v>35</v>
      </c>
      <c r="K36">
        <v>212.13</v>
      </c>
      <c r="M36">
        <v>70</v>
      </c>
      <c r="N36">
        <v>212.13202999999999</v>
      </c>
      <c r="P36">
        <v>14</v>
      </c>
      <c r="Q36">
        <v>300</v>
      </c>
      <c r="T36">
        <v>24</v>
      </c>
      <c r="U36">
        <v>212.13</v>
      </c>
      <c r="X36">
        <v>27</v>
      </c>
      <c r="Y36">
        <v>212.13202999999999</v>
      </c>
    </row>
    <row r="37" spans="1:25" x14ac:dyDescent="0.25">
      <c r="A37" s="1">
        <v>12</v>
      </c>
      <c r="B37">
        <v>300</v>
      </c>
      <c r="E37">
        <v>270</v>
      </c>
      <c r="F37">
        <v>2.5</v>
      </c>
      <c r="J37">
        <v>39</v>
      </c>
      <c r="K37">
        <v>106.07</v>
      </c>
      <c r="M37">
        <v>71</v>
      </c>
      <c r="N37">
        <v>106.06601499999999</v>
      </c>
      <c r="P37">
        <v>19</v>
      </c>
      <c r="Q37">
        <v>300</v>
      </c>
      <c r="T37">
        <v>29</v>
      </c>
      <c r="U37">
        <v>212.13</v>
      </c>
      <c r="X37">
        <v>43</v>
      </c>
      <c r="Y37">
        <v>212.13202999999999</v>
      </c>
    </row>
    <row r="38" spans="1:25" x14ac:dyDescent="0.25">
      <c r="A38" s="1">
        <v>21</v>
      </c>
      <c r="B38">
        <v>300</v>
      </c>
      <c r="E38">
        <v>271</v>
      </c>
      <c r="F38">
        <v>2.5</v>
      </c>
      <c r="J38">
        <v>32</v>
      </c>
      <c r="K38">
        <v>106.07</v>
      </c>
      <c r="M38">
        <v>76</v>
      </c>
      <c r="N38">
        <v>106.06601499999999</v>
      </c>
      <c r="P38">
        <v>24</v>
      </c>
      <c r="Q38">
        <v>150</v>
      </c>
      <c r="T38">
        <v>34</v>
      </c>
      <c r="U38">
        <v>212.13</v>
      </c>
      <c r="X38">
        <v>59</v>
      </c>
      <c r="Y38">
        <v>212.13202999999999</v>
      </c>
    </row>
    <row r="39" spans="1:25" x14ac:dyDescent="0.25">
      <c r="A39" s="1">
        <v>21</v>
      </c>
      <c r="B39">
        <v>300</v>
      </c>
      <c r="E39">
        <v>271</v>
      </c>
      <c r="F39">
        <v>2.5</v>
      </c>
      <c r="J39">
        <v>36</v>
      </c>
      <c r="K39">
        <v>212.13</v>
      </c>
      <c r="M39">
        <v>77</v>
      </c>
      <c r="N39">
        <v>212.13202999999999</v>
      </c>
      <c r="P39">
        <v>6</v>
      </c>
      <c r="Q39">
        <v>150</v>
      </c>
      <c r="T39">
        <v>39</v>
      </c>
      <c r="U39">
        <v>106.07</v>
      </c>
      <c r="X39">
        <v>71</v>
      </c>
      <c r="Y39">
        <v>106.06601499999999</v>
      </c>
    </row>
    <row r="40" spans="1:25" x14ac:dyDescent="0.25">
      <c r="A40" s="1">
        <v>30</v>
      </c>
      <c r="B40">
        <v>300</v>
      </c>
      <c r="E40">
        <v>272</v>
      </c>
      <c r="F40">
        <v>2.5</v>
      </c>
      <c r="J40">
        <v>40</v>
      </c>
      <c r="K40">
        <v>106.07</v>
      </c>
      <c r="M40">
        <v>78</v>
      </c>
      <c r="N40">
        <v>106.06601499999999</v>
      </c>
      <c r="P40">
        <v>7</v>
      </c>
      <c r="Q40">
        <v>300</v>
      </c>
      <c r="T40">
        <v>2</v>
      </c>
      <c r="U40">
        <v>150</v>
      </c>
      <c r="X40">
        <v>4</v>
      </c>
      <c r="Y40">
        <v>75</v>
      </c>
    </row>
    <row r="41" spans="1:25" x14ac:dyDescent="0.25">
      <c r="A41" s="1">
        <v>30</v>
      </c>
      <c r="B41">
        <v>300</v>
      </c>
      <c r="E41">
        <v>272</v>
      </c>
      <c r="F41">
        <v>2.5</v>
      </c>
      <c r="J41">
        <v>4</v>
      </c>
      <c r="K41">
        <v>106.07</v>
      </c>
      <c r="M41">
        <v>22</v>
      </c>
      <c r="N41">
        <v>106.06601499999999</v>
      </c>
      <c r="P41">
        <v>8</v>
      </c>
      <c r="Q41">
        <v>300</v>
      </c>
      <c r="T41">
        <v>11</v>
      </c>
      <c r="U41">
        <v>300</v>
      </c>
      <c r="X41">
        <v>8</v>
      </c>
      <c r="Y41">
        <v>150</v>
      </c>
    </row>
    <row r="42" spans="1:25" x14ac:dyDescent="0.25">
      <c r="A42" s="1">
        <v>19</v>
      </c>
      <c r="B42">
        <v>150</v>
      </c>
      <c r="E42">
        <v>273</v>
      </c>
      <c r="F42">
        <v>1.25</v>
      </c>
      <c r="J42">
        <v>9</v>
      </c>
      <c r="K42">
        <v>212.13</v>
      </c>
      <c r="M42">
        <v>38</v>
      </c>
      <c r="N42">
        <v>212.13202999999999</v>
      </c>
      <c r="P42">
        <v>9</v>
      </c>
      <c r="Q42">
        <v>300</v>
      </c>
      <c r="T42">
        <v>20</v>
      </c>
      <c r="U42">
        <v>300</v>
      </c>
      <c r="X42">
        <v>13</v>
      </c>
      <c r="Y42">
        <v>150</v>
      </c>
    </row>
    <row r="43" spans="1:25" x14ac:dyDescent="0.25">
      <c r="A43" s="1">
        <v>19</v>
      </c>
      <c r="B43">
        <v>150</v>
      </c>
      <c r="E43">
        <v>273</v>
      </c>
      <c r="F43">
        <v>1.25</v>
      </c>
      <c r="J43">
        <v>14</v>
      </c>
      <c r="K43">
        <v>106.07</v>
      </c>
      <c r="M43">
        <v>54</v>
      </c>
      <c r="N43">
        <v>106.06601499999999</v>
      </c>
      <c r="P43">
        <v>10</v>
      </c>
      <c r="Q43">
        <v>150</v>
      </c>
      <c r="T43">
        <v>29</v>
      </c>
      <c r="U43">
        <v>300</v>
      </c>
      <c r="X43">
        <v>19</v>
      </c>
      <c r="Y43">
        <v>150</v>
      </c>
    </row>
    <row r="44" spans="1:25" x14ac:dyDescent="0.25">
      <c r="A44" s="1">
        <v>20</v>
      </c>
      <c r="B44">
        <v>300</v>
      </c>
      <c r="J44">
        <v>3</v>
      </c>
      <c r="K44">
        <v>106.07</v>
      </c>
      <c r="M44">
        <v>11</v>
      </c>
      <c r="N44">
        <v>106.06601499999999</v>
      </c>
      <c r="P44">
        <v>11</v>
      </c>
      <c r="Q44">
        <v>150</v>
      </c>
      <c r="T44">
        <v>38</v>
      </c>
      <c r="U44">
        <v>150</v>
      </c>
      <c r="X44">
        <v>26</v>
      </c>
      <c r="Y44">
        <v>150</v>
      </c>
    </row>
    <row r="45" spans="1:25" x14ac:dyDescent="0.25">
      <c r="A45" s="1">
        <v>20</v>
      </c>
      <c r="B45">
        <v>300</v>
      </c>
      <c r="J45">
        <v>8</v>
      </c>
      <c r="K45">
        <v>212.13</v>
      </c>
      <c r="M45">
        <v>23</v>
      </c>
      <c r="N45">
        <v>212.13202999999999</v>
      </c>
      <c r="P45">
        <v>12</v>
      </c>
      <c r="Q45">
        <v>300</v>
      </c>
      <c r="T45">
        <v>3</v>
      </c>
      <c r="U45">
        <v>150</v>
      </c>
      <c r="X45">
        <v>34</v>
      </c>
      <c r="Y45">
        <v>150</v>
      </c>
    </row>
    <row r="46" spans="1:25" x14ac:dyDescent="0.25">
      <c r="A46" s="1">
        <v>21</v>
      </c>
      <c r="B46">
        <v>300</v>
      </c>
      <c r="J46">
        <v>13</v>
      </c>
      <c r="K46">
        <v>212.13</v>
      </c>
      <c r="M46">
        <v>39</v>
      </c>
      <c r="N46">
        <v>212.13202999999999</v>
      </c>
      <c r="P46">
        <v>13</v>
      </c>
      <c r="Q46">
        <v>300</v>
      </c>
      <c r="T46">
        <v>12</v>
      </c>
      <c r="U46">
        <v>300</v>
      </c>
      <c r="X46">
        <v>43</v>
      </c>
      <c r="Y46">
        <v>150</v>
      </c>
    </row>
    <row r="47" spans="1:25" x14ac:dyDescent="0.25">
      <c r="A47" s="1">
        <v>21</v>
      </c>
      <c r="B47">
        <v>300</v>
      </c>
      <c r="J47">
        <v>18</v>
      </c>
      <c r="K47">
        <v>212.13</v>
      </c>
      <c r="M47">
        <v>55</v>
      </c>
      <c r="N47">
        <v>212.13202999999999</v>
      </c>
      <c r="P47">
        <v>14</v>
      </c>
      <c r="Q47">
        <v>300</v>
      </c>
      <c r="T47">
        <v>21</v>
      </c>
      <c r="U47">
        <v>300</v>
      </c>
      <c r="X47">
        <v>52</v>
      </c>
      <c r="Y47">
        <v>150</v>
      </c>
    </row>
    <row r="48" spans="1:25" x14ac:dyDescent="0.25">
      <c r="A48" s="1">
        <v>22</v>
      </c>
      <c r="B48">
        <v>300</v>
      </c>
      <c r="J48">
        <v>23</v>
      </c>
      <c r="K48">
        <v>106.07</v>
      </c>
      <c r="M48">
        <v>67</v>
      </c>
      <c r="N48">
        <v>106.06601499999999</v>
      </c>
      <c r="P48">
        <v>15</v>
      </c>
      <c r="Q48">
        <v>150</v>
      </c>
      <c r="T48">
        <v>30</v>
      </c>
      <c r="U48">
        <v>300</v>
      </c>
      <c r="X48">
        <v>60</v>
      </c>
      <c r="Y48">
        <v>75</v>
      </c>
    </row>
    <row r="49" spans="1:25" x14ac:dyDescent="0.25">
      <c r="A49" s="1">
        <v>22</v>
      </c>
      <c r="B49">
        <v>300</v>
      </c>
      <c r="J49">
        <v>2</v>
      </c>
      <c r="K49">
        <v>106.07</v>
      </c>
      <c r="M49">
        <v>4</v>
      </c>
      <c r="N49">
        <v>106.06601499999999</v>
      </c>
      <c r="P49">
        <v>16</v>
      </c>
      <c r="Q49">
        <v>150</v>
      </c>
      <c r="T49">
        <v>39</v>
      </c>
      <c r="U49">
        <v>150</v>
      </c>
      <c r="X49">
        <v>11</v>
      </c>
      <c r="Y49">
        <v>75</v>
      </c>
    </row>
    <row r="50" spans="1:25" x14ac:dyDescent="0.25">
      <c r="A50" s="1">
        <v>23</v>
      </c>
      <c r="B50">
        <v>150</v>
      </c>
      <c r="J50">
        <v>7</v>
      </c>
      <c r="K50">
        <v>212.13</v>
      </c>
      <c r="M50">
        <v>12</v>
      </c>
      <c r="N50">
        <v>212.13202999999999</v>
      </c>
      <c r="P50">
        <v>17</v>
      </c>
      <c r="Q50">
        <v>300</v>
      </c>
      <c r="T50">
        <v>4</v>
      </c>
      <c r="U50">
        <v>150</v>
      </c>
      <c r="X50">
        <v>17</v>
      </c>
      <c r="Y50">
        <v>150</v>
      </c>
    </row>
    <row r="51" spans="1:25" x14ac:dyDescent="0.25">
      <c r="A51" s="1">
        <v>23</v>
      </c>
      <c r="B51">
        <v>150</v>
      </c>
      <c r="J51">
        <v>12</v>
      </c>
      <c r="K51">
        <v>212.13</v>
      </c>
      <c r="M51">
        <v>24</v>
      </c>
      <c r="N51">
        <v>212.13202999999999</v>
      </c>
      <c r="P51">
        <v>18</v>
      </c>
      <c r="Q51">
        <v>300</v>
      </c>
      <c r="T51">
        <v>13</v>
      </c>
      <c r="U51">
        <v>300</v>
      </c>
      <c r="X51">
        <v>24</v>
      </c>
      <c r="Y51">
        <v>150</v>
      </c>
    </row>
    <row r="52" spans="1:25" x14ac:dyDescent="0.25">
      <c r="J52">
        <v>17</v>
      </c>
      <c r="K52">
        <v>212.13</v>
      </c>
      <c r="M52">
        <v>40</v>
      </c>
      <c r="N52">
        <v>212.13202999999999</v>
      </c>
      <c r="P52">
        <v>19</v>
      </c>
      <c r="Q52">
        <v>300</v>
      </c>
      <c r="T52">
        <v>22</v>
      </c>
      <c r="U52">
        <v>300</v>
      </c>
      <c r="X52">
        <v>32</v>
      </c>
      <c r="Y52">
        <v>150</v>
      </c>
    </row>
    <row r="53" spans="1:25" x14ac:dyDescent="0.25">
      <c r="J53">
        <v>22</v>
      </c>
      <c r="K53">
        <v>212.13</v>
      </c>
      <c r="M53">
        <v>56</v>
      </c>
      <c r="N53">
        <v>212.13202999999999</v>
      </c>
      <c r="P53">
        <v>20</v>
      </c>
      <c r="Q53">
        <v>150</v>
      </c>
      <c r="T53">
        <v>31</v>
      </c>
      <c r="U53">
        <v>300</v>
      </c>
      <c r="X53">
        <v>41</v>
      </c>
      <c r="Y53">
        <v>150</v>
      </c>
    </row>
    <row r="54" spans="1:25" x14ac:dyDescent="0.25">
      <c r="J54">
        <v>27</v>
      </c>
      <c r="K54">
        <v>212.13</v>
      </c>
      <c r="M54">
        <v>68</v>
      </c>
      <c r="N54">
        <v>212.13202999999999</v>
      </c>
      <c r="T54">
        <v>40</v>
      </c>
      <c r="U54">
        <v>150</v>
      </c>
      <c r="X54">
        <v>50</v>
      </c>
      <c r="Y54">
        <v>150</v>
      </c>
    </row>
    <row r="55" spans="1:25" x14ac:dyDescent="0.25">
      <c r="J55">
        <v>32</v>
      </c>
      <c r="K55">
        <v>106.07</v>
      </c>
      <c r="M55">
        <v>76</v>
      </c>
      <c r="N55">
        <v>106.06601499999999</v>
      </c>
      <c r="T55">
        <v>10</v>
      </c>
      <c r="U55">
        <v>150</v>
      </c>
      <c r="X55">
        <v>58</v>
      </c>
      <c r="Y55">
        <v>150</v>
      </c>
    </row>
    <row r="56" spans="1:25" x14ac:dyDescent="0.25">
      <c r="J56">
        <v>1</v>
      </c>
      <c r="K56">
        <v>106.07</v>
      </c>
      <c r="M56">
        <v>1</v>
      </c>
      <c r="N56">
        <v>106.06601499999999</v>
      </c>
      <c r="T56">
        <v>11</v>
      </c>
      <c r="U56">
        <v>300</v>
      </c>
      <c r="X56">
        <v>65</v>
      </c>
      <c r="Y56">
        <v>150</v>
      </c>
    </row>
    <row r="57" spans="1:25" x14ac:dyDescent="0.25">
      <c r="J57">
        <v>6</v>
      </c>
      <c r="K57">
        <v>212.13</v>
      </c>
      <c r="M57">
        <v>5</v>
      </c>
      <c r="N57">
        <v>212.13202999999999</v>
      </c>
      <c r="T57">
        <v>12</v>
      </c>
      <c r="U57">
        <v>300</v>
      </c>
      <c r="X57">
        <v>71</v>
      </c>
      <c r="Y57">
        <v>75</v>
      </c>
    </row>
    <row r="58" spans="1:25" x14ac:dyDescent="0.25">
      <c r="J58">
        <v>11</v>
      </c>
      <c r="K58">
        <v>212.13</v>
      </c>
      <c r="M58">
        <v>13</v>
      </c>
      <c r="N58">
        <v>212.13202999999999</v>
      </c>
      <c r="T58">
        <v>13</v>
      </c>
      <c r="U58">
        <v>300</v>
      </c>
      <c r="X58">
        <v>22</v>
      </c>
      <c r="Y58">
        <v>75</v>
      </c>
    </row>
    <row r="59" spans="1:25" x14ac:dyDescent="0.25">
      <c r="J59">
        <v>16</v>
      </c>
      <c r="K59">
        <v>212.13</v>
      </c>
      <c r="M59">
        <v>25</v>
      </c>
      <c r="N59">
        <v>212.13202999999999</v>
      </c>
      <c r="T59">
        <v>14</v>
      </c>
      <c r="U59">
        <v>150</v>
      </c>
      <c r="X59">
        <v>30</v>
      </c>
      <c r="Y59">
        <v>150</v>
      </c>
    </row>
    <row r="60" spans="1:25" x14ac:dyDescent="0.25">
      <c r="J60">
        <v>21</v>
      </c>
      <c r="K60">
        <v>212.13</v>
      </c>
      <c r="M60">
        <v>41</v>
      </c>
      <c r="N60">
        <v>212.13202999999999</v>
      </c>
      <c r="T60">
        <v>19</v>
      </c>
      <c r="U60">
        <v>150</v>
      </c>
      <c r="X60">
        <v>39</v>
      </c>
      <c r="Y60">
        <v>150</v>
      </c>
    </row>
    <row r="61" spans="1:25" x14ac:dyDescent="0.25">
      <c r="J61">
        <v>26</v>
      </c>
      <c r="K61">
        <v>212.13</v>
      </c>
      <c r="M61">
        <v>57</v>
      </c>
      <c r="N61">
        <v>212.13202999999999</v>
      </c>
      <c r="T61">
        <v>20</v>
      </c>
      <c r="U61">
        <v>300</v>
      </c>
      <c r="X61">
        <v>48</v>
      </c>
      <c r="Y61">
        <v>150</v>
      </c>
    </row>
    <row r="62" spans="1:25" x14ac:dyDescent="0.25">
      <c r="J62">
        <v>31</v>
      </c>
      <c r="K62">
        <v>212.13</v>
      </c>
      <c r="M62">
        <v>69</v>
      </c>
      <c r="N62">
        <v>212.13202999999999</v>
      </c>
      <c r="T62">
        <v>21</v>
      </c>
      <c r="U62">
        <v>300</v>
      </c>
      <c r="X62">
        <v>56</v>
      </c>
      <c r="Y62">
        <v>150</v>
      </c>
    </row>
    <row r="63" spans="1:25" x14ac:dyDescent="0.25">
      <c r="J63">
        <v>36</v>
      </c>
      <c r="K63">
        <v>212.13</v>
      </c>
      <c r="M63">
        <v>77</v>
      </c>
      <c r="N63">
        <v>212.13202999999999</v>
      </c>
      <c r="T63">
        <v>22</v>
      </c>
      <c r="U63">
        <v>300</v>
      </c>
      <c r="X63">
        <v>63</v>
      </c>
      <c r="Y63">
        <v>150</v>
      </c>
    </row>
    <row r="64" spans="1:25" x14ac:dyDescent="0.25">
      <c r="J64">
        <v>41</v>
      </c>
      <c r="K64">
        <v>106.07</v>
      </c>
      <c r="M64">
        <v>81</v>
      </c>
      <c r="N64">
        <v>106.06601499999999</v>
      </c>
      <c r="T64">
        <v>23</v>
      </c>
      <c r="U64">
        <v>150</v>
      </c>
      <c r="X64">
        <v>69</v>
      </c>
      <c r="Y64">
        <v>150</v>
      </c>
    </row>
    <row r="65" spans="10:25" x14ac:dyDescent="0.25">
      <c r="J65">
        <v>10</v>
      </c>
      <c r="K65">
        <v>106.07</v>
      </c>
      <c r="M65">
        <v>6</v>
      </c>
      <c r="N65">
        <v>106.06601499999999</v>
      </c>
      <c r="T65">
        <v>28</v>
      </c>
      <c r="U65">
        <v>150</v>
      </c>
      <c r="X65">
        <v>74</v>
      </c>
      <c r="Y65">
        <v>150</v>
      </c>
    </row>
    <row r="66" spans="10:25" x14ac:dyDescent="0.25">
      <c r="J66">
        <v>15</v>
      </c>
      <c r="K66">
        <v>212.13</v>
      </c>
      <c r="M66">
        <v>14</v>
      </c>
      <c r="N66">
        <v>212.13202999999999</v>
      </c>
      <c r="T66">
        <v>29</v>
      </c>
      <c r="U66">
        <v>300</v>
      </c>
      <c r="X66">
        <v>78</v>
      </c>
      <c r="Y66">
        <v>75</v>
      </c>
    </row>
    <row r="67" spans="10:25" x14ac:dyDescent="0.25">
      <c r="J67">
        <v>20</v>
      </c>
      <c r="K67">
        <v>212.13</v>
      </c>
      <c r="M67">
        <v>26</v>
      </c>
      <c r="N67">
        <v>212.13202999999999</v>
      </c>
      <c r="T67">
        <v>30</v>
      </c>
      <c r="U67">
        <v>300</v>
      </c>
      <c r="X67">
        <v>6</v>
      </c>
      <c r="Y67">
        <v>75</v>
      </c>
    </row>
    <row r="68" spans="10:25" x14ac:dyDescent="0.25">
      <c r="J68">
        <v>25</v>
      </c>
      <c r="K68">
        <v>212.13</v>
      </c>
      <c r="M68">
        <v>42</v>
      </c>
      <c r="N68">
        <v>212.13202999999999</v>
      </c>
      <c r="T68">
        <v>31</v>
      </c>
      <c r="U68">
        <v>300</v>
      </c>
      <c r="X68">
        <v>9</v>
      </c>
      <c r="Y68">
        <v>150</v>
      </c>
    </row>
    <row r="69" spans="10:25" x14ac:dyDescent="0.25">
      <c r="J69">
        <v>30</v>
      </c>
      <c r="K69">
        <v>212.13</v>
      </c>
      <c r="M69">
        <v>58</v>
      </c>
      <c r="N69">
        <v>212.13202999999999</v>
      </c>
      <c r="T69">
        <v>32</v>
      </c>
      <c r="U69">
        <v>150</v>
      </c>
      <c r="X69">
        <v>13</v>
      </c>
      <c r="Y69">
        <v>150</v>
      </c>
    </row>
    <row r="70" spans="10:25" x14ac:dyDescent="0.25">
      <c r="J70">
        <v>35</v>
      </c>
      <c r="K70">
        <v>212.13</v>
      </c>
      <c r="M70">
        <v>70</v>
      </c>
      <c r="N70">
        <v>212.13202999999999</v>
      </c>
      <c r="X70">
        <v>18</v>
      </c>
      <c r="Y70">
        <v>150</v>
      </c>
    </row>
    <row r="71" spans="10:25" x14ac:dyDescent="0.25">
      <c r="J71">
        <v>40</v>
      </c>
      <c r="K71">
        <v>106.07</v>
      </c>
      <c r="M71">
        <v>78</v>
      </c>
      <c r="N71">
        <v>106.06601499999999</v>
      </c>
      <c r="X71">
        <v>24</v>
      </c>
      <c r="Y71">
        <v>150</v>
      </c>
    </row>
    <row r="72" spans="10:25" x14ac:dyDescent="0.25">
      <c r="J72">
        <v>19</v>
      </c>
      <c r="K72">
        <v>106.07</v>
      </c>
      <c r="M72">
        <v>15</v>
      </c>
      <c r="N72">
        <v>106.06601499999999</v>
      </c>
      <c r="X72">
        <v>31</v>
      </c>
      <c r="Y72">
        <v>150</v>
      </c>
    </row>
    <row r="73" spans="10:25" x14ac:dyDescent="0.25">
      <c r="J73">
        <v>24</v>
      </c>
      <c r="K73">
        <v>212.13</v>
      </c>
      <c r="M73">
        <v>27</v>
      </c>
      <c r="N73">
        <v>212.13202999999999</v>
      </c>
      <c r="X73">
        <v>39</v>
      </c>
      <c r="Y73">
        <v>150</v>
      </c>
    </row>
    <row r="74" spans="10:25" x14ac:dyDescent="0.25">
      <c r="J74">
        <v>29</v>
      </c>
      <c r="K74">
        <v>212.13</v>
      </c>
      <c r="M74">
        <v>43</v>
      </c>
      <c r="N74">
        <v>212.13202999999999</v>
      </c>
      <c r="X74">
        <v>47</v>
      </c>
      <c r="Y74">
        <v>150</v>
      </c>
    </row>
    <row r="75" spans="10:25" x14ac:dyDescent="0.25">
      <c r="J75">
        <v>34</v>
      </c>
      <c r="K75">
        <v>212.13</v>
      </c>
      <c r="M75">
        <v>59</v>
      </c>
      <c r="N75">
        <v>212.13202999999999</v>
      </c>
      <c r="X75">
        <v>54</v>
      </c>
      <c r="Y75">
        <v>75</v>
      </c>
    </row>
    <row r="76" spans="10:25" x14ac:dyDescent="0.25">
      <c r="J76">
        <v>39</v>
      </c>
      <c r="K76">
        <v>106.07</v>
      </c>
      <c r="M76">
        <v>71</v>
      </c>
      <c r="N76">
        <v>106.06601499999999</v>
      </c>
      <c r="X76">
        <v>15</v>
      </c>
      <c r="Y76">
        <v>75</v>
      </c>
    </row>
    <row r="77" spans="10:25" x14ac:dyDescent="0.25">
      <c r="J77">
        <v>28</v>
      </c>
      <c r="K77">
        <v>106.07</v>
      </c>
      <c r="M77">
        <v>28</v>
      </c>
      <c r="N77">
        <v>106.06601499999999</v>
      </c>
      <c r="X77">
        <v>20</v>
      </c>
      <c r="Y77">
        <v>150</v>
      </c>
    </row>
    <row r="78" spans="10:25" x14ac:dyDescent="0.25">
      <c r="J78">
        <v>33</v>
      </c>
      <c r="K78">
        <v>212.13</v>
      </c>
      <c r="M78">
        <v>44</v>
      </c>
      <c r="N78">
        <v>212.13202999999999</v>
      </c>
      <c r="X78">
        <v>26</v>
      </c>
      <c r="Y78">
        <v>150</v>
      </c>
    </row>
    <row r="79" spans="10:25" x14ac:dyDescent="0.25">
      <c r="J79">
        <v>38</v>
      </c>
      <c r="K79">
        <v>106.07</v>
      </c>
      <c r="M79">
        <v>60</v>
      </c>
      <c r="N79">
        <v>106.06601499999999</v>
      </c>
      <c r="X79">
        <v>33</v>
      </c>
      <c r="Y79">
        <v>150</v>
      </c>
    </row>
    <row r="80" spans="10:25" x14ac:dyDescent="0.25">
      <c r="J80">
        <v>2</v>
      </c>
      <c r="K80">
        <v>150</v>
      </c>
      <c r="M80">
        <v>4</v>
      </c>
      <c r="N80">
        <v>75</v>
      </c>
      <c r="X80">
        <v>41</v>
      </c>
      <c r="Y80">
        <v>150</v>
      </c>
    </row>
    <row r="81" spans="10:25" x14ac:dyDescent="0.25">
      <c r="J81">
        <v>11</v>
      </c>
      <c r="K81">
        <v>300</v>
      </c>
      <c r="M81">
        <v>8</v>
      </c>
      <c r="N81">
        <v>150</v>
      </c>
      <c r="X81">
        <v>49</v>
      </c>
      <c r="Y81">
        <v>150</v>
      </c>
    </row>
    <row r="82" spans="10:25" x14ac:dyDescent="0.25">
      <c r="J82">
        <v>20</v>
      </c>
      <c r="K82">
        <v>300</v>
      </c>
      <c r="M82">
        <v>13</v>
      </c>
      <c r="N82">
        <v>150</v>
      </c>
      <c r="X82">
        <v>56</v>
      </c>
      <c r="Y82">
        <v>150</v>
      </c>
    </row>
    <row r="83" spans="10:25" x14ac:dyDescent="0.25">
      <c r="J83">
        <v>29</v>
      </c>
      <c r="K83">
        <v>300</v>
      </c>
      <c r="M83">
        <v>19</v>
      </c>
      <c r="N83">
        <v>150</v>
      </c>
      <c r="X83">
        <v>62</v>
      </c>
      <c r="Y83">
        <v>150</v>
      </c>
    </row>
    <row r="84" spans="10:25" x14ac:dyDescent="0.25">
      <c r="J84">
        <v>38</v>
      </c>
      <c r="K84">
        <v>150</v>
      </c>
      <c r="M84">
        <v>26</v>
      </c>
      <c r="N84">
        <v>150</v>
      </c>
      <c r="X84">
        <v>67</v>
      </c>
      <c r="Y84">
        <v>75</v>
      </c>
    </row>
    <row r="85" spans="10:25" x14ac:dyDescent="0.25">
      <c r="J85">
        <v>3</v>
      </c>
      <c r="K85">
        <v>150</v>
      </c>
      <c r="M85">
        <v>34</v>
      </c>
      <c r="N85">
        <v>150</v>
      </c>
      <c r="X85">
        <v>28</v>
      </c>
      <c r="Y85">
        <v>75</v>
      </c>
    </row>
    <row r="86" spans="10:25" x14ac:dyDescent="0.25">
      <c r="J86">
        <v>12</v>
      </c>
      <c r="K86">
        <v>300</v>
      </c>
      <c r="M86">
        <v>43</v>
      </c>
      <c r="N86">
        <v>150</v>
      </c>
      <c r="X86">
        <v>35</v>
      </c>
      <c r="Y86">
        <v>150</v>
      </c>
    </row>
    <row r="87" spans="10:25" x14ac:dyDescent="0.25">
      <c r="J87">
        <v>21</v>
      </c>
      <c r="K87">
        <v>300</v>
      </c>
      <c r="M87">
        <v>52</v>
      </c>
      <c r="N87">
        <v>150</v>
      </c>
      <c r="X87">
        <v>43</v>
      </c>
      <c r="Y87">
        <v>150</v>
      </c>
    </row>
    <row r="88" spans="10:25" x14ac:dyDescent="0.25">
      <c r="J88">
        <v>30</v>
      </c>
      <c r="K88">
        <v>300</v>
      </c>
      <c r="M88">
        <v>60</v>
      </c>
      <c r="N88">
        <v>75</v>
      </c>
      <c r="X88">
        <v>51</v>
      </c>
      <c r="Y88">
        <v>150</v>
      </c>
    </row>
    <row r="89" spans="10:25" x14ac:dyDescent="0.25">
      <c r="J89">
        <v>39</v>
      </c>
      <c r="K89">
        <v>150</v>
      </c>
      <c r="M89">
        <v>11</v>
      </c>
      <c r="N89">
        <v>75</v>
      </c>
      <c r="X89">
        <v>58</v>
      </c>
      <c r="Y89">
        <v>150</v>
      </c>
    </row>
    <row r="90" spans="10:25" x14ac:dyDescent="0.25">
      <c r="J90">
        <v>4</v>
      </c>
      <c r="K90">
        <v>150</v>
      </c>
      <c r="M90">
        <v>17</v>
      </c>
      <c r="N90">
        <v>150</v>
      </c>
      <c r="X90">
        <v>64</v>
      </c>
      <c r="Y90">
        <v>150</v>
      </c>
    </row>
    <row r="91" spans="10:25" x14ac:dyDescent="0.25">
      <c r="J91">
        <v>13</v>
      </c>
      <c r="K91">
        <v>300</v>
      </c>
      <c r="M91">
        <v>24</v>
      </c>
      <c r="N91">
        <v>150</v>
      </c>
      <c r="X91">
        <v>69</v>
      </c>
      <c r="Y91">
        <v>150</v>
      </c>
    </row>
    <row r="92" spans="10:25" x14ac:dyDescent="0.25">
      <c r="J92">
        <v>22</v>
      </c>
      <c r="K92">
        <v>300</v>
      </c>
      <c r="M92">
        <v>32</v>
      </c>
      <c r="N92">
        <v>150</v>
      </c>
      <c r="X92">
        <v>73</v>
      </c>
      <c r="Y92">
        <v>150</v>
      </c>
    </row>
    <row r="93" spans="10:25" x14ac:dyDescent="0.25">
      <c r="J93">
        <v>31</v>
      </c>
      <c r="K93">
        <v>300</v>
      </c>
      <c r="M93">
        <v>41</v>
      </c>
      <c r="N93">
        <v>150</v>
      </c>
      <c r="X93">
        <v>76</v>
      </c>
      <c r="Y93">
        <v>75</v>
      </c>
    </row>
    <row r="94" spans="10:25" x14ac:dyDescent="0.25">
      <c r="J94">
        <v>40</v>
      </c>
      <c r="K94">
        <v>150</v>
      </c>
      <c r="M94">
        <v>50</v>
      </c>
      <c r="N94">
        <v>150</v>
      </c>
    </row>
    <row r="95" spans="10:25" x14ac:dyDescent="0.25">
      <c r="J95">
        <v>10</v>
      </c>
      <c r="K95">
        <v>150</v>
      </c>
      <c r="M95">
        <v>58</v>
      </c>
      <c r="N95">
        <v>150</v>
      </c>
    </row>
    <row r="96" spans="10:25" x14ac:dyDescent="0.25">
      <c r="J96">
        <v>11</v>
      </c>
      <c r="K96">
        <v>300</v>
      </c>
      <c r="M96">
        <v>65</v>
      </c>
      <c r="N96">
        <v>150</v>
      </c>
    </row>
    <row r="97" spans="10:14" x14ac:dyDescent="0.25">
      <c r="J97">
        <v>12</v>
      </c>
      <c r="K97">
        <v>300</v>
      </c>
      <c r="M97">
        <v>71</v>
      </c>
      <c r="N97">
        <v>75</v>
      </c>
    </row>
    <row r="98" spans="10:14" x14ac:dyDescent="0.25">
      <c r="J98">
        <v>13</v>
      </c>
      <c r="K98">
        <v>300</v>
      </c>
      <c r="M98">
        <v>22</v>
      </c>
      <c r="N98">
        <v>75</v>
      </c>
    </row>
    <row r="99" spans="10:14" x14ac:dyDescent="0.25">
      <c r="J99">
        <v>14</v>
      </c>
      <c r="K99">
        <v>150</v>
      </c>
      <c r="M99">
        <v>30</v>
      </c>
      <c r="N99">
        <v>150</v>
      </c>
    </row>
    <row r="100" spans="10:14" x14ac:dyDescent="0.25">
      <c r="J100">
        <v>19</v>
      </c>
      <c r="K100">
        <v>150</v>
      </c>
      <c r="M100">
        <v>39</v>
      </c>
      <c r="N100">
        <v>150</v>
      </c>
    </row>
    <row r="101" spans="10:14" x14ac:dyDescent="0.25">
      <c r="J101">
        <v>20</v>
      </c>
      <c r="K101">
        <v>300</v>
      </c>
      <c r="M101">
        <v>48</v>
      </c>
      <c r="N101">
        <v>150</v>
      </c>
    </row>
    <row r="102" spans="10:14" x14ac:dyDescent="0.25">
      <c r="J102">
        <v>21</v>
      </c>
      <c r="K102">
        <v>300</v>
      </c>
      <c r="M102">
        <v>56</v>
      </c>
      <c r="N102">
        <v>150</v>
      </c>
    </row>
    <row r="103" spans="10:14" x14ac:dyDescent="0.25">
      <c r="J103">
        <v>22</v>
      </c>
      <c r="K103">
        <v>300</v>
      </c>
      <c r="M103">
        <v>63</v>
      </c>
      <c r="N103">
        <v>150</v>
      </c>
    </row>
    <row r="104" spans="10:14" x14ac:dyDescent="0.25">
      <c r="J104">
        <v>23</v>
      </c>
      <c r="K104">
        <v>150</v>
      </c>
      <c r="M104">
        <v>69</v>
      </c>
      <c r="N104">
        <v>150</v>
      </c>
    </row>
    <row r="105" spans="10:14" x14ac:dyDescent="0.25">
      <c r="J105">
        <v>28</v>
      </c>
      <c r="K105">
        <v>150</v>
      </c>
      <c r="M105">
        <v>74</v>
      </c>
      <c r="N105">
        <v>150</v>
      </c>
    </row>
    <row r="106" spans="10:14" x14ac:dyDescent="0.25">
      <c r="J106">
        <v>29</v>
      </c>
      <c r="K106">
        <v>300</v>
      </c>
      <c r="M106">
        <v>78</v>
      </c>
      <c r="N106">
        <v>75</v>
      </c>
    </row>
    <row r="107" spans="10:14" x14ac:dyDescent="0.25">
      <c r="J107">
        <v>30</v>
      </c>
      <c r="K107">
        <v>300</v>
      </c>
      <c r="M107">
        <v>6</v>
      </c>
      <c r="N107">
        <v>75</v>
      </c>
    </row>
    <row r="108" spans="10:14" x14ac:dyDescent="0.25">
      <c r="J108">
        <v>31</v>
      </c>
      <c r="K108">
        <v>300</v>
      </c>
      <c r="M108">
        <v>9</v>
      </c>
      <c r="N108">
        <v>150</v>
      </c>
    </row>
    <row r="109" spans="10:14" x14ac:dyDescent="0.25">
      <c r="J109">
        <v>32</v>
      </c>
      <c r="K109">
        <v>150</v>
      </c>
      <c r="M109">
        <v>13</v>
      </c>
      <c r="N109">
        <v>150</v>
      </c>
    </row>
    <row r="110" spans="10:14" x14ac:dyDescent="0.25">
      <c r="M110">
        <v>18</v>
      </c>
      <c r="N110">
        <v>150</v>
      </c>
    </row>
    <row r="111" spans="10:14" x14ac:dyDescent="0.25">
      <c r="M111">
        <v>24</v>
      </c>
      <c r="N111">
        <v>150</v>
      </c>
    </row>
    <row r="112" spans="10:14" x14ac:dyDescent="0.25">
      <c r="M112">
        <v>31</v>
      </c>
      <c r="N112">
        <v>150</v>
      </c>
    </row>
    <row r="113" spans="13:14" x14ac:dyDescent="0.25">
      <c r="M113">
        <v>39</v>
      </c>
      <c r="N113">
        <v>150</v>
      </c>
    </row>
    <row r="114" spans="13:14" x14ac:dyDescent="0.25">
      <c r="M114">
        <v>47</v>
      </c>
      <c r="N114">
        <v>150</v>
      </c>
    </row>
    <row r="115" spans="13:14" x14ac:dyDescent="0.25">
      <c r="M115">
        <v>54</v>
      </c>
      <c r="N115">
        <v>75</v>
      </c>
    </row>
    <row r="116" spans="13:14" x14ac:dyDescent="0.25">
      <c r="M116">
        <v>15</v>
      </c>
      <c r="N116">
        <v>75</v>
      </c>
    </row>
    <row r="117" spans="13:14" x14ac:dyDescent="0.25">
      <c r="M117">
        <v>20</v>
      </c>
      <c r="N117">
        <v>150</v>
      </c>
    </row>
    <row r="118" spans="13:14" x14ac:dyDescent="0.25">
      <c r="M118">
        <v>26</v>
      </c>
      <c r="N118">
        <v>150</v>
      </c>
    </row>
    <row r="119" spans="13:14" x14ac:dyDescent="0.25">
      <c r="M119">
        <v>33</v>
      </c>
      <c r="N119">
        <v>150</v>
      </c>
    </row>
    <row r="120" spans="13:14" x14ac:dyDescent="0.25">
      <c r="M120">
        <v>41</v>
      </c>
      <c r="N120">
        <v>150</v>
      </c>
    </row>
    <row r="121" spans="13:14" x14ac:dyDescent="0.25">
      <c r="M121">
        <v>49</v>
      </c>
      <c r="N121">
        <v>150</v>
      </c>
    </row>
    <row r="122" spans="13:14" x14ac:dyDescent="0.25">
      <c r="M122">
        <v>56</v>
      </c>
      <c r="N122">
        <v>150</v>
      </c>
    </row>
    <row r="123" spans="13:14" x14ac:dyDescent="0.25">
      <c r="M123">
        <v>62</v>
      </c>
      <c r="N123">
        <v>150</v>
      </c>
    </row>
    <row r="124" spans="13:14" x14ac:dyDescent="0.25">
      <c r="M124">
        <v>67</v>
      </c>
      <c r="N124">
        <v>75</v>
      </c>
    </row>
    <row r="125" spans="13:14" x14ac:dyDescent="0.25">
      <c r="M125">
        <v>28</v>
      </c>
      <c r="N125">
        <v>75</v>
      </c>
    </row>
    <row r="126" spans="13:14" x14ac:dyDescent="0.25">
      <c r="M126">
        <v>35</v>
      </c>
      <c r="N126">
        <v>150</v>
      </c>
    </row>
    <row r="127" spans="13:14" x14ac:dyDescent="0.25">
      <c r="M127">
        <v>43</v>
      </c>
      <c r="N127">
        <v>150</v>
      </c>
    </row>
    <row r="128" spans="13:14" x14ac:dyDescent="0.25">
      <c r="M128">
        <v>51</v>
      </c>
      <c r="N128">
        <v>150</v>
      </c>
    </row>
    <row r="129" spans="13:14" x14ac:dyDescent="0.25">
      <c r="M129">
        <v>58</v>
      </c>
      <c r="N129">
        <v>150</v>
      </c>
    </row>
    <row r="130" spans="13:14" x14ac:dyDescent="0.25">
      <c r="M130">
        <v>64</v>
      </c>
      <c r="N130">
        <v>150</v>
      </c>
    </row>
    <row r="131" spans="13:14" x14ac:dyDescent="0.25">
      <c r="M131">
        <v>69</v>
      </c>
      <c r="N131">
        <v>150</v>
      </c>
    </row>
    <row r="132" spans="13:14" x14ac:dyDescent="0.25">
      <c r="M132">
        <v>73</v>
      </c>
      <c r="N132">
        <v>150</v>
      </c>
    </row>
    <row r="133" spans="13:14" x14ac:dyDescent="0.25">
      <c r="M133">
        <v>76</v>
      </c>
      <c r="N133">
        <v>75</v>
      </c>
    </row>
    <row r="134" spans="13:14" x14ac:dyDescent="0.25">
      <c r="M134">
        <v>58</v>
      </c>
    </row>
    <row r="135" spans="13:14" x14ac:dyDescent="0.25">
      <c r="M135">
        <v>64</v>
      </c>
    </row>
    <row r="136" spans="13:14" x14ac:dyDescent="0.25">
      <c r="M136">
        <v>69</v>
      </c>
    </row>
    <row r="137" spans="13:14" x14ac:dyDescent="0.25">
      <c r="M137">
        <v>73</v>
      </c>
    </row>
    <row r="138" spans="13:14" x14ac:dyDescent="0.25">
      <c r="M138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6"/>
  <sheetViews>
    <sheetView tabSelected="1" zoomScale="85" zoomScaleNormal="85" workbookViewId="0">
      <selection activeCell="C22" sqref="C22"/>
    </sheetView>
  </sheetViews>
  <sheetFormatPr defaultRowHeight="15" x14ac:dyDescent="0.25"/>
  <cols>
    <col min="2" max="2" width="20.42578125" bestFit="1" customWidth="1"/>
    <col min="3" max="3" width="14.42578125" bestFit="1" customWidth="1"/>
    <col min="4" max="11" width="14.42578125" customWidth="1"/>
    <col min="13" max="13" width="20.42578125" bestFit="1" customWidth="1"/>
    <col min="14" max="14" width="14.42578125" bestFit="1" customWidth="1"/>
    <col min="19" max="19" width="20.42578125" bestFit="1" customWidth="1"/>
    <col min="20" max="20" width="14.42578125" bestFit="1" customWidth="1"/>
  </cols>
  <sheetData>
    <row r="1" spans="1:54" x14ac:dyDescent="0.25">
      <c r="A1" s="15" t="s">
        <v>27</v>
      </c>
    </row>
    <row r="2" spans="1:54" x14ac:dyDescent="0.25">
      <c r="A2" s="14" t="s">
        <v>3</v>
      </c>
      <c r="B2" s="14"/>
      <c r="C2" s="14" t="s">
        <v>4</v>
      </c>
      <c r="D2" s="14"/>
    </row>
    <row r="4" spans="1:54" ht="15.75" thickBot="1" x14ac:dyDescent="0.3">
      <c r="A4" t="s">
        <v>2</v>
      </c>
      <c r="B4" t="s">
        <v>13</v>
      </c>
      <c r="C4" t="s">
        <v>5</v>
      </c>
      <c r="E4" s="13" t="s">
        <v>2</v>
      </c>
      <c r="M4" t="s">
        <v>2</v>
      </c>
      <c r="N4" t="s">
        <v>13</v>
      </c>
      <c r="O4" t="s">
        <v>5</v>
      </c>
      <c r="S4" t="s">
        <v>2</v>
      </c>
      <c r="T4" t="s">
        <v>13</v>
      </c>
      <c r="U4" t="s">
        <v>5</v>
      </c>
      <c r="W4" t="s">
        <v>2</v>
      </c>
      <c r="X4" t="s">
        <v>13</v>
      </c>
      <c r="Y4" t="s">
        <v>5</v>
      </c>
      <c r="AA4" t="s">
        <v>2</v>
      </c>
      <c r="AB4" t="s">
        <v>13</v>
      </c>
      <c r="AC4" t="s">
        <v>5</v>
      </c>
      <c r="AE4" t="s">
        <v>2</v>
      </c>
      <c r="AF4" t="s">
        <v>13</v>
      </c>
      <c r="AG4" t="s">
        <v>5</v>
      </c>
      <c r="AI4" t="s">
        <v>2</v>
      </c>
      <c r="AJ4" t="s">
        <v>13</v>
      </c>
      <c r="AK4" t="s">
        <v>5</v>
      </c>
      <c r="AU4" t="s">
        <v>23</v>
      </c>
      <c r="AZ4" t="s">
        <v>24</v>
      </c>
    </row>
    <row r="5" spans="1:54" x14ac:dyDescent="0.25">
      <c r="A5" s="1">
        <v>5</v>
      </c>
      <c r="B5" s="1">
        <f>3*PI()/4</f>
        <v>2.3561944901923448</v>
      </c>
      <c r="C5" s="1">
        <v>1</v>
      </c>
      <c r="D5" s="1"/>
      <c r="E5">
        <v>3</v>
      </c>
      <c r="F5" s="1">
        <v>0</v>
      </c>
      <c r="G5">
        <v>1</v>
      </c>
      <c r="I5">
        <v>11</v>
      </c>
      <c r="J5" s="1">
        <v>1.5707963267948966</v>
      </c>
      <c r="K5">
        <v>1</v>
      </c>
      <c r="L5" s="6"/>
      <c r="M5">
        <v>3</v>
      </c>
      <c r="N5" s="1">
        <v>1.5707963267948966</v>
      </c>
      <c r="O5" s="1">
        <v>1</v>
      </c>
      <c r="S5" s="1">
        <v>38</v>
      </c>
      <c r="T5" s="1">
        <f>PI()/4</f>
        <v>0.78539816339744828</v>
      </c>
      <c r="U5" s="1">
        <v>1</v>
      </c>
      <c r="W5" s="1">
        <v>5</v>
      </c>
      <c r="X5" s="1">
        <f>PI()/4</f>
        <v>0.78539816339744828</v>
      </c>
      <c r="Y5" s="1">
        <v>1</v>
      </c>
      <c r="AA5">
        <v>3</v>
      </c>
      <c r="AB5" s="1">
        <f>PI()/4</f>
        <v>0.78539816339744828</v>
      </c>
      <c r="AC5">
        <v>1</v>
      </c>
      <c r="AE5" s="1">
        <v>8</v>
      </c>
      <c r="AF5" s="1">
        <f>PI()/4</f>
        <v>0.78539816339744828</v>
      </c>
      <c r="AG5" s="1">
        <v>1</v>
      </c>
      <c r="AI5">
        <v>4</v>
      </c>
      <c r="AJ5" s="1">
        <v>0</v>
      </c>
      <c r="AK5" s="1">
        <v>1</v>
      </c>
      <c r="AO5" s="7">
        <v>0</v>
      </c>
      <c r="AP5" s="8">
        <v>0</v>
      </c>
      <c r="AU5">
        <v>2</v>
      </c>
      <c r="AV5">
        <v>0</v>
      </c>
      <c r="AW5">
        <v>1</v>
      </c>
      <c r="AZ5">
        <v>4</v>
      </c>
      <c r="BA5" s="1">
        <f>PI()/2</f>
        <v>1.5707963267948966</v>
      </c>
      <c r="BB5">
        <v>1</v>
      </c>
    </row>
    <row r="6" spans="1:54" x14ac:dyDescent="0.25">
      <c r="A6" s="1">
        <v>9</v>
      </c>
      <c r="B6" s="1">
        <f t="shared" ref="B6:B9" si="0">3*PI()/4</f>
        <v>2.3561944901923448</v>
      </c>
      <c r="C6" s="1">
        <v>1</v>
      </c>
      <c r="D6" s="1"/>
      <c r="E6">
        <v>7</v>
      </c>
      <c r="F6" s="1">
        <v>0</v>
      </c>
      <c r="G6">
        <v>1</v>
      </c>
      <c r="I6">
        <v>12</v>
      </c>
      <c r="J6" s="1">
        <v>1.5707963267948966</v>
      </c>
      <c r="K6">
        <v>1</v>
      </c>
      <c r="L6" s="6"/>
      <c r="M6">
        <v>9</v>
      </c>
      <c r="N6" s="1">
        <v>1.5707963267948966</v>
      </c>
      <c r="O6" s="1">
        <v>1</v>
      </c>
      <c r="S6" s="1">
        <v>34</v>
      </c>
      <c r="T6" s="1">
        <f t="shared" ref="T6:T7" si="1">PI()/4</f>
        <v>0.78539816339744828</v>
      </c>
      <c r="U6" s="1">
        <v>1</v>
      </c>
      <c r="W6" s="1">
        <v>9</v>
      </c>
      <c r="X6" s="1">
        <f t="shared" ref="X6:X11" si="2">PI()/4</f>
        <v>0.78539816339744828</v>
      </c>
      <c r="Y6" s="1">
        <v>1</v>
      </c>
      <c r="AA6">
        <v>7</v>
      </c>
      <c r="AB6" s="1">
        <f t="shared" ref="AB6:AB37" si="3">PI()/4</f>
        <v>0.78539816339744828</v>
      </c>
      <c r="AC6">
        <v>1</v>
      </c>
      <c r="AE6" s="1">
        <v>12</v>
      </c>
      <c r="AF6" s="1">
        <f t="shared" ref="AF6:AF21" si="4">PI()/4</f>
        <v>0.78539816339744828</v>
      </c>
      <c r="AG6" s="1">
        <v>1</v>
      </c>
      <c r="AI6" s="1">
        <v>8</v>
      </c>
      <c r="AJ6" s="1">
        <v>0</v>
      </c>
      <c r="AK6" s="1">
        <v>1</v>
      </c>
      <c r="AO6" s="9">
        <v>45</v>
      </c>
      <c r="AP6" s="10">
        <f>PI()/4</f>
        <v>0.78539816339744828</v>
      </c>
      <c r="AU6">
        <v>6</v>
      </c>
      <c r="AV6">
        <v>0</v>
      </c>
      <c r="AW6">
        <v>1</v>
      </c>
      <c r="AZ6">
        <v>5</v>
      </c>
      <c r="BA6" s="1">
        <f t="shared" ref="BA6:BA43" si="5">PI()/2</f>
        <v>1.5707963267948966</v>
      </c>
      <c r="BB6">
        <v>1</v>
      </c>
    </row>
    <row r="7" spans="1:54" x14ac:dyDescent="0.25">
      <c r="A7" s="1">
        <v>13</v>
      </c>
      <c r="B7" s="1">
        <f t="shared" si="0"/>
        <v>2.3561944901923448</v>
      </c>
      <c r="C7" s="1">
        <v>1</v>
      </c>
      <c r="D7" s="1"/>
      <c r="E7">
        <v>11</v>
      </c>
      <c r="F7" s="1">
        <v>0</v>
      </c>
      <c r="G7">
        <v>1</v>
      </c>
      <c r="I7">
        <v>13</v>
      </c>
      <c r="J7" s="1">
        <v>1.5707963267948966</v>
      </c>
      <c r="K7">
        <v>1</v>
      </c>
      <c r="L7" s="6"/>
      <c r="M7">
        <v>15</v>
      </c>
      <c r="N7" s="1">
        <v>1.5707963267948966</v>
      </c>
      <c r="O7" s="1">
        <v>1</v>
      </c>
      <c r="S7" s="1">
        <v>30</v>
      </c>
      <c r="T7" s="1">
        <f t="shared" si="1"/>
        <v>0.78539816339744828</v>
      </c>
      <c r="U7" s="1">
        <v>1</v>
      </c>
      <c r="W7" s="1">
        <v>13</v>
      </c>
      <c r="X7" s="1">
        <f t="shared" si="2"/>
        <v>0.78539816339744828</v>
      </c>
      <c r="Y7" s="1">
        <v>1</v>
      </c>
      <c r="AA7">
        <v>11</v>
      </c>
      <c r="AB7" s="1">
        <f t="shared" si="3"/>
        <v>0.78539816339744828</v>
      </c>
      <c r="AC7">
        <v>1</v>
      </c>
      <c r="AE7" s="1">
        <v>16</v>
      </c>
      <c r="AF7" s="1">
        <f t="shared" si="4"/>
        <v>0.78539816339744828</v>
      </c>
      <c r="AG7" s="1">
        <v>1</v>
      </c>
      <c r="AI7" s="1">
        <v>12</v>
      </c>
      <c r="AJ7" s="1">
        <v>0</v>
      </c>
      <c r="AK7" s="1">
        <v>1</v>
      </c>
      <c r="AO7" s="9">
        <v>90</v>
      </c>
      <c r="AP7" s="10">
        <f>PI()/2</f>
        <v>1.5707963267948966</v>
      </c>
      <c r="AU7">
        <v>10</v>
      </c>
      <c r="AV7">
        <v>0</v>
      </c>
      <c r="AW7">
        <v>1</v>
      </c>
      <c r="AZ7">
        <v>6</v>
      </c>
      <c r="BA7" s="1">
        <f t="shared" si="5"/>
        <v>1.5707963267948966</v>
      </c>
      <c r="BB7">
        <v>1</v>
      </c>
    </row>
    <row r="8" spans="1:54" x14ac:dyDescent="0.25">
      <c r="A8" s="1">
        <v>17</v>
      </c>
      <c r="B8" s="1">
        <f t="shared" si="0"/>
        <v>2.3561944901923448</v>
      </c>
      <c r="C8" s="1">
        <v>1</v>
      </c>
      <c r="D8" s="1"/>
      <c r="E8">
        <v>15</v>
      </c>
      <c r="F8" s="1">
        <v>0</v>
      </c>
      <c r="G8">
        <v>1</v>
      </c>
      <c r="I8">
        <v>14</v>
      </c>
      <c r="J8" s="1">
        <v>1.5707963267948966</v>
      </c>
      <c r="K8">
        <v>1</v>
      </c>
      <c r="L8" s="6"/>
      <c r="M8">
        <v>1</v>
      </c>
      <c r="N8" s="1">
        <v>1.5707963267948966</v>
      </c>
      <c r="O8" s="1">
        <v>1</v>
      </c>
      <c r="S8" s="1">
        <v>30</v>
      </c>
      <c r="T8" s="1">
        <v>0</v>
      </c>
      <c r="U8" s="1">
        <v>1</v>
      </c>
      <c r="W8" s="1">
        <v>17</v>
      </c>
      <c r="X8" s="1">
        <f t="shared" si="2"/>
        <v>0.78539816339744828</v>
      </c>
      <c r="Y8" s="1">
        <v>1</v>
      </c>
      <c r="AA8">
        <v>15</v>
      </c>
      <c r="AB8" s="1">
        <f t="shared" si="3"/>
        <v>0.78539816339744828</v>
      </c>
      <c r="AC8">
        <v>1</v>
      </c>
      <c r="AE8" s="1">
        <v>20</v>
      </c>
      <c r="AF8" s="1">
        <f t="shared" si="4"/>
        <v>0.78539816339744828</v>
      </c>
      <c r="AG8" s="1">
        <v>1</v>
      </c>
      <c r="AI8" s="1">
        <v>16</v>
      </c>
      <c r="AJ8" s="1">
        <v>0</v>
      </c>
      <c r="AK8" s="1">
        <v>1</v>
      </c>
      <c r="AO8" s="9">
        <v>135</v>
      </c>
      <c r="AP8" s="10">
        <f>3*PI()/4</f>
        <v>2.3561944901923448</v>
      </c>
      <c r="AU8">
        <v>3</v>
      </c>
      <c r="AV8">
        <v>0</v>
      </c>
      <c r="AW8">
        <v>1</v>
      </c>
      <c r="AZ8">
        <v>11</v>
      </c>
      <c r="BA8" s="1">
        <f t="shared" si="5"/>
        <v>1.5707963267948966</v>
      </c>
      <c r="BB8">
        <v>1</v>
      </c>
    </row>
    <row r="9" spans="1:54" x14ac:dyDescent="0.25">
      <c r="A9" s="1">
        <v>21</v>
      </c>
      <c r="B9" s="1">
        <f t="shared" si="0"/>
        <v>2.3561944901923448</v>
      </c>
      <c r="C9" s="1">
        <v>1</v>
      </c>
      <c r="D9" s="1"/>
      <c r="E9">
        <v>19</v>
      </c>
      <c r="F9" s="1">
        <v>0</v>
      </c>
      <c r="G9">
        <v>1</v>
      </c>
      <c r="I9">
        <v>15</v>
      </c>
      <c r="J9" s="1">
        <v>1.5707963267948966</v>
      </c>
      <c r="K9">
        <v>1</v>
      </c>
      <c r="L9" s="6"/>
      <c r="M9">
        <v>7</v>
      </c>
      <c r="N9" s="1">
        <v>1.5707963267948966</v>
      </c>
      <c r="O9" s="1">
        <v>1</v>
      </c>
      <c r="S9" s="1">
        <v>21</v>
      </c>
      <c r="T9" s="1">
        <v>0</v>
      </c>
      <c r="U9" s="1">
        <v>1</v>
      </c>
      <c r="W9" s="1">
        <v>21</v>
      </c>
      <c r="X9" s="1">
        <f t="shared" si="2"/>
        <v>0.78539816339744828</v>
      </c>
      <c r="Y9" s="1">
        <v>1</v>
      </c>
      <c r="AA9">
        <v>19</v>
      </c>
      <c r="AB9" s="1">
        <f t="shared" si="3"/>
        <v>0.78539816339744828</v>
      </c>
      <c r="AC9">
        <v>1</v>
      </c>
      <c r="AE9" s="1">
        <v>24</v>
      </c>
      <c r="AF9" s="1">
        <f t="shared" si="4"/>
        <v>0.78539816339744828</v>
      </c>
      <c r="AG9" s="1">
        <v>1</v>
      </c>
      <c r="AI9" s="1">
        <v>20</v>
      </c>
      <c r="AJ9" s="1">
        <v>0</v>
      </c>
      <c r="AK9" s="1">
        <v>1</v>
      </c>
      <c r="AO9" s="9">
        <v>315</v>
      </c>
      <c r="AP9" s="10">
        <f>7*PI()/4</f>
        <v>5.497787143782138</v>
      </c>
      <c r="AU9">
        <v>7</v>
      </c>
      <c r="AV9">
        <v>0</v>
      </c>
      <c r="AW9">
        <v>1</v>
      </c>
      <c r="AZ9">
        <v>12</v>
      </c>
      <c r="BA9" s="1">
        <f t="shared" si="5"/>
        <v>1.5707963267948966</v>
      </c>
      <c r="BB9">
        <v>1</v>
      </c>
    </row>
    <row r="10" spans="1:54" ht="15.75" thickBot="1" x14ac:dyDescent="0.3">
      <c r="A10" s="1">
        <v>1</v>
      </c>
      <c r="B10" s="1">
        <f>PI()/4</f>
        <v>0.78539816339744828</v>
      </c>
      <c r="C10" s="1">
        <v>1</v>
      </c>
      <c r="D10" s="1"/>
      <c r="E10">
        <v>5</v>
      </c>
      <c r="F10" s="1">
        <v>0</v>
      </c>
      <c r="G10">
        <v>1</v>
      </c>
      <c r="I10">
        <v>37</v>
      </c>
      <c r="J10" s="1">
        <v>1.5707963267948966</v>
      </c>
      <c r="K10">
        <v>1</v>
      </c>
      <c r="L10" s="6"/>
      <c r="M10">
        <v>13</v>
      </c>
      <c r="N10" s="1">
        <v>1.5707963267948966</v>
      </c>
      <c r="O10" s="1">
        <v>1</v>
      </c>
      <c r="S10" s="1">
        <v>12</v>
      </c>
      <c r="T10" s="1">
        <v>0</v>
      </c>
      <c r="U10" s="1">
        <v>1</v>
      </c>
      <c r="W10" s="1">
        <v>25</v>
      </c>
      <c r="X10" s="1">
        <f t="shared" si="2"/>
        <v>0.78539816339744828</v>
      </c>
      <c r="Y10" s="1">
        <v>1</v>
      </c>
      <c r="AA10">
        <v>4</v>
      </c>
      <c r="AB10" s="1">
        <f t="shared" si="3"/>
        <v>0.78539816339744828</v>
      </c>
      <c r="AC10">
        <v>1</v>
      </c>
      <c r="AE10" s="1">
        <v>9</v>
      </c>
      <c r="AF10" s="1">
        <f t="shared" si="4"/>
        <v>0.78539816339744828</v>
      </c>
      <c r="AG10" s="1">
        <v>1</v>
      </c>
      <c r="AI10" s="1">
        <v>24</v>
      </c>
      <c r="AJ10" s="1">
        <v>0</v>
      </c>
      <c r="AK10" s="1">
        <v>1</v>
      </c>
      <c r="AO10" s="11">
        <v>-45</v>
      </c>
      <c r="AP10" s="12">
        <f>-PI()/4</f>
        <v>-0.78539816339744828</v>
      </c>
      <c r="AU10">
        <v>11</v>
      </c>
      <c r="AV10">
        <v>0</v>
      </c>
      <c r="AW10">
        <v>1</v>
      </c>
      <c r="AZ10">
        <v>13</v>
      </c>
      <c r="BA10" s="1">
        <f t="shared" si="5"/>
        <v>1.5707963267948966</v>
      </c>
      <c r="BB10">
        <v>1</v>
      </c>
    </row>
    <row r="11" spans="1:54" ht="15.75" thickBot="1" x14ac:dyDescent="0.3">
      <c r="A11" s="1">
        <v>7</v>
      </c>
      <c r="B11" s="1">
        <f t="shared" ref="B11:B14" si="6">PI()/4</f>
        <v>0.78539816339744828</v>
      </c>
      <c r="C11" s="1">
        <v>1</v>
      </c>
      <c r="D11" s="1"/>
      <c r="E11">
        <v>9</v>
      </c>
      <c r="F11" s="1">
        <v>0</v>
      </c>
      <c r="G11">
        <v>1</v>
      </c>
      <c r="I11">
        <v>38</v>
      </c>
      <c r="J11" s="1">
        <v>1.5707963267948966</v>
      </c>
      <c r="K11">
        <v>1</v>
      </c>
      <c r="L11" s="6"/>
      <c r="M11">
        <v>19</v>
      </c>
      <c r="N11" s="1">
        <v>1.5707963267948966</v>
      </c>
      <c r="O11" s="1">
        <v>1</v>
      </c>
      <c r="S11" s="1">
        <v>12</v>
      </c>
      <c r="T11" s="1">
        <f>PI()/4</f>
        <v>0.78539816339744828</v>
      </c>
      <c r="U11" s="1">
        <v>1</v>
      </c>
      <c r="W11" s="1">
        <v>29</v>
      </c>
      <c r="X11" s="1">
        <f t="shared" si="2"/>
        <v>0.78539816339744828</v>
      </c>
      <c r="Y11" s="1">
        <v>1</v>
      </c>
      <c r="AA11">
        <v>8</v>
      </c>
      <c r="AB11" s="1">
        <f t="shared" si="3"/>
        <v>0.78539816339744828</v>
      </c>
      <c r="AC11">
        <v>1</v>
      </c>
      <c r="AE11" s="1">
        <v>13</v>
      </c>
      <c r="AF11" s="1">
        <f t="shared" si="4"/>
        <v>0.78539816339744828</v>
      </c>
      <c r="AG11" s="1">
        <v>1</v>
      </c>
      <c r="AI11" s="1">
        <v>28</v>
      </c>
      <c r="AJ11" s="1">
        <v>0</v>
      </c>
      <c r="AK11" s="1">
        <v>1</v>
      </c>
      <c r="AO11" s="11">
        <v>180</v>
      </c>
      <c r="AP11" s="12">
        <f>PI()</f>
        <v>3.1415926535897931</v>
      </c>
      <c r="AU11">
        <v>15</v>
      </c>
      <c r="AV11">
        <v>0</v>
      </c>
      <c r="AW11">
        <v>1</v>
      </c>
      <c r="AZ11">
        <v>14</v>
      </c>
      <c r="BA11" s="1">
        <f t="shared" si="5"/>
        <v>1.5707963267948966</v>
      </c>
      <c r="BB11">
        <v>1</v>
      </c>
    </row>
    <row r="12" spans="1:54" x14ac:dyDescent="0.25">
      <c r="A12" s="1">
        <v>13</v>
      </c>
      <c r="B12" s="1">
        <f t="shared" si="6"/>
        <v>0.78539816339744828</v>
      </c>
      <c r="C12" s="1">
        <v>1</v>
      </c>
      <c r="D12" s="1"/>
      <c r="E12">
        <v>13</v>
      </c>
      <c r="F12" s="1">
        <v>0</v>
      </c>
      <c r="G12">
        <v>1</v>
      </c>
      <c r="I12">
        <v>39</v>
      </c>
      <c r="J12" s="1">
        <v>1.5707963267948966</v>
      </c>
      <c r="K12">
        <v>1</v>
      </c>
      <c r="L12" s="6"/>
      <c r="M12">
        <v>25</v>
      </c>
      <c r="N12" s="1">
        <v>1.5707963267948966</v>
      </c>
      <c r="O12" s="1">
        <v>1</v>
      </c>
      <c r="S12" s="1">
        <v>8</v>
      </c>
      <c r="T12" s="1">
        <f t="shared" ref="T12:T13" si="7">PI()/4</f>
        <v>0.78539816339744828</v>
      </c>
      <c r="U12" s="1">
        <v>1</v>
      </c>
      <c r="W12" s="1">
        <v>33</v>
      </c>
      <c r="X12" s="1">
        <f t="shared" ref="X12:X13" si="8">PI()/4</f>
        <v>0.78539816339744828</v>
      </c>
      <c r="Y12" s="1">
        <v>1</v>
      </c>
      <c r="AA12">
        <v>12</v>
      </c>
      <c r="AB12" s="1">
        <f t="shared" si="3"/>
        <v>0.78539816339744828</v>
      </c>
      <c r="AC12">
        <v>1</v>
      </c>
      <c r="AE12" s="1">
        <v>17</v>
      </c>
      <c r="AF12" s="1">
        <f t="shared" si="4"/>
        <v>0.78539816339744828</v>
      </c>
      <c r="AG12" s="1">
        <v>1</v>
      </c>
      <c r="AI12" s="1">
        <v>5</v>
      </c>
      <c r="AJ12" s="1">
        <v>0</v>
      </c>
      <c r="AK12" s="1">
        <v>1</v>
      </c>
      <c r="AU12">
        <v>19</v>
      </c>
      <c r="AV12">
        <v>0</v>
      </c>
      <c r="AW12">
        <v>1</v>
      </c>
      <c r="AZ12">
        <v>15</v>
      </c>
      <c r="BA12" s="1">
        <f t="shared" si="5"/>
        <v>1.5707963267948966</v>
      </c>
      <c r="BB12">
        <v>1</v>
      </c>
    </row>
    <row r="13" spans="1:54" x14ac:dyDescent="0.25">
      <c r="A13" s="1">
        <v>19</v>
      </c>
      <c r="B13" s="1">
        <f t="shared" si="6"/>
        <v>0.78539816339744828</v>
      </c>
      <c r="C13" s="1">
        <v>1</v>
      </c>
      <c r="D13" s="1"/>
      <c r="E13">
        <v>17</v>
      </c>
      <c r="F13" s="1">
        <v>0</v>
      </c>
      <c r="G13">
        <v>1</v>
      </c>
      <c r="I13">
        <v>40</v>
      </c>
      <c r="J13" s="1">
        <v>1.5707963267948966</v>
      </c>
      <c r="K13">
        <v>1</v>
      </c>
      <c r="L13" s="6"/>
      <c r="M13">
        <v>11</v>
      </c>
      <c r="N13" s="1">
        <v>1.5707963267948966</v>
      </c>
      <c r="O13" s="1">
        <v>1</v>
      </c>
      <c r="S13" s="1">
        <v>4</v>
      </c>
      <c r="T13" s="1">
        <f t="shared" si="7"/>
        <v>0.78539816339744828</v>
      </c>
      <c r="U13" s="1">
        <v>1</v>
      </c>
      <c r="W13" s="1">
        <v>37</v>
      </c>
      <c r="X13" s="1">
        <f t="shared" si="8"/>
        <v>0.78539816339744828</v>
      </c>
      <c r="Y13" s="1">
        <v>1</v>
      </c>
      <c r="AA13">
        <v>16</v>
      </c>
      <c r="AB13" s="1">
        <f t="shared" si="3"/>
        <v>0.78539816339744828</v>
      </c>
      <c r="AC13">
        <v>1</v>
      </c>
      <c r="AE13" s="1">
        <v>21</v>
      </c>
      <c r="AF13" s="1">
        <f t="shared" si="4"/>
        <v>0.78539816339744828</v>
      </c>
      <c r="AG13" s="1">
        <v>1</v>
      </c>
      <c r="AI13" s="1">
        <v>9</v>
      </c>
      <c r="AJ13" s="1">
        <v>0</v>
      </c>
      <c r="AK13" s="1">
        <v>1</v>
      </c>
      <c r="AU13">
        <v>4</v>
      </c>
      <c r="AV13">
        <v>0</v>
      </c>
      <c r="AW13">
        <v>1</v>
      </c>
      <c r="AZ13">
        <v>22</v>
      </c>
      <c r="BA13" s="1">
        <f t="shared" si="5"/>
        <v>1.5707963267948966</v>
      </c>
      <c r="BB13">
        <v>1</v>
      </c>
    </row>
    <row r="14" spans="1:54" x14ac:dyDescent="0.25">
      <c r="A14" s="1">
        <v>25</v>
      </c>
      <c r="B14" s="1">
        <f t="shared" si="6"/>
        <v>0.78539816339744828</v>
      </c>
      <c r="C14" s="1">
        <v>1</v>
      </c>
      <c r="D14" s="1"/>
      <c r="E14">
        <v>21</v>
      </c>
      <c r="F14" s="1">
        <v>0</v>
      </c>
      <c r="G14">
        <v>1</v>
      </c>
      <c r="I14">
        <v>41</v>
      </c>
      <c r="J14" s="1">
        <v>1.5707963267948966</v>
      </c>
      <c r="K14">
        <v>1</v>
      </c>
      <c r="L14" s="6"/>
      <c r="M14">
        <v>17</v>
      </c>
      <c r="N14" s="1">
        <v>1.5707963267948966</v>
      </c>
      <c r="O14" s="1">
        <v>1</v>
      </c>
      <c r="S14" s="1"/>
      <c r="T14" s="1"/>
      <c r="U14" s="1"/>
      <c r="AA14">
        <v>20</v>
      </c>
      <c r="AB14" s="1">
        <f t="shared" si="3"/>
        <v>0.78539816339744828</v>
      </c>
      <c r="AC14">
        <v>1</v>
      </c>
      <c r="AE14" s="1">
        <v>25</v>
      </c>
      <c r="AF14" s="1">
        <f t="shared" si="4"/>
        <v>0.78539816339744828</v>
      </c>
      <c r="AG14" s="1">
        <v>1</v>
      </c>
      <c r="AI14" s="1">
        <v>13</v>
      </c>
      <c r="AJ14" s="1">
        <v>0</v>
      </c>
      <c r="AK14" s="1">
        <v>1</v>
      </c>
      <c r="AU14">
        <v>8</v>
      </c>
      <c r="AV14">
        <v>0</v>
      </c>
      <c r="AW14">
        <v>1</v>
      </c>
      <c r="AZ14">
        <v>23</v>
      </c>
      <c r="BA14" s="1">
        <f t="shared" si="5"/>
        <v>1.5707963267948966</v>
      </c>
      <c r="BB14">
        <v>1</v>
      </c>
    </row>
    <row r="15" spans="1:54" x14ac:dyDescent="0.25">
      <c r="E15">
        <v>25</v>
      </c>
      <c r="F15" s="1">
        <v>0</v>
      </c>
      <c r="G15">
        <v>1</v>
      </c>
      <c r="I15">
        <v>42</v>
      </c>
      <c r="J15" s="1">
        <v>1.5707963267948966</v>
      </c>
      <c r="K15">
        <v>1</v>
      </c>
      <c r="L15" s="6"/>
      <c r="M15">
        <v>23</v>
      </c>
      <c r="N15" s="1">
        <v>1.5707963267948966</v>
      </c>
      <c r="O15" s="1">
        <v>1</v>
      </c>
      <c r="AA15">
        <v>24</v>
      </c>
      <c r="AB15" s="1">
        <f t="shared" si="3"/>
        <v>0.78539816339744828</v>
      </c>
      <c r="AC15">
        <v>1</v>
      </c>
      <c r="AE15" s="1">
        <v>29</v>
      </c>
      <c r="AF15" s="1">
        <f t="shared" si="4"/>
        <v>0.78539816339744828</v>
      </c>
      <c r="AG15" s="1">
        <v>1</v>
      </c>
      <c r="AI15" s="1">
        <v>17</v>
      </c>
      <c r="AJ15" s="1">
        <v>0</v>
      </c>
      <c r="AK15" s="1">
        <v>1</v>
      </c>
      <c r="AP15">
        <f>SIN(AP10)</f>
        <v>-0.70710678118654746</v>
      </c>
      <c r="AU15">
        <v>12</v>
      </c>
      <c r="AV15">
        <v>0</v>
      </c>
      <c r="AW15">
        <v>1</v>
      </c>
      <c r="AZ15">
        <v>24</v>
      </c>
      <c r="BA15" s="1">
        <f t="shared" si="5"/>
        <v>1.5707963267948966</v>
      </c>
      <c r="BB15">
        <v>1</v>
      </c>
    </row>
    <row r="16" spans="1:54" x14ac:dyDescent="0.25">
      <c r="E16">
        <v>29</v>
      </c>
      <c r="F16" s="1">
        <v>0</v>
      </c>
      <c r="G16">
        <v>1</v>
      </c>
      <c r="I16">
        <v>43</v>
      </c>
      <c r="J16" s="1">
        <v>1.5707963267948966</v>
      </c>
      <c r="K16">
        <v>1</v>
      </c>
      <c r="L16" s="6"/>
      <c r="M16">
        <v>3</v>
      </c>
      <c r="N16">
        <v>0</v>
      </c>
      <c r="O16" s="1">
        <v>1</v>
      </c>
      <c r="AA16">
        <v>28</v>
      </c>
      <c r="AB16" s="1">
        <f t="shared" si="3"/>
        <v>0.78539816339744828</v>
      </c>
      <c r="AC16">
        <v>1</v>
      </c>
      <c r="AE16" s="1">
        <v>33</v>
      </c>
      <c r="AF16" s="1">
        <f t="shared" si="4"/>
        <v>0.78539816339744828</v>
      </c>
      <c r="AG16" s="1">
        <v>1</v>
      </c>
      <c r="AI16" s="1">
        <v>21</v>
      </c>
      <c r="AJ16" s="1">
        <v>0</v>
      </c>
      <c r="AK16" s="1">
        <v>1</v>
      </c>
      <c r="AU16">
        <v>16</v>
      </c>
      <c r="AV16">
        <v>0</v>
      </c>
      <c r="AW16">
        <v>1</v>
      </c>
      <c r="AZ16">
        <v>25</v>
      </c>
      <c r="BA16" s="1">
        <f t="shared" si="5"/>
        <v>1.5707963267948966</v>
      </c>
      <c r="BB16">
        <v>1</v>
      </c>
    </row>
    <row r="17" spans="5:54" x14ac:dyDescent="0.25">
      <c r="E17">
        <v>33</v>
      </c>
      <c r="F17" s="1">
        <v>0</v>
      </c>
      <c r="G17">
        <v>1</v>
      </c>
      <c r="I17">
        <v>44</v>
      </c>
      <c r="J17" s="1">
        <v>1.5707963267948966</v>
      </c>
      <c r="K17">
        <v>1</v>
      </c>
      <c r="L17" s="6"/>
      <c r="M17">
        <v>7</v>
      </c>
      <c r="N17">
        <v>0</v>
      </c>
      <c r="O17" s="1">
        <v>1</v>
      </c>
      <c r="AA17">
        <v>5</v>
      </c>
      <c r="AB17" s="1">
        <f t="shared" si="3"/>
        <v>0.78539816339744828</v>
      </c>
      <c r="AC17">
        <v>1</v>
      </c>
      <c r="AE17" s="1">
        <v>18</v>
      </c>
      <c r="AF17" s="1">
        <f t="shared" si="4"/>
        <v>0.78539816339744828</v>
      </c>
      <c r="AG17" s="1">
        <v>1</v>
      </c>
      <c r="AI17" s="1">
        <v>25</v>
      </c>
      <c r="AJ17" s="1">
        <v>0</v>
      </c>
      <c r="AK17" s="1">
        <v>1</v>
      </c>
      <c r="AU17">
        <v>20</v>
      </c>
      <c r="AV17">
        <v>0</v>
      </c>
      <c r="AW17">
        <v>1</v>
      </c>
      <c r="AZ17">
        <v>26</v>
      </c>
      <c r="BA17" s="1">
        <f t="shared" si="5"/>
        <v>1.5707963267948966</v>
      </c>
      <c r="BB17">
        <v>1</v>
      </c>
    </row>
    <row r="18" spans="5:54" ht="15.75" thickBot="1" x14ac:dyDescent="0.3">
      <c r="E18">
        <v>37</v>
      </c>
      <c r="F18" s="1">
        <v>0</v>
      </c>
      <c r="G18">
        <v>1</v>
      </c>
      <c r="I18">
        <v>45</v>
      </c>
      <c r="J18" s="1">
        <v>1.5707963267948966</v>
      </c>
      <c r="K18">
        <v>1</v>
      </c>
      <c r="L18" s="6"/>
      <c r="M18">
        <v>11</v>
      </c>
      <c r="N18">
        <v>0</v>
      </c>
      <c r="O18" s="1">
        <v>1</v>
      </c>
      <c r="AA18">
        <v>9</v>
      </c>
      <c r="AB18" s="1">
        <f t="shared" si="3"/>
        <v>0.78539816339744828</v>
      </c>
      <c r="AC18">
        <v>1</v>
      </c>
      <c r="AE18" s="1">
        <v>22</v>
      </c>
      <c r="AF18" s="1">
        <f t="shared" si="4"/>
        <v>0.78539816339744828</v>
      </c>
      <c r="AG18" s="1">
        <v>1</v>
      </c>
      <c r="AI18" s="1">
        <v>29</v>
      </c>
      <c r="AJ18" s="1">
        <v>0</v>
      </c>
      <c r="AK18" s="1">
        <v>1</v>
      </c>
      <c r="AU18">
        <v>24</v>
      </c>
      <c r="AV18">
        <v>0</v>
      </c>
      <c r="AW18">
        <v>1</v>
      </c>
      <c r="AZ18">
        <v>27</v>
      </c>
      <c r="BA18" s="1">
        <f t="shared" si="5"/>
        <v>1.5707963267948966</v>
      </c>
      <c r="BB18">
        <v>1</v>
      </c>
    </row>
    <row r="19" spans="5:54" x14ac:dyDescent="0.25">
      <c r="E19">
        <v>23</v>
      </c>
      <c r="F19" s="1">
        <v>0</v>
      </c>
      <c r="G19">
        <v>1</v>
      </c>
      <c r="I19">
        <v>67</v>
      </c>
      <c r="J19" s="1">
        <v>1.5707963267948966</v>
      </c>
      <c r="K19">
        <v>1</v>
      </c>
      <c r="L19" s="6"/>
      <c r="M19">
        <v>5</v>
      </c>
      <c r="N19">
        <v>0</v>
      </c>
      <c r="O19" s="1">
        <v>1</v>
      </c>
      <c r="R19" s="7">
        <v>0</v>
      </c>
      <c r="S19" s="8">
        <v>0</v>
      </c>
      <c r="AA19">
        <v>13</v>
      </c>
      <c r="AB19" s="1">
        <f t="shared" si="3"/>
        <v>0.78539816339744828</v>
      </c>
      <c r="AC19">
        <v>1</v>
      </c>
      <c r="AE19" s="1">
        <v>26</v>
      </c>
      <c r="AF19" s="1">
        <f t="shared" si="4"/>
        <v>0.78539816339744828</v>
      </c>
      <c r="AG19" s="1">
        <v>1</v>
      </c>
      <c r="AI19" s="1">
        <v>33</v>
      </c>
      <c r="AJ19" s="1">
        <v>0</v>
      </c>
      <c r="AK19" s="1">
        <v>1</v>
      </c>
      <c r="AU19">
        <v>28</v>
      </c>
      <c r="AV19">
        <v>0</v>
      </c>
      <c r="AW19">
        <v>1</v>
      </c>
      <c r="AZ19">
        <v>28</v>
      </c>
      <c r="BA19" s="1">
        <f t="shared" si="5"/>
        <v>1.5707963267948966</v>
      </c>
      <c r="BB19">
        <v>1</v>
      </c>
    </row>
    <row r="20" spans="5:54" x14ac:dyDescent="0.25">
      <c r="E20">
        <v>27</v>
      </c>
      <c r="F20" s="1">
        <v>0</v>
      </c>
      <c r="G20">
        <v>1</v>
      </c>
      <c r="I20">
        <v>68</v>
      </c>
      <c r="J20" s="1">
        <v>1.5707963267948966</v>
      </c>
      <c r="K20">
        <v>1</v>
      </c>
      <c r="L20" s="6"/>
      <c r="M20">
        <v>9</v>
      </c>
      <c r="N20">
        <v>0</v>
      </c>
      <c r="O20" s="1">
        <v>1</v>
      </c>
      <c r="R20" s="9">
        <v>45</v>
      </c>
      <c r="S20" s="10">
        <f>PI()/4</f>
        <v>0.78539816339744828</v>
      </c>
      <c r="AA20">
        <v>17</v>
      </c>
      <c r="AB20" s="1">
        <f t="shared" si="3"/>
        <v>0.78539816339744828</v>
      </c>
      <c r="AC20">
        <v>1</v>
      </c>
      <c r="AE20" s="1">
        <v>30</v>
      </c>
      <c r="AF20" s="1">
        <f t="shared" si="4"/>
        <v>0.78539816339744828</v>
      </c>
      <c r="AG20" s="1">
        <v>1</v>
      </c>
      <c r="AI20" s="1">
        <v>37</v>
      </c>
      <c r="AJ20" s="1">
        <v>0</v>
      </c>
      <c r="AK20" s="1">
        <v>1</v>
      </c>
      <c r="AO20" t="s">
        <v>22</v>
      </c>
      <c r="AU20">
        <v>5</v>
      </c>
      <c r="AV20">
        <v>0</v>
      </c>
      <c r="AW20">
        <v>1</v>
      </c>
      <c r="AZ20">
        <v>37</v>
      </c>
      <c r="BA20" s="1">
        <f t="shared" si="5"/>
        <v>1.5707963267948966</v>
      </c>
      <c r="BB20">
        <v>1</v>
      </c>
    </row>
    <row r="21" spans="5:54" x14ac:dyDescent="0.25">
      <c r="E21">
        <v>31</v>
      </c>
      <c r="F21" s="1">
        <v>0</v>
      </c>
      <c r="G21">
        <v>1</v>
      </c>
      <c r="I21">
        <v>69</v>
      </c>
      <c r="J21" s="1">
        <v>1.5707963267948966</v>
      </c>
      <c r="K21">
        <v>1</v>
      </c>
      <c r="L21" s="6"/>
      <c r="M21">
        <v>13</v>
      </c>
      <c r="N21">
        <v>0</v>
      </c>
      <c r="O21" s="1">
        <v>1</v>
      </c>
      <c r="R21" s="9">
        <v>90</v>
      </c>
      <c r="S21" s="10">
        <f>PI()/2</f>
        <v>1.5707963267948966</v>
      </c>
      <c r="AA21">
        <v>21</v>
      </c>
      <c r="AB21" s="1">
        <f t="shared" si="3"/>
        <v>0.78539816339744828</v>
      </c>
      <c r="AC21">
        <v>1</v>
      </c>
      <c r="AE21" s="1">
        <v>34</v>
      </c>
      <c r="AF21" s="1">
        <f t="shared" si="4"/>
        <v>0.78539816339744828</v>
      </c>
      <c r="AG21" s="1">
        <v>1</v>
      </c>
      <c r="AI21" s="1">
        <v>14</v>
      </c>
      <c r="AJ21" s="1">
        <v>0</v>
      </c>
      <c r="AK21" s="1">
        <v>1</v>
      </c>
      <c r="AO21" s="5">
        <v>253</v>
      </c>
      <c r="AP21" s="5">
        <v>1.5707963267948966</v>
      </c>
      <c r="AQ21" s="5">
        <v>1</v>
      </c>
      <c r="AU21">
        <v>9</v>
      </c>
      <c r="AV21">
        <v>0</v>
      </c>
      <c r="AW21">
        <v>1</v>
      </c>
      <c r="AZ21">
        <v>38</v>
      </c>
      <c r="BA21" s="1">
        <f t="shared" si="5"/>
        <v>1.5707963267948966</v>
      </c>
      <c r="BB21">
        <v>1</v>
      </c>
    </row>
    <row r="22" spans="5:54" x14ac:dyDescent="0.25">
      <c r="E22">
        <v>35</v>
      </c>
      <c r="F22" s="1">
        <v>0</v>
      </c>
      <c r="G22">
        <v>1</v>
      </c>
      <c r="I22">
        <v>70</v>
      </c>
      <c r="J22" s="1">
        <v>1.5707963267948966</v>
      </c>
      <c r="K22">
        <v>1</v>
      </c>
      <c r="M22">
        <v>17</v>
      </c>
      <c r="N22">
        <v>0</v>
      </c>
      <c r="O22" s="1">
        <v>1</v>
      </c>
      <c r="R22" s="9">
        <v>135</v>
      </c>
      <c r="S22" s="10">
        <f>3*PI()/4</f>
        <v>2.3561944901923448</v>
      </c>
      <c r="AA22">
        <v>25</v>
      </c>
      <c r="AB22" s="1">
        <f t="shared" si="3"/>
        <v>0.78539816339744828</v>
      </c>
      <c r="AC22">
        <v>1</v>
      </c>
      <c r="AE22" s="1">
        <v>3</v>
      </c>
      <c r="AF22" s="1">
        <v>0</v>
      </c>
      <c r="AG22" s="1">
        <v>1</v>
      </c>
      <c r="AI22" s="1">
        <v>18</v>
      </c>
      <c r="AJ22" s="1">
        <v>0</v>
      </c>
      <c r="AK22" s="1">
        <v>1</v>
      </c>
      <c r="AO22" s="5">
        <f>1+AO21</f>
        <v>254</v>
      </c>
      <c r="AP22" s="5">
        <v>1.5707963267948966</v>
      </c>
      <c r="AQ22" s="5">
        <v>1</v>
      </c>
      <c r="AU22">
        <v>13</v>
      </c>
      <c r="AV22">
        <v>0</v>
      </c>
      <c r="AW22">
        <v>1</v>
      </c>
      <c r="AZ22">
        <v>39</v>
      </c>
      <c r="BA22" s="1">
        <f t="shared" si="5"/>
        <v>1.5707963267948966</v>
      </c>
      <c r="BB22">
        <v>1</v>
      </c>
    </row>
    <row r="23" spans="5:54" x14ac:dyDescent="0.25">
      <c r="E23">
        <v>39</v>
      </c>
      <c r="F23" s="1">
        <v>0</v>
      </c>
      <c r="G23">
        <v>1</v>
      </c>
      <c r="I23">
        <v>71</v>
      </c>
      <c r="J23" s="1">
        <v>1.5707963267948966</v>
      </c>
      <c r="K23">
        <v>1</v>
      </c>
      <c r="M23">
        <v>21</v>
      </c>
      <c r="N23">
        <v>0</v>
      </c>
      <c r="O23" s="1">
        <v>1</v>
      </c>
      <c r="R23" s="9">
        <v>315</v>
      </c>
      <c r="S23" s="10">
        <f>7*PI()/4</f>
        <v>5.497787143782138</v>
      </c>
      <c r="AA23">
        <v>29</v>
      </c>
      <c r="AB23" s="1">
        <f t="shared" si="3"/>
        <v>0.78539816339744828</v>
      </c>
      <c r="AC23">
        <v>1</v>
      </c>
      <c r="AE23" s="1">
        <v>12</v>
      </c>
      <c r="AF23" s="1">
        <v>0</v>
      </c>
      <c r="AG23" s="1">
        <v>1</v>
      </c>
      <c r="AI23" s="1">
        <v>22</v>
      </c>
      <c r="AJ23" s="1">
        <v>0</v>
      </c>
      <c r="AK23" s="1">
        <v>1</v>
      </c>
      <c r="AO23" s="5">
        <f t="shared" ref="AO23:AO39" si="9">1+AO22</f>
        <v>255</v>
      </c>
      <c r="AP23" s="5">
        <v>1.5707963267948966</v>
      </c>
      <c r="AQ23" s="5">
        <v>1</v>
      </c>
      <c r="AU23">
        <v>17</v>
      </c>
      <c r="AV23">
        <v>0</v>
      </c>
      <c r="AW23">
        <v>1</v>
      </c>
      <c r="AZ23">
        <v>40</v>
      </c>
      <c r="BA23" s="1">
        <f t="shared" si="5"/>
        <v>1.5707963267948966</v>
      </c>
      <c r="BB23">
        <v>1</v>
      </c>
    </row>
    <row r="24" spans="5:54" ht="15.75" thickBot="1" x14ac:dyDescent="0.3">
      <c r="E24">
        <v>3</v>
      </c>
      <c r="F24">
        <v>1.5707963267948966</v>
      </c>
      <c r="G24">
        <v>1</v>
      </c>
      <c r="I24">
        <v>11</v>
      </c>
      <c r="J24">
        <v>0</v>
      </c>
      <c r="K24">
        <v>1</v>
      </c>
      <c r="M24">
        <v>15</v>
      </c>
      <c r="N24">
        <v>0</v>
      </c>
      <c r="O24" s="1">
        <v>1</v>
      </c>
      <c r="R24" s="11">
        <v>-45</v>
      </c>
      <c r="S24" s="12">
        <f>-PI()/4</f>
        <v>-0.78539816339744828</v>
      </c>
      <c r="AA24">
        <v>33</v>
      </c>
      <c r="AB24" s="1">
        <f t="shared" si="3"/>
        <v>0.78539816339744828</v>
      </c>
      <c r="AC24">
        <v>1</v>
      </c>
      <c r="AE24" s="1">
        <v>21</v>
      </c>
      <c r="AF24" s="1">
        <v>0</v>
      </c>
      <c r="AG24" s="1">
        <v>1</v>
      </c>
      <c r="AI24" s="1">
        <v>26</v>
      </c>
      <c r="AJ24" s="1">
        <v>0</v>
      </c>
      <c r="AK24" s="1">
        <v>1</v>
      </c>
      <c r="AO24" s="5">
        <f t="shared" si="9"/>
        <v>256</v>
      </c>
      <c r="AP24" s="5">
        <v>1.5707963267948966</v>
      </c>
      <c r="AQ24" s="5">
        <v>1</v>
      </c>
      <c r="AU24">
        <v>21</v>
      </c>
      <c r="AV24">
        <v>0</v>
      </c>
      <c r="AW24">
        <v>1</v>
      </c>
      <c r="AZ24">
        <v>41</v>
      </c>
      <c r="BA24" s="1">
        <f t="shared" si="5"/>
        <v>1.5707963267948966</v>
      </c>
      <c r="BB24">
        <v>1</v>
      </c>
    </row>
    <row r="25" spans="5:54" ht="15.75" thickBot="1" x14ac:dyDescent="0.3">
      <c r="E25">
        <v>8</v>
      </c>
      <c r="F25">
        <v>1.5707963267948966</v>
      </c>
      <c r="G25">
        <v>1</v>
      </c>
      <c r="I25">
        <v>23</v>
      </c>
      <c r="J25">
        <v>0</v>
      </c>
      <c r="K25">
        <v>1</v>
      </c>
      <c r="M25">
        <v>19</v>
      </c>
      <c r="N25">
        <v>0</v>
      </c>
      <c r="O25" s="1">
        <v>1</v>
      </c>
      <c r="R25" s="11">
        <v>180</v>
      </c>
      <c r="S25" s="12">
        <f>PI()</f>
        <v>3.1415926535897931</v>
      </c>
      <c r="AA25">
        <v>37</v>
      </c>
      <c r="AB25" s="1">
        <f t="shared" si="3"/>
        <v>0.78539816339744828</v>
      </c>
      <c r="AC25">
        <v>1</v>
      </c>
      <c r="AE25" s="1">
        <v>30</v>
      </c>
      <c r="AF25" s="1">
        <v>0</v>
      </c>
      <c r="AG25" s="1">
        <v>1</v>
      </c>
      <c r="AI25" s="1">
        <v>30</v>
      </c>
      <c r="AJ25" s="1">
        <v>0</v>
      </c>
      <c r="AK25" s="1">
        <v>1</v>
      </c>
      <c r="AO25" s="5">
        <f t="shared" si="9"/>
        <v>257</v>
      </c>
      <c r="AP25" s="5">
        <v>1.5707963267948966</v>
      </c>
      <c r="AQ25" s="5">
        <v>1</v>
      </c>
      <c r="AU25">
        <v>25</v>
      </c>
      <c r="AV25">
        <v>0</v>
      </c>
      <c r="AW25">
        <v>1</v>
      </c>
      <c r="AZ25">
        <v>42</v>
      </c>
      <c r="BA25" s="1">
        <f t="shared" si="5"/>
        <v>1.5707963267948966</v>
      </c>
      <c r="BB25">
        <v>1</v>
      </c>
    </row>
    <row r="26" spans="5:54" x14ac:dyDescent="0.25">
      <c r="E26">
        <v>13</v>
      </c>
      <c r="F26">
        <v>1.5707963267948966</v>
      </c>
      <c r="G26">
        <v>1</v>
      </c>
      <c r="I26">
        <v>39</v>
      </c>
      <c r="J26">
        <v>0</v>
      </c>
      <c r="K26">
        <v>1</v>
      </c>
      <c r="M26">
        <v>23</v>
      </c>
      <c r="N26">
        <v>0</v>
      </c>
      <c r="O26" s="1">
        <v>1</v>
      </c>
      <c r="AA26">
        <v>14</v>
      </c>
      <c r="AB26" s="1">
        <f t="shared" si="3"/>
        <v>0.78539816339744828</v>
      </c>
      <c r="AC26">
        <v>1</v>
      </c>
      <c r="AE26" s="1">
        <v>39</v>
      </c>
      <c r="AF26" s="1">
        <v>0</v>
      </c>
      <c r="AG26" s="1">
        <v>1</v>
      </c>
      <c r="AI26" s="1">
        <v>34</v>
      </c>
      <c r="AJ26" s="1">
        <v>0</v>
      </c>
      <c r="AK26" s="1">
        <v>1</v>
      </c>
      <c r="AO26" s="5">
        <f t="shared" si="9"/>
        <v>258</v>
      </c>
      <c r="AP26" s="5">
        <v>1.5707963267948966</v>
      </c>
      <c r="AQ26" s="5">
        <v>1</v>
      </c>
      <c r="AU26">
        <v>29</v>
      </c>
      <c r="AV26">
        <v>0</v>
      </c>
      <c r="AW26">
        <v>1</v>
      </c>
      <c r="AZ26">
        <v>43</v>
      </c>
      <c r="BA26" s="1">
        <f t="shared" si="5"/>
        <v>1.5707963267948966</v>
      </c>
      <c r="BB26">
        <v>1</v>
      </c>
    </row>
    <row r="27" spans="5:54" x14ac:dyDescent="0.25">
      <c r="E27">
        <v>18</v>
      </c>
      <c r="F27">
        <v>1.5707963267948966</v>
      </c>
      <c r="G27">
        <v>1</v>
      </c>
      <c r="I27">
        <v>55</v>
      </c>
      <c r="J27">
        <v>0</v>
      </c>
      <c r="K27">
        <v>1</v>
      </c>
      <c r="M27">
        <v>2</v>
      </c>
      <c r="N27">
        <v>2.3561944901923448</v>
      </c>
      <c r="O27" s="1">
        <v>1</v>
      </c>
      <c r="AA27">
        <v>18</v>
      </c>
      <c r="AB27" s="1">
        <f t="shared" si="3"/>
        <v>0.78539816339744828</v>
      </c>
      <c r="AC27">
        <v>1</v>
      </c>
      <c r="AI27" s="1">
        <v>38</v>
      </c>
      <c r="AJ27" s="1">
        <v>0</v>
      </c>
      <c r="AK27" s="1">
        <v>1</v>
      </c>
      <c r="AO27" s="5">
        <f t="shared" si="9"/>
        <v>259</v>
      </c>
      <c r="AP27" s="5">
        <v>1.5707963267948966</v>
      </c>
      <c r="AQ27" s="5">
        <v>1</v>
      </c>
      <c r="AU27">
        <v>33</v>
      </c>
      <c r="AV27">
        <v>0</v>
      </c>
      <c r="AW27">
        <v>1</v>
      </c>
      <c r="AZ27">
        <v>44</v>
      </c>
      <c r="BA27" s="1">
        <f t="shared" si="5"/>
        <v>1.5707963267948966</v>
      </c>
      <c r="BB27">
        <v>1</v>
      </c>
    </row>
    <row r="28" spans="5:54" x14ac:dyDescent="0.25">
      <c r="E28">
        <v>23</v>
      </c>
      <c r="F28">
        <v>1.5707963267948966</v>
      </c>
      <c r="G28">
        <v>1</v>
      </c>
      <c r="I28">
        <v>67</v>
      </c>
      <c r="J28">
        <v>0</v>
      </c>
      <c r="K28">
        <v>1</v>
      </c>
      <c r="M28">
        <v>7</v>
      </c>
      <c r="N28">
        <v>2.3561944901923448</v>
      </c>
      <c r="O28" s="1">
        <v>1</v>
      </c>
      <c r="AA28">
        <v>22</v>
      </c>
      <c r="AB28" s="1">
        <f t="shared" si="3"/>
        <v>0.78539816339744828</v>
      </c>
      <c r="AC28">
        <v>1</v>
      </c>
      <c r="AI28" s="1">
        <v>3</v>
      </c>
      <c r="AJ28" s="1">
        <f>-PI()/4</f>
        <v>-0.78539816339744828</v>
      </c>
      <c r="AK28" s="1">
        <v>1</v>
      </c>
      <c r="AO28" s="5">
        <f t="shared" si="9"/>
        <v>260</v>
      </c>
      <c r="AP28" s="5">
        <v>1.5707963267948966</v>
      </c>
      <c r="AQ28" s="5">
        <v>1</v>
      </c>
      <c r="AU28">
        <v>37</v>
      </c>
      <c r="AV28">
        <v>0</v>
      </c>
      <c r="AW28">
        <v>1</v>
      </c>
      <c r="AZ28">
        <v>45</v>
      </c>
      <c r="BA28" s="1">
        <f t="shared" si="5"/>
        <v>1.5707963267948966</v>
      </c>
      <c r="BB28">
        <v>1</v>
      </c>
    </row>
    <row r="29" spans="5:54" x14ac:dyDescent="0.25">
      <c r="E29">
        <v>1</v>
      </c>
      <c r="F29">
        <v>1.5707963267948966</v>
      </c>
      <c r="G29">
        <v>1</v>
      </c>
      <c r="I29">
        <v>1</v>
      </c>
      <c r="J29">
        <v>0</v>
      </c>
      <c r="K29">
        <v>1</v>
      </c>
      <c r="M29">
        <v>12</v>
      </c>
      <c r="N29">
        <v>2.3561944901923448</v>
      </c>
      <c r="O29" s="1">
        <v>1</v>
      </c>
      <c r="AA29">
        <v>26</v>
      </c>
      <c r="AB29" s="1">
        <f t="shared" si="3"/>
        <v>0.78539816339744828</v>
      </c>
      <c r="AC29">
        <v>1</v>
      </c>
      <c r="AI29" s="1">
        <v>12</v>
      </c>
      <c r="AJ29" s="1">
        <f t="shared" ref="AJ29:AJ32" si="10">-PI()/4</f>
        <v>-0.78539816339744828</v>
      </c>
      <c r="AK29" s="1">
        <v>1</v>
      </c>
      <c r="AO29" s="5">
        <f t="shared" si="9"/>
        <v>261</v>
      </c>
      <c r="AP29" s="5">
        <v>1.5707963267948966</v>
      </c>
      <c r="AQ29" s="5">
        <v>1</v>
      </c>
      <c r="AU29">
        <v>14</v>
      </c>
      <c r="AV29">
        <v>0</v>
      </c>
      <c r="AW29">
        <v>1</v>
      </c>
      <c r="AZ29">
        <v>54</v>
      </c>
      <c r="BA29" s="1">
        <f t="shared" si="5"/>
        <v>1.5707963267948966</v>
      </c>
      <c r="BB29">
        <v>1</v>
      </c>
    </row>
    <row r="30" spans="5:54" x14ac:dyDescent="0.25">
      <c r="E30">
        <v>6</v>
      </c>
      <c r="F30">
        <v>1.5707963267948966</v>
      </c>
      <c r="G30">
        <v>1</v>
      </c>
      <c r="I30">
        <v>5</v>
      </c>
      <c r="J30">
        <v>0</v>
      </c>
      <c r="K30">
        <v>1</v>
      </c>
      <c r="M30">
        <v>17</v>
      </c>
      <c r="N30">
        <v>2.3561944901923448</v>
      </c>
      <c r="O30" s="1">
        <v>1</v>
      </c>
      <c r="AA30">
        <v>30</v>
      </c>
      <c r="AB30" s="1">
        <f t="shared" si="3"/>
        <v>0.78539816339744828</v>
      </c>
      <c r="AC30">
        <v>1</v>
      </c>
      <c r="AI30" s="1">
        <v>21</v>
      </c>
      <c r="AJ30" s="1">
        <f t="shared" si="10"/>
        <v>-0.78539816339744828</v>
      </c>
      <c r="AK30" s="1">
        <v>1</v>
      </c>
      <c r="AO30" s="5">
        <f t="shared" si="9"/>
        <v>262</v>
      </c>
      <c r="AP30" s="5">
        <v>1.5707963267948966</v>
      </c>
      <c r="AQ30" s="5">
        <v>1</v>
      </c>
      <c r="AU30">
        <v>18</v>
      </c>
      <c r="AV30">
        <v>0</v>
      </c>
      <c r="AW30">
        <v>1</v>
      </c>
      <c r="AZ30">
        <v>55</v>
      </c>
      <c r="BA30" s="1">
        <f t="shared" si="5"/>
        <v>1.5707963267948966</v>
      </c>
      <c r="BB30">
        <v>1</v>
      </c>
    </row>
    <row r="31" spans="5:54" x14ac:dyDescent="0.25">
      <c r="E31">
        <v>11</v>
      </c>
      <c r="F31">
        <v>1.5707963267948966</v>
      </c>
      <c r="G31">
        <v>1</v>
      </c>
      <c r="I31">
        <v>13</v>
      </c>
      <c r="J31">
        <v>0</v>
      </c>
      <c r="K31">
        <v>1</v>
      </c>
      <c r="M31">
        <v>22</v>
      </c>
      <c r="N31">
        <v>2.3561944901923448</v>
      </c>
      <c r="O31" s="1">
        <v>1</v>
      </c>
      <c r="AA31">
        <v>34</v>
      </c>
      <c r="AB31" s="1">
        <f t="shared" si="3"/>
        <v>0.78539816339744828</v>
      </c>
      <c r="AC31">
        <v>1</v>
      </c>
      <c r="AI31" s="1">
        <v>30</v>
      </c>
      <c r="AJ31" s="1">
        <f t="shared" si="10"/>
        <v>-0.78539816339744828</v>
      </c>
      <c r="AK31" s="1">
        <v>1</v>
      </c>
      <c r="AO31" s="5">
        <f t="shared" si="9"/>
        <v>263</v>
      </c>
      <c r="AP31" s="5">
        <v>1.5707963267948966</v>
      </c>
      <c r="AQ31" s="5">
        <v>1</v>
      </c>
      <c r="AU31">
        <v>22</v>
      </c>
      <c r="AV31">
        <v>0</v>
      </c>
      <c r="AW31">
        <v>1</v>
      </c>
      <c r="AZ31">
        <v>56</v>
      </c>
      <c r="BA31" s="1">
        <f t="shared" si="5"/>
        <v>1.5707963267948966</v>
      </c>
      <c r="BB31">
        <v>1</v>
      </c>
    </row>
    <row r="32" spans="5:54" x14ac:dyDescent="0.25">
      <c r="E32">
        <v>16</v>
      </c>
      <c r="F32">
        <v>1.5707963267948966</v>
      </c>
      <c r="G32">
        <v>1</v>
      </c>
      <c r="I32">
        <v>25</v>
      </c>
      <c r="J32">
        <v>0</v>
      </c>
      <c r="K32">
        <v>1</v>
      </c>
      <c r="M32">
        <v>3</v>
      </c>
      <c r="N32">
        <v>2.3561944901923448</v>
      </c>
      <c r="O32" s="1">
        <v>1</v>
      </c>
      <c r="AA32">
        <v>38</v>
      </c>
      <c r="AB32" s="1">
        <f t="shared" si="3"/>
        <v>0.78539816339744828</v>
      </c>
      <c r="AC32">
        <v>1</v>
      </c>
      <c r="AI32" s="1">
        <v>39</v>
      </c>
      <c r="AJ32" s="1">
        <f t="shared" si="10"/>
        <v>-0.78539816339744828</v>
      </c>
      <c r="AK32" s="1">
        <v>1</v>
      </c>
      <c r="AO32" s="5">
        <f t="shared" si="9"/>
        <v>264</v>
      </c>
      <c r="AP32" s="5">
        <v>1.5707963267948966</v>
      </c>
      <c r="AQ32" s="5">
        <v>1</v>
      </c>
      <c r="AU32">
        <v>26</v>
      </c>
      <c r="AV32">
        <v>0</v>
      </c>
      <c r="AW32">
        <v>1</v>
      </c>
      <c r="AZ32">
        <v>57</v>
      </c>
      <c r="BA32" s="1">
        <f t="shared" si="5"/>
        <v>1.5707963267948966</v>
      </c>
      <c r="BB32">
        <v>1</v>
      </c>
    </row>
    <row r="33" spans="5:54" x14ac:dyDescent="0.25">
      <c r="E33">
        <v>21</v>
      </c>
      <c r="F33">
        <v>1.5707963267948966</v>
      </c>
      <c r="G33">
        <v>1</v>
      </c>
      <c r="I33">
        <v>41</v>
      </c>
      <c r="J33">
        <v>0</v>
      </c>
      <c r="K33">
        <v>1</v>
      </c>
      <c r="M33">
        <v>8</v>
      </c>
      <c r="N33">
        <v>2.3561944901923448</v>
      </c>
      <c r="O33" s="1">
        <v>1</v>
      </c>
      <c r="AA33">
        <v>23</v>
      </c>
      <c r="AB33" s="1">
        <f t="shared" si="3"/>
        <v>0.78539816339744828</v>
      </c>
      <c r="AC33">
        <v>1</v>
      </c>
      <c r="AO33" s="5">
        <f t="shared" si="9"/>
        <v>265</v>
      </c>
      <c r="AP33" s="5">
        <v>1.5707963267948966</v>
      </c>
      <c r="AQ33" s="5">
        <v>1</v>
      </c>
      <c r="AU33">
        <v>30</v>
      </c>
      <c r="AV33">
        <v>0</v>
      </c>
      <c r="AW33">
        <v>1</v>
      </c>
      <c r="AZ33">
        <v>58</v>
      </c>
      <c r="BA33" s="1">
        <f t="shared" si="5"/>
        <v>1.5707963267948966</v>
      </c>
      <c r="BB33">
        <v>1</v>
      </c>
    </row>
    <row r="34" spans="5:54" x14ac:dyDescent="0.25">
      <c r="E34">
        <v>26</v>
      </c>
      <c r="F34">
        <v>1.5707963267948966</v>
      </c>
      <c r="G34">
        <v>1</v>
      </c>
      <c r="I34">
        <v>57</v>
      </c>
      <c r="J34">
        <v>0</v>
      </c>
      <c r="K34">
        <v>1</v>
      </c>
      <c r="M34">
        <v>13</v>
      </c>
      <c r="N34">
        <v>2.3561944901923448</v>
      </c>
      <c r="O34" s="1">
        <v>1</v>
      </c>
      <c r="AA34">
        <v>27</v>
      </c>
      <c r="AB34" s="1">
        <f t="shared" si="3"/>
        <v>0.78539816339744828</v>
      </c>
      <c r="AC34">
        <v>1</v>
      </c>
      <c r="AO34" s="5">
        <f t="shared" si="9"/>
        <v>266</v>
      </c>
      <c r="AP34" s="5">
        <v>1.5707963267948966</v>
      </c>
      <c r="AQ34" s="5">
        <v>1</v>
      </c>
      <c r="AU34">
        <v>34</v>
      </c>
      <c r="AV34">
        <v>0</v>
      </c>
      <c r="AW34">
        <v>1</v>
      </c>
      <c r="AZ34">
        <v>59</v>
      </c>
      <c r="BA34" s="1">
        <f t="shared" si="5"/>
        <v>1.5707963267948966</v>
      </c>
      <c r="BB34">
        <v>1</v>
      </c>
    </row>
    <row r="35" spans="5:54" x14ac:dyDescent="0.25">
      <c r="E35">
        <v>31</v>
      </c>
      <c r="F35">
        <v>1.5707963267948966</v>
      </c>
      <c r="G35">
        <v>1</v>
      </c>
      <c r="I35">
        <v>69</v>
      </c>
      <c r="J35">
        <v>0</v>
      </c>
      <c r="K35">
        <v>1</v>
      </c>
      <c r="M35">
        <v>18</v>
      </c>
      <c r="N35">
        <v>2.3561944901923448</v>
      </c>
      <c r="O35" s="1">
        <v>1</v>
      </c>
      <c r="AA35">
        <v>31</v>
      </c>
      <c r="AB35" s="1">
        <f t="shared" si="3"/>
        <v>0.78539816339744828</v>
      </c>
      <c r="AC35">
        <v>1</v>
      </c>
      <c r="AO35" s="5">
        <f t="shared" si="9"/>
        <v>267</v>
      </c>
      <c r="AP35" s="5">
        <v>1.5707963267948966</v>
      </c>
      <c r="AQ35" s="5">
        <v>1</v>
      </c>
      <c r="AU35">
        <v>38</v>
      </c>
      <c r="AV35">
        <v>0</v>
      </c>
      <c r="AW35">
        <v>1</v>
      </c>
      <c r="AZ35">
        <v>60</v>
      </c>
      <c r="BA35" s="1">
        <f t="shared" si="5"/>
        <v>1.5707963267948966</v>
      </c>
      <c r="BB35">
        <v>1</v>
      </c>
    </row>
    <row r="36" spans="5:54" x14ac:dyDescent="0.25">
      <c r="E36">
        <v>36</v>
      </c>
      <c r="F36">
        <v>1.5707963267948966</v>
      </c>
      <c r="G36">
        <v>1</v>
      </c>
      <c r="I36">
        <v>77</v>
      </c>
      <c r="J36">
        <v>0</v>
      </c>
      <c r="K36">
        <v>1</v>
      </c>
      <c r="M36">
        <v>23</v>
      </c>
      <c r="N36">
        <v>2.3561944901923448</v>
      </c>
      <c r="O36" s="1">
        <v>1</v>
      </c>
      <c r="AA36">
        <v>35</v>
      </c>
      <c r="AB36" s="1">
        <f t="shared" si="3"/>
        <v>0.78539816339744828</v>
      </c>
      <c r="AC36">
        <v>1</v>
      </c>
      <c r="AO36" s="5">
        <f>1+AO35</f>
        <v>268</v>
      </c>
      <c r="AP36" s="5">
        <v>1.5707963267948966</v>
      </c>
      <c r="AQ36" s="5">
        <v>1</v>
      </c>
      <c r="AU36">
        <v>23</v>
      </c>
      <c r="AV36">
        <v>0</v>
      </c>
      <c r="AW36">
        <v>1</v>
      </c>
      <c r="AZ36">
        <v>67</v>
      </c>
      <c r="BA36" s="1">
        <f t="shared" si="5"/>
        <v>1.5707963267948966</v>
      </c>
      <c r="BB36">
        <v>1</v>
      </c>
    </row>
    <row r="37" spans="5:54" x14ac:dyDescent="0.25">
      <c r="E37">
        <v>41</v>
      </c>
      <c r="F37">
        <v>1.5707963267948966</v>
      </c>
      <c r="G37">
        <v>1</v>
      </c>
      <c r="I37">
        <v>81</v>
      </c>
      <c r="J37">
        <v>0</v>
      </c>
      <c r="K37">
        <v>1</v>
      </c>
      <c r="M37">
        <v>4</v>
      </c>
      <c r="N37">
        <v>2.3561944901923448</v>
      </c>
      <c r="O37" s="1">
        <v>1</v>
      </c>
      <c r="AA37">
        <v>39</v>
      </c>
      <c r="AB37" s="1">
        <f t="shared" si="3"/>
        <v>0.78539816339744828</v>
      </c>
      <c r="AC37">
        <v>1</v>
      </c>
      <c r="AO37" s="5">
        <f t="shared" si="9"/>
        <v>269</v>
      </c>
      <c r="AP37" s="5">
        <v>1.5707963267948966</v>
      </c>
      <c r="AQ37" s="5">
        <v>1</v>
      </c>
      <c r="AU37">
        <v>27</v>
      </c>
      <c r="AV37">
        <v>0</v>
      </c>
      <c r="AW37">
        <v>1</v>
      </c>
      <c r="AZ37">
        <v>68</v>
      </c>
      <c r="BA37" s="1">
        <f t="shared" si="5"/>
        <v>1.5707963267948966</v>
      </c>
      <c r="BB37">
        <v>1</v>
      </c>
    </row>
    <row r="38" spans="5:54" x14ac:dyDescent="0.25">
      <c r="E38">
        <v>19</v>
      </c>
      <c r="F38">
        <v>1.5707963267948966</v>
      </c>
      <c r="G38">
        <v>1</v>
      </c>
      <c r="I38">
        <v>15</v>
      </c>
      <c r="J38">
        <v>0</v>
      </c>
      <c r="K38">
        <v>1</v>
      </c>
      <c r="M38">
        <v>9</v>
      </c>
      <c r="N38">
        <v>2.3561944901923448</v>
      </c>
      <c r="O38" s="1">
        <v>1</v>
      </c>
      <c r="AO38" s="5">
        <f>1+AO37</f>
        <v>270</v>
      </c>
      <c r="AP38" s="5">
        <v>1.5707963267948966</v>
      </c>
      <c r="AQ38" s="5">
        <v>1</v>
      </c>
      <c r="AU38">
        <v>31</v>
      </c>
      <c r="AV38">
        <v>0</v>
      </c>
      <c r="AW38">
        <v>1</v>
      </c>
      <c r="AZ38">
        <v>69</v>
      </c>
      <c r="BA38" s="1">
        <f t="shared" si="5"/>
        <v>1.5707963267948966</v>
      </c>
      <c r="BB38">
        <v>1</v>
      </c>
    </row>
    <row r="39" spans="5:54" x14ac:dyDescent="0.25">
      <c r="E39">
        <v>24</v>
      </c>
      <c r="F39">
        <v>1.5707963267948966</v>
      </c>
      <c r="G39">
        <v>1</v>
      </c>
      <c r="I39">
        <v>27</v>
      </c>
      <c r="J39">
        <v>0</v>
      </c>
      <c r="K39">
        <v>1</v>
      </c>
      <c r="M39">
        <v>14</v>
      </c>
      <c r="N39">
        <v>2.3561944901923448</v>
      </c>
      <c r="O39" s="1">
        <v>1</v>
      </c>
      <c r="AO39" s="5">
        <f t="shared" si="9"/>
        <v>271</v>
      </c>
      <c r="AP39" s="5">
        <v>1.5707963267948966</v>
      </c>
      <c r="AQ39" s="5">
        <v>1</v>
      </c>
      <c r="AU39">
        <v>35</v>
      </c>
      <c r="AV39">
        <v>0</v>
      </c>
      <c r="AW39">
        <v>1</v>
      </c>
      <c r="AZ39">
        <v>70</v>
      </c>
      <c r="BA39" s="1">
        <f t="shared" si="5"/>
        <v>1.5707963267948966</v>
      </c>
      <c r="BB39">
        <v>1</v>
      </c>
    </row>
    <row r="40" spans="5:54" x14ac:dyDescent="0.25">
      <c r="E40">
        <v>29</v>
      </c>
      <c r="F40">
        <v>1.5707963267948966</v>
      </c>
      <c r="G40">
        <v>1</v>
      </c>
      <c r="I40">
        <v>43</v>
      </c>
      <c r="J40">
        <v>0</v>
      </c>
      <c r="K40">
        <v>1</v>
      </c>
      <c r="M40">
        <v>19</v>
      </c>
      <c r="N40">
        <v>2.3561944901923448</v>
      </c>
      <c r="O40" s="1">
        <v>1</v>
      </c>
      <c r="AO40" s="5">
        <f>1+AO39</f>
        <v>272</v>
      </c>
      <c r="AP40" s="5">
        <v>1.5707963267948966</v>
      </c>
      <c r="AQ40" s="5">
        <v>1</v>
      </c>
      <c r="AU40">
        <v>39</v>
      </c>
      <c r="AV40">
        <v>0</v>
      </c>
      <c r="AW40">
        <v>1</v>
      </c>
      <c r="AZ40">
        <v>71</v>
      </c>
      <c r="BA40" s="1">
        <f t="shared" si="5"/>
        <v>1.5707963267948966</v>
      </c>
      <c r="BB40">
        <v>1</v>
      </c>
    </row>
    <row r="41" spans="5:54" x14ac:dyDescent="0.25">
      <c r="E41">
        <v>34</v>
      </c>
      <c r="F41">
        <v>1.5707963267948966</v>
      </c>
      <c r="G41">
        <v>1</v>
      </c>
      <c r="I41">
        <v>59</v>
      </c>
      <c r="J41">
        <v>0</v>
      </c>
      <c r="K41">
        <v>1</v>
      </c>
      <c r="M41">
        <v>24</v>
      </c>
      <c r="N41">
        <v>2.3561944901923448</v>
      </c>
      <c r="O41" s="1">
        <v>1</v>
      </c>
      <c r="AO41" s="5">
        <f>1+AO40</f>
        <v>273</v>
      </c>
      <c r="AP41" s="5">
        <v>1.5707963267948966</v>
      </c>
      <c r="AQ41" s="5">
        <v>1</v>
      </c>
      <c r="AU41">
        <v>32</v>
      </c>
      <c r="AV41">
        <v>0</v>
      </c>
      <c r="AW41">
        <v>1</v>
      </c>
      <c r="AZ41">
        <v>76</v>
      </c>
      <c r="BA41" s="1">
        <f t="shared" si="5"/>
        <v>1.5707963267948966</v>
      </c>
      <c r="BB41">
        <v>1</v>
      </c>
    </row>
    <row r="42" spans="5:54" x14ac:dyDescent="0.25">
      <c r="E42">
        <v>39</v>
      </c>
      <c r="F42">
        <v>1.5707963267948966</v>
      </c>
      <c r="G42">
        <v>1</v>
      </c>
      <c r="I42">
        <v>71</v>
      </c>
      <c r="J42">
        <v>0</v>
      </c>
      <c r="K42">
        <v>1</v>
      </c>
      <c r="M42">
        <v>6</v>
      </c>
      <c r="N42">
        <v>0.78539816339744828</v>
      </c>
      <c r="O42" s="1">
        <v>1</v>
      </c>
      <c r="AU42">
        <v>36</v>
      </c>
      <c r="AV42">
        <v>0</v>
      </c>
      <c r="AW42">
        <v>1</v>
      </c>
      <c r="AZ42">
        <v>77</v>
      </c>
      <c r="BA42" s="1">
        <f t="shared" si="5"/>
        <v>1.5707963267948966</v>
      </c>
      <c r="BB42">
        <v>1</v>
      </c>
    </row>
    <row r="43" spans="5:54" x14ac:dyDescent="0.25">
      <c r="E43">
        <v>2</v>
      </c>
      <c r="F43" s="1">
        <v>2.3561944901923448</v>
      </c>
      <c r="G43">
        <v>1</v>
      </c>
      <c r="I43">
        <v>4</v>
      </c>
      <c r="J43" s="1">
        <v>2.3561944901923448</v>
      </c>
      <c r="K43">
        <v>1</v>
      </c>
      <c r="M43">
        <v>7</v>
      </c>
      <c r="N43">
        <v>0.78539816339744828</v>
      </c>
      <c r="O43" s="1">
        <v>1</v>
      </c>
      <c r="AU43">
        <v>40</v>
      </c>
      <c r="AV43">
        <v>0</v>
      </c>
      <c r="AW43">
        <v>1</v>
      </c>
      <c r="AZ43">
        <v>78</v>
      </c>
      <c r="BA43" s="1">
        <f t="shared" si="5"/>
        <v>1.5707963267948966</v>
      </c>
      <c r="BB43">
        <v>1</v>
      </c>
    </row>
    <row r="44" spans="5:54" x14ac:dyDescent="0.25">
      <c r="E44">
        <v>11</v>
      </c>
      <c r="F44" s="1">
        <v>2.3561944901923448</v>
      </c>
      <c r="G44">
        <v>1</v>
      </c>
      <c r="I44">
        <v>8</v>
      </c>
      <c r="J44" s="1">
        <v>2.3561944901923448</v>
      </c>
      <c r="K44">
        <v>1</v>
      </c>
      <c r="M44">
        <v>8</v>
      </c>
      <c r="N44">
        <v>0.78539816339744828</v>
      </c>
      <c r="O44" s="1">
        <v>1</v>
      </c>
      <c r="AU44">
        <v>4</v>
      </c>
      <c r="AV44" s="1">
        <f>PI()/2</f>
        <v>1.5707963267948966</v>
      </c>
      <c r="AW44">
        <v>1</v>
      </c>
      <c r="AZ44">
        <v>22</v>
      </c>
      <c r="BA44">
        <v>0</v>
      </c>
      <c r="BB44">
        <v>1</v>
      </c>
    </row>
    <row r="45" spans="5:54" x14ac:dyDescent="0.25">
      <c r="E45">
        <v>20</v>
      </c>
      <c r="F45" s="1">
        <v>2.3561944901923448</v>
      </c>
      <c r="G45">
        <v>1</v>
      </c>
      <c r="I45">
        <v>13</v>
      </c>
      <c r="J45" s="1">
        <v>2.3561944901923448</v>
      </c>
      <c r="K45">
        <v>1</v>
      </c>
      <c r="M45">
        <v>9</v>
      </c>
      <c r="N45">
        <v>0.78539816339744828</v>
      </c>
      <c r="O45" s="1">
        <v>1</v>
      </c>
      <c r="AU45">
        <v>9</v>
      </c>
      <c r="AV45" s="1">
        <f t="shared" ref="AV45:AV82" si="11">PI()/2</f>
        <v>1.5707963267948966</v>
      </c>
      <c r="AW45">
        <v>1</v>
      </c>
      <c r="AZ45">
        <v>38</v>
      </c>
      <c r="BA45">
        <v>0</v>
      </c>
      <c r="BB45">
        <v>1</v>
      </c>
    </row>
    <row r="46" spans="5:54" x14ac:dyDescent="0.25">
      <c r="E46">
        <v>29</v>
      </c>
      <c r="F46" s="1">
        <v>2.3561944901923448</v>
      </c>
      <c r="G46">
        <v>1</v>
      </c>
      <c r="I46">
        <v>19</v>
      </c>
      <c r="J46" s="1">
        <v>2.3561944901923448</v>
      </c>
      <c r="K46">
        <v>1</v>
      </c>
      <c r="M46">
        <v>10</v>
      </c>
      <c r="N46">
        <v>0.78539816339744828</v>
      </c>
      <c r="O46" s="1">
        <v>1</v>
      </c>
      <c r="AU46">
        <v>14</v>
      </c>
      <c r="AV46" s="1">
        <f t="shared" si="11"/>
        <v>1.5707963267948966</v>
      </c>
      <c r="AW46">
        <v>1</v>
      </c>
      <c r="AZ46">
        <v>54</v>
      </c>
      <c r="BA46">
        <v>0</v>
      </c>
      <c r="BB46">
        <v>1</v>
      </c>
    </row>
    <row r="47" spans="5:54" x14ac:dyDescent="0.25">
      <c r="E47">
        <v>38</v>
      </c>
      <c r="F47" s="1">
        <v>2.3561944901923448</v>
      </c>
      <c r="G47">
        <v>1</v>
      </c>
      <c r="I47">
        <v>26</v>
      </c>
      <c r="J47" s="1">
        <v>2.3561944901923448</v>
      </c>
      <c r="K47">
        <v>1</v>
      </c>
      <c r="M47">
        <v>11</v>
      </c>
      <c r="N47">
        <v>0.78539816339744828</v>
      </c>
      <c r="O47" s="1">
        <v>1</v>
      </c>
      <c r="AU47">
        <v>3</v>
      </c>
      <c r="AV47" s="1">
        <f t="shared" si="11"/>
        <v>1.5707963267948966</v>
      </c>
      <c r="AW47">
        <v>1</v>
      </c>
      <c r="AZ47">
        <v>11</v>
      </c>
      <c r="BA47">
        <v>0</v>
      </c>
      <c r="BB47">
        <v>1</v>
      </c>
    </row>
    <row r="48" spans="5:54" x14ac:dyDescent="0.25">
      <c r="E48">
        <v>3</v>
      </c>
      <c r="F48" s="1">
        <v>2.3561944901923448</v>
      </c>
      <c r="G48">
        <v>1</v>
      </c>
      <c r="I48">
        <v>34</v>
      </c>
      <c r="J48" s="1">
        <v>2.3561944901923448</v>
      </c>
      <c r="K48">
        <v>1</v>
      </c>
      <c r="M48">
        <v>12</v>
      </c>
      <c r="N48">
        <v>0.78539816339744828</v>
      </c>
      <c r="O48" s="1">
        <v>1</v>
      </c>
      <c r="AU48">
        <v>8</v>
      </c>
      <c r="AV48" s="1">
        <f t="shared" si="11"/>
        <v>1.5707963267948966</v>
      </c>
      <c r="AW48">
        <v>1</v>
      </c>
      <c r="AZ48">
        <v>23</v>
      </c>
      <c r="BA48">
        <v>0</v>
      </c>
      <c r="BB48">
        <v>1</v>
      </c>
    </row>
    <row r="49" spans="5:54" x14ac:dyDescent="0.25">
      <c r="E49">
        <v>12</v>
      </c>
      <c r="F49" s="1">
        <v>2.3561944901923448</v>
      </c>
      <c r="G49">
        <v>1</v>
      </c>
      <c r="I49">
        <v>43</v>
      </c>
      <c r="J49" s="1">
        <v>2.3561944901923448</v>
      </c>
      <c r="K49">
        <v>1</v>
      </c>
      <c r="M49">
        <v>13</v>
      </c>
      <c r="N49">
        <v>0.78539816339744828</v>
      </c>
      <c r="O49" s="1">
        <v>1</v>
      </c>
      <c r="AU49">
        <v>13</v>
      </c>
      <c r="AV49" s="1">
        <f t="shared" si="11"/>
        <v>1.5707963267948966</v>
      </c>
      <c r="AW49">
        <v>1</v>
      </c>
      <c r="AZ49">
        <v>39</v>
      </c>
      <c r="BA49">
        <v>0</v>
      </c>
      <c r="BB49">
        <v>1</v>
      </c>
    </row>
    <row r="50" spans="5:54" x14ac:dyDescent="0.25">
      <c r="E50">
        <v>21</v>
      </c>
      <c r="F50" s="1">
        <v>2.3561944901923448</v>
      </c>
      <c r="G50">
        <v>1</v>
      </c>
      <c r="I50">
        <v>52</v>
      </c>
      <c r="J50" s="1">
        <v>2.3561944901923448</v>
      </c>
      <c r="K50">
        <v>1</v>
      </c>
      <c r="M50">
        <v>14</v>
      </c>
      <c r="N50">
        <v>0.78539816339744828</v>
      </c>
      <c r="O50" s="1">
        <v>1</v>
      </c>
      <c r="AU50">
        <v>18</v>
      </c>
      <c r="AV50" s="1">
        <f t="shared" si="11"/>
        <v>1.5707963267948966</v>
      </c>
      <c r="AW50">
        <v>1</v>
      </c>
      <c r="AZ50">
        <v>55</v>
      </c>
      <c r="BA50">
        <v>0</v>
      </c>
      <c r="BB50">
        <v>1</v>
      </c>
    </row>
    <row r="51" spans="5:54" x14ac:dyDescent="0.25">
      <c r="E51">
        <v>30</v>
      </c>
      <c r="F51" s="1">
        <v>2.3561944901923448</v>
      </c>
      <c r="G51">
        <v>1</v>
      </c>
      <c r="I51">
        <v>60</v>
      </c>
      <c r="J51" s="1">
        <v>2.3561944901923448</v>
      </c>
      <c r="K51">
        <v>1</v>
      </c>
      <c r="M51">
        <v>15</v>
      </c>
      <c r="N51">
        <v>0.78539816339744828</v>
      </c>
      <c r="O51" s="1">
        <v>1</v>
      </c>
      <c r="AU51">
        <v>23</v>
      </c>
      <c r="AV51" s="1">
        <f t="shared" si="11"/>
        <v>1.5707963267948966</v>
      </c>
      <c r="AW51">
        <v>1</v>
      </c>
      <c r="AZ51">
        <v>67</v>
      </c>
      <c r="BA51">
        <v>0</v>
      </c>
      <c r="BB51">
        <v>1</v>
      </c>
    </row>
    <row r="52" spans="5:54" x14ac:dyDescent="0.25">
      <c r="E52">
        <v>39</v>
      </c>
      <c r="F52" s="1">
        <v>2.3561944901923448</v>
      </c>
      <c r="G52">
        <v>1</v>
      </c>
      <c r="I52">
        <v>11</v>
      </c>
      <c r="J52" s="1">
        <v>2.3561944901923448</v>
      </c>
      <c r="K52">
        <v>1</v>
      </c>
      <c r="M52">
        <v>16</v>
      </c>
      <c r="N52">
        <v>0.78539816339744828</v>
      </c>
      <c r="O52" s="1">
        <v>1</v>
      </c>
      <c r="AU52">
        <v>2</v>
      </c>
      <c r="AV52" s="1">
        <f t="shared" si="11"/>
        <v>1.5707963267948966</v>
      </c>
      <c r="AW52">
        <v>1</v>
      </c>
      <c r="AZ52">
        <v>4</v>
      </c>
      <c r="BA52">
        <v>0</v>
      </c>
      <c r="BB52">
        <v>1</v>
      </c>
    </row>
    <row r="53" spans="5:54" x14ac:dyDescent="0.25">
      <c r="E53">
        <v>4</v>
      </c>
      <c r="F53" s="1">
        <v>2.3561944901923448</v>
      </c>
      <c r="G53">
        <v>1</v>
      </c>
      <c r="I53">
        <v>17</v>
      </c>
      <c r="J53" s="1">
        <v>2.3561944901923448</v>
      </c>
      <c r="K53">
        <v>1</v>
      </c>
      <c r="M53">
        <v>17</v>
      </c>
      <c r="N53">
        <v>0.78539816339744828</v>
      </c>
      <c r="O53" s="1">
        <v>1</v>
      </c>
      <c r="AU53">
        <v>7</v>
      </c>
      <c r="AV53" s="1">
        <f t="shared" si="11"/>
        <v>1.5707963267948966</v>
      </c>
      <c r="AW53">
        <v>1</v>
      </c>
      <c r="AZ53">
        <v>12</v>
      </c>
      <c r="BA53">
        <v>0</v>
      </c>
      <c r="BB53">
        <v>1</v>
      </c>
    </row>
    <row r="54" spans="5:54" x14ac:dyDescent="0.25">
      <c r="E54">
        <v>13</v>
      </c>
      <c r="F54" s="1">
        <v>2.3561944901923448</v>
      </c>
      <c r="G54">
        <v>1</v>
      </c>
      <c r="I54">
        <v>24</v>
      </c>
      <c r="J54" s="1">
        <v>2.3561944901923448</v>
      </c>
      <c r="K54">
        <v>1</v>
      </c>
      <c r="M54">
        <v>18</v>
      </c>
      <c r="N54">
        <v>0.78539816339744828</v>
      </c>
      <c r="O54" s="1">
        <v>1</v>
      </c>
      <c r="AU54">
        <v>12</v>
      </c>
      <c r="AV54" s="1">
        <f t="shared" si="11"/>
        <v>1.5707963267948966</v>
      </c>
      <c r="AW54">
        <v>1</v>
      </c>
      <c r="AZ54">
        <v>24</v>
      </c>
      <c r="BA54">
        <v>0</v>
      </c>
      <c r="BB54">
        <v>1</v>
      </c>
    </row>
    <row r="55" spans="5:54" x14ac:dyDescent="0.25">
      <c r="E55">
        <v>22</v>
      </c>
      <c r="F55" s="1">
        <v>2.3561944901923448</v>
      </c>
      <c r="G55">
        <v>1</v>
      </c>
      <c r="I55">
        <v>32</v>
      </c>
      <c r="J55" s="1">
        <v>2.3561944901923448</v>
      </c>
      <c r="K55">
        <v>1</v>
      </c>
      <c r="M55">
        <v>19</v>
      </c>
      <c r="N55">
        <v>0.78539816339744828</v>
      </c>
      <c r="O55" s="1">
        <v>1</v>
      </c>
      <c r="AU55">
        <v>17</v>
      </c>
      <c r="AV55" s="1">
        <f t="shared" si="11"/>
        <v>1.5707963267948966</v>
      </c>
      <c r="AW55">
        <v>1</v>
      </c>
      <c r="AZ55">
        <v>40</v>
      </c>
      <c r="BA55">
        <v>0</v>
      </c>
      <c r="BB55">
        <v>1</v>
      </c>
    </row>
    <row r="56" spans="5:54" x14ac:dyDescent="0.25">
      <c r="E56">
        <v>31</v>
      </c>
      <c r="F56" s="1">
        <v>2.3561944901923448</v>
      </c>
      <c r="G56">
        <v>1</v>
      </c>
      <c r="I56">
        <v>41</v>
      </c>
      <c r="J56" s="1">
        <v>2.3561944901923448</v>
      </c>
      <c r="K56">
        <v>1</v>
      </c>
      <c r="M56">
        <v>20</v>
      </c>
      <c r="N56">
        <v>0.78539816339744828</v>
      </c>
      <c r="O56" s="1">
        <v>1</v>
      </c>
      <c r="AU56">
        <v>22</v>
      </c>
      <c r="AV56" s="1">
        <f t="shared" si="11"/>
        <v>1.5707963267948966</v>
      </c>
      <c r="AW56">
        <v>1</v>
      </c>
      <c r="AZ56">
        <v>56</v>
      </c>
      <c r="BA56">
        <v>0</v>
      </c>
      <c r="BB56">
        <v>1</v>
      </c>
    </row>
    <row r="57" spans="5:54" x14ac:dyDescent="0.25">
      <c r="E57">
        <v>40</v>
      </c>
      <c r="F57" s="1">
        <v>2.3561944901923448</v>
      </c>
      <c r="G57">
        <v>1</v>
      </c>
      <c r="I57">
        <v>50</v>
      </c>
      <c r="J57" s="1">
        <v>2.3561944901923448</v>
      </c>
      <c r="K57">
        <v>1</v>
      </c>
      <c r="AU57">
        <v>27</v>
      </c>
      <c r="AV57" s="1">
        <f t="shared" si="11"/>
        <v>1.5707963267948966</v>
      </c>
      <c r="AW57">
        <v>1</v>
      </c>
      <c r="AZ57">
        <v>68</v>
      </c>
      <c r="BA57">
        <v>0</v>
      </c>
      <c r="BB57">
        <v>1</v>
      </c>
    </row>
    <row r="58" spans="5:54" x14ac:dyDescent="0.25">
      <c r="E58">
        <v>10</v>
      </c>
      <c r="F58">
        <v>0.78539816339744828</v>
      </c>
      <c r="G58">
        <v>1</v>
      </c>
      <c r="I58">
        <v>58</v>
      </c>
      <c r="J58" s="1">
        <v>2.3561944901923448</v>
      </c>
      <c r="K58">
        <v>1</v>
      </c>
      <c r="AU58">
        <v>32</v>
      </c>
      <c r="AV58" s="1">
        <f t="shared" si="11"/>
        <v>1.5707963267948966</v>
      </c>
      <c r="AW58">
        <v>1</v>
      </c>
      <c r="AZ58">
        <v>76</v>
      </c>
      <c r="BA58">
        <v>0</v>
      </c>
      <c r="BB58">
        <v>1</v>
      </c>
    </row>
    <row r="59" spans="5:54" x14ac:dyDescent="0.25">
      <c r="E59">
        <v>11</v>
      </c>
      <c r="F59">
        <v>0.78539816339744828</v>
      </c>
      <c r="G59">
        <v>1</v>
      </c>
      <c r="I59">
        <v>65</v>
      </c>
      <c r="J59" s="1">
        <v>2.3561944901923448</v>
      </c>
      <c r="K59">
        <v>1</v>
      </c>
      <c r="AU59">
        <v>1</v>
      </c>
      <c r="AV59" s="1">
        <f t="shared" si="11"/>
        <v>1.5707963267948966</v>
      </c>
      <c r="AW59">
        <v>1</v>
      </c>
      <c r="AZ59">
        <v>1</v>
      </c>
      <c r="BA59">
        <v>0</v>
      </c>
      <c r="BB59">
        <v>1</v>
      </c>
    </row>
    <row r="60" spans="5:54" x14ac:dyDescent="0.25">
      <c r="E60">
        <v>12</v>
      </c>
      <c r="F60">
        <v>0.78539816339744828</v>
      </c>
      <c r="G60">
        <v>1</v>
      </c>
      <c r="I60">
        <v>71</v>
      </c>
      <c r="J60" s="1">
        <v>2.3561944901923448</v>
      </c>
      <c r="K60">
        <v>1</v>
      </c>
      <c r="AU60">
        <v>6</v>
      </c>
      <c r="AV60" s="1">
        <f t="shared" si="11"/>
        <v>1.5707963267948966</v>
      </c>
      <c r="AW60">
        <v>1</v>
      </c>
      <c r="AZ60">
        <v>5</v>
      </c>
      <c r="BA60">
        <v>0</v>
      </c>
      <c r="BB60">
        <v>1</v>
      </c>
    </row>
    <row r="61" spans="5:54" x14ac:dyDescent="0.25">
      <c r="E61">
        <v>13</v>
      </c>
      <c r="F61">
        <v>0.78539816339744828</v>
      </c>
      <c r="G61">
        <v>1</v>
      </c>
      <c r="I61">
        <v>22</v>
      </c>
      <c r="J61" s="1">
        <v>2.3561944901923448</v>
      </c>
      <c r="K61">
        <v>1</v>
      </c>
      <c r="AU61">
        <v>11</v>
      </c>
      <c r="AV61" s="1">
        <f t="shared" si="11"/>
        <v>1.5707963267948966</v>
      </c>
      <c r="AW61">
        <v>1</v>
      </c>
      <c r="AZ61">
        <v>13</v>
      </c>
      <c r="BA61">
        <v>0</v>
      </c>
      <c r="BB61">
        <v>1</v>
      </c>
    </row>
    <row r="62" spans="5:54" x14ac:dyDescent="0.25">
      <c r="E62">
        <v>14</v>
      </c>
      <c r="F62">
        <v>0.78539816339744828</v>
      </c>
      <c r="G62">
        <v>1</v>
      </c>
      <c r="I62">
        <v>30</v>
      </c>
      <c r="J62" s="1">
        <v>2.3561944901923448</v>
      </c>
      <c r="K62">
        <v>1</v>
      </c>
      <c r="AU62">
        <v>16</v>
      </c>
      <c r="AV62" s="1">
        <f t="shared" si="11"/>
        <v>1.5707963267948966</v>
      </c>
      <c r="AW62">
        <v>1</v>
      </c>
      <c r="AZ62">
        <v>25</v>
      </c>
      <c r="BA62">
        <v>0</v>
      </c>
      <c r="BB62">
        <v>1</v>
      </c>
    </row>
    <row r="63" spans="5:54" x14ac:dyDescent="0.25">
      <c r="E63">
        <v>19</v>
      </c>
      <c r="F63">
        <v>0.78539816339744828</v>
      </c>
      <c r="G63">
        <v>1</v>
      </c>
      <c r="I63">
        <v>39</v>
      </c>
      <c r="J63" s="1">
        <v>2.3561944901923448</v>
      </c>
      <c r="K63">
        <v>1</v>
      </c>
      <c r="AU63">
        <v>21</v>
      </c>
      <c r="AV63" s="1">
        <f t="shared" si="11"/>
        <v>1.5707963267948966</v>
      </c>
      <c r="AW63">
        <v>1</v>
      </c>
      <c r="AZ63">
        <v>41</v>
      </c>
      <c r="BA63">
        <v>0</v>
      </c>
      <c r="BB63">
        <v>1</v>
      </c>
    </row>
    <row r="64" spans="5:54" x14ac:dyDescent="0.25">
      <c r="E64">
        <v>20</v>
      </c>
      <c r="F64">
        <v>0.78539816339744828</v>
      </c>
      <c r="G64">
        <v>1</v>
      </c>
      <c r="I64">
        <v>48</v>
      </c>
      <c r="J64" s="1">
        <v>2.3561944901923448</v>
      </c>
      <c r="K64">
        <v>1</v>
      </c>
      <c r="AU64">
        <v>26</v>
      </c>
      <c r="AV64" s="1">
        <f t="shared" si="11"/>
        <v>1.5707963267948966</v>
      </c>
      <c r="AW64">
        <v>1</v>
      </c>
      <c r="AZ64">
        <v>57</v>
      </c>
      <c r="BA64">
        <v>0</v>
      </c>
      <c r="BB64">
        <v>1</v>
      </c>
    </row>
    <row r="65" spans="5:54" x14ac:dyDescent="0.25">
      <c r="E65">
        <v>21</v>
      </c>
      <c r="F65">
        <v>0.78539816339744828</v>
      </c>
      <c r="G65">
        <v>1</v>
      </c>
      <c r="I65">
        <v>56</v>
      </c>
      <c r="J65" s="1">
        <v>2.3561944901923448</v>
      </c>
      <c r="K65">
        <v>1</v>
      </c>
      <c r="AU65">
        <v>31</v>
      </c>
      <c r="AV65" s="1">
        <f t="shared" si="11"/>
        <v>1.5707963267948966</v>
      </c>
      <c r="AW65">
        <v>1</v>
      </c>
      <c r="AZ65">
        <v>69</v>
      </c>
      <c r="BA65">
        <v>0</v>
      </c>
      <c r="BB65">
        <v>1</v>
      </c>
    </row>
    <row r="66" spans="5:54" x14ac:dyDescent="0.25">
      <c r="E66">
        <v>22</v>
      </c>
      <c r="F66">
        <v>0.78539816339744828</v>
      </c>
      <c r="G66">
        <v>1</v>
      </c>
      <c r="I66">
        <v>63</v>
      </c>
      <c r="J66" s="1">
        <v>2.3561944901923448</v>
      </c>
      <c r="K66">
        <v>1</v>
      </c>
      <c r="AU66">
        <v>36</v>
      </c>
      <c r="AV66" s="1">
        <f t="shared" si="11"/>
        <v>1.5707963267948966</v>
      </c>
      <c r="AW66">
        <v>1</v>
      </c>
      <c r="AZ66">
        <v>77</v>
      </c>
      <c r="BA66">
        <v>0</v>
      </c>
      <c r="BB66">
        <v>1</v>
      </c>
    </row>
    <row r="67" spans="5:54" x14ac:dyDescent="0.25">
      <c r="E67">
        <v>23</v>
      </c>
      <c r="F67">
        <v>0.78539816339744828</v>
      </c>
      <c r="G67">
        <v>1</v>
      </c>
      <c r="I67">
        <v>69</v>
      </c>
      <c r="J67" s="1">
        <v>2.3561944901923448</v>
      </c>
      <c r="K67">
        <v>1</v>
      </c>
      <c r="AU67">
        <v>41</v>
      </c>
      <c r="AV67" s="1">
        <f t="shared" si="11"/>
        <v>1.5707963267948966</v>
      </c>
      <c r="AW67">
        <v>1</v>
      </c>
      <c r="AZ67">
        <v>81</v>
      </c>
      <c r="BA67">
        <v>0</v>
      </c>
      <c r="BB67">
        <v>1</v>
      </c>
    </row>
    <row r="68" spans="5:54" x14ac:dyDescent="0.25">
      <c r="E68">
        <v>28</v>
      </c>
      <c r="F68">
        <v>0.78539816339744828</v>
      </c>
      <c r="G68">
        <v>1</v>
      </c>
      <c r="I68">
        <v>74</v>
      </c>
      <c r="J68" s="1">
        <v>2.3561944901923448</v>
      </c>
      <c r="K68">
        <v>1</v>
      </c>
      <c r="AU68">
        <v>10</v>
      </c>
      <c r="AV68" s="1">
        <f t="shared" si="11"/>
        <v>1.5707963267948966</v>
      </c>
      <c r="AW68">
        <v>1</v>
      </c>
      <c r="AZ68">
        <v>6</v>
      </c>
      <c r="BA68">
        <v>0</v>
      </c>
      <c r="BB68">
        <v>1</v>
      </c>
    </row>
    <row r="69" spans="5:54" x14ac:dyDescent="0.25">
      <c r="E69">
        <v>29</v>
      </c>
      <c r="F69">
        <v>0.78539816339744828</v>
      </c>
      <c r="G69">
        <v>1</v>
      </c>
      <c r="I69">
        <v>78</v>
      </c>
      <c r="J69" s="1">
        <v>2.3561944901923448</v>
      </c>
      <c r="K69">
        <v>1</v>
      </c>
      <c r="AU69">
        <v>15</v>
      </c>
      <c r="AV69" s="1">
        <f t="shared" si="11"/>
        <v>1.5707963267948966</v>
      </c>
      <c r="AW69">
        <v>1</v>
      </c>
      <c r="AZ69">
        <v>14</v>
      </c>
      <c r="BA69">
        <v>0</v>
      </c>
      <c r="BB69">
        <v>1</v>
      </c>
    </row>
    <row r="70" spans="5:54" x14ac:dyDescent="0.25">
      <c r="E70">
        <v>30</v>
      </c>
      <c r="F70">
        <v>0.78539816339744828</v>
      </c>
      <c r="G70">
        <v>1</v>
      </c>
      <c r="I70">
        <v>6</v>
      </c>
      <c r="J70">
        <v>0.78539816339744828</v>
      </c>
      <c r="K70">
        <v>1</v>
      </c>
      <c r="AU70">
        <v>20</v>
      </c>
      <c r="AV70" s="1">
        <f t="shared" si="11"/>
        <v>1.5707963267948966</v>
      </c>
      <c r="AW70">
        <v>1</v>
      </c>
      <c r="AZ70">
        <v>26</v>
      </c>
      <c r="BA70">
        <v>0</v>
      </c>
      <c r="BB70">
        <v>1</v>
      </c>
    </row>
    <row r="71" spans="5:54" x14ac:dyDescent="0.25">
      <c r="E71">
        <v>31</v>
      </c>
      <c r="F71">
        <v>0.78539816339744828</v>
      </c>
      <c r="G71">
        <v>1</v>
      </c>
      <c r="I71">
        <v>9</v>
      </c>
      <c r="J71">
        <v>0.78539816339744828</v>
      </c>
      <c r="K71">
        <v>1</v>
      </c>
      <c r="AU71">
        <v>25</v>
      </c>
      <c r="AV71" s="1">
        <f t="shared" si="11"/>
        <v>1.5707963267948966</v>
      </c>
      <c r="AW71">
        <v>1</v>
      </c>
      <c r="AZ71">
        <v>42</v>
      </c>
      <c r="BA71">
        <v>0</v>
      </c>
      <c r="BB71">
        <v>1</v>
      </c>
    </row>
    <row r="72" spans="5:54" x14ac:dyDescent="0.25">
      <c r="E72">
        <v>32</v>
      </c>
      <c r="F72">
        <v>0.78539816339744828</v>
      </c>
      <c r="G72">
        <v>1</v>
      </c>
      <c r="I72">
        <v>13</v>
      </c>
      <c r="J72">
        <v>0.78539816339744828</v>
      </c>
      <c r="K72">
        <v>1</v>
      </c>
      <c r="AU72">
        <v>30</v>
      </c>
      <c r="AV72" s="1">
        <f t="shared" si="11"/>
        <v>1.5707963267948966</v>
      </c>
      <c r="AW72">
        <v>1</v>
      </c>
      <c r="AZ72">
        <v>58</v>
      </c>
      <c r="BA72">
        <v>0</v>
      </c>
      <c r="BB72">
        <v>1</v>
      </c>
    </row>
    <row r="73" spans="5:54" x14ac:dyDescent="0.25">
      <c r="I73">
        <v>18</v>
      </c>
      <c r="J73">
        <v>0.78539816339744828</v>
      </c>
      <c r="K73">
        <v>1</v>
      </c>
      <c r="AU73">
        <v>35</v>
      </c>
      <c r="AV73" s="1">
        <f t="shared" si="11"/>
        <v>1.5707963267948966</v>
      </c>
      <c r="AW73">
        <v>1</v>
      </c>
      <c r="AZ73">
        <v>70</v>
      </c>
      <c r="BA73">
        <v>0</v>
      </c>
      <c r="BB73">
        <v>1</v>
      </c>
    </row>
    <row r="74" spans="5:54" x14ac:dyDescent="0.25">
      <c r="I74">
        <v>24</v>
      </c>
      <c r="J74">
        <v>0.78539816339744828</v>
      </c>
      <c r="K74">
        <v>1</v>
      </c>
      <c r="AU74">
        <v>40</v>
      </c>
      <c r="AV74" s="1">
        <f t="shared" si="11"/>
        <v>1.5707963267948966</v>
      </c>
      <c r="AW74">
        <v>1</v>
      </c>
      <c r="AZ74">
        <v>78</v>
      </c>
      <c r="BA74">
        <v>0</v>
      </c>
      <c r="BB74">
        <v>1</v>
      </c>
    </row>
    <row r="75" spans="5:54" x14ac:dyDescent="0.25">
      <c r="I75">
        <v>31</v>
      </c>
      <c r="J75">
        <v>0.78539816339744828</v>
      </c>
      <c r="K75">
        <v>1</v>
      </c>
      <c r="AU75">
        <v>19</v>
      </c>
      <c r="AV75" s="1">
        <f t="shared" si="11"/>
        <v>1.5707963267948966</v>
      </c>
      <c r="AW75">
        <v>1</v>
      </c>
      <c r="AZ75">
        <v>15</v>
      </c>
      <c r="BA75">
        <v>0</v>
      </c>
      <c r="BB75">
        <v>1</v>
      </c>
    </row>
    <row r="76" spans="5:54" x14ac:dyDescent="0.25">
      <c r="I76">
        <v>39</v>
      </c>
      <c r="J76">
        <v>0.78539816339744828</v>
      </c>
      <c r="K76">
        <v>1</v>
      </c>
      <c r="AU76">
        <v>24</v>
      </c>
      <c r="AV76" s="1">
        <f t="shared" si="11"/>
        <v>1.5707963267948966</v>
      </c>
      <c r="AW76">
        <v>1</v>
      </c>
      <c r="AZ76">
        <v>27</v>
      </c>
      <c r="BA76">
        <v>0</v>
      </c>
      <c r="BB76">
        <v>1</v>
      </c>
    </row>
    <row r="77" spans="5:54" x14ac:dyDescent="0.25">
      <c r="I77">
        <v>47</v>
      </c>
      <c r="J77">
        <v>0.78539816339744828</v>
      </c>
      <c r="K77">
        <v>1</v>
      </c>
      <c r="AU77">
        <v>29</v>
      </c>
      <c r="AV77" s="1">
        <f t="shared" si="11"/>
        <v>1.5707963267948966</v>
      </c>
      <c r="AW77">
        <v>1</v>
      </c>
      <c r="AZ77">
        <v>43</v>
      </c>
      <c r="BA77">
        <v>0</v>
      </c>
      <c r="BB77">
        <v>1</v>
      </c>
    </row>
    <row r="78" spans="5:54" x14ac:dyDescent="0.25">
      <c r="I78">
        <v>54</v>
      </c>
      <c r="J78">
        <v>0.78539816339744828</v>
      </c>
      <c r="K78">
        <v>1</v>
      </c>
      <c r="AU78">
        <v>34</v>
      </c>
      <c r="AV78" s="1">
        <f t="shared" si="11"/>
        <v>1.5707963267948966</v>
      </c>
      <c r="AW78">
        <v>1</v>
      </c>
      <c r="AZ78">
        <v>59</v>
      </c>
      <c r="BA78">
        <v>0</v>
      </c>
      <c r="BB78">
        <v>1</v>
      </c>
    </row>
    <row r="79" spans="5:54" x14ac:dyDescent="0.25">
      <c r="I79">
        <v>15</v>
      </c>
      <c r="J79">
        <v>0.78539816339744828</v>
      </c>
      <c r="K79">
        <v>1</v>
      </c>
      <c r="AU79">
        <v>39</v>
      </c>
      <c r="AV79" s="1">
        <f t="shared" si="11"/>
        <v>1.5707963267948966</v>
      </c>
      <c r="AW79">
        <v>1</v>
      </c>
      <c r="AZ79">
        <v>71</v>
      </c>
      <c r="BA79">
        <v>0</v>
      </c>
      <c r="BB79">
        <v>1</v>
      </c>
    </row>
    <row r="80" spans="5:54" x14ac:dyDescent="0.25">
      <c r="I80">
        <v>20</v>
      </c>
      <c r="J80">
        <v>0.78539816339744828</v>
      </c>
      <c r="K80">
        <v>1</v>
      </c>
      <c r="AU80">
        <v>28</v>
      </c>
      <c r="AV80" s="1">
        <f t="shared" si="11"/>
        <v>1.5707963267948966</v>
      </c>
      <c r="AW80">
        <v>1</v>
      </c>
      <c r="AZ80">
        <v>28</v>
      </c>
      <c r="BA80">
        <v>0</v>
      </c>
      <c r="BB80">
        <v>1</v>
      </c>
    </row>
    <row r="81" spans="9:54" x14ac:dyDescent="0.25">
      <c r="I81">
        <v>26</v>
      </c>
      <c r="J81">
        <v>0.78539816339744828</v>
      </c>
      <c r="K81">
        <v>1</v>
      </c>
      <c r="AU81">
        <v>33</v>
      </c>
      <c r="AV81" s="1">
        <f t="shared" si="11"/>
        <v>1.5707963267948966</v>
      </c>
      <c r="AW81">
        <v>1</v>
      </c>
      <c r="AZ81">
        <v>44</v>
      </c>
      <c r="BA81">
        <v>0</v>
      </c>
      <c r="BB81">
        <v>1</v>
      </c>
    </row>
    <row r="82" spans="9:54" x14ac:dyDescent="0.25">
      <c r="I82">
        <v>33</v>
      </c>
      <c r="J82">
        <v>0.78539816339744828</v>
      </c>
      <c r="K82">
        <v>1</v>
      </c>
      <c r="AU82">
        <v>38</v>
      </c>
      <c r="AV82" s="1">
        <f t="shared" si="11"/>
        <v>1.5707963267948966</v>
      </c>
      <c r="AW82">
        <v>1</v>
      </c>
      <c r="AZ82">
        <v>60</v>
      </c>
      <c r="BA82">
        <v>0</v>
      </c>
      <c r="BB82">
        <v>1</v>
      </c>
    </row>
    <row r="83" spans="9:54" x14ac:dyDescent="0.25">
      <c r="I83">
        <v>41</v>
      </c>
      <c r="J83">
        <v>0.78539816339744828</v>
      </c>
      <c r="K83">
        <v>1</v>
      </c>
      <c r="AU83">
        <v>2</v>
      </c>
      <c r="AV83" s="1">
        <f>3*PI()/4</f>
        <v>2.3561944901923448</v>
      </c>
      <c r="AW83">
        <v>1</v>
      </c>
      <c r="AZ83">
        <v>4</v>
      </c>
      <c r="BA83" s="1">
        <f>3*PI()/4</f>
        <v>2.3561944901923448</v>
      </c>
      <c r="BB83">
        <v>1</v>
      </c>
    </row>
    <row r="84" spans="9:54" x14ac:dyDescent="0.25">
      <c r="I84">
        <v>49</v>
      </c>
      <c r="J84">
        <v>0.78539816339744828</v>
      </c>
      <c r="K84">
        <v>1</v>
      </c>
      <c r="AU84">
        <v>11</v>
      </c>
      <c r="AV84" s="1">
        <f t="shared" ref="AU84:AV97" si="12">3*PI()/4</f>
        <v>2.3561944901923448</v>
      </c>
      <c r="AW84">
        <v>1</v>
      </c>
      <c r="AZ84">
        <v>8</v>
      </c>
      <c r="BA84" s="1">
        <f t="shared" ref="AZ84:BA109" si="13">3*PI()/4</f>
        <v>2.3561944901923448</v>
      </c>
      <c r="BB84">
        <v>1</v>
      </c>
    </row>
    <row r="85" spans="9:54" x14ac:dyDescent="0.25">
      <c r="I85">
        <v>56</v>
      </c>
      <c r="J85">
        <v>0.78539816339744828</v>
      </c>
      <c r="K85">
        <v>1</v>
      </c>
      <c r="AU85">
        <v>20</v>
      </c>
      <c r="AV85" s="1">
        <f t="shared" si="12"/>
        <v>2.3561944901923448</v>
      </c>
      <c r="AW85">
        <v>1</v>
      </c>
      <c r="AZ85">
        <v>13</v>
      </c>
      <c r="BA85" s="1">
        <f t="shared" si="13"/>
        <v>2.3561944901923448</v>
      </c>
      <c r="BB85">
        <v>1</v>
      </c>
    </row>
    <row r="86" spans="9:54" x14ac:dyDescent="0.25">
      <c r="I86">
        <v>62</v>
      </c>
      <c r="J86">
        <v>0.78539816339744828</v>
      </c>
      <c r="K86">
        <v>1</v>
      </c>
      <c r="AU86">
        <v>29</v>
      </c>
      <c r="AV86" s="1">
        <f t="shared" si="12"/>
        <v>2.3561944901923448</v>
      </c>
      <c r="AW86">
        <v>1</v>
      </c>
      <c r="AZ86">
        <v>19</v>
      </c>
      <c r="BA86" s="1">
        <f t="shared" si="13"/>
        <v>2.3561944901923448</v>
      </c>
      <c r="BB86">
        <v>1</v>
      </c>
    </row>
    <row r="87" spans="9:54" x14ac:dyDescent="0.25">
      <c r="I87">
        <v>67</v>
      </c>
      <c r="J87">
        <v>0.78539816339744828</v>
      </c>
      <c r="K87">
        <v>1</v>
      </c>
      <c r="AU87">
        <v>38</v>
      </c>
      <c r="AV87" s="1">
        <f t="shared" si="12"/>
        <v>2.3561944901923448</v>
      </c>
      <c r="AW87">
        <v>1</v>
      </c>
      <c r="AZ87">
        <v>26</v>
      </c>
      <c r="BA87" s="1">
        <f t="shared" si="13"/>
        <v>2.3561944901923448</v>
      </c>
      <c r="BB87">
        <v>1</v>
      </c>
    </row>
    <row r="88" spans="9:54" x14ac:dyDescent="0.25">
      <c r="I88">
        <v>28</v>
      </c>
      <c r="J88">
        <v>0.78539816339744828</v>
      </c>
      <c r="K88">
        <v>1</v>
      </c>
      <c r="AU88">
        <v>3</v>
      </c>
      <c r="AV88" s="1">
        <f t="shared" si="12"/>
        <v>2.3561944901923448</v>
      </c>
      <c r="AW88">
        <v>1</v>
      </c>
      <c r="AZ88">
        <v>34</v>
      </c>
      <c r="BA88" s="1">
        <f t="shared" si="13"/>
        <v>2.3561944901923448</v>
      </c>
      <c r="BB88">
        <v>1</v>
      </c>
    </row>
    <row r="89" spans="9:54" x14ac:dyDescent="0.25">
      <c r="I89">
        <v>35</v>
      </c>
      <c r="J89">
        <v>0.78539816339744828</v>
      </c>
      <c r="K89">
        <v>1</v>
      </c>
      <c r="AU89">
        <v>12</v>
      </c>
      <c r="AV89" s="1">
        <f t="shared" si="12"/>
        <v>2.3561944901923448</v>
      </c>
      <c r="AW89">
        <v>1</v>
      </c>
      <c r="AZ89">
        <v>43</v>
      </c>
      <c r="BA89" s="1">
        <f t="shared" si="13"/>
        <v>2.3561944901923448</v>
      </c>
      <c r="BB89">
        <v>1</v>
      </c>
    </row>
    <row r="90" spans="9:54" x14ac:dyDescent="0.25">
      <c r="I90">
        <v>43</v>
      </c>
      <c r="J90">
        <v>0.78539816339744828</v>
      </c>
      <c r="K90">
        <v>1</v>
      </c>
      <c r="AU90">
        <v>21</v>
      </c>
      <c r="AV90" s="1">
        <f t="shared" si="12"/>
        <v>2.3561944901923448</v>
      </c>
      <c r="AW90">
        <v>1</v>
      </c>
      <c r="AZ90">
        <v>52</v>
      </c>
      <c r="BA90" s="1">
        <f t="shared" si="13"/>
        <v>2.3561944901923448</v>
      </c>
      <c r="BB90">
        <v>1</v>
      </c>
    </row>
    <row r="91" spans="9:54" x14ac:dyDescent="0.25">
      <c r="I91">
        <v>51</v>
      </c>
      <c r="J91">
        <v>0.78539816339744828</v>
      </c>
      <c r="K91">
        <v>1</v>
      </c>
      <c r="AU91">
        <v>30</v>
      </c>
      <c r="AV91" s="1">
        <f t="shared" si="12"/>
        <v>2.3561944901923448</v>
      </c>
      <c r="AW91">
        <v>1</v>
      </c>
      <c r="AZ91">
        <v>60</v>
      </c>
      <c r="BA91" s="1">
        <f t="shared" si="13"/>
        <v>2.3561944901923448</v>
      </c>
      <c r="BB91">
        <v>1</v>
      </c>
    </row>
    <row r="92" spans="9:54" x14ac:dyDescent="0.25">
      <c r="I92">
        <v>58</v>
      </c>
      <c r="J92">
        <v>0.78539816339744828</v>
      </c>
      <c r="K92">
        <v>1</v>
      </c>
      <c r="AU92">
        <v>39</v>
      </c>
      <c r="AV92" s="1">
        <f t="shared" si="12"/>
        <v>2.3561944901923448</v>
      </c>
      <c r="AW92">
        <v>1</v>
      </c>
      <c r="AZ92">
        <v>11</v>
      </c>
      <c r="BA92" s="1">
        <f t="shared" si="13"/>
        <v>2.3561944901923448</v>
      </c>
      <c r="BB92">
        <v>1</v>
      </c>
    </row>
    <row r="93" spans="9:54" x14ac:dyDescent="0.25">
      <c r="I93">
        <v>64</v>
      </c>
      <c r="J93">
        <v>0.78539816339744828</v>
      </c>
      <c r="K93">
        <v>1</v>
      </c>
      <c r="AU93">
        <v>4</v>
      </c>
      <c r="AV93" s="1">
        <f t="shared" si="12"/>
        <v>2.3561944901923448</v>
      </c>
      <c r="AW93">
        <v>1</v>
      </c>
      <c r="AZ93">
        <v>17</v>
      </c>
      <c r="BA93" s="1">
        <f t="shared" si="13"/>
        <v>2.3561944901923448</v>
      </c>
      <c r="BB93">
        <v>1</v>
      </c>
    </row>
    <row r="94" spans="9:54" x14ac:dyDescent="0.25">
      <c r="I94">
        <v>69</v>
      </c>
      <c r="J94">
        <v>0.78539816339744828</v>
      </c>
      <c r="K94">
        <v>1</v>
      </c>
      <c r="AU94">
        <v>13</v>
      </c>
      <c r="AV94" s="1">
        <f t="shared" si="12"/>
        <v>2.3561944901923448</v>
      </c>
      <c r="AW94">
        <v>1</v>
      </c>
      <c r="AZ94">
        <v>24</v>
      </c>
      <c r="BA94" s="1">
        <f t="shared" si="13"/>
        <v>2.3561944901923448</v>
      </c>
      <c r="BB94">
        <v>1</v>
      </c>
    </row>
    <row r="95" spans="9:54" x14ac:dyDescent="0.25">
      <c r="I95">
        <v>73</v>
      </c>
      <c r="J95">
        <v>0.78539816339744828</v>
      </c>
      <c r="K95">
        <v>1</v>
      </c>
      <c r="AU95">
        <v>22</v>
      </c>
      <c r="AV95" s="1">
        <f t="shared" si="12"/>
        <v>2.3561944901923448</v>
      </c>
      <c r="AW95">
        <v>1</v>
      </c>
      <c r="AZ95">
        <v>32</v>
      </c>
      <c r="BA95" s="1">
        <f t="shared" si="13"/>
        <v>2.3561944901923448</v>
      </c>
      <c r="BB95">
        <v>1</v>
      </c>
    </row>
    <row r="96" spans="9:54" x14ac:dyDescent="0.25">
      <c r="I96">
        <v>76</v>
      </c>
      <c r="J96">
        <v>0.78539816339744828</v>
      </c>
      <c r="K96">
        <v>1</v>
      </c>
      <c r="AT96">
        <v>31</v>
      </c>
      <c r="AU96" s="1">
        <f t="shared" si="12"/>
        <v>2.3561944901923448</v>
      </c>
      <c r="AV96">
        <v>1</v>
      </c>
      <c r="AY96">
        <v>41</v>
      </c>
      <c r="AZ96" s="1">
        <f t="shared" si="13"/>
        <v>2.3561944901923448</v>
      </c>
      <c r="BA96">
        <v>1</v>
      </c>
    </row>
    <row r="97" spans="46:53" x14ac:dyDescent="0.25">
      <c r="AT97">
        <v>40</v>
      </c>
      <c r="AU97" s="1">
        <f t="shared" si="12"/>
        <v>2.3561944901923448</v>
      </c>
      <c r="AV97">
        <v>1</v>
      </c>
      <c r="AY97">
        <v>50</v>
      </c>
      <c r="AZ97" s="1">
        <f t="shared" si="13"/>
        <v>2.3561944901923448</v>
      </c>
      <c r="BA97">
        <v>1</v>
      </c>
    </row>
    <row r="98" spans="46:53" x14ac:dyDescent="0.25">
      <c r="AT98">
        <v>10</v>
      </c>
      <c r="AU98" s="1">
        <f>PI()/4</f>
        <v>0.78539816339744828</v>
      </c>
      <c r="AV98">
        <v>1</v>
      </c>
      <c r="AY98">
        <v>58</v>
      </c>
      <c r="AZ98" s="1">
        <f t="shared" si="13"/>
        <v>2.3561944901923448</v>
      </c>
      <c r="BA98">
        <v>1</v>
      </c>
    </row>
    <row r="99" spans="46:53" x14ac:dyDescent="0.25">
      <c r="AT99">
        <v>11</v>
      </c>
      <c r="AU99" s="1">
        <f t="shared" ref="AU99:AU112" si="14">PI()/4</f>
        <v>0.78539816339744828</v>
      </c>
      <c r="AV99">
        <v>1</v>
      </c>
      <c r="AY99">
        <v>65</v>
      </c>
      <c r="AZ99" s="1">
        <f t="shared" si="13"/>
        <v>2.3561944901923448</v>
      </c>
      <c r="BA99">
        <v>1</v>
      </c>
    </row>
    <row r="100" spans="46:53" x14ac:dyDescent="0.25">
      <c r="AT100">
        <v>12</v>
      </c>
      <c r="AU100" s="1">
        <f t="shared" si="14"/>
        <v>0.78539816339744828</v>
      </c>
      <c r="AV100">
        <v>1</v>
      </c>
      <c r="AY100">
        <v>71</v>
      </c>
      <c r="AZ100" s="1">
        <f t="shared" si="13"/>
        <v>2.3561944901923448</v>
      </c>
      <c r="BA100">
        <v>1</v>
      </c>
    </row>
    <row r="101" spans="46:53" x14ac:dyDescent="0.25">
      <c r="AT101">
        <v>13</v>
      </c>
      <c r="AU101" s="1">
        <f t="shared" si="14"/>
        <v>0.78539816339744828</v>
      </c>
      <c r="AV101">
        <v>1</v>
      </c>
      <c r="AY101">
        <v>22</v>
      </c>
      <c r="AZ101" s="1">
        <f t="shared" si="13"/>
        <v>2.3561944901923448</v>
      </c>
      <c r="BA101">
        <v>1</v>
      </c>
    </row>
    <row r="102" spans="46:53" x14ac:dyDescent="0.25">
      <c r="AT102">
        <v>14</v>
      </c>
      <c r="AU102" s="1">
        <f t="shared" si="14"/>
        <v>0.78539816339744828</v>
      </c>
      <c r="AV102">
        <v>1</v>
      </c>
      <c r="AY102">
        <v>30</v>
      </c>
      <c r="AZ102" s="1">
        <f t="shared" si="13"/>
        <v>2.3561944901923448</v>
      </c>
      <c r="BA102">
        <v>1</v>
      </c>
    </row>
    <row r="103" spans="46:53" x14ac:dyDescent="0.25">
      <c r="AT103">
        <v>19</v>
      </c>
      <c r="AU103" s="1">
        <f t="shared" si="14"/>
        <v>0.78539816339744828</v>
      </c>
      <c r="AV103">
        <v>1</v>
      </c>
      <c r="AY103">
        <v>39</v>
      </c>
      <c r="AZ103" s="1">
        <f t="shared" si="13"/>
        <v>2.3561944901923448</v>
      </c>
      <c r="BA103">
        <v>1</v>
      </c>
    </row>
    <row r="104" spans="46:53" x14ac:dyDescent="0.25">
      <c r="AT104">
        <v>20</v>
      </c>
      <c r="AU104" s="1">
        <f t="shared" si="14"/>
        <v>0.78539816339744828</v>
      </c>
      <c r="AV104">
        <v>1</v>
      </c>
      <c r="AY104">
        <v>48</v>
      </c>
      <c r="AZ104" s="1">
        <f t="shared" si="13"/>
        <v>2.3561944901923448</v>
      </c>
      <c r="BA104">
        <v>1</v>
      </c>
    </row>
    <row r="105" spans="46:53" x14ac:dyDescent="0.25">
      <c r="AT105">
        <v>21</v>
      </c>
      <c r="AU105" s="1">
        <f t="shared" si="14"/>
        <v>0.78539816339744828</v>
      </c>
      <c r="AV105">
        <v>1</v>
      </c>
      <c r="AY105">
        <v>56</v>
      </c>
      <c r="AZ105" s="1">
        <f t="shared" si="13"/>
        <v>2.3561944901923448</v>
      </c>
      <c r="BA105">
        <v>1</v>
      </c>
    </row>
    <row r="106" spans="46:53" x14ac:dyDescent="0.25">
      <c r="AT106">
        <v>22</v>
      </c>
      <c r="AU106" s="1">
        <f t="shared" si="14"/>
        <v>0.78539816339744828</v>
      </c>
      <c r="AV106">
        <v>1</v>
      </c>
      <c r="AY106">
        <v>63</v>
      </c>
      <c r="AZ106" s="1">
        <f t="shared" si="13"/>
        <v>2.3561944901923448</v>
      </c>
      <c r="BA106">
        <v>1</v>
      </c>
    </row>
    <row r="107" spans="46:53" x14ac:dyDescent="0.25">
      <c r="AT107">
        <v>23</v>
      </c>
      <c r="AU107" s="1">
        <f t="shared" si="14"/>
        <v>0.78539816339744828</v>
      </c>
      <c r="AV107">
        <v>1</v>
      </c>
      <c r="AY107">
        <v>69</v>
      </c>
      <c r="AZ107" s="1">
        <f t="shared" si="13"/>
        <v>2.3561944901923448</v>
      </c>
      <c r="BA107">
        <v>1</v>
      </c>
    </row>
    <row r="108" spans="46:53" x14ac:dyDescent="0.25">
      <c r="AT108">
        <v>28</v>
      </c>
      <c r="AU108" s="1">
        <f t="shared" si="14"/>
        <v>0.78539816339744828</v>
      </c>
      <c r="AV108">
        <v>1</v>
      </c>
      <c r="AY108">
        <v>74</v>
      </c>
      <c r="AZ108" s="1">
        <f t="shared" si="13"/>
        <v>2.3561944901923448</v>
      </c>
      <c r="BA108">
        <v>1</v>
      </c>
    </row>
    <row r="109" spans="46:53" x14ac:dyDescent="0.25">
      <c r="AT109">
        <v>29</v>
      </c>
      <c r="AU109" s="1">
        <f t="shared" si="14"/>
        <v>0.78539816339744828</v>
      </c>
      <c r="AV109">
        <v>1</v>
      </c>
      <c r="AY109">
        <v>78</v>
      </c>
      <c r="AZ109" s="1">
        <f t="shared" si="13"/>
        <v>2.3561944901923448</v>
      </c>
      <c r="BA109">
        <v>1</v>
      </c>
    </row>
    <row r="110" spans="46:53" x14ac:dyDescent="0.25">
      <c r="AT110">
        <v>30</v>
      </c>
      <c r="AU110" s="1">
        <f t="shared" si="14"/>
        <v>0.78539816339744828</v>
      </c>
      <c r="AV110">
        <v>1</v>
      </c>
      <c r="AY110">
        <v>6</v>
      </c>
      <c r="AZ110" s="1">
        <f>PI()/4</f>
        <v>0.78539816339744828</v>
      </c>
      <c r="BA110">
        <v>1</v>
      </c>
    </row>
    <row r="111" spans="46:53" x14ac:dyDescent="0.25">
      <c r="AT111">
        <v>31</v>
      </c>
      <c r="AU111" s="1">
        <f t="shared" si="14"/>
        <v>0.78539816339744828</v>
      </c>
      <c r="AV111">
        <v>1</v>
      </c>
      <c r="AY111">
        <v>9</v>
      </c>
      <c r="AZ111" s="1">
        <f t="shared" ref="AZ111:AZ136" si="15">PI()/4</f>
        <v>0.78539816339744828</v>
      </c>
      <c r="BA111">
        <v>1</v>
      </c>
    </row>
    <row r="112" spans="46:53" x14ac:dyDescent="0.25">
      <c r="AT112">
        <v>32</v>
      </c>
      <c r="AU112" s="1">
        <f t="shared" si="14"/>
        <v>0.78539816339744828</v>
      </c>
      <c r="AV112">
        <v>1</v>
      </c>
      <c r="AY112">
        <v>13</v>
      </c>
      <c r="AZ112" s="1">
        <f t="shared" si="15"/>
        <v>0.78539816339744828</v>
      </c>
      <c r="BA112">
        <v>1</v>
      </c>
    </row>
    <row r="113" spans="51:53" x14ac:dyDescent="0.25">
      <c r="AY113">
        <v>18</v>
      </c>
      <c r="AZ113" s="1">
        <f t="shared" si="15"/>
        <v>0.78539816339744828</v>
      </c>
      <c r="BA113">
        <v>1</v>
      </c>
    </row>
    <row r="114" spans="51:53" x14ac:dyDescent="0.25">
      <c r="AY114">
        <v>24</v>
      </c>
      <c r="AZ114" s="1">
        <f t="shared" si="15"/>
        <v>0.78539816339744828</v>
      </c>
      <c r="BA114">
        <v>1</v>
      </c>
    </row>
    <row r="115" spans="51:53" x14ac:dyDescent="0.25">
      <c r="AY115">
        <v>31</v>
      </c>
      <c r="AZ115" s="1">
        <f t="shared" si="15"/>
        <v>0.78539816339744828</v>
      </c>
      <c r="BA115">
        <v>1</v>
      </c>
    </row>
    <row r="116" spans="51:53" x14ac:dyDescent="0.25">
      <c r="AY116">
        <v>39</v>
      </c>
      <c r="AZ116" s="1">
        <f t="shared" si="15"/>
        <v>0.78539816339744828</v>
      </c>
      <c r="BA116">
        <v>1</v>
      </c>
    </row>
    <row r="117" spans="51:53" x14ac:dyDescent="0.25">
      <c r="AY117">
        <v>47</v>
      </c>
      <c r="AZ117" s="1">
        <f t="shared" si="15"/>
        <v>0.78539816339744828</v>
      </c>
      <c r="BA117">
        <v>1</v>
      </c>
    </row>
    <row r="118" spans="51:53" x14ac:dyDescent="0.25">
      <c r="AY118">
        <v>54</v>
      </c>
      <c r="AZ118" s="1">
        <f t="shared" si="15"/>
        <v>0.78539816339744828</v>
      </c>
      <c r="BA118">
        <v>1</v>
      </c>
    </row>
    <row r="119" spans="51:53" x14ac:dyDescent="0.25">
      <c r="AY119">
        <v>15</v>
      </c>
      <c r="AZ119" s="1">
        <f t="shared" si="15"/>
        <v>0.78539816339744828</v>
      </c>
      <c r="BA119">
        <v>1</v>
      </c>
    </row>
    <row r="120" spans="51:53" x14ac:dyDescent="0.25">
      <c r="AY120">
        <v>20</v>
      </c>
      <c r="AZ120" s="1">
        <f t="shared" si="15"/>
        <v>0.78539816339744828</v>
      </c>
      <c r="BA120">
        <v>1</v>
      </c>
    </row>
    <row r="121" spans="51:53" x14ac:dyDescent="0.25">
      <c r="AY121">
        <v>26</v>
      </c>
      <c r="AZ121" s="1">
        <f t="shared" si="15"/>
        <v>0.78539816339744828</v>
      </c>
      <c r="BA121">
        <v>1</v>
      </c>
    </row>
    <row r="122" spans="51:53" x14ac:dyDescent="0.25">
      <c r="AY122">
        <v>33</v>
      </c>
      <c r="AZ122" s="1">
        <f t="shared" si="15"/>
        <v>0.78539816339744828</v>
      </c>
      <c r="BA122">
        <v>1</v>
      </c>
    </row>
    <row r="123" spans="51:53" x14ac:dyDescent="0.25">
      <c r="AY123">
        <v>41</v>
      </c>
      <c r="AZ123" s="1">
        <f t="shared" si="15"/>
        <v>0.78539816339744828</v>
      </c>
      <c r="BA123">
        <v>1</v>
      </c>
    </row>
    <row r="124" spans="51:53" x14ac:dyDescent="0.25">
      <c r="AY124">
        <v>49</v>
      </c>
      <c r="AZ124" s="1">
        <f t="shared" si="15"/>
        <v>0.78539816339744828</v>
      </c>
      <c r="BA124">
        <v>1</v>
      </c>
    </row>
    <row r="125" spans="51:53" x14ac:dyDescent="0.25">
      <c r="AY125">
        <v>56</v>
      </c>
      <c r="AZ125" s="1">
        <f t="shared" si="15"/>
        <v>0.78539816339744828</v>
      </c>
      <c r="BA125">
        <v>1</v>
      </c>
    </row>
    <row r="126" spans="51:53" x14ac:dyDescent="0.25">
      <c r="AY126">
        <v>62</v>
      </c>
      <c r="AZ126" s="1">
        <f t="shared" si="15"/>
        <v>0.78539816339744828</v>
      </c>
      <c r="BA126">
        <v>1</v>
      </c>
    </row>
    <row r="127" spans="51:53" x14ac:dyDescent="0.25">
      <c r="AY127">
        <v>67</v>
      </c>
      <c r="AZ127" s="1">
        <f t="shared" si="15"/>
        <v>0.78539816339744828</v>
      </c>
      <c r="BA127">
        <v>1</v>
      </c>
    </row>
    <row r="128" spans="51:53" x14ac:dyDescent="0.25">
      <c r="AY128">
        <v>28</v>
      </c>
      <c r="AZ128" s="1">
        <f t="shared" si="15"/>
        <v>0.78539816339744828</v>
      </c>
      <c r="BA128">
        <v>1</v>
      </c>
    </row>
    <row r="129" spans="51:53" x14ac:dyDescent="0.25">
      <c r="AY129">
        <v>35</v>
      </c>
      <c r="AZ129" s="1">
        <f t="shared" si="15"/>
        <v>0.78539816339744828</v>
      </c>
      <c r="BA129">
        <v>1</v>
      </c>
    </row>
    <row r="130" spans="51:53" x14ac:dyDescent="0.25">
      <c r="AY130">
        <v>43</v>
      </c>
      <c r="AZ130" s="1">
        <f t="shared" si="15"/>
        <v>0.78539816339744828</v>
      </c>
      <c r="BA130">
        <v>1</v>
      </c>
    </row>
    <row r="131" spans="51:53" x14ac:dyDescent="0.25">
      <c r="AY131">
        <v>51</v>
      </c>
      <c r="AZ131" s="1">
        <f t="shared" si="15"/>
        <v>0.78539816339744828</v>
      </c>
      <c r="BA131">
        <v>1</v>
      </c>
    </row>
    <row r="132" spans="51:53" x14ac:dyDescent="0.25">
      <c r="AY132">
        <v>58</v>
      </c>
      <c r="AZ132" s="1">
        <f t="shared" si="15"/>
        <v>0.78539816339744828</v>
      </c>
      <c r="BA132">
        <v>1</v>
      </c>
    </row>
    <row r="133" spans="51:53" x14ac:dyDescent="0.25">
      <c r="AY133">
        <v>64</v>
      </c>
      <c r="AZ133" s="1">
        <f t="shared" si="15"/>
        <v>0.78539816339744828</v>
      </c>
      <c r="BA133">
        <v>1</v>
      </c>
    </row>
    <row r="134" spans="51:53" x14ac:dyDescent="0.25">
      <c r="AY134">
        <v>69</v>
      </c>
      <c r="AZ134" s="1">
        <f t="shared" si="15"/>
        <v>0.78539816339744828</v>
      </c>
      <c r="BA134">
        <v>1</v>
      </c>
    </row>
    <row r="135" spans="51:53" x14ac:dyDescent="0.25">
      <c r="AY135">
        <v>73</v>
      </c>
      <c r="AZ135" s="1">
        <f t="shared" si="15"/>
        <v>0.78539816339744828</v>
      </c>
      <c r="BA135">
        <v>1</v>
      </c>
    </row>
    <row r="136" spans="51:53" x14ac:dyDescent="0.25">
      <c r="AY136">
        <v>76</v>
      </c>
      <c r="AZ136" s="1">
        <f t="shared" si="15"/>
        <v>0.78539816339744828</v>
      </c>
      <c r="BA136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6"/>
  <sheetViews>
    <sheetView workbookViewId="0">
      <selection activeCell="B5" sqref="B5:B56"/>
    </sheetView>
  </sheetViews>
  <sheetFormatPr defaultRowHeight="15" x14ac:dyDescent="0.25"/>
  <sheetData>
    <row r="1" spans="1:52" x14ac:dyDescent="0.25">
      <c r="A1">
        <v>3</v>
      </c>
      <c r="B1">
        <v>9</v>
      </c>
      <c r="C1">
        <v>15</v>
      </c>
      <c r="D1">
        <v>1</v>
      </c>
      <c r="E1">
        <v>7</v>
      </c>
      <c r="F1">
        <v>13</v>
      </c>
      <c r="G1">
        <v>19</v>
      </c>
      <c r="H1">
        <v>25</v>
      </c>
      <c r="I1">
        <v>11</v>
      </c>
      <c r="J1">
        <v>17</v>
      </c>
      <c r="K1">
        <v>23</v>
      </c>
      <c r="L1">
        <v>3</v>
      </c>
      <c r="M1">
        <v>7</v>
      </c>
      <c r="N1">
        <v>11</v>
      </c>
      <c r="O1">
        <v>5</v>
      </c>
      <c r="P1">
        <v>9</v>
      </c>
      <c r="Q1">
        <v>13</v>
      </c>
      <c r="R1">
        <v>17</v>
      </c>
      <c r="S1">
        <v>21</v>
      </c>
      <c r="T1">
        <v>15</v>
      </c>
      <c r="U1">
        <v>19</v>
      </c>
      <c r="V1">
        <v>23</v>
      </c>
      <c r="W1">
        <v>2</v>
      </c>
      <c r="X1">
        <v>7</v>
      </c>
      <c r="Y1">
        <v>12</v>
      </c>
      <c r="Z1">
        <v>17</v>
      </c>
      <c r="AA1">
        <v>22</v>
      </c>
      <c r="AB1">
        <v>3</v>
      </c>
      <c r="AC1">
        <v>8</v>
      </c>
      <c r="AD1">
        <v>13</v>
      </c>
      <c r="AE1">
        <v>18</v>
      </c>
      <c r="AF1">
        <v>23</v>
      </c>
      <c r="AG1">
        <v>4</v>
      </c>
      <c r="AH1">
        <v>9</v>
      </c>
      <c r="AI1">
        <v>14</v>
      </c>
      <c r="AJ1">
        <v>19</v>
      </c>
      <c r="AK1">
        <v>24</v>
      </c>
      <c r="AL1">
        <v>6</v>
      </c>
      <c r="AM1">
        <v>7</v>
      </c>
      <c r="AN1">
        <v>8</v>
      </c>
      <c r="AO1">
        <v>9</v>
      </c>
      <c r="AP1">
        <v>10</v>
      </c>
      <c r="AQ1">
        <v>11</v>
      </c>
      <c r="AR1">
        <v>12</v>
      </c>
      <c r="AS1">
        <v>13</v>
      </c>
      <c r="AT1">
        <v>14</v>
      </c>
      <c r="AU1">
        <v>15</v>
      </c>
      <c r="AV1">
        <v>16</v>
      </c>
      <c r="AW1">
        <v>17</v>
      </c>
      <c r="AX1">
        <v>18</v>
      </c>
      <c r="AY1">
        <v>19</v>
      </c>
      <c r="AZ1">
        <v>20</v>
      </c>
    </row>
    <row r="5" spans="1:52" x14ac:dyDescent="0.25">
      <c r="B5">
        <v>3</v>
      </c>
    </row>
    <row r="6" spans="1:52" x14ac:dyDescent="0.25">
      <c r="B6">
        <v>9</v>
      </c>
    </row>
    <row r="7" spans="1:52" x14ac:dyDescent="0.25">
      <c r="B7">
        <v>15</v>
      </c>
    </row>
    <row r="8" spans="1:52" x14ac:dyDescent="0.25">
      <c r="B8">
        <v>1</v>
      </c>
    </row>
    <row r="9" spans="1:52" x14ac:dyDescent="0.25">
      <c r="B9">
        <v>7</v>
      </c>
    </row>
    <row r="10" spans="1:52" x14ac:dyDescent="0.25">
      <c r="B10">
        <v>13</v>
      </c>
    </row>
    <row r="11" spans="1:52" x14ac:dyDescent="0.25">
      <c r="B11">
        <v>19</v>
      </c>
    </row>
    <row r="12" spans="1:52" x14ac:dyDescent="0.25">
      <c r="B12">
        <v>25</v>
      </c>
    </row>
    <row r="13" spans="1:52" x14ac:dyDescent="0.25">
      <c r="B13">
        <v>11</v>
      </c>
    </row>
    <row r="14" spans="1:52" x14ac:dyDescent="0.25">
      <c r="B14">
        <v>17</v>
      </c>
    </row>
    <row r="15" spans="1:52" x14ac:dyDescent="0.25">
      <c r="B15">
        <v>23</v>
      </c>
    </row>
    <row r="16" spans="1:52" x14ac:dyDescent="0.25">
      <c r="B16">
        <v>3</v>
      </c>
    </row>
    <row r="17" spans="2:2" x14ac:dyDescent="0.25">
      <c r="B17">
        <v>7</v>
      </c>
    </row>
    <row r="18" spans="2:2" x14ac:dyDescent="0.25">
      <c r="B18">
        <v>11</v>
      </c>
    </row>
    <row r="19" spans="2:2" x14ac:dyDescent="0.25">
      <c r="B19">
        <v>5</v>
      </c>
    </row>
    <row r="20" spans="2:2" x14ac:dyDescent="0.25">
      <c r="B20">
        <v>9</v>
      </c>
    </row>
    <row r="21" spans="2:2" x14ac:dyDescent="0.25">
      <c r="B21">
        <v>13</v>
      </c>
    </row>
    <row r="22" spans="2:2" x14ac:dyDescent="0.25">
      <c r="B22">
        <v>17</v>
      </c>
    </row>
    <row r="23" spans="2:2" x14ac:dyDescent="0.25">
      <c r="B23">
        <v>21</v>
      </c>
    </row>
    <row r="24" spans="2:2" x14ac:dyDescent="0.25">
      <c r="B24">
        <v>15</v>
      </c>
    </row>
    <row r="25" spans="2:2" x14ac:dyDescent="0.25">
      <c r="B25">
        <v>19</v>
      </c>
    </row>
    <row r="26" spans="2:2" x14ac:dyDescent="0.25">
      <c r="B26">
        <v>23</v>
      </c>
    </row>
    <row r="27" spans="2:2" x14ac:dyDescent="0.25">
      <c r="B27">
        <v>2</v>
      </c>
    </row>
    <row r="28" spans="2:2" x14ac:dyDescent="0.25">
      <c r="B28">
        <v>7</v>
      </c>
    </row>
    <row r="29" spans="2:2" x14ac:dyDescent="0.25">
      <c r="B29">
        <v>12</v>
      </c>
    </row>
    <row r="30" spans="2:2" x14ac:dyDescent="0.25">
      <c r="B30">
        <v>17</v>
      </c>
    </row>
    <row r="31" spans="2:2" x14ac:dyDescent="0.25">
      <c r="B31">
        <v>22</v>
      </c>
    </row>
    <row r="32" spans="2:2" x14ac:dyDescent="0.25">
      <c r="B32">
        <v>3</v>
      </c>
    </row>
    <row r="33" spans="2:2" x14ac:dyDescent="0.25">
      <c r="B33">
        <v>8</v>
      </c>
    </row>
    <row r="34" spans="2:2" x14ac:dyDescent="0.25">
      <c r="B34">
        <v>13</v>
      </c>
    </row>
    <row r="35" spans="2:2" x14ac:dyDescent="0.25">
      <c r="B35">
        <v>18</v>
      </c>
    </row>
    <row r="36" spans="2:2" x14ac:dyDescent="0.25">
      <c r="B36">
        <v>23</v>
      </c>
    </row>
    <row r="37" spans="2:2" x14ac:dyDescent="0.25">
      <c r="B37">
        <v>4</v>
      </c>
    </row>
    <row r="38" spans="2:2" x14ac:dyDescent="0.25">
      <c r="B38">
        <v>9</v>
      </c>
    </row>
    <row r="39" spans="2:2" x14ac:dyDescent="0.25">
      <c r="B39">
        <v>14</v>
      </c>
    </row>
    <row r="40" spans="2:2" x14ac:dyDescent="0.25">
      <c r="B40">
        <v>19</v>
      </c>
    </row>
    <row r="41" spans="2:2" x14ac:dyDescent="0.25">
      <c r="B41">
        <v>24</v>
      </c>
    </row>
    <row r="42" spans="2:2" x14ac:dyDescent="0.25">
      <c r="B42">
        <v>6</v>
      </c>
    </row>
    <row r="43" spans="2:2" x14ac:dyDescent="0.25">
      <c r="B43">
        <v>7</v>
      </c>
    </row>
    <row r="44" spans="2:2" x14ac:dyDescent="0.25">
      <c r="B44">
        <v>8</v>
      </c>
    </row>
    <row r="45" spans="2:2" x14ac:dyDescent="0.25">
      <c r="B45">
        <v>9</v>
      </c>
    </row>
    <row r="46" spans="2:2" x14ac:dyDescent="0.25">
      <c r="B46">
        <v>10</v>
      </c>
    </row>
    <row r="47" spans="2:2" x14ac:dyDescent="0.25">
      <c r="B47">
        <v>11</v>
      </c>
    </row>
    <row r="48" spans="2:2" x14ac:dyDescent="0.25">
      <c r="B48">
        <v>12</v>
      </c>
    </row>
    <row r="49" spans="2:2" x14ac:dyDescent="0.25">
      <c r="B49">
        <v>13</v>
      </c>
    </row>
    <row r="50" spans="2:2" x14ac:dyDescent="0.25">
      <c r="B50">
        <v>14</v>
      </c>
    </row>
    <row r="51" spans="2:2" x14ac:dyDescent="0.25">
      <c r="B51">
        <v>15</v>
      </c>
    </row>
    <row r="52" spans="2:2" x14ac:dyDescent="0.25">
      <c r="B52">
        <v>16</v>
      </c>
    </row>
    <row r="53" spans="2:2" x14ac:dyDescent="0.25">
      <c r="B53">
        <v>17</v>
      </c>
    </row>
    <row r="54" spans="2:2" x14ac:dyDescent="0.25">
      <c r="B54">
        <v>18</v>
      </c>
    </row>
    <row r="55" spans="2:2" x14ac:dyDescent="0.25">
      <c r="B55">
        <v>19</v>
      </c>
    </row>
    <row r="56" spans="2:2" x14ac:dyDescent="0.25">
      <c r="B56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"/>
  <sheetViews>
    <sheetView workbookViewId="0">
      <selection activeCell="A2" sqref="A2:B51"/>
    </sheetView>
  </sheetViews>
  <sheetFormatPr defaultRowHeight="15" x14ac:dyDescent="0.25"/>
  <sheetData>
    <row r="1" spans="1:22" x14ac:dyDescent="0.25">
      <c r="A1" t="s">
        <v>2</v>
      </c>
      <c r="B1" t="s">
        <v>8</v>
      </c>
      <c r="D1" t="s">
        <v>2</v>
      </c>
      <c r="E1" t="s">
        <v>8</v>
      </c>
      <c r="G1" t="s">
        <v>2</v>
      </c>
      <c r="R1" t="s">
        <v>2</v>
      </c>
      <c r="U1" t="s">
        <v>26</v>
      </c>
    </row>
    <row r="2" spans="1:22" x14ac:dyDescent="0.25">
      <c r="A2" s="1">
        <v>1</v>
      </c>
      <c r="B2" s="1">
        <v>0</v>
      </c>
      <c r="C2" t="s">
        <v>9</v>
      </c>
      <c r="D2" s="1">
        <v>1</v>
      </c>
      <c r="E2" s="1">
        <f>-1/3</f>
        <v>-0.33333333333333331</v>
      </c>
      <c r="G2" s="1">
        <v>1</v>
      </c>
      <c r="H2" s="1">
        <v>0</v>
      </c>
      <c r="I2">
        <v>1</v>
      </c>
      <c r="J2">
        <v>-1</v>
      </c>
      <c r="L2">
        <v>1</v>
      </c>
      <c r="M2">
        <v>-1</v>
      </c>
      <c r="O2">
        <v>1</v>
      </c>
      <c r="P2">
        <f>-1/5</f>
        <v>-0.2</v>
      </c>
      <c r="R2" s="1">
        <v>1</v>
      </c>
      <c r="S2" s="1">
        <v>0</v>
      </c>
      <c r="U2" s="1">
        <v>1</v>
      </c>
      <c r="V2">
        <v>0</v>
      </c>
    </row>
    <row r="3" spans="1:22" x14ac:dyDescent="0.25">
      <c r="A3" s="1">
        <v>1</v>
      </c>
      <c r="B3" s="1">
        <v>0</v>
      </c>
      <c r="C3" t="s">
        <v>10</v>
      </c>
      <c r="D3" s="1">
        <v>1</v>
      </c>
      <c r="E3" s="1">
        <f t="shared" ref="E3:E6" si="0">-1/3</f>
        <v>-0.33333333333333331</v>
      </c>
      <c r="G3" s="1">
        <v>1</v>
      </c>
      <c r="H3" s="1">
        <v>0</v>
      </c>
      <c r="I3">
        <v>1</v>
      </c>
      <c r="J3">
        <v>-1</v>
      </c>
      <c r="L3">
        <v>1</v>
      </c>
      <c r="M3">
        <v>-1</v>
      </c>
      <c r="O3">
        <v>1</v>
      </c>
      <c r="P3">
        <f t="shared" ref="P3:P4" si="1">-1/5</f>
        <v>-0.2</v>
      </c>
      <c r="R3" s="1">
        <v>1</v>
      </c>
      <c r="S3" s="1">
        <v>0</v>
      </c>
      <c r="U3" s="1">
        <v>1</v>
      </c>
      <c r="V3">
        <v>0.2</v>
      </c>
    </row>
    <row r="4" spans="1:22" x14ac:dyDescent="0.25">
      <c r="A4" s="1">
        <f>1+A2</f>
        <v>2</v>
      </c>
      <c r="B4" s="1">
        <v>0</v>
      </c>
      <c r="D4" s="1">
        <f>1+D2</f>
        <v>2</v>
      </c>
      <c r="E4" s="1">
        <f t="shared" si="0"/>
        <v>-0.33333333333333331</v>
      </c>
      <c r="G4" s="1">
        <f>1+G2</f>
        <v>2</v>
      </c>
      <c r="H4" s="1">
        <v>0</v>
      </c>
      <c r="I4">
        <v>2</v>
      </c>
      <c r="J4">
        <v>-1</v>
      </c>
      <c r="L4">
        <v>2</v>
      </c>
      <c r="M4">
        <v>-1</v>
      </c>
      <c r="O4">
        <v>2</v>
      </c>
      <c r="P4">
        <f t="shared" si="1"/>
        <v>-0.2</v>
      </c>
      <c r="R4" s="1">
        <f>1+R2</f>
        <v>2</v>
      </c>
      <c r="S4" s="1">
        <v>0</v>
      </c>
      <c r="U4" s="1">
        <v>2</v>
      </c>
      <c r="V4">
        <v>0</v>
      </c>
    </row>
    <row r="5" spans="1:22" x14ac:dyDescent="0.25">
      <c r="A5" s="1">
        <f>1+A3</f>
        <v>2</v>
      </c>
      <c r="B5" s="1">
        <v>0</v>
      </c>
      <c r="D5" s="1">
        <f>1+D3</f>
        <v>2</v>
      </c>
      <c r="E5" s="1">
        <v>0</v>
      </c>
      <c r="G5" s="1">
        <f>1+G3</f>
        <v>2</v>
      </c>
      <c r="H5" s="1">
        <v>0</v>
      </c>
      <c r="I5">
        <v>2</v>
      </c>
      <c r="J5">
        <v>0</v>
      </c>
      <c r="L5">
        <v>2</v>
      </c>
      <c r="M5">
        <v>0</v>
      </c>
      <c r="O5">
        <v>2</v>
      </c>
      <c r="P5">
        <v>0</v>
      </c>
      <c r="R5" s="1">
        <f>1+R3</f>
        <v>2</v>
      </c>
      <c r="S5" s="1">
        <v>0</v>
      </c>
      <c r="U5" s="1">
        <v>2</v>
      </c>
      <c r="V5">
        <v>0.2</v>
      </c>
    </row>
    <row r="6" spans="1:22" x14ac:dyDescent="0.25">
      <c r="A6" s="1">
        <f>1+A4</f>
        <v>3</v>
      </c>
      <c r="B6" s="1">
        <v>0</v>
      </c>
      <c r="D6" s="1">
        <f>1+D4</f>
        <v>3</v>
      </c>
      <c r="E6" s="1">
        <f t="shared" si="0"/>
        <v>-0.33333333333333331</v>
      </c>
      <c r="G6" s="1">
        <f>1+G4</f>
        <v>3</v>
      </c>
      <c r="H6" s="1">
        <v>0</v>
      </c>
      <c r="I6">
        <v>3</v>
      </c>
      <c r="J6">
        <v>-1</v>
      </c>
      <c r="L6">
        <v>3</v>
      </c>
      <c r="M6">
        <v>-1</v>
      </c>
      <c r="O6">
        <v>3</v>
      </c>
      <c r="P6">
        <f>-1/5</f>
        <v>-0.2</v>
      </c>
      <c r="R6" s="1">
        <f>1+R4</f>
        <v>3</v>
      </c>
      <c r="S6" s="1">
        <v>0</v>
      </c>
      <c r="U6" s="1">
        <v>3</v>
      </c>
      <c r="V6">
        <v>0</v>
      </c>
    </row>
    <row r="7" spans="1:22" x14ac:dyDescent="0.25">
      <c r="A7" s="1">
        <f>1+A5</f>
        <v>3</v>
      </c>
      <c r="B7" s="1">
        <v>0</v>
      </c>
      <c r="D7" s="1">
        <f>1+D5</f>
        <v>3</v>
      </c>
      <c r="E7" s="1">
        <f>1/3</f>
        <v>0.33333333333333331</v>
      </c>
      <c r="G7" s="1">
        <f>1+G5</f>
        <v>3</v>
      </c>
      <c r="H7" s="1">
        <v>0</v>
      </c>
      <c r="I7">
        <v>3</v>
      </c>
      <c r="J7">
        <v>1</v>
      </c>
      <c r="L7">
        <v>3</v>
      </c>
      <c r="M7">
        <v>0</v>
      </c>
      <c r="O7">
        <v>3</v>
      </c>
      <c r="P7">
        <v>0</v>
      </c>
      <c r="R7" s="1">
        <f>1+R5</f>
        <v>3</v>
      </c>
      <c r="S7" s="1">
        <v>0</v>
      </c>
      <c r="U7" s="1">
        <v>3</v>
      </c>
      <c r="V7">
        <v>0.2</v>
      </c>
    </row>
    <row r="8" spans="1:22" x14ac:dyDescent="0.25">
      <c r="A8" s="1">
        <f>1+A6</f>
        <v>4</v>
      </c>
      <c r="B8" s="1">
        <v>0</v>
      </c>
      <c r="D8" s="1">
        <f>1+D6</f>
        <v>4</v>
      </c>
      <c r="E8" s="1">
        <v>0</v>
      </c>
      <c r="G8" s="1">
        <f>1+G6</f>
        <v>4</v>
      </c>
      <c r="H8" s="1">
        <v>-0.35355339059327379</v>
      </c>
      <c r="I8">
        <v>4</v>
      </c>
      <c r="J8">
        <v>0</v>
      </c>
      <c r="L8">
        <v>4</v>
      </c>
      <c r="M8">
        <v>-1</v>
      </c>
      <c r="O8">
        <v>4</v>
      </c>
      <c r="P8">
        <f>-1/5</f>
        <v>-0.2</v>
      </c>
      <c r="R8" s="1">
        <f>1+R6</f>
        <v>4</v>
      </c>
      <c r="S8" s="1">
        <v>-0.35355339059327379</v>
      </c>
      <c r="U8" s="1">
        <v>4</v>
      </c>
      <c r="V8">
        <v>0</v>
      </c>
    </row>
    <row r="9" spans="1:22" x14ac:dyDescent="0.25">
      <c r="A9" s="1">
        <f t="shared" ref="A9:A26" si="2">1+A7</f>
        <v>4</v>
      </c>
      <c r="B9" s="1">
        <v>0.3333333</v>
      </c>
      <c r="D9" s="1">
        <f t="shared" ref="D9:D19" si="3">1+D7</f>
        <v>4</v>
      </c>
      <c r="E9" s="1">
        <f t="shared" ref="E9" si="4">-1/3</f>
        <v>-0.33333333333333331</v>
      </c>
      <c r="G9" s="1">
        <f t="shared" ref="G9:G26" si="5">1+G7</f>
        <v>4</v>
      </c>
      <c r="H9" s="1">
        <v>0.35355339059327379</v>
      </c>
      <c r="I9">
        <v>4</v>
      </c>
      <c r="J9">
        <v>-1</v>
      </c>
      <c r="L9">
        <v>4</v>
      </c>
      <c r="M9">
        <v>0</v>
      </c>
      <c r="O9">
        <v>4</v>
      </c>
      <c r="P9">
        <v>0</v>
      </c>
      <c r="R9" s="1">
        <f t="shared" ref="R9:R26" si="6">1+R7</f>
        <v>4</v>
      </c>
      <c r="S9" s="1">
        <v>0.35355339059327379</v>
      </c>
      <c r="U9" s="1">
        <v>4</v>
      </c>
      <c r="V9">
        <v>0.2</v>
      </c>
    </row>
    <row r="10" spans="1:22" x14ac:dyDescent="0.25">
      <c r="A10" s="1">
        <f t="shared" si="2"/>
        <v>5</v>
      </c>
      <c r="B10" s="1">
        <v>0</v>
      </c>
      <c r="D10" s="1">
        <f t="shared" si="3"/>
        <v>5</v>
      </c>
      <c r="E10" s="1">
        <v>0</v>
      </c>
      <c r="G10" s="1">
        <f t="shared" si="5"/>
        <v>5</v>
      </c>
      <c r="H10" s="1">
        <v>0</v>
      </c>
      <c r="I10">
        <v>5</v>
      </c>
      <c r="J10">
        <v>0</v>
      </c>
      <c r="L10">
        <v>5</v>
      </c>
      <c r="M10">
        <v>-1</v>
      </c>
      <c r="O10">
        <v>5</v>
      </c>
      <c r="P10">
        <f>-1/5</f>
        <v>-0.2</v>
      </c>
      <c r="R10" s="1">
        <f t="shared" si="6"/>
        <v>5</v>
      </c>
      <c r="S10" s="1">
        <v>0</v>
      </c>
      <c r="U10" s="1">
        <v>5</v>
      </c>
      <c r="V10">
        <v>0</v>
      </c>
    </row>
    <row r="11" spans="1:22" x14ac:dyDescent="0.25">
      <c r="A11" s="1">
        <f t="shared" si="2"/>
        <v>5</v>
      </c>
      <c r="B11" s="1">
        <v>0.3333333</v>
      </c>
      <c r="D11" s="1">
        <f t="shared" si="3"/>
        <v>5</v>
      </c>
      <c r="E11" s="1">
        <v>0</v>
      </c>
      <c r="G11" s="1">
        <f t="shared" si="5"/>
        <v>5</v>
      </c>
      <c r="H11" s="1">
        <v>0</v>
      </c>
      <c r="I11">
        <v>5</v>
      </c>
      <c r="J11">
        <v>0</v>
      </c>
      <c r="L11">
        <v>5</v>
      </c>
      <c r="M11">
        <v>1</v>
      </c>
      <c r="O11">
        <v>5</v>
      </c>
      <c r="P11">
        <v>0.2</v>
      </c>
      <c r="R11" s="1">
        <f t="shared" si="6"/>
        <v>5</v>
      </c>
      <c r="S11" s="1">
        <v>0</v>
      </c>
      <c r="U11" s="1">
        <v>5</v>
      </c>
      <c r="V11">
        <v>0</v>
      </c>
    </row>
    <row r="12" spans="1:22" x14ac:dyDescent="0.25">
      <c r="A12" s="1">
        <f t="shared" si="2"/>
        <v>6</v>
      </c>
      <c r="B12" s="1">
        <v>0</v>
      </c>
      <c r="D12" s="1">
        <f t="shared" si="3"/>
        <v>6</v>
      </c>
      <c r="E12" s="1">
        <v>0</v>
      </c>
      <c r="G12" s="1">
        <f t="shared" si="5"/>
        <v>6</v>
      </c>
      <c r="H12" s="1">
        <v>0</v>
      </c>
      <c r="I12">
        <v>6</v>
      </c>
      <c r="J12">
        <v>0</v>
      </c>
      <c r="L12">
        <v>6</v>
      </c>
      <c r="M12">
        <v>0</v>
      </c>
      <c r="O12">
        <v>6</v>
      </c>
      <c r="P12">
        <v>0</v>
      </c>
      <c r="R12" s="1">
        <f t="shared" si="6"/>
        <v>6</v>
      </c>
      <c r="S12" s="1">
        <v>0</v>
      </c>
      <c r="U12" s="1">
        <v>6</v>
      </c>
      <c r="V12">
        <v>0</v>
      </c>
    </row>
    <row r="13" spans="1:22" x14ac:dyDescent="0.25">
      <c r="A13" s="1">
        <f t="shared" si="2"/>
        <v>6</v>
      </c>
      <c r="B13" s="1">
        <v>0</v>
      </c>
      <c r="D13" s="1">
        <f t="shared" si="3"/>
        <v>6</v>
      </c>
      <c r="E13" s="1">
        <f>1/3</f>
        <v>0.33333333333333331</v>
      </c>
      <c r="G13" s="1">
        <f t="shared" si="5"/>
        <v>6</v>
      </c>
      <c r="H13" s="1">
        <v>0</v>
      </c>
      <c r="I13">
        <v>6</v>
      </c>
      <c r="J13">
        <v>1</v>
      </c>
      <c r="L13">
        <v>6</v>
      </c>
      <c r="M13">
        <v>-1</v>
      </c>
      <c r="O13">
        <v>6</v>
      </c>
      <c r="P13">
        <f>-1/5</f>
        <v>-0.2</v>
      </c>
      <c r="R13" s="1">
        <f t="shared" si="6"/>
        <v>6</v>
      </c>
      <c r="S13" s="1">
        <v>0</v>
      </c>
      <c r="U13" s="1">
        <v>6</v>
      </c>
      <c r="V13">
        <v>0.2</v>
      </c>
    </row>
    <row r="14" spans="1:22" x14ac:dyDescent="0.25">
      <c r="A14" s="1">
        <f t="shared" si="2"/>
        <v>7</v>
      </c>
      <c r="B14" s="1">
        <v>0</v>
      </c>
      <c r="D14" s="1">
        <f t="shared" si="3"/>
        <v>7</v>
      </c>
      <c r="E14" s="1">
        <f>1/3</f>
        <v>0.33333333333333331</v>
      </c>
      <c r="G14" s="1">
        <f t="shared" si="5"/>
        <v>7</v>
      </c>
      <c r="H14" s="1">
        <v>0</v>
      </c>
      <c r="I14">
        <v>7</v>
      </c>
      <c r="J14">
        <v>1</v>
      </c>
      <c r="L14">
        <v>7</v>
      </c>
      <c r="M14">
        <v>0</v>
      </c>
      <c r="O14">
        <v>7</v>
      </c>
      <c r="P14">
        <v>0</v>
      </c>
      <c r="R14" s="1">
        <f t="shared" si="6"/>
        <v>7</v>
      </c>
      <c r="S14" s="1">
        <v>0</v>
      </c>
      <c r="U14" s="1">
        <v>7</v>
      </c>
      <c r="V14">
        <v>0</v>
      </c>
    </row>
    <row r="15" spans="1:22" x14ac:dyDescent="0.25">
      <c r="A15" s="1">
        <f t="shared" si="2"/>
        <v>7</v>
      </c>
      <c r="B15" s="1">
        <v>0</v>
      </c>
      <c r="D15" s="1">
        <f t="shared" si="3"/>
        <v>7</v>
      </c>
      <c r="E15" s="1">
        <f t="shared" ref="E15" si="7">-1/3</f>
        <v>-0.33333333333333331</v>
      </c>
      <c r="G15" s="1">
        <f t="shared" si="5"/>
        <v>7</v>
      </c>
      <c r="H15" s="1">
        <v>0</v>
      </c>
      <c r="I15">
        <v>7</v>
      </c>
      <c r="J15">
        <v>-1</v>
      </c>
      <c r="L15">
        <v>7</v>
      </c>
      <c r="M15">
        <v>0</v>
      </c>
      <c r="O15">
        <v>7</v>
      </c>
      <c r="P15">
        <v>0</v>
      </c>
      <c r="R15" s="1">
        <f t="shared" si="6"/>
        <v>7</v>
      </c>
      <c r="S15" s="1">
        <v>0</v>
      </c>
      <c r="U15" s="1">
        <v>7</v>
      </c>
      <c r="V15">
        <v>0</v>
      </c>
    </row>
    <row r="16" spans="1:22" x14ac:dyDescent="0.25">
      <c r="A16" s="1">
        <f t="shared" si="2"/>
        <v>8</v>
      </c>
      <c r="B16" s="1">
        <v>0</v>
      </c>
      <c r="D16" s="1">
        <f t="shared" si="3"/>
        <v>8</v>
      </c>
      <c r="E16" s="1">
        <f>1/3</f>
        <v>0.33333333333333331</v>
      </c>
      <c r="G16" s="1">
        <f t="shared" si="5"/>
        <v>8</v>
      </c>
      <c r="H16" s="1">
        <v>0</v>
      </c>
      <c r="I16">
        <v>8</v>
      </c>
      <c r="J16">
        <v>1</v>
      </c>
      <c r="L16">
        <v>8</v>
      </c>
      <c r="M16">
        <v>0</v>
      </c>
      <c r="O16">
        <v>8</v>
      </c>
      <c r="P16">
        <v>0</v>
      </c>
      <c r="R16" s="1">
        <f t="shared" si="6"/>
        <v>8</v>
      </c>
      <c r="S16" s="1">
        <v>0</v>
      </c>
      <c r="U16" s="1">
        <v>8</v>
      </c>
      <c r="V16">
        <v>0</v>
      </c>
    </row>
    <row r="17" spans="1:22" x14ac:dyDescent="0.25">
      <c r="A17" s="1">
        <f t="shared" si="2"/>
        <v>8</v>
      </c>
      <c r="B17" s="1">
        <v>0</v>
      </c>
      <c r="D17" s="1">
        <f t="shared" si="3"/>
        <v>8</v>
      </c>
      <c r="E17" s="1">
        <v>0</v>
      </c>
      <c r="G17" s="1">
        <f t="shared" si="5"/>
        <v>8</v>
      </c>
      <c r="H17" s="1">
        <v>0</v>
      </c>
      <c r="I17">
        <v>8</v>
      </c>
      <c r="J17">
        <v>0</v>
      </c>
      <c r="L17">
        <v>8</v>
      </c>
      <c r="M17">
        <v>0</v>
      </c>
      <c r="O17">
        <v>8</v>
      </c>
      <c r="P17">
        <v>0</v>
      </c>
      <c r="R17" s="1">
        <f t="shared" si="6"/>
        <v>8</v>
      </c>
      <c r="S17" s="1">
        <v>0</v>
      </c>
      <c r="U17" s="1">
        <v>8</v>
      </c>
      <c r="V17">
        <v>0</v>
      </c>
    </row>
    <row r="18" spans="1:22" x14ac:dyDescent="0.25">
      <c r="A18" s="1">
        <f t="shared" si="2"/>
        <v>9</v>
      </c>
      <c r="B18" s="1">
        <v>0</v>
      </c>
      <c r="D18" s="1">
        <f t="shared" si="3"/>
        <v>9</v>
      </c>
      <c r="E18" s="1">
        <f>1/3</f>
        <v>0.33333333333333331</v>
      </c>
      <c r="G18" s="1">
        <f t="shared" si="5"/>
        <v>9</v>
      </c>
      <c r="H18" s="1">
        <v>0</v>
      </c>
      <c r="I18">
        <v>9</v>
      </c>
      <c r="J18">
        <v>1</v>
      </c>
      <c r="L18">
        <v>9</v>
      </c>
      <c r="M18">
        <v>0</v>
      </c>
      <c r="O18">
        <v>9</v>
      </c>
      <c r="P18">
        <v>0</v>
      </c>
      <c r="R18" s="1">
        <f t="shared" si="6"/>
        <v>9</v>
      </c>
      <c r="S18" s="1">
        <v>0</v>
      </c>
      <c r="U18" s="1">
        <v>9</v>
      </c>
      <c r="V18">
        <v>0</v>
      </c>
    </row>
    <row r="19" spans="1:22" x14ac:dyDescent="0.25">
      <c r="A19" s="1">
        <f t="shared" si="2"/>
        <v>9</v>
      </c>
      <c r="B19" s="1">
        <v>0</v>
      </c>
      <c r="D19" s="1">
        <f t="shared" si="3"/>
        <v>9</v>
      </c>
      <c r="E19" s="1">
        <f>1/3</f>
        <v>0.33333333333333331</v>
      </c>
      <c r="G19" s="1">
        <f t="shared" si="5"/>
        <v>9</v>
      </c>
      <c r="H19" s="1">
        <v>0</v>
      </c>
      <c r="I19">
        <v>9</v>
      </c>
      <c r="J19">
        <v>1</v>
      </c>
      <c r="L19">
        <v>9</v>
      </c>
      <c r="M19">
        <v>0</v>
      </c>
      <c r="O19">
        <v>9</v>
      </c>
      <c r="P19">
        <v>0</v>
      </c>
      <c r="R19" s="1">
        <f t="shared" si="6"/>
        <v>9</v>
      </c>
      <c r="S19" s="1">
        <v>0</v>
      </c>
      <c r="U19" s="1">
        <v>9</v>
      </c>
      <c r="V19">
        <v>0</v>
      </c>
    </row>
    <row r="20" spans="1:22" x14ac:dyDescent="0.25">
      <c r="A20" s="1">
        <f t="shared" si="2"/>
        <v>10</v>
      </c>
      <c r="B20" s="1">
        <v>0</v>
      </c>
      <c r="G20" s="1">
        <f t="shared" si="5"/>
        <v>10</v>
      </c>
      <c r="H20" s="1">
        <v>0</v>
      </c>
      <c r="L20">
        <v>10</v>
      </c>
      <c r="M20">
        <v>0</v>
      </c>
      <c r="O20">
        <v>10</v>
      </c>
      <c r="P20">
        <v>0</v>
      </c>
      <c r="R20" s="1">
        <f t="shared" si="6"/>
        <v>10</v>
      </c>
      <c r="S20" s="1">
        <v>0</v>
      </c>
      <c r="U20" s="1">
        <v>10</v>
      </c>
      <c r="V20">
        <v>0</v>
      </c>
    </row>
    <row r="21" spans="1:22" x14ac:dyDescent="0.25">
      <c r="A21" s="1">
        <f t="shared" si="2"/>
        <v>10</v>
      </c>
      <c r="B21" s="1">
        <v>0.3333333</v>
      </c>
      <c r="G21" s="1">
        <f t="shared" si="5"/>
        <v>10</v>
      </c>
      <c r="H21" s="1">
        <v>0</v>
      </c>
      <c r="L21">
        <v>10</v>
      </c>
      <c r="M21">
        <v>1</v>
      </c>
      <c r="O21">
        <v>10</v>
      </c>
      <c r="P21">
        <v>0.2</v>
      </c>
      <c r="R21" s="1">
        <f t="shared" si="6"/>
        <v>10</v>
      </c>
      <c r="S21" s="1">
        <v>0</v>
      </c>
      <c r="U21" s="1">
        <v>10</v>
      </c>
      <c r="V21">
        <v>0</v>
      </c>
    </row>
    <row r="22" spans="1:22" x14ac:dyDescent="0.25">
      <c r="A22" s="1">
        <f t="shared" si="2"/>
        <v>11</v>
      </c>
      <c r="B22" s="1">
        <v>0</v>
      </c>
      <c r="G22" s="1">
        <f t="shared" si="5"/>
        <v>11</v>
      </c>
      <c r="H22" s="1">
        <v>0</v>
      </c>
      <c r="L22">
        <v>11</v>
      </c>
      <c r="M22">
        <v>0</v>
      </c>
      <c r="O22">
        <v>11</v>
      </c>
      <c r="P22">
        <v>0</v>
      </c>
      <c r="R22" s="1">
        <f t="shared" si="6"/>
        <v>11</v>
      </c>
      <c r="S22" s="1">
        <v>0</v>
      </c>
      <c r="U22" s="1">
        <v>11</v>
      </c>
      <c r="V22">
        <v>0</v>
      </c>
    </row>
    <row r="23" spans="1:22" x14ac:dyDescent="0.25">
      <c r="A23" s="1">
        <f t="shared" si="2"/>
        <v>11</v>
      </c>
      <c r="B23" s="1">
        <v>0</v>
      </c>
      <c r="G23" s="1">
        <f t="shared" si="5"/>
        <v>11</v>
      </c>
      <c r="H23" s="1">
        <v>0</v>
      </c>
      <c r="L23">
        <v>11</v>
      </c>
      <c r="M23">
        <v>-1</v>
      </c>
      <c r="O23">
        <v>11</v>
      </c>
      <c r="P23">
        <f>-1/5</f>
        <v>-0.2</v>
      </c>
      <c r="R23" s="1">
        <f t="shared" si="6"/>
        <v>11</v>
      </c>
      <c r="S23" s="1">
        <v>0</v>
      </c>
      <c r="U23" s="1">
        <v>11</v>
      </c>
      <c r="V23">
        <v>0</v>
      </c>
    </row>
    <row r="24" spans="1:22" x14ac:dyDescent="0.25">
      <c r="A24" s="1">
        <f t="shared" si="2"/>
        <v>12</v>
      </c>
      <c r="B24" s="1">
        <v>0</v>
      </c>
      <c r="G24" s="1">
        <f t="shared" si="5"/>
        <v>12</v>
      </c>
      <c r="H24" s="1">
        <v>0</v>
      </c>
      <c r="L24">
        <v>12</v>
      </c>
      <c r="M24">
        <v>0</v>
      </c>
      <c r="O24">
        <v>12</v>
      </c>
      <c r="P24">
        <v>0</v>
      </c>
      <c r="R24" s="1">
        <f t="shared" si="6"/>
        <v>12</v>
      </c>
      <c r="S24" s="1">
        <v>0</v>
      </c>
      <c r="U24" s="1">
        <v>12</v>
      </c>
      <c r="V24">
        <v>0</v>
      </c>
    </row>
    <row r="25" spans="1:22" x14ac:dyDescent="0.25">
      <c r="A25" s="1">
        <f t="shared" si="2"/>
        <v>12</v>
      </c>
      <c r="B25" s="1">
        <v>0</v>
      </c>
      <c r="G25" s="1">
        <f t="shared" si="5"/>
        <v>12</v>
      </c>
      <c r="H25" s="1">
        <v>0</v>
      </c>
      <c r="L25">
        <v>12</v>
      </c>
      <c r="M25">
        <v>0</v>
      </c>
      <c r="O25">
        <v>12</v>
      </c>
      <c r="P25">
        <v>0</v>
      </c>
      <c r="R25" s="1">
        <f t="shared" si="6"/>
        <v>12</v>
      </c>
      <c r="S25" s="1">
        <v>0</v>
      </c>
      <c r="U25" s="1">
        <v>12</v>
      </c>
      <c r="V25">
        <v>0</v>
      </c>
    </row>
    <row r="26" spans="1:22" x14ac:dyDescent="0.25">
      <c r="A26" s="1">
        <f t="shared" si="2"/>
        <v>13</v>
      </c>
      <c r="B26" s="1">
        <v>0</v>
      </c>
      <c r="G26" s="1">
        <f t="shared" si="5"/>
        <v>13</v>
      </c>
      <c r="H26" s="1">
        <v>0</v>
      </c>
      <c r="L26">
        <v>13</v>
      </c>
      <c r="M26">
        <v>0</v>
      </c>
      <c r="O26">
        <v>13</v>
      </c>
      <c r="P26">
        <v>0</v>
      </c>
      <c r="R26" s="1">
        <f t="shared" si="6"/>
        <v>13</v>
      </c>
      <c r="S26" s="1">
        <v>0</v>
      </c>
      <c r="U26" s="1">
        <v>13</v>
      </c>
      <c r="V26">
        <v>0</v>
      </c>
    </row>
    <row r="27" spans="1:22" x14ac:dyDescent="0.25">
      <c r="A27" s="1">
        <f>1+A25</f>
        <v>13</v>
      </c>
      <c r="B27" s="1">
        <v>0</v>
      </c>
      <c r="G27" s="1">
        <f>1+G25</f>
        <v>13</v>
      </c>
      <c r="H27" s="1">
        <v>0</v>
      </c>
      <c r="L27">
        <v>13</v>
      </c>
      <c r="M27">
        <v>0</v>
      </c>
      <c r="O27">
        <v>13</v>
      </c>
      <c r="P27">
        <v>0</v>
      </c>
      <c r="R27" s="1">
        <f>1+R25</f>
        <v>13</v>
      </c>
      <c r="S27" s="1">
        <v>0</v>
      </c>
      <c r="U27" s="1">
        <v>13</v>
      </c>
      <c r="V27">
        <v>0</v>
      </c>
    </row>
    <row r="28" spans="1:22" x14ac:dyDescent="0.25">
      <c r="A28" s="1">
        <f>1+A26</f>
        <v>14</v>
      </c>
      <c r="B28" s="1">
        <v>0</v>
      </c>
      <c r="G28" s="1">
        <f>1+G26</f>
        <v>14</v>
      </c>
      <c r="H28" s="1">
        <v>-0.35355339059327379</v>
      </c>
      <c r="L28">
        <v>14</v>
      </c>
      <c r="M28">
        <v>0</v>
      </c>
      <c r="O28">
        <v>14</v>
      </c>
      <c r="P28">
        <v>0</v>
      </c>
      <c r="R28" s="1">
        <f>1+R26</f>
        <v>14</v>
      </c>
      <c r="S28" s="1">
        <v>-0.35355339059327379</v>
      </c>
      <c r="U28" s="1">
        <v>14</v>
      </c>
      <c r="V28">
        <v>0</v>
      </c>
    </row>
    <row r="29" spans="1:22" x14ac:dyDescent="0.25">
      <c r="A29" s="1">
        <f>1+A27</f>
        <v>14</v>
      </c>
      <c r="B29" s="1">
        <v>0</v>
      </c>
      <c r="G29" s="1">
        <f>1+G27</f>
        <v>14</v>
      </c>
      <c r="H29" s="1">
        <v>0.35355339059327379</v>
      </c>
      <c r="L29">
        <v>14</v>
      </c>
      <c r="M29">
        <v>0</v>
      </c>
      <c r="O29">
        <v>14</v>
      </c>
      <c r="P29">
        <v>0</v>
      </c>
      <c r="R29" s="1">
        <f>1+R27</f>
        <v>14</v>
      </c>
      <c r="S29" s="1">
        <v>0.35355339059327379</v>
      </c>
      <c r="U29" s="1">
        <v>14</v>
      </c>
      <c r="V29">
        <v>0</v>
      </c>
    </row>
    <row r="30" spans="1:22" x14ac:dyDescent="0.25">
      <c r="A30" s="1">
        <f>1+A28</f>
        <v>15</v>
      </c>
      <c r="B30" s="1">
        <v>0</v>
      </c>
      <c r="G30" s="1">
        <f>1+G28</f>
        <v>15</v>
      </c>
      <c r="H30" s="1">
        <v>0</v>
      </c>
      <c r="L30">
        <v>15</v>
      </c>
      <c r="M30">
        <v>0</v>
      </c>
      <c r="O30">
        <v>15</v>
      </c>
      <c r="P30">
        <v>0</v>
      </c>
      <c r="R30" s="1">
        <f>1+R28</f>
        <v>15</v>
      </c>
      <c r="S30" s="1">
        <v>0</v>
      </c>
      <c r="U30" s="1">
        <v>15</v>
      </c>
      <c r="V30">
        <v>0</v>
      </c>
    </row>
    <row r="31" spans="1:22" x14ac:dyDescent="0.25">
      <c r="A31" s="1">
        <f>1+A29</f>
        <v>15</v>
      </c>
      <c r="B31" s="1">
        <v>0</v>
      </c>
      <c r="G31" s="1">
        <f>1+G29</f>
        <v>15</v>
      </c>
      <c r="H31" s="1">
        <v>0</v>
      </c>
      <c r="L31">
        <v>15</v>
      </c>
      <c r="M31">
        <v>1</v>
      </c>
      <c r="O31">
        <v>15</v>
      </c>
      <c r="P31">
        <v>0.2</v>
      </c>
      <c r="R31" s="1">
        <f>1+R29</f>
        <v>15</v>
      </c>
      <c r="S31" s="1">
        <v>0</v>
      </c>
      <c r="U31" s="1">
        <v>15</v>
      </c>
      <c r="V31">
        <v>0</v>
      </c>
    </row>
    <row r="32" spans="1:22" x14ac:dyDescent="0.25">
      <c r="A32" s="1">
        <f t="shared" ref="A32:A33" si="8">1+A30</f>
        <v>16</v>
      </c>
      <c r="B32" s="1">
        <v>0</v>
      </c>
      <c r="G32" s="1">
        <f t="shared" ref="G32:G33" si="9">1+G30</f>
        <v>16</v>
      </c>
      <c r="H32" s="1">
        <v>0</v>
      </c>
      <c r="L32">
        <v>16</v>
      </c>
      <c r="M32">
        <v>0</v>
      </c>
      <c r="O32">
        <v>16</v>
      </c>
      <c r="P32">
        <v>0</v>
      </c>
      <c r="R32" s="1">
        <f t="shared" ref="R32:R33" si="10">1+R30</f>
        <v>16</v>
      </c>
      <c r="S32" s="1">
        <v>0</v>
      </c>
      <c r="U32" s="1">
        <v>16</v>
      </c>
      <c r="V32">
        <v>0</v>
      </c>
    </row>
    <row r="33" spans="1:22" x14ac:dyDescent="0.25">
      <c r="A33" s="1">
        <f t="shared" si="8"/>
        <v>16</v>
      </c>
      <c r="B33" s="1">
        <v>-0.3333333</v>
      </c>
      <c r="G33" s="1">
        <f t="shared" si="9"/>
        <v>16</v>
      </c>
      <c r="H33" s="1">
        <v>0</v>
      </c>
      <c r="L33">
        <v>16</v>
      </c>
      <c r="M33">
        <v>-1</v>
      </c>
      <c r="O33">
        <v>16</v>
      </c>
      <c r="P33">
        <f>-1/5</f>
        <v>-0.2</v>
      </c>
      <c r="R33" s="1">
        <f t="shared" si="10"/>
        <v>16</v>
      </c>
      <c r="S33" s="1">
        <v>0</v>
      </c>
      <c r="U33" s="1">
        <v>16</v>
      </c>
      <c r="V33">
        <v>0</v>
      </c>
    </row>
    <row r="34" spans="1:22" x14ac:dyDescent="0.25">
      <c r="A34" s="1">
        <f>1+A32</f>
        <v>17</v>
      </c>
      <c r="B34" s="1">
        <v>0</v>
      </c>
      <c r="G34" s="1">
        <f>1+G32</f>
        <v>17</v>
      </c>
      <c r="H34" s="1">
        <v>0</v>
      </c>
      <c r="L34">
        <v>17</v>
      </c>
      <c r="M34">
        <v>0</v>
      </c>
      <c r="O34">
        <v>17</v>
      </c>
      <c r="P34">
        <v>0</v>
      </c>
      <c r="R34" s="1">
        <f>1+R32</f>
        <v>17</v>
      </c>
      <c r="S34" s="1">
        <v>0</v>
      </c>
      <c r="U34" s="1">
        <v>17</v>
      </c>
      <c r="V34">
        <v>0</v>
      </c>
    </row>
    <row r="35" spans="1:22" x14ac:dyDescent="0.25">
      <c r="A35" s="1">
        <f>1+A33</f>
        <v>17</v>
      </c>
      <c r="B35" s="1">
        <v>0</v>
      </c>
      <c r="G35" s="1">
        <f>1+G33</f>
        <v>17</v>
      </c>
      <c r="H35" s="1">
        <v>0</v>
      </c>
      <c r="L35">
        <v>17</v>
      </c>
      <c r="M35">
        <v>0</v>
      </c>
      <c r="O35">
        <v>17</v>
      </c>
      <c r="P35">
        <v>0</v>
      </c>
      <c r="R35" s="1">
        <f>1+R33</f>
        <v>17</v>
      </c>
      <c r="S35" s="1">
        <v>0</v>
      </c>
      <c r="U35" s="1">
        <v>17</v>
      </c>
      <c r="V35">
        <v>0</v>
      </c>
    </row>
    <row r="36" spans="1:22" x14ac:dyDescent="0.25">
      <c r="A36" s="1">
        <f>1+A34</f>
        <v>18</v>
      </c>
      <c r="B36" s="1">
        <v>0</v>
      </c>
      <c r="G36" s="1">
        <f>1+G34</f>
        <v>18</v>
      </c>
      <c r="H36" s="1">
        <v>0</v>
      </c>
      <c r="L36">
        <v>18</v>
      </c>
      <c r="M36">
        <v>0</v>
      </c>
      <c r="O36">
        <v>18</v>
      </c>
      <c r="P36">
        <v>0</v>
      </c>
      <c r="R36" s="1">
        <f>1+R34</f>
        <v>18</v>
      </c>
      <c r="S36" s="1">
        <v>0</v>
      </c>
      <c r="U36" s="1">
        <v>18</v>
      </c>
      <c r="V36">
        <v>0</v>
      </c>
    </row>
    <row r="37" spans="1:22" x14ac:dyDescent="0.25">
      <c r="A37" s="1">
        <f>1+A35</f>
        <v>18</v>
      </c>
      <c r="B37" s="1">
        <v>0</v>
      </c>
      <c r="G37" s="1">
        <f>1+G35</f>
        <v>18</v>
      </c>
      <c r="H37" s="1">
        <v>0</v>
      </c>
      <c r="L37">
        <v>18</v>
      </c>
      <c r="M37">
        <v>0</v>
      </c>
      <c r="O37">
        <v>18</v>
      </c>
      <c r="P37">
        <v>0</v>
      </c>
      <c r="R37" s="1">
        <f>1+R35</f>
        <v>18</v>
      </c>
      <c r="S37" s="1">
        <v>0</v>
      </c>
      <c r="U37" s="1">
        <v>18</v>
      </c>
      <c r="V37">
        <v>0</v>
      </c>
    </row>
    <row r="38" spans="1:22" x14ac:dyDescent="0.25">
      <c r="A38" s="1">
        <f>1+A36</f>
        <v>19</v>
      </c>
      <c r="B38" s="1">
        <v>0</v>
      </c>
      <c r="G38" s="1">
        <f>1+G36</f>
        <v>19</v>
      </c>
      <c r="H38" s="1">
        <v>0</v>
      </c>
      <c r="L38">
        <v>19</v>
      </c>
      <c r="M38">
        <v>0</v>
      </c>
      <c r="O38">
        <v>19</v>
      </c>
      <c r="P38">
        <v>0</v>
      </c>
      <c r="R38" s="1">
        <f>1+R36</f>
        <v>19</v>
      </c>
      <c r="S38" s="1">
        <v>0</v>
      </c>
      <c r="U38" s="1">
        <v>19</v>
      </c>
      <c r="V38">
        <v>0</v>
      </c>
    </row>
    <row r="39" spans="1:22" x14ac:dyDescent="0.25">
      <c r="A39" s="1">
        <f t="shared" ref="A39:A42" si="11">1+A37</f>
        <v>19</v>
      </c>
      <c r="B39" s="1">
        <v>0</v>
      </c>
      <c r="G39" s="1">
        <f t="shared" ref="G39:G42" si="12">1+G37</f>
        <v>19</v>
      </c>
      <c r="H39" s="1">
        <v>0</v>
      </c>
      <c r="L39">
        <v>19</v>
      </c>
      <c r="M39">
        <v>0</v>
      </c>
      <c r="O39">
        <v>19</v>
      </c>
      <c r="P39">
        <v>0</v>
      </c>
      <c r="R39" s="1">
        <f t="shared" ref="R39:R42" si="13">1+R37</f>
        <v>19</v>
      </c>
      <c r="S39" s="1">
        <v>0</v>
      </c>
      <c r="U39" s="1">
        <v>19</v>
      </c>
      <c r="V39">
        <v>0</v>
      </c>
    </row>
    <row r="40" spans="1:22" x14ac:dyDescent="0.25">
      <c r="A40" s="1">
        <f t="shared" si="11"/>
        <v>20</v>
      </c>
      <c r="B40" s="1">
        <v>0</v>
      </c>
      <c r="G40" s="1">
        <f t="shared" si="12"/>
        <v>20</v>
      </c>
      <c r="H40" s="1">
        <v>0</v>
      </c>
      <c r="L40">
        <v>20</v>
      </c>
      <c r="M40">
        <v>0</v>
      </c>
      <c r="O40">
        <v>20</v>
      </c>
      <c r="P40">
        <v>0</v>
      </c>
      <c r="R40" s="1">
        <f t="shared" si="13"/>
        <v>20</v>
      </c>
      <c r="S40" s="1">
        <v>0</v>
      </c>
      <c r="U40" s="1">
        <v>20</v>
      </c>
      <c r="V40">
        <v>0</v>
      </c>
    </row>
    <row r="41" spans="1:22" x14ac:dyDescent="0.25">
      <c r="A41" s="1">
        <f t="shared" si="11"/>
        <v>20</v>
      </c>
      <c r="B41" s="1">
        <v>0</v>
      </c>
      <c r="G41" s="1">
        <f t="shared" si="12"/>
        <v>20</v>
      </c>
      <c r="H41" s="1">
        <v>0</v>
      </c>
      <c r="L41">
        <v>20</v>
      </c>
      <c r="M41">
        <v>1</v>
      </c>
      <c r="O41">
        <v>20</v>
      </c>
      <c r="P41">
        <v>0.2</v>
      </c>
      <c r="R41" s="1">
        <f t="shared" si="13"/>
        <v>20</v>
      </c>
      <c r="S41" s="1">
        <v>0</v>
      </c>
      <c r="U41" s="1">
        <v>20</v>
      </c>
      <c r="V41">
        <v>0</v>
      </c>
    </row>
    <row r="42" spans="1:22" x14ac:dyDescent="0.25">
      <c r="A42" s="1">
        <f t="shared" si="11"/>
        <v>21</v>
      </c>
      <c r="B42" s="1">
        <v>0</v>
      </c>
      <c r="G42" s="1">
        <f t="shared" si="12"/>
        <v>21</v>
      </c>
      <c r="H42" s="1">
        <v>0</v>
      </c>
      <c r="L42">
        <v>21</v>
      </c>
      <c r="M42">
        <v>1</v>
      </c>
      <c r="O42">
        <v>21</v>
      </c>
      <c r="P42">
        <v>0.2</v>
      </c>
      <c r="R42" s="1">
        <f t="shared" si="13"/>
        <v>21</v>
      </c>
      <c r="S42" s="1">
        <v>0</v>
      </c>
      <c r="U42" s="1">
        <v>21</v>
      </c>
      <c r="V42">
        <v>0</v>
      </c>
    </row>
    <row r="43" spans="1:22" x14ac:dyDescent="0.25">
      <c r="A43" s="1">
        <f>1+A41</f>
        <v>21</v>
      </c>
      <c r="B43" s="1">
        <v>-0.3333333</v>
      </c>
      <c r="G43" s="1">
        <f>1+G41</f>
        <v>21</v>
      </c>
      <c r="H43" s="1">
        <v>0</v>
      </c>
      <c r="L43">
        <v>21</v>
      </c>
      <c r="M43">
        <v>-1</v>
      </c>
      <c r="O43">
        <v>21</v>
      </c>
      <c r="P43">
        <f>-1/5</f>
        <v>-0.2</v>
      </c>
      <c r="R43" s="1">
        <f>1+R41</f>
        <v>21</v>
      </c>
      <c r="S43" s="1">
        <v>0</v>
      </c>
      <c r="U43" s="1">
        <v>21</v>
      </c>
      <c r="V43">
        <v>0</v>
      </c>
    </row>
    <row r="44" spans="1:22" x14ac:dyDescent="0.25">
      <c r="A44" s="1">
        <f>1+A42</f>
        <v>22</v>
      </c>
      <c r="B44" s="1">
        <v>0</v>
      </c>
      <c r="G44" s="1">
        <f>1+G42</f>
        <v>22</v>
      </c>
      <c r="H44" s="1">
        <v>0</v>
      </c>
      <c r="L44">
        <v>22</v>
      </c>
      <c r="M44">
        <v>1</v>
      </c>
      <c r="O44">
        <v>22</v>
      </c>
      <c r="P44">
        <v>0.2</v>
      </c>
      <c r="R44" s="1">
        <f>1+R42</f>
        <v>22</v>
      </c>
      <c r="S44" s="1">
        <v>0</v>
      </c>
      <c r="U44" s="1">
        <v>22</v>
      </c>
      <c r="V44">
        <v>0</v>
      </c>
    </row>
    <row r="45" spans="1:22" x14ac:dyDescent="0.25">
      <c r="A45" s="1">
        <f>1+A43</f>
        <v>22</v>
      </c>
      <c r="B45" s="1">
        <v>-0.3333333</v>
      </c>
      <c r="G45" s="1">
        <f>1+G43</f>
        <v>22</v>
      </c>
      <c r="H45" s="1">
        <v>0</v>
      </c>
      <c r="L45">
        <v>22</v>
      </c>
      <c r="M45">
        <v>0</v>
      </c>
      <c r="O45">
        <v>22</v>
      </c>
      <c r="P45">
        <v>0</v>
      </c>
      <c r="R45" s="1">
        <f>1+R43</f>
        <v>22</v>
      </c>
      <c r="S45" s="1">
        <v>0</v>
      </c>
      <c r="U45" s="1">
        <v>22</v>
      </c>
      <c r="V45">
        <v>0</v>
      </c>
    </row>
    <row r="46" spans="1:22" x14ac:dyDescent="0.25">
      <c r="A46" s="1">
        <f>1+A44</f>
        <v>23</v>
      </c>
      <c r="B46" s="1">
        <v>0</v>
      </c>
      <c r="G46" s="1">
        <f>1+G44</f>
        <v>23</v>
      </c>
      <c r="H46" s="1">
        <v>0</v>
      </c>
      <c r="L46">
        <v>23</v>
      </c>
      <c r="M46">
        <v>1</v>
      </c>
      <c r="O46">
        <v>23</v>
      </c>
      <c r="P46">
        <v>0.2</v>
      </c>
      <c r="R46" s="1">
        <f>1+R44</f>
        <v>23</v>
      </c>
      <c r="S46" s="1">
        <v>0</v>
      </c>
      <c r="U46" s="1">
        <v>23</v>
      </c>
      <c r="V46">
        <v>0</v>
      </c>
    </row>
    <row r="47" spans="1:22" x14ac:dyDescent="0.25">
      <c r="A47" s="1">
        <f>1+A45</f>
        <v>23</v>
      </c>
      <c r="B47" s="1">
        <v>0</v>
      </c>
      <c r="G47" s="1">
        <f>1+G45</f>
        <v>23</v>
      </c>
      <c r="H47" s="1">
        <v>0</v>
      </c>
      <c r="L47">
        <v>23</v>
      </c>
      <c r="M47">
        <v>0</v>
      </c>
      <c r="O47">
        <v>23</v>
      </c>
      <c r="P47">
        <v>0</v>
      </c>
      <c r="R47" s="1">
        <f>1+R45</f>
        <v>23</v>
      </c>
      <c r="S47" s="1">
        <v>0</v>
      </c>
      <c r="U47" s="1">
        <v>23</v>
      </c>
      <c r="V47">
        <v>0</v>
      </c>
    </row>
    <row r="48" spans="1:22" x14ac:dyDescent="0.25">
      <c r="A48" s="1">
        <f t="shared" ref="A48:A50" si="14">1+A46</f>
        <v>24</v>
      </c>
      <c r="B48" s="1">
        <v>0</v>
      </c>
      <c r="G48" s="1">
        <f t="shared" ref="G48:G83" si="15">1+G46</f>
        <v>24</v>
      </c>
      <c r="H48" s="1">
        <v>0</v>
      </c>
      <c r="L48">
        <v>24</v>
      </c>
      <c r="M48">
        <v>1</v>
      </c>
      <c r="O48">
        <v>24</v>
      </c>
      <c r="P48">
        <v>0.2</v>
      </c>
      <c r="R48" s="1">
        <f t="shared" ref="R48:R83" si="16">1+R46</f>
        <v>24</v>
      </c>
      <c r="S48" s="1">
        <v>0</v>
      </c>
      <c r="U48" s="1">
        <v>24</v>
      </c>
      <c r="V48">
        <v>0</v>
      </c>
    </row>
    <row r="49" spans="1:22" x14ac:dyDescent="0.25">
      <c r="A49" s="1">
        <f t="shared" si="14"/>
        <v>24</v>
      </c>
      <c r="B49" s="1">
        <v>0</v>
      </c>
      <c r="G49" s="1">
        <f t="shared" si="15"/>
        <v>24</v>
      </c>
      <c r="H49" s="1">
        <v>0</v>
      </c>
      <c r="L49">
        <v>24</v>
      </c>
      <c r="M49">
        <v>0</v>
      </c>
      <c r="O49">
        <v>24</v>
      </c>
      <c r="P49">
        <v>0</v>
      </c>
      <c r="R49" s="1">
        <f t="shared" si="16"/>
        <v>24</v>
      </c>
      <c r="S49" s="1">
        <v>0</v>
      </c>
      <c r="U49" s="1">
        <v>24</v>
      </c>
      <c r="V49">
        <v>0</v>
      </c>
    </row>
    <row r="50" spans="1:22" x14ac:dyDescent="0.25">
      <c r="A50" s="1">
        <f t="shared" si="14"/>
        <v>25</v>
      </c>
      <c r="B50" s="1">
        <v>0</v>
      </c>
      <c r="G50" s="1">
        <f t="shared" si="15"/>
        <v>25</v>
      </c>
      <c r="H50" s="1">
        <v>0</v>
      </c>
      <c r="L50">
        <v>25</v>
      </c>
      <c r="M50">
        <v>1</v>
      </c>
      <c r="O50">
        <v>25</v>
      </c>
      <c r="P50">
        <v>0.2</v>
      </c>
      <c r="R50" s="1">
        <f t="shared" si="16"/>
        <v>25</v>
      </c>
      <c r="S50" s="1">
        <v>0</v>
      </c>
      <c r="U50" s="1">
        <v>25</v>
      </c>
      <c r="V50">
        <v>0</v>
      </c>
    </row>
    <row r="51" spans="1:22" x14ac:dyDescent="0.25">
      <c r="A51" s="1">
        <f>1+A49</f>
        <v>25</v>
      </c>
      <c r="B51" s="1">
        <v>0</v>
      </c>
      <c r="G51" s="1">
        <f t="shared" si="15"/>
        <v>25</v>
      </c>
      <c r="H51" s="1">
        <v>0</v>
      </c>
      <c r="L51">
        <v>25</v>
      </c>
      <c r="M51">
        <v>1</v>
      </c>
      <c r="O51">
        <v>25</v>
      </c>
      <c r="P51">
        <v>0.2</v>
      </c>
      <c r="R51" s="1">
        <f t="shared" si="16"/>
        <v>25</v>
      </c>
      <c r="S51" s="1">
        <v>0</v>
      </c>
      <c r="U51" s="1">
        <v>25</v>
      </c>
      <c r="V51">
        <v>0</v>
      </c>
    </row>
    <row r="52" spans="1:22" x14ac:dyDescent="0.25">
      <c r="G52" s="1">
        <f t="shared" si="15"/>
        <v>26</v>
      </c>
      <c r="H52" s="1">
        <v>0</v>
      </c>
      <c r="R52" s="1">
        <f t="shared" si="16"/>
        <v>26</v>
      </c>
      <c r="S52" s="1">
        <v>0</v>
      </c>
      <c r="U52" s="1">
        <v>26</v>
      </c>
      <c r="V52">
        <v>0</v>
      </c>
    </row>
    <row r="53" spans="1:22" x14ac:dyDescent="0.25">
      <c r="G53" s="1">
        <f t="shared" si="15"/>
        <v>26</v>
      </c>
      <c r="H53" s="1">
        <v>0</v>
      </c>
      <c r="R53" s="1">
        <f t="shared" si="16"/>
        <v>26</v>
      </c>
      <c r="S53" s="1">
        <v>0</v>
      </c>
      <c r="U53" s="1">
        <v>26</v>
      </c>
      <c r="V53">
        <v>0</v>
      </c>
    </row>
    <row r="54" spans="1:22" x14ac:dyDescent="0.25">
      <c r="G54" s="1">
        <f t="shared" si="15"/>
        <v>27</v>
      </c>
      <c r="H54" s="1">
        <v>0</v>
      </c>
      <c r="R54" s="1">
        <f t="shared" si="16"/>
        <v>27</v>
      </c>
      <c r="S54" s="1">
        <v>0</v>
      </c>
      <c r="U54" s="1">
        <v>27</v>
      </c>
      <c r="V54">
        <v>0</v>
      </c>
    </row>
    <row r="55" spans="1:22" x14ac:dyDescent="0.25">
      <c r="G55" s="1">
        <f t="shared" si="15"/>
        <v>27</v>
      </c>
      <c r="H55" s="1">
        <v>0</v>
      </c>
      <c r="R55" s="1">
        <f t="shared" si="16"/>
        <v>27</v>
      </c>
      <c r="S55" s="1">
        <v>0</v>
      </c>
      <c r="U55" s="1">
        <v>27</v>
      </c>
      <c r="V55">
        <v>0</v>
      </c>
    </row>
    <row r="56" spans="1:22" x14ac:dyDescent="0.25">
      <c r="G56" s="1">
        <f t="shared" si="15"/>
        <v>28</v>
      </c>
      <c r="H56" s="1">
        <v>0.35355339059327379</v>
      </c>
      <c r="R56" s="1">
        <f t="shared" si="16"/>
        <v>28</v>
      </c>
      <c r="S56" s="1">
        <v>0.35355339059327379</v>
      </c>
      <c r="U56" s="1">
        <v>28</v>
      </c>
      <c r="V56">
        <v>0</v>
      </c>
    </row>
    <row r="57" spans="1:22" x14ac:dyDescent="0.25">
      <c r="G57" s="1">
        <f t="shared" si="15"/>
        <v>28</v>
      </c>
      <c r="H57" s="1">
        <v>-0.35355339059327379</v>
      </c>
      <c r="R57" s="1">
        <f t="shared" si="16"/>
        <v>28</v>
      </c>
      <c r="S57" s="1">
        <v>-0.35355339059327379</v>
      </c>
      <c r="U57" s="1">
        <v>28</v>
      </c>
      <c r="V57">
        <v>0</v>
      </c>
    </row>
    <row r="58" spans="1:22" x14ac:dyDescent="0.25">
      <c r="G58" s="1">
        <f t="shared" si="15"/>
        <v>29</v>
      </c>
      <c r="H58" s="1">
        <v>0</v>
      </c>
      <c r="R58" s="1">
        <f t="shared" si="16"/>
        <v>29</v>
      </c>
      <c r="S58" s="1">
        <v>0</v>
      </c>
      <c r="U58" s="1">
        <v>29</v>
      </c>
      <c r="V58">
        <v>0</v>
      </c>
    </row>
    <row r="59" spans="1:22" x14ac:dyDescent="0.25">
      <c r="G59" s="1">
        <f t="shared" si="15"/>
        <v>29</v>
      </c>
      <c r="H59" s="1">
        <v>0</v>
      </c>
      <c r="R59" s="1">
        <f t="shared" si="16"/>
        <v>29</v>
      </c>
      <c r="S59" s="1">
        <v>0</v>
      </c>
      <c r="U59" s="1">
        <v>29</v>
      </c>
      <c r="V59">
        <v>0</v>
      </c>
    </row>
    <row r="60" spans="1:22" x14ac:dyDescent="0.25">
      <c r="G60" s="1">
        <f t="shared" si="15"/>
        <v>30</v>
      </c>
      <c r="H60" s="1">
        <v>0</v>
      </c>
      <c r="R60" s="1">
        <f t="shared" si="16"/>
        <v>30</v>
      </c>
      <c r="S60" s="1">
        <v>0</v>
      </c>
      <c r="U60" s="1">
        <v>30</v>
      </c>
      <c r="V60">
        <v>0</v>
      </c>
    </row>
    <row r="61" spans="1:22" x14ac:dyDescent="0.25">
      <c r="G61" s="1">
        <f t="shared" si="15"/>
        <v>30</v>
      </c>
      <c r="H61" s="1">
        <v>0</v>
      </c>
      <c r="R61" s="1">
        <f t="shared" si="16"/>
        <v>30</v>
      </c>
      <c r="S61" s="1">
        <v>0</v>
      </c>
      <c r="U61" s="1">
        <v>30</v>
      </c>
      <c r="V61">
        <v>0</v>
      </c>
    </row>
    <row r="62" spans="1:22" x14ac:dyDescent="0.25">
      <c r="G62" s="1">
        <f t="shared" si="15"/>
        <v>31</v>
      </c>
      <c r="H62" s="1">
        <v>0</v>
      </c>
      <c r="R62" s="1">
        <f t="shared" si="16"/>
        <v>31</v>
      </c>
      <c r="S62" s="1">
        <v>0</v>
      </c>
      <c r="U62" s="1">
        <v>31</v>
      </c>
      <c r="V62">
        <v>0</v>
      </c>
    </row>
    <row r="63" spans="1:22" x14ac:dyDescent="0.25">
      <c r="G63" s="1">
        <f t="shared" si="15"/>
        <v>31</v>
      </c>
      <c r="H63" s="1">
        <v>0</v>
      </c>
      <c r="R63" s="1">
        <f t="shared" si="16"/>
        <v>31</v>
      </c>
      <c r="S63" s="1">
        <v>0</v>
      </c>
      <c r="U63" s="1">
        <v>31</v>
      </c>
      <c r="V63">
        <v>0</v>
      </c>
    </row>
    <row r="64" spans="1:22" x14ac:dyDescent="0.25">
      <c r="G64" s="1">
        <f t="shared" si="15"/>
        <v>32</v>
      </c>
      <c r="H64" s="1">
        <v>0</v>
      </c>
      <c r="R64" s="1">
        <f t="shared" si="16"/>
        <v>32</v>
      </c>
      <c r="S64" s="1">
        <v>0</v>
      </c>
      <c r="U64" s="1">
        <v>32</v>
      </c>
      <c r="V64">
        <v>0</v>
      </c>
    </row>
    <row r="65" spans="7:22" x14ac:dyDescent="0.25">
      <c r="G65" s="1">
        <f t="shared" si="15"/>
        <v>32</v>
      </c>
      <c r="H65" s="1">
        <v>0</v>
      </c>
      <c r="R65" s="1">
        <f t="shared" si="16"/>
        <v>32</v>
      </c>
      <c r="S65" s="1">
        <v>0</v>
      </c>
      <c r="U65" s="1">
        <v>32</v>
      </c>
      <c r="V65">
        <v>0</v>
      </c>
    </row>
    <row r="66" spans="7:22" x14ac:dyDescent="0.25">
      <c r="G66" s="1">
        <f t="shared" si="15"/>
        <v>33</v>
      </c>
      <c r="H66" s="1">
        <v>0</v>
      </c>
      <c r="R66" s="1">
        <f t="shared" si="16"/>
        <v>33</v>
      </c>
      <c r="S66" s="1">
        <v>0</v>
      </c>
      <c r="U66" s="1">
        <v>33</v>
      </c>
      <c r="V66">
        <v>0</v>
      </c>
    </row>
    <row r="67" spans="7:22" x14ac:dyDescent="0.25">
      <c r="G67" s="1">
        <f t="shared" si="15"/>
        <v>33</v>
      </c>
      <c r="H67" s="1">
        <v>0</v>
      </c>
      <c r="R67" s="1">
        <f t="shared" si="16"/>
        <v>33</v>
      </c>
      <c r="S67" s="1">
        <v>0</v>
      </c>
      <c r="U67" s="1">
        <v>33</v>
      </c>
      <c r="V67">
        <v>0</v>
      </c>
    </row>
    <row r="68" spans="7:22" x14ac:dyDescent="0.25">
      <c r="G68" s="1">
        <f t="shared" si="15"/>
        <v>34</v>
      </c>
      <c r="H68" s="1">
        <v>0</v>
      </c>
      <c r="R68" s="1">
        <f t="shared" si="16"/>
        <v>34</v>
      </c>
      <c r="S68" s="1">
        <v>0</v>
      </c>
      <c r="U68" s="1">
        <v>34</v>
      </c>
      <c r="V68">
        <v>0</v>
      </c>
    </row>
    <row r="69" spans="7:22" x14ac:dyDescent="0.25">
      <c r="G69" s="1">
        <f t="shared" si="15"/>
        <v>34</v>
      </c>
      <c r="H69" s="1">
        <v>0</v>
      </c>
      <c r="R69" s="1">
        <f t="shared" si="16"/>
        <v>34</v>
      </c>
      <c r="S69" s="1">
        <v>0</v>
      </c>
      <c r="U69" s="1">
        <v>34</v>
      </c>
      <c r="V69">
        <v>0</v>
      </c>
    </row>
    <row r="70" spans="7:22" x14ac:dyDescent="0.25">
      <c r="G70" s="1">
        <f t="shared" si="15"/>
        <v>35</v>
      </c>
      <c r="H70" s="1">
        <v>0</v>
      </c>
      <c r="R70" s="1">
        <f t="shared" si="16"/>
        <v>35</v>
      </c>
      <c r="S70" s="1">
        <v>0</v>
      </c>
      <c r="U70" s="1">
        <v>35</v>
      </c>
      <c r="V70">
        <v>0</v>
      </c>
    </row>
    <row r="71" spans="7:22" x14ac:dyDescent="0.25">
      <c r="G71" s="1">
        <f t="shared" si="15"/>
        <v>35</v>
      </c>
      <c r="H71" s="1">
        <v>0</v>
      </c>
      <c r="R71" s="1">
        <f t="shared" si="16"/>
        <v>35</v>
      </c>
      <c r="S71" s="1">
        <v>0</v>
      </c>
      <c r="U71" s="1">
        <v>35</v>
      </c>
      <c r="V71">
        <v>0</v>
      </c>
    </row>
    <row r="72" spans="7:22" x14ac:dyDescent="0.25">
      <c r="G72" s="1">
        <f t="shared" si="15"/>
        <v>36</v>
      </c>
      <c r="H72" s="1">
        <v>0</v>
      </c>
      <c r="R72" s="1">
        <f t="shared" si="16"/>
        <v>36</v>
      </c>
      <c r="S72" s="1">
        <v>0</v>
      </c>
      <c r="U72" s="1">
        <v>36</v>
      </c>
      <c r="V72">
        <v>0</v>
      </c>
    </row>
    <row r="73" spans="7:22" x14ac:dyDescent="0.25">
      <c r="G73" s="1">
        <f t="shared" si="15"/>
        <v>36</v>
      </c>
      <c r="H73" s="1">
        <v>0</v>
      </c>
      <c r="R73" s="1">
        <f t="shared" si="16"/>
        <v>36</v>
      </c>
      <c r="S73" s="1">
        <v>0</v>
      </c>
      <c r="U73" s="1">
        <v>36</v>
      </c>
      <c r="V73">
        <v>0</v>
      </c>
    </row>
    <row r="74" spans="7:22" x14ac:dyDescent="0.25">
      <c r="G74" s="1">
        <f t="shared" si="15"/>
        <v>37</v>
      </c>
      <c r="H74" s="1">
        <v>0</v>
      </c>
      <c r="R74" s="1">
        <f t="shared" si="16"/>
        <v>37</v>
      </c>
      <c r="S74" s="1">
        <v>0</v>
      </c>
      <c r="U74" s="1">
        <v>37</v>
      </c>
      <c r="V74">
        <v>0</v>
      </c>
    </row>
    <row r="75" spans="7:22" x14ac:dyDescent="0.25">
      <c r="G75" s="1">
        <f t="shared" si="15"/>
        <v>37</v>
      </c>
      <c r="H75" s="1">
        <v>0</v>
      </c>
      <c r="R75" s="1">
        <f t="shared" si="16"/>
        <v>37</v>
      </c>
      <c r="S75" s="1">
        <v>0</v>
      </c>
      <c r="U75" s="1">
        <v>37</v>
      </c>
      <c r="V75">
        <v>0</v>
      </c>
    </row>
    <row r="76" spans="7:22" x14ac:dyDescent="0.25">
      <c r="G76" s="1">
        <f t="shared" si="15"/>
        <v>38</v>
      </c>
      <c r="H76" s="1">
        <v>0.35355339059327379</v>
      </c>
      <c r="R76" s="1">
        <f t="shared" si="16"/>
        <v>38</v>
      </c>
      <c r="S76" s="1">
        <v>0.35355339059327379</v>
      </c>
      <c r="U76" s="1">
        <v>38</v>
      </c>
      <c r="V76">
        <v>0</v>
      </c>
    </row>
    <row r="77" spans="7:22" x14ac:dyDescent="0.25">
      <c r="G77" s="1">
        <f t="shared" si="15"/>
        <v>38</v>
      </c>
      <c r="H77" s="1">
        <v>-0.35355339059327379</v>
      </c>
      <c r="R77" s="1">
        <f t="shared" si="16"/>
        <v>38</v>
      </c>
      <c r="S77" s="1">
        <v>-0.35355339059327379</v>
      </c>
      <c r="U77" s="1">
        <v>38</v>
      </c>
      <c r="V77">
        <v>0</v>
      </c>
    </row>
    <row r="78" spans="7:22" x14ac:dyDescent="0.25">
      <c r="G78" s="1">
        <f t="shared" si="15"/>
        <v>39</v>
      </c>
      <c r="H78" s="1">
        <v>0</v>
      </c>
      <c r="R78" s="1">
        <f t="shared" si="16"/>
        <v>39</v>
      </c>
      <c r="S78" s="1">
        <v>0</v>
      </c>
      <c r="U78" s="1">
        <v>39</v>
      </c>
      <c r="V78">
        <v>0</v>
      </c>
    </row>
    <row r="79" spans="7:22" x14ac:dyDescent="0.25">
      <c r="G79" s="1">
        <f t="shared" si="15"/>
        <v>39</v>
      </c>
      <c r="H79" s="1">
        <v>0</v>
      </c>
      <c r="R79" s="1">
        <f t="shared" si="16"/>
        <v>39</v>
      </c>
      <c r="S79" s="1">
        <v>0</v>
      </c>
      <c r="U79" s="1">
        <v>39</v>
      </c>
      <c r="V79">
        <v>0</v>
      </c>
    </row>
    <row r="80" spans="7:22" x14ac:dyDescent="0.25">
      <c r="G80" s="1">
        <f t="shared" si="15"/>
        <v>40</v>
      </c>
      <c r="H80" s="1">
        <v>0</v>
      </c>
      <c r="R80" s="1">
        <f t="shared" si="16"/>
        <v>40</v>
      </c>
      <c r="S80" s="1">
        <v>0</v>
      </c>
      <c r="U80" s="1">
        <v>40</v>
      </c>
      <c r="V80">
        <v>0</v>
      </c>
    </row>
    <row r="81" spans="7:22" x14ac:dyDescent="0.25">
      <c r="G81" s="1">
        <f t="shared" si="15"/>
        <v>40</v>
      </c>
      <c r="H81" s="1">
        <v>0</v>
      </c>
      <c r="R81" s="1">
        <f t="shared" si="16"/>
        <v>40</v>
      </c>
      <c r="S81" s="1">
        <v>0</v>
      </c>
      <c r="U81" s="1">
        <v>40</v>
      </c>
      <c r="V81">
        <v>0</v>
      </c>
    </row>
    <row r="82" spans="7:22" x14ac:dyDescent="0.25">
      <c r="G82" s="1">
        <f t="shared" si="15"/>
        <v>41</v>
      </c>
      <c r="H82" s="1">
        <v>0</v>
      </c>
      <c r="R82" s="1">
        <f t="shared" si="16"/>
        <v>41</v>
      </c>
      <c r="S82" s="1">
        <v>0</v>
      </c>
      <c r="U82" s="1">
        <v>41</v>
      </c>
      <c r="V82">
        <v>0</v>
      </c>
    </row>
    <row r="83" spans="7:22" x14ac:dyDescent="0.25">
      <c r="G83" s="1">
        <f t="shared" si="15"/>
        <v>41</v>
      </c>
      <c r="H83" s="1">
        <v>0</v>
      </c>
      <c r="R83" s="1">
        <f t="shared" si="16"/>
        <v>41</v>
      </c>
      <c r="S83" s="1">
        <v>0</v>
      </c>
      <c r="U83" s="1">
        <v>41</v>
      </c>
      <c r="V83">
        <v>0</v>
      </c>
    </row>
    <row r="84" spans="7:22" x14ac:dyDescent="0.25">
      <c r="U84">
        <v>42</v>
      </c>
      <c r="V84">
        <v>0</v>
      </c>
    </row>
    <row r="85" spans="7:22" x14ac:dyDescent="0.25">
      <c r="U85">
        <v>42</v>
      </c>
      <c r="V85">
        <v>0</v>
      </c>
    </row>
    <row r="86" spans="7:22" x14ac:dyDescent="0.25">
      <c r="U86">
        <v>43</v>
      </c>
      <c r="V86">
        <v>0</v>
      </c>
    </row>
    <row r="87" spans="7:22" x14ac:dyDescent="0.25">
      <c r="U87">
        <v>43</v>
      </c>
      <c r="V87">
        <v>0</v>
      </c>
    </row>
    <row r="88" spans="7:22" x14ac:dyDescent="0.25">
      <c r="U88">
        <v>44</v>
      </c>
      <c r="V88">
        <v>0</v>
      </c>
    </row>
    <row r="89" spans="7:22" x14ac:dyDescent="0.25">
      <c r="U89">
        <v>44</v>
      </c>
      <c r="V89">
        <v>0</v>
      </c>
    </row>
    <row r="90" spans="7:22" x14ac:dyDescent="0.25">
      <c r="U90">
        <v>45</v>
      </c>
      <c r="V90">
        <v>0</v>
      </c>
    </row>
    <row r="91" spans="7:22" x14ac:dyDescent="0.25">
      <c r="U91">
        <v>45</v>
      </c>
      <c r="V91">
        <v>0</v>
      </c>
    </row>
    <row r="92" spans="7:22" x14ac:dyDescent="0.25">
      <c r="U92">
        <v>46</v>
      </c>
      <c r="V92">
        <v>0</v>
      </c>
    </row>
    <row r="93" spans="7:22" x14ac:dyDescent="0.25">
      <c r="U93">
        <v>46</v>
      </c>
      <c r="V93">
        <v>0</v>
      </c>
    </row>
    <row r="94" spans="7:22" x14ac:dyDescent="0.25">
      <c r="U94">
        <v>47</v>
      </c>
      <c r="V94">
        <v>0</v>
      </c>
    </row>
    <row r="95" spans="7:22" x14ac:dyDescent="0.25">
      <c r="U95">
        <v>47</v>
      </c>
      <c r="V95">
        <v>0</v>
      </c>
    </row>
    <row r="96" spans="7:22" x14ac:dyDescent="0.25">
      <c r="U96">
        <v>48</v>
      </c>
      <c r="V96">
        <v>0</v>
      </c>
    </row>
    <row r="97" spans="21:22" x14ac:dyDescent="0.25">
      <c r="U97">
        <v>48</v>
      </c>
      <c r="V97">
        <v>0</v>
      </c>
    </row>
    <row r="98" spans="21:22" x14ac:dyDescent="0.25">
      <c r="U98">
        <v>49</v>
      </c>
      <c r="V98">
        <v>0</v>
      </c>
    </row>
    <row r="99" spans="21:22" x14ac:dyDescent="0.25">
      <c r="U99">
        <v>49</v>
      </c>
      <c r="V99">
        <v>0</v>
      </c>
    </row>
    <row r="100" spans="21:22" x14ac:dyDescent="0.25">
      <c r="U100">
        <v>50</v>
      </c>
      <c r="V100">
        <v>0</v>
      </c>
    </row>
    <row r="101" spans="21:22" x14ac:dyDescent="0.25">
      <c r="U101">
        <v>50</v>
      </c>
      <c r="V101">
        <v>0</v>
      </c>
    </row>
    <row r="102" spans="21:22" x14ac:dyDescent="0.25">
      <c r="U102">
        <v>51</v>
      </c>
      <c r="V102">
        <v>0</v>
      </c>
    </row>
    <row r="103" spans="21:22" x14ac:dyDescent="0.25">
      <c r="U103">
        <v>51</v>
      </c>
      <c r="V103">
        <v>0</v>
      </c>
    </row>
    <row r="104" spans="21:22" x14ac:dyDescent="0.25">
      <c r="U104">
        <v>52</v>
      </c>
      <c r="V104">
        <v>0</v>
      </c>
    </row>
    <row r="105" spans="21:22" x14ac:dyDescent="0.25">
      <c r="U105">
        <v>52</v>
      </c>
      <c r="V105">
        <v>0</v>
      </c>
    </row>
    <row r="106" spans="21:22" x14ac:dyDescent="0.25">
      <c r="U106">
        <v>53</v>
      </c>
      <c r="V106">
        <v>0</v>
      </c>
    </row>
    <row r="107" spans="21:22" x14ac:dyDescent="0.25">
      <c r="U107">
        <v>53</v>
      </c>
      <c r="V107">
        <v>0</v>
      </c>
    </row>
    <row r="108" spans="21:22" x14ac:dyDescent="0.25">
      <c r="U108">
        <v>54</v>
      </c>
      <c r="V108">
        <v>0</v>
      </c>
    </row>
    <row r="109" spans="21:22" x14ac:dyDescent="0.25">
      <c r="U109">
        <v>54</v>
      </c>
      <c r="V109">
        <v>0</v>
      </c>
    </row>
    <row r="110" spans="21:22" x14ac:dyDescent="0.25">
      <c r="U110">
        <v>55</v>
      </c>
      <c r="V110">
        <v>0</v>
      </c>
    </row>
    <row r="111" spans="21:22" x14ac:dyDescent="0.25">
      <c r="U111">
        <v>55</v>
      </c>
      <c r="V111">
        <v>0</v>
      </c>
    </row>
    <row r="112" spans="21:22" x14ac:dyDescent="0.25">
      <c r="U112">
        <v>56</v>
      </c>
      <c r="V112">
        <v>0</v>
      </c>
    </row>
    <row r="113" spans="21:22" x14ac:dyDescent="0.25">
      <c r="U113">
        <v>56</v>
      </c>
      <c r="V113">
        <v>0</v>
      </c>
    </row>
    <row r="114" spans="21:22" x14ac:dyDescent="0.25">
      <c r="U114">
        <v>57</v>
      </c>
      <c r="V114">
        <v>0</v>
      </c>
    </row>
    <row r="115" spans="21:22" x14ac:dyDescent="0.25">
      <c r="U115">
        <v>57</v>
      </c>
      <c r="V115">
        <v>0</v>
      </c>
    </row>
    <row r="116" spans="21:22" x14ac:dyDescent="0.25">
      <c r="U116">
        <v>58</v>
      </c>
      <c r="V116">
        <v>0</v>
      </c>
    </row>
    <row r="117" spans="21:22" x14ac:dyDescent="0.25">
      <c r="U117">
        <v>58</v>
      </c>
      <c r="V117">
        <v>0</v>
      </c>
    </row>
    <row r="118" spans="21:22" x14ac:dyDescent="0.25">
      <c r="U118">
        <v>59</v>
      </c>
      <c r="V118">
        <v>0</v>
      </c>
    </row>
    <row r="119" spans="21:22" x14ac:dyDescent="0.25">
      <c r="U119">
        <v>59</v>
      </c>
      <c r="V119">
        <v>0</v>
      </c>
    </row>
    <row r="120" spans="21:22" x14ac:dyDescent="0.25">
      <c r="U120">
        <v>60</v>
      </c>
      <c r="V120">
        <v>0</v>
      </c>
    </row>
    <row r="121" spans="21:22" x14ac:dyDescent="0.25">
      <c r="U121">
        <v>60</v>
      </c>
      <c r="V121">
        <v>0</v>
      </c>
    </row>
    <row r="122" spans="21:22" x14ac:dyDescent="0.25">
      <c r="U122">
        <v>61</v>
      </c>
      <c r="V122">
        <v>0</v>
      </c>
    </row>
    <row r="123" spans="21:22" x14ac:dyDescent="0.25">
      <c r="U123">
        <v>61</v>
      </c>
      <c r="V123">
        <v>0</v>
      </c>
    </row>
    <row r="124" spans="21:22" x14ac:dyDescent="0.25">
      <c r="U124">
        <v>62</v>
      </c>
      <c r="V124">
        <v>0</v>
      </c>
    </row>
    <row r="125" spans="21:22" x14ac:dyDescent="0.25">
      <c r="U125">
        <v>62</v>
      </c>
      <c r="V125">
        <v>0</v>
      </c>
    </row>
    <row r="126" spans="21:22" x14ac:dyDescent="0.25">
      <c r="U126">
        <v>63</v>
      </c>
      <c r="V126">
        <v>0</v>
      </c>
    </row>
    <row r="127" spans="21:22" x14ac:dyDescent="0.25">
      <c r="U127">
        <v>63</v>
      </c>
      <c r="V127">
        <v>0</v>
      </c>
    </row>
    <row r="128" spans="21:22" x14ac:dyDescent="0.25">
      <c r="U128">
        <v>64</v>
      </c>
      <c r="V128">
        <v>0</v>
      </c>
    </row>
    <row r="129" spans="21:22" x14ac:dyDescent="0.25">
      <c r="U129">
        <v>64</v>
      </c>
      <c r="V129">
        <v>0</v>
      </c>
    </row>
    <row r="130" spans="21:22" x14ac:dyDescent="0.25">
      <c r="U130">
        <v>65</v>
      </c>
      <c r="V130">
        <v>0</v>
      </c>
    </row>
    <row r="131" spans="21:22" x14ac:dyDescent="0.25">
      <c r="U131">
        <v>65</v>
      </c>
      <c r="V131">
        <v>0</v>
      </c>
    </row>
    <row r="132" spans="21:22" x14ac:dyDescent="0.25">
      <c r="U132">
        <v>66</v>
      </c>
      <c r="V132">
        <v>0</v>
      </c>
    </row>
    <row r="133" spans="21:22" x14ac:dyDescent="0.25">
      <c r="U133">
        <v>66</v>
      </c>
      <c r="V133">
        <v>0</v>
      </c>
    </row>
    <row r="134" spans="21:22" x14ac:dyDescent="0.25">
      <c r="U134">
        <v>67</v>
      </c>
      <c r="V134">
        <v>0</v>
      </c>
    </row>
    <row r="135" spans="21:22" x14ac:dyDescent="0.25">
      <c r="U135">
        <v>67</v>
      </c>
      <c r="V135">
        <v>0</v>
      </c>
    </row>
    <row r="136" spans="21:22" x14ac:dyDescent="0.25">
      <c r="U136">
        <v>68</v>
      </c>
      <c r="V136">
        <v>0</v>
      </c>
    </row>
    <row r="137" spans="21:22" x14ac:dyDescent="0.25">
      <c r="U137">
        <v>68</v>
      </c>
      <c r="V137">
        <v>0</v>
      </c>
    </row>
    <row r="138" spans="21:22" x14ac:dyDescent="0.25">
      <c r="U138">
        <v>69</v>
      </c>
      <c r="V138">
        <v>0</v>
      </c>
    </row>
    <row r="139" spans="21:22" x14ac:dyDescent="0.25">
      <c r="U139">
        <v>69</v>
      </c>
      <c r="V139">
        <v>0</v>
      </c>
    </row>
    <row r="140" spans="21:22" x14ac:dyDescent="0.25">
      <c r="U140">
        <v>70</v>
      </c>
      <c r="V140">
        <v>0</v>
      </c>
    </row>
    <row r="141" spans="21:22" x14ac:dyDescent="0.25">
      <c r="U141">
        <v>70</v>
      </c>
      <c r="V141">
        <v>0</v>
      </c>
    </row>
    <row r="142" spans="21:22" x14ac:dyDescent="0.25">
      <c r="U142">
        <v>71</v>
      </c>
      <c r="V142">
        <v>0</v>
      </c>
    </row>
    <row r="143" spans="21:22" x14ac:dyDescent="0.25">
      <c r="U143">
        <v>71</v>
      </c>
      <c r="V143">
        <v>0</v>
      </c>
    </row>
    <row r="144" spans="21:22" x14ac:dyDescent="0.25">
      <c r="U144">
        <v>72</v>
      </c>
      <c r="V144">
        <v>0</v>
      </c>
    </row>
    <row r="145" spans="21:22" x14ac:dyDescent="0.25">
      <c r="U145">
        <v>72</v>
      </c>
      <c r="V145">
        <v>0</v>
      </c>
    </row>
    <row r="146" spans="21:22" x14ac:dyDescent="0.25">
      <c r="U146">
        <v>73</v>
      </c>
      <c r="V146">
        <v>0</v>
      </c>
    </row>
    <row r="147" spans="21:22" x14ac:dyDescent="0.25">
      <c r="U147">
        <v>73</v>
      </c>
      <c r="V147">
        <v>0</v>
      </c>
    </row>
    <row r="148" spans="21:22" x14ac:dyDescent="0.25">
      <c r="U148">
        <v>74</v>
      </c>
      <c r="V148">
        <v>0</v>
      </c>
    </row>
    <row r="149" spans="21:22" x14ac:dyDescent="0.25">
      <c r="U149">
        <v>74</v>
      </c>
      <c r="V149">
        <v>0</v>
      </c>
    </row>
    <row r="150" spans="21:22" x14ac:dyDescent="0.25">
      <c r="U150">
        <v>75</v>
      </c>
      <c r="V150">
        <v>0</v>
      </c>
    </row>
    <row r="151" spans="21:22" x14ac:dyDescent="0.25">
      <c r="U151">
        <v>75</v>
      </c>
      <c r="V151">
        <v>0</v>
      </c>
    </row>
    <row r="152" spans="21:22" x14ac:dyDescent="0.25">
      <c r="U152">
        <v>76</v>
      </c>
      <c r="V152">
        <v>0</v>
      </c>
    </row>
    <row r="153" spans="21:22" x14ac:dyDescent="0.25">
      <c r="U153">
        <v>76</v>
      </c>
      <c r="V153">
        <v>-0.2</v>
      </c>
    </row>
    <row r="154" spans="21:22" x14ac:dyDescent="0.25">
      <c r="U154">
        <v>77</v>
      </c>
      <c r="V154">
        <v>0</v>
      </c>
    </row>
    <row r="155" spans="21:22" x14ac:dyDescent="0.25">
      <c r="U155">
        <v>77</v>
      </c>
      <c r="V155">
        <v>0</v>
      </c>
    </row>
    <row r="156" spans="21:22" x14ac:dyDescent="0.25">
      <c r="U156">
        <v>78</v>
      </c>
      <c r="V156">
        <v>0</v>
      </c>
    </row>
    <row r="157" spans="21:22" x14ac:dyDescent="0.25">
      <c r="U157">
        <v>78</v>
      </c>
      <c r="V157">
        <v>-0.2</v>
      </c>
    </row>
    <row r="158" spans="21:22" x14ac:dyDescent="0.25">
      <c r="U158">
        <v>79</v>
      </c>
      <c r="V158">
        <v>0</v>
      </c>
    </row>
    <row r="159" spans="21:22" x14ac:dyDescent="0.25">
      <c r="U159">
        <v>79</v>
      </c>
      <c r="V159">
        <v>-0.2</v>
      </c>
    </row>
    <row r="160" spans="21:22" x14ac:dyDescent="0.25">
      <c r="U160">
        <v>80</v>
      </c>
      <c r="V160">
        <v>0</v>
      </c>
    </row>
    <row r="161" spans="21:22" x14ac:dyDescent="0.25">
      <c r="U161">
        <v>80</v>
      </c>
      <c r="V161">
        <v>-0.2</v>
      </c>
    </row>
    <row r="162" spans="21:22" x14ac:dyDescent="0.25">
      <c r="U162">
        <v>81</v>
      </c>
      <c r="V162">
        <v>0</v>
      </c>
    </row>
    <row r="163" spans="21:22" x14ac:dyDescent="0.25">
      <c r="U163">
        <v>81</v>
      </c>
      <c r="V163">
        <v>-0.2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20" sqref="E20"/>
    </sheetView>
  </sheetViews>
  <sheetFormatPr defaultRowHeight="15" x14ac:dyDescent="0.25"/>
  <cols>
    <col min="1" max="1" width="9.7109375" customWidth="1"/>
    <col min="2" max="2" width="12.140625" customWidth="1"/>
  </cols>
  <sheetData>
    <row r="1" spans="1:2" x14ac:dyDescent="0.25">
      <c r="A1" t="s">
        <v>11</v>
      </c>
      <c r="B1" t="s">
        <v>12</v>
      </c>
    </row>
    <row r="2" spans="1:2" x14ac:dyDescent="0.25">
      <c r="A2" s="1">
        <v>1</v>
      </c>
      <c r="B2" s="1">
        <v>0</v>
      </c>
    </row>
    <row r="3" spans="1:2" x14ac:dyDescent="0.25">
      <c r="A3" s="1">
        <v>2</v>
      </c>
      <c r="B3" s="1">
        <v>0</v>
      </c>
    </row>
    <row r="4" spans="1:2" x14ac:dyDescent="0.25">
      <c r="A4" s="1">
        <v>10</v>
      </c>
      <c r="B4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4"/>
  <sheetViews>
    <sheetView workbookViewId="0">
      <selection activeCell="A3" sqref="A3:A94"/>
    </sheetView>
  </sheetViews>
  <sheetFormatPr defaultRowHeight="15" x14ac:dyDescent="0.25"/>
  <sheetData>
    <row r="1" spans="1:92" x14ac:dyDescent="0.25">
      <c r="A1">
        <v>11</v>
      </c>
      <c r="B1">
        <v>12</v>
      </c>
      <c r="C1">
        <v>13</v>
      </c>
      <c r="D1">
        <v>14</v>
      </c>
      <c r="E1">
        <v>15</v>
      </c>
      <c r="F1">
        <v>37</v>
      </c>
      <c r="G1">
        <v>38</v>
      </c>
      <c r="H1">
        <v>39</v>
      </c>
      <c r="I1">
        <v>40</v>
      </c>
      <c r="J1">
        <v>41</v>
      </c>
      <c r="K1">
        <v>42</v>
      </c>
      <c r="L1">
        <v>43</v>
      </c>
      <c r="M1">
        <v>44</v>
      </c>
      <c r="N1">
        <v>45</v>
      </c>
      <c r="O1">
        <v>67</v>
      </c>
      <c r="P1">
        <v>68</v>
      </c>
      <c r="Q1">
        <v>69</v>
      </c>
      <c r="R1">
        <v>70</v>
      </c>
      <c r="S1">
        <v>71</v>
      </c>
      <c r="T1">
        <v>11</v>
      </c>
      <c r="U1">
        <v>23</v>
      </c>
      <c r="V1">
        <v>39</v>
      </c>
      <c r="W1">
        <v>55</v>
      </c>
      <c r="X1">
        <v>67</v>
      </c>
      <c r="Y1">
        <v>1</v>
      </c>
      <c r="Z1">
        <v>5</v>
      </c>
      <c r="AA1">
        <v>13</v>
      </c>
      <c r="AB1">
        <v>25</v>
      </c>
      <c r="AC1">
        <v>41</v>
      </c>
      <c r="AD1">
        <v>57</v>
      </c>
      <c r="AE1">
        <v>69</v>
      </c>
      <c r="AF1">
        <v>77</v>
      </c>
      <c r="AG1">
        <v>81</v>
      </c>
      <c r="AH1">
        <v>15</v>
      </c>
      <c r="AI1">
        <v>27</v>
      </c>
      <c r="AJ1">
        <v>43</v>
      </c>
      <c r="AK1">
        <v>59</v>
      </c>
      <c r="AL1">
        <v>71</v>
      </c>
      <c r="AM1">
        <v>4</v>
      </c>
      <c r="AN1">
        <v>8</v>
      </c>
      <c r="AO1">
        <v>13</v>
      </c>
      <c r="AP1">
        <v>19</v>
      </c>
      <c r="AQ1">
        <v>26</v>
      </c>
      <c r="AR1">
        <v>34</v>
      </c>
      <c r="AS1">
        <v>43</v>
      </c>
      <c r="AT1">
        <v>52</v>
      </c>
      <c r="AU1">
        <v>60</v>
      </c>
      <c r="AV1">
        <v>11</v>
      </c>
      <c r="AW1">
        <v>17</v>
      </c>
      <c r="AX1">
        <v>24</v>
      </c>
      <c r="AY1">
        <v>32</v>
      </c>
      <c r="AZ1">
        <v>41</v>
      </c>
      <c r="BA1">
        <v>50</v>
      </c>
      <c r="BB1">
        <v>58</v>
      </c>
      <c r="BC1">
        <v>65</v>
      </c>
      <c r="BD1">
        <v>71</v>
      </c>
      <c r="BE1">
        <v>22</v>
      </c>
      <c r="BF1">
        <v>30</v>
      </c>
      <c r="BG1">
        <v>39</v>
      </c>
      <c r="BH1">
        <v>48</v>
      </c>
      <c r="BI1">
        <v>56</v>
      </c>
      <c r="BJ1">
        <v>63</v>
      </c>
      <c r="BK1">
        <v>69</v>
      </c>
      <c r="BL1">
        <v>74</v>
      </c>
      <c r="BM1">
        <v>78</v>
      </c>
      <c r="BN1">
        <v>6</v>
      </c>
      <c r="BO1">
        <v>9</v>
      </c>
      <c r="BP1">
        <v>13</v>
      </c>
      <c r="BQ1">
        <v>18</v>
      </c>
      <c r="BR1">
        <v>24</v>
      </c>
      <c r="BS1">
        <v>31</v>
      </c>
      <c r="BT1">
        <v>39</v>
      </c>
      <c r="BU1">
        <v>47</v>
      </c>
      <c r="BV1">
        <v>54</v>
      </c>
      <c r="BW1">
        <v>15</v>
      </c>
      <c r="BX1">
        <v>20</v>
      </c>
      <c r="BY1">
        <v>26</v>
      </c>
      <c r="BZ1">
        <v>33</v>
      </c>
      <c r="CA1">
        <v>41</v>
      </c>
      <c r="CB1">
        <v>49</v>
      </c>
      <c r="CC1">
        <v>56</v>
      </c>
      <c r="CD1">
        <v>62</v>
      </c>
      <c r="CE1">
        <v>67</v>
      </c>
      <c r="CF1">
        <v>28</v>
      </c>
      <c r="CG1">
        <v>35</v>
      </c>
      <c r="CH1">
        <v>43</v>
      </c>
      <c r="CI1">
        <v>51</v>
      </c>
      <c r="CJ1">
        <v>58</v>
      </c>
      <c r="CK1">
        <v>64</v>
      </c>
      <c r="CL1">
        <v>69</v>
      </c>
      <c r="CM1">
        <v>73</v>
      </c>
      <c r="CN1">
        <v>76</v>
      </c>
    </row>
    <row r="3" spans="1:92" x14ac:dyDescent="0.25">
      <c r="A3">
        <v>11</v>
      </c>
    </row>
    <row r="4" spans="1:92" x14ac:dyDescent="0.25">
      <c r="A4">
        <v>12</v>
      </c>
    </row>
    <row r="5" spans="1:92" x14ac:dyDescent="0.25">
      <c r="A5">
        <v>13</v>
      </c>
    </row>
    <row r="6" spans="1:92" x14ac:dyDescent="0.25">
      <c r="A6">
        <v>14</v>
      </c>
    </row>
    <row r="7" spans="1:92" x14ac:dyDescent="0.25">
      <c r="A7">
        <v>15</v>
      </c>
    </row>
    <row r="8" spans="1:92" x14ac:dyDescent="0.25">
      <c r="A8">
        <v>37</v>
      </c>
    </row>
    <row r="9" spans="1:92" x14ac:dyDescent="0.25">
      <c r="A9">
        <v>38</v>
      </c>
    </row>
    <row r="10" spans="1:92" x14ac:dyDescent="0.25">
      <c r="A10">
        <v>39</v>
      </c>
    </row>
    <row r="11" spans="1:92" x14ac:dyDescent="0.25">
      <c r="A11">
        <v>40</v>
      </c>
    </row>
    <row r="12" spans="1:92" x14ac:dyDescent="0.25">
      <c r="A12">
        <v>41</v>
      </c>
    </row>
    <row r="13" spans="1:92" x14ac:dyDescent="0.25">
      <c r="A13">
        <v>42</v>
      </c>
    </row>
    <row r="14" spans="1:92" x14ac:dyDescent="0.25">
      <c r="A14">
        <v>43</v>
      </c>
    </row>
    <row r="15" spans="1:92" x14ac:dyDescent="0.25">
      <c r="A15">
        <v>44</v>
      </c>
    </row>
    <row r="16" spans="1:92" x14ac:dyDescent="0.25">
      <c r="A16">
        <v>45</v>
      </c>
    </row>
    <row r="17" spans="1:1" x14ac:dyDescent="0.25">
      <c r="A17">
        <v>67</v>
      </c>
    </row>
    <row r="18" spans="1:1" x14ac:dyDescent="0.25">
      <c r="A18">
        <v>68</v>
      </c>
    </row>
    <row r="19" spans="1:1" x14ac:dyDescent="0.25">
      <c r="A19">
        <v>69</v>
      </c>
    </row>
    <row r="20" spans="1:1" x14ac:dyDescent="0.25">
      <c r="A20">
        <v>70</v>
      </c>
    </row>
    <row r="21" spans="1:1" x14ac:dyDescent="0.25">
      <c r="A21">
        <v>71</v>
      </c>
    </row>
    <row r="22" spans="1:1" x14ac:dyDescent="0.25">
      <c r="A22">
        <v>11</v>
      </c>
    </row>
    <row r="23" spans="1:1" x14ac:dyDescent="0.25">
      <c r="A23">
        <v>23</v>
      </c>
    </row>
    <row r="24" spans="1:1" x14ac:dyDescent="0.25">
      <c r="A24">
        <v>39</v>
      </c>
    </row>
    <row r="25" spans="1:1" x14ac:dyDescent="0.25">
      <c r="A25">
        <v>55</v>
      </c>
    </row>
    <row r="26" spans="1:1" x14ac:dyDescent="0.25">
      <c r="A26">
        <v>67</v>
      </c>
    </row>
    <row r="27" spans="1:1" x14ac:dyDescent="0.25">
      <c r="A27">
        <v>1</v>
      </c>
    </row>
    <row r="28" spans="1:1" x14ac:dyDescent="0.25">
      <c r="A28">
        <v>5</v>
      </c>
    </row>
    <row r="29" spans="1:1" x14ac:dyDescent="0.25">
      <c r="A29">
        <v>13</v>
      </c>
    </row>
    <row r="30" spans="1:1" x14ac:dyDescent="0.25">
      <c r="A30">
        <v>25</v>
      </c>
    </row>
    <row r="31" spans="1:1" x14ac:dyDescent="0.25">
      <c r="A31">
        <v>41</v>
      </c>
    </row>
    <row r="32" spans="1:1" x14ac:dyDescent="0.25">
      <c r="A32">
        <v>57</v>
      </c>
    </row>
    <row r="33" spans="1:1" x14ac:dyDescent="0.25">
      <c r="A33">
        <v>69</v>
      </c>
    </row>
    <row r="34" spans="1:1" x14ac:dyDescent="0.25">
      <c r="A34">
        <v>77</v>
      </c>
    </row>
    <row r="35" spans="1:1" x14ac:dyDescent="0.25">
      <c r="A35">
        <v>81</v>
      </c>
    </row>
    <row r="36" spans="1:1" x14ac:dyDescent="0.25">
      <c r="A36">
        <v>15</v>
      </c>
    </row>
    <row r="37" spans="1:1" x14ac:dyDescent="0.25">
      <c r="A37">
        <v>27</v>
      </c>
    </row>
    <row r="38" spans="1:1" x14ac:dyDescent="0.25">
      <c r="A38">
        <v>43</v>
      </c>
    </row>
    <row r="39" spans="1:1" x14ac:dyDescent="0.25">
      <c r="A39">
        <v>59</v>
      </c>
    </row>
    <row r="40" spans="1:1" x14ac:dyDescent="0.25">
      <c r="A40">
        <v>71</v>
      </c>
    </row>
    <row r="41" spans="1:1" x14ac:dyDescent="0.25">
      <c r="A41">
        <v>4</v>
      </c>
    </row>
    <row r="42" spans="1:1" x14ac:dyDescent="0.25">
      <c r="A42">
        <v>8</v>
      </c>
    </row>
    <row r="43" spans="1:1" x14ac:dyDescent="0.25">
      <c r="A43">
        <v>13</v>
      </c>
    </row>
    <row r="44" spans="1:1" x14ac:dyDescent="0.25">
      <c r="A44">
        <v>19</v>
      </c>
    </row>
    <row r="45" spans="1:1" x14ac:dyDescent="0.25">
      <c r="A45">
        <v>26</v>
      </c>
    </row>
    <row r="46" spans="1:1" x14ac:dyDescent="0.25">
      <c r="A46">
        <v>34</v>
      </c>
    </row>
    <row r="47" spans="1:1" x14ac:dyDescent="0.25">
      <c r="A47">
        <v>43</v>
      </c>
    </row>
    <row r="48" spans="1:1" x14ac:dyDescent="0.25">
      <c r="A48">
        <v>52</v>
      </c>
    </row>
    <row r="49" spans="1:1" x14ac:dyDescent="0.25">
      <c r="A49">
        <v>60</v>
      </c>
    </row>
    <row r="50" spans="1:1" x14ac:dyDescent="0.25">
      <c r="A50">
        <v>11</v>
      </c>
    </row>
    <row r="51" spans="1:1" x14ac:dyDescent="0.25">
      <c r="A51">
        <v>17</v>
      </c>
    </row>
    <row r="52" spans="1:1" x14ac:dyDescent="0.25">
      <c r="A52">
        <v>24</v>
      </c>
    </row>
    <row r="53" spans="1:1" x14ac:dyDescent="0.25">
      <c r="A53">
        <v>32</v>
      </c>
    </row>
    <row r="54" spans="1:1" x14ac:dyDescent="0.25">
      <c r="A54">
        <v>41</v>
      </c>
    </row>
    <row r="55" spans="1:1" x14ac:dyDescent="0.25">
      <c r="A55">
        <v>50</v>
      </c>
    </row>
    <row r="56" spans="1:1" x14ac:dyDescent="0.25">
      <c r="A56">
        <v>58</v>
      </c>
    </row>
    <row r="57" spans="1:1" x14ac:dyDescent="0.25">
      <c r="A57">
        <v>65</v>
      </c>
    </row>
    <row r="58" spans="1:1" x14ac:dyDescent="0.25">
      <c r="A58">
        <v>71</v>
      </c>
    </row>
    <row r="59" spans="1:1" x14ac:dyDescent="0.25">
      <c r="A59">
        <v>22</v>
      </c>
    </row>
    <row r="60" spans="1:1" x14ac:dyDescent="0.25">
      <c r="A60">
        <v>30</v>
      </c>
    </row>
    <row r="61" spans="1:1" x14ac:dyDescent="0.25">
      <c r="A61">
        <v>39</v>
      </c>
    </row>
    <row r="62" spans="1:1" x14ac:dyDescent="0.25">
      <c r="A62">
        <v>48</v>
      </c>
    </row>
    <row r="63" spans="1:1" x14ac:dyDescent="0.25">
      <c r="A63">
        <v>56</v>
      </c>
    </row>
    <row r="64" spans="1:1" x14ac:dyDescent="0.25">
      <c r="A64">
        <v>63</v>
      </c>
    </row>
    <row r="65" spans="1:1" x14ac:dyDescent="0.25">
      <c r="A65">
        <v>69</v>
      </c>
    </row>
    <row r="66" spans="1:1" x14ac:dyDescent="0.25">
      <c r="A66">
        <v>74</v>
      </c>
    </row>
    <row r="67" spans="1:1" x14ac:dyDescent="0.25">
      <c r="A67">
        <v>78</v>
      </c>
    </row>
    <row r="68" spans="1:1" x14ac:dyDescent="0.25">
      <c r="A68">
        <v>6</v>
      </c>
    </row>
    <row r="69" spans="1:1" x14ac:dyDescent="0.25">
      <c r="A69">
        <v>9</v>
      </c>
    </row>
    <row r="70" spans="1:1" x14ac:dyDescent="0.25">
      <c r="A70">
        <v>13</v>
      </c>
    </row>
    <row r="71" spans="1:1" x14ac:dyDescent="0.25">
      <c r="A71">
        <v>18</v>
      </c>
    </row>
    <row r="72" spans="1:1" x14ac:dyDescent="0.25">
      <c r="A72">
        <v>24</v>
      </c>
    </row>
    <row r="73" spans="1:1" x14ac:dyDescent="0.25">
      <c r="A73">
        <v>31</v>
      </c>
    </row>
    <row r="74" spans="1:1" x14ac:dyDescent="0.25">
      <c r="A74">
        <v>39</v>
      </c>
    </row>
    <row r="75" spans="1:1" x14ac:dyDescent="0.25">
      <c r="A75">
        <v>47</v>
      </c>
    </row>
    <row r="76" spans="1:1" x14ac:dyDescent="0.25">
      <c r="A76">
        <v>54</v>
      </c>
    </row>
    <row r="77" spans="1:1" x14ac:dyDescent="0.25">
      <c r="A77">
        <v>15</v>
      </c>
    </row>
    <row r="78" spans="1:1" x14ac:dyDescent="0.25">
      <c r="A78">
        <v>20</v>
      </c>
    </row>
    <row r="79" spans="1:1" x14ac:dyDescent="0.25">
      <c r="A79">
        <v>26</v>
      </c>
    </row>
    <row r="80" spans="1:1" x14ac:dyDescent="0.25">
      <c r="A80">
        <v>33</v>
      </c>
    </row>
    <row r="81" spans="1:1" x14ac:dyDescent="0.25">
      <c r="A81">
        <v>41</v>
      </c>
    </row>
    <row r="82" spans="1:1" x14ac:dyDescent="0.25">
      <c r="A82">
        <v>49</v>
      </c>
    </row>
    <row r="83" spans="1:1" x14ac:dyDescent="0.25">
      <c r="A83">
        <v>56</v>
      </c>
    </row>
    <row r="84" spans="1:1" x14ac:dyDescent="0.25">
      <c r="A84">
        <v>62</v>
      </c>
    </row>
    <row r="85" spans="1:1" x14ac:dyDescent="0.25">
      <c r="A85">
        <v>67</v>
      </c>
    </row>
    <row r="86" spans="1:1" x14ac:dyDescent="0.25">
      <c r="A86">
        <v>28</v>
      </c>
    </row>
    <row r="87" spans="1:1" x14ac:dyDescent="0.25">
      <c r="A87">
        <v>35</v>
      </c>
    </row>
    <row r="88" spans="1:1" x14ac:dyDescent="0.25">
      <c r="A88">
        <v>43</v>
      </c>
    </row>
    <row r="89" spans="1:1" x14ac:dyDescent="0.25">
      <c r="A89">
        <v>51</v>
      </c>
    </row>
    <row r="90" spans="1:1" x14ac:dyDescent="0.25">
      <c r="A90">
        <v>58</v>
      </c>
    </row>
    <row r="91" spans="1:1" x14ac:dyDescent="0.25">
      <c r="A91">
        <v>64</v>
      </c>
    </row>
    <row r="92" spans="1:1" x14ac:dyDescent="0.25">
      <c r="A92">
        <v>69</v>
      </c>
    </row>
    <row r="93" spans="1:1" x14ac:dyDescent="0.25">
      <c r="A93">
        <v>73</v>
      </c>
    </row>
    <row r="94" spans="1:1" x14ac:dyDescent="0.25">
      <c r="A94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</vt:lpstr>
      <vt:lpstr>Li</vt:lpstr>
      <vt:lpstr>Beta</vt:lpstr>
      <vt:lpstr>Foglio2</vt:lpstr>
      <vt:lpstr>F</vt:lpstr>
      <vt:lpstr>bc</vt:lpstr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DOTTORATO ABC</dc:creator>
  <cp:lastModifiedBy>mscamardo</cp:lastModifiedBy>
  <dcterms:created xsi:type="dcterms:W3CDTF">2019-04-06T10:22:57Z</dcterms:created>
  <dcterms:modified xsi:type="dcterms:W3CDTF">2020-02-13T12:01:33Z</dcterms:modified>
</cp:coreProperties>
</file>