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Omar\Desktop\"/>
    </mc:Choice>
  </mc:AlternateContent>
  <xr:revisionPtr revIDLastSave="0" documentId="13_ncr:1_{6C0E62B4-7323-462B-A425-64C9DFE4D4F1}" xr6:coauthVersionLast="45" xr6:coauthVersionMax="45" xr10:uidLastSave="{00000000-0000-0000-0000-000000000000}"/>
  <bookViews>
    <workbookView xWindow="-120" yWindow="-120" windowWidth="29040" windowHeight="15840" xr2:uid="{34A15ED5-1AD0-48A7-8121-58C520DC5E4C}"/>
  </bookViews>
  <sheets>
    <sheet name="Funciones básicas" sheetId="1" r:id="rId1"/>
    <sheet name="Caso práctico" sheetId="4" r:id="rId2"/>
    <sheet name="Gracia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 l="1"/>
  <c r="E21" i="1"/>
  <c r="B5" i="1" l="1"/>
  <c r="C21" i="1" l="1"/>
  <c r="E13" i="1"/>
  <c r="D13" i="1"/>
  <c r="B21" i="1"/>
  <c r="B13" i="1" l="1"/>
  <c r="C13" i="1"/>
  <c r="E5" i="1"/>
  <c r="D5" i="1"/>
  <c r="C5" i="1"/>
</calcChain>
</file>

<file path=xl/sharedStrings.xml><?xml version="1.0" encoding="utf-8"?>
<sst xmlns="http://schemas.openxmlformats.org/spreadsheetml/2006/main" count="113" uniqueCount="74">
  <si>
    <t>SUMA</t>
  </si>
  <si>
    <t>Fórmula</t>
  </si>
  <si>
    <t>RESTA</t>
  </si>
  <si>
    <t>DIVISIÓN</t>
  </si>
  <si>
    <t>MULTIPLICACIÓN</t>
  </si>
  <si>
    <t>Variable 1</t>
  </si>
  <si>
    <t>Variable 2</t>
  </si>
  <si>
    <t>Resultado</t>
  </si>
  <si>
    <t>Fórmulas básicas</t>
  </si>
  <si>
    <t>Fórmulas más usadas</t>
  </si>
  <si>
    <t>SI</t>
  </si>
  <si>
    <t>Nota</t>
  </si>
  <si>
    <t>RESTA 2 ó más casillas</t>
  </si>
  <si>
    <t>SUMA 2 ó más casillas</t>
  </si>
  <si>
    <t>MULTIPLICA 2 ó más casillas</t>
  </si>
  <si>
    <t>DIVIDE 2 ó más casillas</t>
  </si>
  <si>
    <t>El numero en casilla B10 es menor a B11</t>
  </si>
  <si>
    <t>PROMEDIO</t>
  </si>
  <si>
    <t>CONTAR</t>
  </si>
  <si>
    <t>BuscarV</t>
  </si>
  <si>
    <t>EXTRAE</t>
  </si>
  <si>
    <t>Fórmulas muy útiles</t>
  </si>
  <si>
    <t>Hola</t>
  </si>
  <si>
    <t>Mundo</t>
  </si>
  <si>
    <t>19 de Octubre</t>
  </si>
  <si>
    <t>Lunes 19 de Octubre del 2020</t>
  </si>
  <si>
    <t>SI.ERROR</t>
  </si>
  <si>
    <t>No encontrado</t>
  </si>
  <si>
    <r>
      <t>SI.ERROR es una</t>
    </r>
    <r>
      <rPr>
        <sz val="11"/>
        <color rgb="FFFF0000"/>
        <rFont val="Calibri"/>
        <family val="2"/>
        <scheme val="minor"/>
      </rPr>
      <t xml:space="preserve"> función complemento</t>
    </r>
    <r>
      <rPr>
        <sz val="11"/>
        <color theme="1"/>
        <rFont val="Calibri"/>
        <family val="2"/>
        <scheme val="minor"/>
      </rPr>
      <t xml:space="preserve"> que se suele utilizar cuando necesitamos saber si una función cumplió con su objetivo o no, es decir, si la función se cumple, mostará un resultado, y si no se cumple, SI.ERROR mostrará un mensaje personalizado indicandonos que no se obtuvo ningún resultado.</t>
    </r>
  </si>
  <si>
    <r>
      <t xml:space="preserve">CONTAR hace un </t>
    </r>
    <r>
      <rPr>
        <sz val="11"/>
        <color rgb="FFFF0000"/>
        <rFont val="Calibri"/>
        <family val="2"/>
        <scheme val="minor"/>
      </rPr>
      <t>conteo ÚNICO</t>
    </r>
    <r>
      <rPr>
        <sz val="11"/>
        <color theme="1"/>
        <rFont val="Calibri"/>
        <family val="2"/>
        <scheme val="minor"/>
      </rPr>
      <t xml:space="preserve"> de números.</t>
    </r>
  </si>
  <si>
    <r>
      <t xml:space="preserve">BuscarV hace una </t>
    </r>
    <r>
      <rPr>
        <sz val="11"/>
        <color rgb="FFFF0000"/>
        <rFont val="Calibri"/>
        <family val="2"/>
        <scheme val="minor"/>
      </rPr>
      <t>búsqueda en VERTICAL en otra columna</t>
    </r>
    <r>
      <rPr>
        <sz val="11"/>
        <color theme="1"/>
        <rFont val="Calibri"/>
        <family val="2"/>
        <scheme val="minor"/>
      </rPr>
      <t xml:space="preserve"> de un valor que selecciones. Al encontrarlo, te muestra el dato que se encuentra en dicha columna y casilla. </t>
    </r>
    <r>
      <rPr>
        <sz val="11"/>
        <color rgb="FFFF0000"/>
        <rFont val="Calibri"/>
        <family val="2"/>
        <scheme val="minor"/>
      </rPr>
      <t>Esta fórmula es una de las más utilizadas en Excel.</t>
    </r>
  </si>
  <si>
    <r>
      <t xml:space="preserve">SI hace una función lógica para ver si algo se cumple o no. </t>
    </r>
    <r>
      <rPr>
        <sz val="11"/>
        <color rgb="FFFF0000"/>
        <rFont val="Calibri"/>
        <family val="2"/>
        <scheme val="minor"/>
      </rPr>
      <t>Esta fórmula es una de las más utilizadas en Excel.</t>
    </r>
  </si>
  <si>
    <t>MAX</t>
  </si>
  <si>
    <t>CONCATENAR</t>
  </si>
  <si>
    <t>Hola Mundo</t>
  </si>
  <si>
    <r>
      <t xml:space="preserve">EXTRAE permite seleccionar una casilla y </t>
    </r>
    <r>
      <rPr>
        <sz val="11"/>
        <color rgb="FFFF0000"/>
        <rFont val="Calibri"/>
        <family val="2"/>
        <scheme val="minor"/>
      </rPr>
      <t>obtiener caracteres</t>
    </r>
    <r>
      <rPr>
        <sz val="11"/>
        <color theme="1"/>
        <rFont val="Calibri"/>
        <family val="2"/>
        <scheme val="minor"/>
      </rPr>
      <t xml:space="preserve"> seleccionados.</t>
    </r>
  </si>
  <si>
    <t>https://www.linkedin.com/in/omariqr/</t>
  </si>
  <si>
    <t>https://www.instagram.com/omariqr/</t>
  </si>
  <si>
    <t>Facebook</t>
  </si>
  <si>
    <t>Instagram</t>
  </si>
  <si>
    <t>LinkedIn</t>
  </si>
  <si>
    <t>https://www.facebook.com/omarquinteror</t>
  </si>
  <si>
    <t>(Muy pronto haré otra cuenta en Instagram dedicada a compartir conocimiento!)</t>
  </si>
  <si>
    <t>Youtube:</t>
  </si>
  <si>
    <t>Formula a utilizar</t>
  </si>
  <si>
    <t>Descripción del problema</t>
  </si>
  <si>
    <t>Muebles</t>
  </si>
  <si>
    <t>PROXIMAMENTE ;)</t>
  </si>
  <si>
    <t>FECHA</t>
  </si>
  <si>
    <t>CAMPAÑA</t>
  </si>
  <si>
    <t>IMPORTE GASTADO</t>
  </si>
  <si>
    <t>MENSAJES</t>
  </si>
  <si>
    <t>CLIENTES OBTENIDOS</t>
  </si>
  <si>
    <t>GANANCIA</t>
  </si>
  <si>
    <t>Muebles 1658.52</t>
  </si>
  <si>
    <t>bles</t>
  </si>
  <si>
    <r>
      <t xml:space="preserve">Suma toda la columna </t>
    </r>
    <r>
      <rPr>
        <b/>
        <i/>
        <sz val="11"/>
        <color theme="3"/>
        <rFont val="Calibri"/>
        <family val="2"/>
        <scheme val="minor"/>
      </rPr>
      <t>GANANCIA</t>
    </r>
    <r>
      <rPr>
        <sz val="11"/>
        <color theme="3"/>
        <rFont val="Calibri"/>
        <family val="2"/>
        <scheme val="minor"/>
      </rPr>
      <t xml:space="preserve"> que se obtuvo de las campañas publicitarias.</t>
    </r>
  </si>
  <si>
    <r>
      <t xml:space="preserve">Resta las columnas </t>
    </r>
    <r>
      <rPr>
        <b/>
        <i/>
        <sz val="11"/>
        <color theme="3"/>
        <rFont val="Calibri"/>
        <family val="2"/>
        <scheme val="minor"/>
      </rPr>
      <t>CLIENTES OBTENIDOS - MENSAJES</t>
    </r>
    <r>
      <rPr>
        <sz val="11"/>
        <color theme="3"/>
        <rFont val="Calibri"/>
        <family val="2"/>
        <scheme val="minor"/>
      </rPr>
      <t xml:space="preserve"> para saber cuántas personas no fueron clientes de la </t>
    </r>
    <r>
      <rPr>
        <b/>
        <i/>
        <sz val="11"/>
        <color theme="3"/>
        <rFont val="Calibri"/>
        <family val="2"/>
        <scheme val="minor"/>
      </rPr>
      <t>FECHA 4 DE OCTUBRE</t>
    </r>
    <r>
      <rPr>
        <sz val="11"/>
        <color theme="3"/>
        <rFont val="Calibri"/>
        <family val="2"/>
        <scheme val="minor"/>
      </rPr>
      <t>.</t>
    </r>
  </si>
  <si>
    <r>
      <t xml:space="preserve">Multiplica x2 la columna </t>
    </r>
    <r>
      <rPr>
        <b/>
        <i/>
        <sz val="11"/>
        <color theme="3"/>
        <rFont val="Calibri"/>
        <family val="2"/>
        <scheme val="minor"/>
      </rPr>
      <t>GANANCIA</t>
    </r>
    <r>
      <rPr>
        <sz val="11"/>
        <color theme="3"/>
        <rFont val="Calibri"/>
        <family val="2"/>
        <scheme val="minor"/>
      </rPr>
      <t xml:space="preserve"> de la </t>
    </r>
    <r>
      <rPr>
        <b/>
        <i/>
        <sz val="11"/>
        <color theme="3"/>
        <rFont val="Calibri"/>
        <family val="2"/>
        <scheme val="minor"/>
      </rPr>
      <t>FECHA</t>
    </r>
    <r>
      <rPr>
        <sz val="11"/>
        <color theme="3"/>
        <rFont val="Calibri"/>
        <family val="2"/>
        <scheme val="minor"/>
      </rPr>
      <t xml:space="preserve"> </t>
    </r>
    <r>
      <rPr>
        <b/>
        <i/>
        <sz val="11"/>
        <color theme="3"/>
        <rFont val="Calibri"/>
        <family val="2"/>
        <scheme val="minor"/>
      </rPr>
      <t>19 de octubre</t>
    </r>
    <r>
      <rPr>
        <sz val="11"/>
        <color theme="3"/>
        <rFont val="Calibri"/>
        <family val="2"/>
        <scheme val="minor"/>
      </rPr>
      <t xml:space="preserve"> para conocer el valor total.</t>
    </r>
  </si>
  <si>
    <r>
      <t>Divide la columna</t>
    </r>
    <r>
      <rPr>
        <b/>
        <i/>
        <sz val="11"/>
        <color theme="3"/>
        <rFont val="Calibri"/>
        <family val="2"/>
        <scheme val="minor"/>
      </rPr>
      <t xml:space="preserve"> IMPORTE GASTADO</t>
    </r>
    <r>
      <rPr>
        <sz val="11"/>
        <color theme="3"/>
        <rFont val="Calibri"/>
        <family val="2"/>
        <scheme val="minor"/>
      </rPr>
      <t xml:space="preserve"> entre </t>
    </r>
    <r>
      <rPr>
        <b/>
        <i/>
        <sz val="11"/>
        <color theme="3"/>
        <rFont val="Calibri"/>
        <family val="2"/>
        <scheme val="minor"/>
      </rPr>
      <t>MENSAJES</t>
    </r>
    <r>
      <rPr>
        <sz val="11"/>
        <color theme="3"/>
        <rFont val="Calibri"/>
        <family val="2"/>
        <scheme val="minor"/>
      </rPr>
      <t xml:space="preserve"> de la </t>
    </r>
    <r>
      <rPr>
        <b/>
        <i/>
        <sz val="11"/>
        <color theme="3"/>
        <rFont val="Calibri"/>
        <family val="2"/>
        <scheme val="minor"/>
      </rPr>
      <t xml:space="preserve">FECHA 16 DE OCTUBRE </t>
    </r>
    <r>
      <rPr>
        <sz val="11"/>
        <color theme="3"/>
        <rFont val="Calibri"/>
        <family val="2"/>
        <scheme val="minor"/>
      </rPr>
      <t>para conocer los costos de los mensajes que llegaron ese día.</t>
    </r>
  </si>
  <si>
    <r>
      <t xml:space="preserve">Cuenta cuantos días estuvieron activas las campañas de marketing de la columna </t>
    </r>
    <r>
      <rPr>
        <b/>
        <i/>
        <sz val="11"/>
        <color theme="3"/>
        <rFont val="Calibri"/>
        <family val="2"/>
        <scheme val="minor"/>
      </rPr>
      <t>FECHA</t>
    </r>
    <r>
      <rPr>
        <sz val="11"/>
        <color theme="3"/>
        <rFont val="Calibri"/>
        <family val="2"/>
        <scheme val="minor"/>
      </rPr>
      <t>.</t>
    </r>
  </si>
  <si>
    <r>
      <t xml:space="preserve">Muestra el PROMEDIO de la columna </t>
    </r>
    <r>
      <rPr>
        <b/>
        <i/>
        <sz val="11"/>
        <color theme="3"/>
        <rFont val="Calibri"/>
        <family val="2"/>
        <scheme val="minor"/>
      </rPr>
      <t>GANANCIA</t>
    </r>
    <r>
      <rPr>
        <sz val="11"/>
        <color theme="3"/>
        <rFont val="Calibri"/>
        <family val="2"/>
        <scheme val="minor"/>
      </rPr>
      <t xml:space="preserve"> por día.</t>
    </r>
  </si>
  <si>
    <r>
      <t xml:space="preserve">Muestra el valor máximo de la columna </t>
    </r>
    <r>
      <rPr>
        <b/>
        <i/>
        <sz val="11"/>
        <color theme="3"/>
        <rFont val="Calibri"/>
        <family val="2"/>
        <scheme val="minor"/>
      </rPr>
      <t>GANANCIA</t>
    </r>
    <r>
      <rPr>
        <sz val="11"/>
        <color theme="3"/>
        <rFont val="Calibri"/>
        <family val="2"/>
        <scheme val="minor"/>
      </rPr>
      <t>.</t>
    </r>
  </si>
  <si>
    <r>
      <t xml:space="preserve">Concatena la columna </t>
    </r>
    <r>
      <rPr>
        <b/>
        <i/>
        <sz val="11"/>
        <color theme="3"/>
        <rFont val="Calibri"/>
        <family val="2"/>
        <scheme val="minor"/>
      </rPr>
      <t>CAMPAÑA</t>
    </r>
    <r>
      <rPr>
        <sz val="11"/>
        <color theme="3"/>
        <rFont val="Calibri"/>
        <family val="2"/>
        <scheme val="minor"/>
      </rPr>
      <t xml:space="preserve"> con la columna </t>
    </r>
    <r>
      <rPr>
        <b/>
        <i/>
        <sz val="11"/>
        <color theme="3"/>
        <rFont val="Calibri"/>
        <family val="2"/>
        <scheme val="minor"/>
      </rPr>
      <t>GANANCIA</t>
    </r>
    <r>
      <rPr>
        <sz val="11"/>
        <color theme="3"/>
        <rFont val="Calibri"/>
        <family val="2"/>
        <scheme val="minor"/>
      </rPr>
      <t xml:space="preserve"> de la </t>
    </r>
    <r>
      <rPr>
        <b/>
        <i/>
        <sz val="11"/>
        <color theme="3"/>
        <rFont val="Calibri"/>
        <family val="2"/>
        <scheme val="minor"/>
      </rPr>
      <t>FECHA 11 DE OCTUBRE</t>
    </r>
    <r>
      <rPr>
        <sz val="11"/>
        <color theme="3"/>
        <rFont val="Calibri"/>
        <family val="2"/>
        <scheme val="minor"/>
      </rPr>
      <t xml:space="preserve"> para conocer el producto y la cantidad que se vendió.</t>
    </r>
  </si>
  <si>
    <r>
      <t xml:space="preserve">De la columna </t>
    </r>
    <r>
      <rPr>
        <b/>
        <i/>
        <sz val="11"/>
        <color theme="3"/>
        <rFont val="Calibri"/>
        <family val="2"/>
        <scheme val="minor"/>
      </rPr>
      <t>MUEBLES</t>
    </r>
    <r>
      <rPr>
        <sz val="11"/>
        <color theme="3"/>
        <rFont val="Calibri"/>
        <family val="2"/>
        <scheme val="minor"/>
      </rPr>
      <t>, extrae las últimas 4 letras de cualquier casilla.</t>
    </r>
  </si>
  <si>
    <t xml:space="preserve"> </t>
  </si>
  <si>
    <t>No olvides realizar el caso práctico que añadí. Esto te servirá para una mejor comprensión. Toca aquí --&gt;</t>
  </si>
  <si>
    <t>Cuando termines de ingresar todas las fórmulas, haz click aquí ;) --&gt;</t>
  </si>
  <si>
    <t>Gracias</t>
  </si>
  <si>
    <t>Caso práctico</t>
  </si>
  <si>
    <r>
      <t xml:space="preserve">MAX </t>
    </r>
    <r>
      <rPr>
        <sz val="11"/>
        <color rgb="FFFF0000"/>
        <rFont val="Calibri"/>
        <family val="2"/>
        <scheme val="minor"/>
      </rPr>
      <t>devuelve el valor máximo de un conjunto de valores</t>
    </r>
    <r>
      <rPr>
        <sz val="11"/>
        <color theme="1"/>
        <rFont val="Calibri"/>
        <family val="2"/>
        <scheme val="minor"/>
      </rPr>
      <t>. La función contraria MIN devuelve el valor mínimo.</t>
    </r>
  </si>
  <si>
    <r>
      <t xml:space="preserve">CONCATENAR </t>
    </r>
    <r>
      <rPr>
        <sz val="11"/>
        <color rgb="FFFF0000"/>
        <rFont val="Calibri"/>
        <family val="2"/>
        <scheme val="minor"/>
      </rPr>
      <t>une el texto</t>
    </r>
    <r>
      <rPr>
        <sz val="11"/>
        <color theme="1"/>
        <rFont val="Calibri"/>
        <family val="2"/>
        <scheme val="minor"/>
      </rPr>
      <t xml:space="preserve"> de 2 ó más casillas</t>
    </r>
  </si>
  <si>
    <r>
      <t xml:space="preserve">PROMEDIO muestra el </t>
    </r>
    <r>
      <rPr>
        <sz val="11"/>
        <color rgb="FFFF0000"/>
        <rFont val="Calibri"/>
        <family val="2"/>
        <scheme val="minor"/>
      </rPr>
      <t>promedio</t>
    </r>
    <r>
      <rPr>
        <sz val="11"/>
        <color theme="1"/>
        <rFont val="Calibri"/>
        <family val="2"/>
        <scheme val="minor"/>
      </rPr>
      <t xml:space="preserve"> de cantidades de las casillas seleccionadas.</t>
    </r>
  </si>
  <si>
    <t>Nota: Si necesitas ayuda o no comprendes muy bien cómo se realiza una fórmula, puedes enviarme mensaje para aclarar tus dudas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</si>
</sst>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3" x14ac:knownFonts="1">
    <font>
      <sz val="11"/>
      <color theme="1"/>
      <name val="Calibri"/>
      <family val="2"/>
      <scheme val="minor"/>
    </font>
    <font>
      <sz val="8"/>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b/>
      <sz val="11"/>
      <color theme="3"/>
      <name val="Calibri"/>
      <family val="2"/>
      <scheme val="minor"/>
    </font>
    <font>
      <sz val="11"/>
      <color theme="3"/>
      <name val="Calibri"/>
      <family val="2"/>
      <scheme val="minor"/>
    </font>
    <font>
      <b/>
      <i/>
      <sz val="11"/>
      <color theme="3"/>
      <name val="Calibri"/>
      <family val="2"/>
      <scheme val="minor"/>
    </font>
    <font>
      <u/>
      <sz val="16"/>
      <color theme="10"/>
      <name val="Calibri"/>
      <family val="2"/>
      <scheme val="minor"/>
    </font>
    <font>
      <sz val="14"/>
      <color theme="1"/>
      <name val="Calibri"/>
      <family val="2"/>
      <scheme val="minor"/>
    </font>
    <font>
      <u/>
      <sz val="14"/>
      <color theme="1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right/>
      <top/>
      <bottom style="medium">
        <color theme="4" tint="0.39997558519241921"/>
      </bottom>
      <diagonal/>
    </border>
    <border>
      <left/>
      <right/>
      <top style="thin">
        <color theme="4"/>
      </top>
      <bottom style="double">
        <color theme="4"/>
      </bottom>
      <diagonal/>
    </border>
  </borders>
  <cellStyleXfs count="4">
    <xf numFmtId="0" fontId="0" fillId="0" borderId="0"/>
    <xf numFmtId="0" fontId="3" fillId="0" borderId="0" applyNumberFormat="0" applyFill="0" applyBorder="0" applyAlignment="0" applyProtection="0"/>
    <xf numFmtId="0" fontId="7" fillId="0" borderId="1" applyNumberFormat="0" applyFill="0" applyAlignment="0" applyProtection="0"/>
    <xf numFmtId="0" fontId="5" fillId="0" borderId="2" applyNumberFormat="0" applyFill="0" applyAlignment="0" applyProtection="0"/>
  </cellStyleXfs>
  <cellXfs count="30">
    <xf numFmtId="0" fontId="0" fillId="0" borderId="0" xfId="0"/>
    <xf numFmtId="0" fontId="0" fillId="2" borderId="0" xfId="0" applyFill="1"/>
    <xf numFmtId="0" fontId="0" fillId="0" borderId="0" xfId="0" applyAlignment="1">
      <alignment wrapText="1"/>
    </xf>
    <xf numFmtId="0" fontId="0" fillId="3" borderId="0" xfId="0" applyFill="1"/>
    <xf numFmtId="0" fontId="0" fillId="2" borderId="0" xfId="0" applyFill="1" applyAlignment="1">
      <alignment horizontal="center"/>
    </xf>
    <xf numFmtId="22" fontId="0" fillId="0" borderId="0" xfId="0" applyNumberFormat="1"/>
    <xf numFmtId="0" fontId="0" fillId="2" borderId="0" xfId="0" applyFill="1" applyAlignment="1">
      <alignment horizontal="center" vertical="center" wrapText="1"/>
    </xf>
    <xf numFmtId="0" fontId="0" fillId="2" borderId="0" xfId="0" applyFill="1" applyAlignment="1">
      <alignment horizontal="left" vertical="center"/>
    </xf>
    <xf numFmtId="0" fontId="0" fillId="0" borderId="0" xfId="0" applyAlignment="1">
      <alignment horizontal="right"/>
    </xf>
    <xf numFmtId="0" fontId="0" fillId="0" borderId="0" xfId="0" applyAlignment="1">
      <alignment horizontal="right" wrapText="1"/>
    </xf>
    <xf numFmtId="0" fontId="0" fillId="3" borderId="0" xfId="0" applyFill="1" applyAlignment="1">
      <alignment horizontal="right"/>
    </xf>
    <xf numFmtId="0" fontId="7" fillId="0" borderId="1" xfId="2"/>
    <xf numFmtId="0" fontId="7" fillId="6" borderId="1" xfId="2" applyFill="1"/>
    <xf numFmtId="8" fontId="7" fillId="0" borderId="1" xfId="2" applyNumberFormat="1"/>
    <xf numFmtId="0" fontId="7" fillId="0" borderId="1" xfId="2" applyAlignment="1">
      <alignment horizontal="right"/>
    </xf>
    <xf numFmtId="0" fontId="5" fillId="4" borderId="2" xfId="3" applyFill="1" applyAlignment="1">
      <alignment horizontal="center" vertical="center"/>
    </xf>
    <xf numFmtId="14" fontId="4" fillId="4" borderId="2" xfId="3" applyNumberFormat="1" applyFont="1" applyFill="1"/>
    <xf numFmtId="0" fontId="4" fillId="4" borderId="2" xfId="3" applyFont="1" applyFill="1"/>
    <xf numFmtId="8" fontId="4" fillId="4" borderId="2" xfId="3" applyNumberFormat="1" applyFont="1" applyFill="1"/>
    <xf numFmtId="0" fontId="7" fillId="7" borderId="1" xfId="2" applyFill="1"/>
    <xf numFmtId="0" fontId="8" fillId="0" borderId="1" xfId="2" applyFont="1"/>
    <xf numFmtId="0" fontId="3" fillId="0" borderId="0" xfId="1" quotePrefix="1"/>
    <xf numFmtId="0" fontId="6" fillId="0" borderId="0" xfId="0" applyFont="1"/>
    <xf numFmtId="0" fontId="10" fillId="0" borderId="0" xfId="1" applyFont="1"/>
    <xf numFmtId="0" fontId="6" fillId="5" borderId="0" xfId="0" applyFont="1" applyFill="1"/>
    <xf numFmtId="0" fontId="12" fillId="8" borderId="0" xfId="1" quotePrefix="1" applyFont="1" applyFill="1"/>
    <xf numFmtId="0" fontId="10" fillId="8" borderId="0" xfId="1" applyFont="1" applyFill="1"/>
    <xf numFmtId="0" fontId="0" fillId="9" borderId="0" xfId="0" applyFill="1"/>
    <xf numFmtId="0" fontId="6" fillId="3" borderId="0" xfId="0" applyFont="1" applyFill="1" applyAlignment="1">
      <alignment horizontal="center"/>
    </xf>
    <xf numFmtId="0" fontId="11" fillId="3" borderId="0" xfId="0" applyFont="1" applyFill="1" applyAlignment="1">
      <alignment horizontal="center"/>
    </xf>
  </cellXfs>
  <cellStyles count="4">
    <cellStyle name="Hipervínculo" xfId="1" builtinId="8"/>
    <cellStyle name="Normal" xfId="0" builtinId="0"/>
    <cellStyle name="Título 3" xfId="2" builtinId="18"/>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9525</xdr:rowOff>
    </xdr:from>
    <xdr:to>
      <xdr:col>9</xdr:col>
      <xdr:colOff>0</xdr:colOff>
      <xdr:row>34</xdr:row>
      <xdr:rowOff>180975</xdr:rowOff>
    </xdr:to>
    <xdr:sp macro="" textlink="">
      <xdr:nvSpPr>
        <xdr:cNvPr id="2" name="Rectángulo 1">
          <a:extLst>
            <a:ext uri="{FF2B5EF4-FFF2-40B4-BE49-F238E27FC236}">
              <a16:creationId xmlns:a16="http://schemas.microsoft.com/office/drawing/2014/main" id="{9D0153BB-9D76-4CA2-A381-CA6C000520D1}"/>
            </a:ext>
          </a:extLst>
        </xdr:cNvPr>
        <xdr:cNvSpPr/>
      </xdr:nvSpPr>
      <xdr:spPr>
        <a:xfrm>
          <a:off x="0" y="3762375"/>
          <a:ext cx="8553450" cy="32194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400"/>
            <a:t>Ahora es momento de que pongas en práctica lo antes enseñado. </a:t>
          </a:r>
        </a:p>
        <a:p>
          <a:pPr algn="l"/>
          <a:endParaRPr lang="es-MX" sz="1400"/>
        </a:p>
        <a:p>
          <a:pPr algn="l"/>
          <a:r>
            <a:rPr lang="es-MX" sz="1400"/>
            <a:t>Estás a cargo de una campaña de marketing en redes sociales.  Tu trabajo</a:t>
          </a:r>
          <a:r>
            <a:rPr lang="es-MX" sz="1400" baseline="0"/>
            <a:t> es realizar un análisis del rendimiento de una de las </a:t>
          </a:r>
          <a:r>
            <a:rPr lang="es-MX" sz="1400">
              <a:solidFill>
                <a:schemeClr val="lt1"/>
              </a:solidFill>
              <a:effectLst/>
              <a:latin typeface="+mn-lt"/>
              <a:ea typeface="+mn-ea"/>
              <a:cs typeface="+mn-cs"/>
            </a:rPr>
            <a:t>campañas publicitarias que hiciste en el mes de Octubre, la cual era la venta de muebles.</a:t>
          </a:r>
          <a:br>
            <a:rPr lang="es-MX" sz="1400">
              <a:solidFill>
                <a:schemeClr val="lt1"/>
              </a:solidFill>
              <a:effectLst/>
              <a:latin typeface="+mn-lt"/>
              <a:ea typeface="+mn-ea"/>
              <a:cs typeface="+mn-cs"/>
            </a:rPr>
          </a:br>
          <a:endParaRPr lang="es-MX" sz="1400">
            <a:solidFill>
              <a:schemeClr val="lt1"/>
            </a:solidFill>
            <a:effectLst/>
            <a:latin typeface="+mn-lt"/>
            <a:ea typeface="+mn-ea"/>
            <a:cs typeface="+mn-cs"/>
          </a:endParaRPr>
        </a:p>
        <a:p>
          <a:pPr algn="l"/>
          <a:r>
            <a:rPr lang="es-MX" sz="1400" i="1">
              <a:solidFill>
                <a:schemeClr val="lt1"/>
              </a:solidFill>
              <a:effectLst/>
              <a:latin typeface="+mn-lt"/>
              <a:ea typeface="+mn-ea"/>
              <a:cs typeface="+mn-cs"/>
            </a:rPr>
            <a:t>-Tendrás</a:t>
          </a:r>
          <a:r>
            <a:rPr lang="es-MX" sz="1400" i="1" baseline="0">
              <a:solidFill>
                <a:schemeClr val="lt1"/>
              </a:solidFill>
              <a:effectLst/>
              <a:latin typeface="+mn-lt"/>
              <a:ea typeface="+mn-ea"/>
              <a:cs typeface="+mn-cs"/>
            </a:rPr>
            <a:t> que utilizar ÚNICAMENTE las fórmulas básicas que te presenté para realizar un análisis correcto de las campañas publicitarias.</a:t>
          </a:r>
          <a:br>
            <a:rPr lang="es-MX" sz="1400" baseline="0">
              <a:solidFill>
                <a:schemeClr val="lt1"/>
              </a:solidFill>
              <a:effectLst/>
              <a:latin typeface="+mn-lt"/>
              <a:ea typeface="+mn-ea"/>
              <a:cs typeface="+mn-cs"/>
            </a:rPr>
          </a:br>
          <a:br>
            <a:rPr lang="es-MX" sz="1400" baseline="0">
              <a:solidFill>
                <a:schemeClr val="lt1"/>
              </a:solidFill>
              <a:effectLst/>
              <a:latin typeface="+mn-lt"/>
              <a:ea typeface="+mn-ea"/>
              <a:cs typeface="+mn-cs"/>
            </a:rPr>
          </a:br>
          <a:r>
            <a:rPr lang="es-MX" sz="1400" baseline="0">
              <a:solidFill>
                <a:schemeClr val="lt1"/>
              </a:solidFill>
              <a:effectLst/>
              <a:latin typeface="+mn-lt"/>
              <a:ea typeface="+mn-ea"/>
              <a:cs typeface="+mn-cs"/>
            </a:rPr>
            <a:t>1.- Añadí una columna llamada Fórmula, en la cual tendrás que escribir la Fórmula a utilizar para resolver el problema que se describe y así obtener el resultado que se te pide buscar.</a:t>
          </a:r>
          <a:br>
            <a:rPr lang="es-MX" sz="1400" baseline="0">
              <a:solidFill>
                <a:schemeClr val="lt1"/>
              </a:solidFill>
              <a:effectLst/>
              <a:latin typeface="+mn-lt"/>
              <a:ea typeface="+mn-ea"/>
              <a:cs typeface="+mn-cs"/>
            </a:rPr>
          </a:br>
          <a:br>
            <a:rPr lang="es-MX" sz="1400" baseline="0">
              <a:solidFill>
                <a:schemeClr val="lt1"/>
              </a:solidFill>
              <a:effectLst/>
              <a:latin typeface="+mn-lt"/>
              <a:ea typeface="+mn-ea"/>
              <a:cs typeface="+mn-cs"/>
            </a:rPr>
          </a:br>
          <a:r>
            <a:rPr lang="es-MX" sz="1400" baseline="0">
              <a:solidFill>
                <a:schemeClr val="lt1"/>
              </a:solidFill>
              <a:effectLst/>
              <a:latin typeface="+mn-lt"/>
              <a:ea typeface="+mn-ea"/>
              <a:cs typeface="+mn-cs"/>
            </a:rPr>
            <a:t>2.- Añadí una segunda columna llamada </a:t>
          </a:r>
          <a:r>
            <a:rPr lang="es-MX" sz="1400" b="1" i="1" baseline="0">
              <a:solidFill>
                <a:schemeClr val="lt1"/>
              </a:solidFill>
              <a:effectLst/>
              <a:latin typeface="+mn-lt"/>
              <a:ea typeface="+mn-ea"/>
              <a:cs typeface="+mn-cs"/>
            </a:rPr>
            <a:t>RESULTADO</a:t>
          </a:r>
          <a:r>
            <a:rPr lang="es-MX" sz="1400" baseline="0">
              <a:solidFill>
                <a:schemeClr val="lt1"/>
              </a:solidFill>
              <a:effectLst/>
              <a:latin typeface="+mn-lt"/>
              <a:ea typeface="+mn-ea"/>
              <a:cs typeface="+mn-cs"/>
            </a:rPr>
            <a:t>, la cual te estoy dando el resultado que te debe de dar al momento de realizar la fórmula. Esto te servirá de guía para saber si la fórmula que escribiste fue correcta.</a:t>
          </a:r>
          <a:br>
            <a:rPr lang="es-MX" sz="1100" baseline="0">
              <a:solidFill>
                <a:schemeClr val="lt1"/>
              </a:solidFill>
              <a:effectLst/>
              <a:latin typeface="+mn-lt"/>
              <a:ea typeface="+mn-ea"/>
              <a:cs typeface="+mn-cs"/>
            </a:rPr>
          </a:b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19050</xdr:rowOff>
    </xdr:from>
    <xdr:to>
      <xdr:col>9</xdr:col>
      <xdr:colOff>352425</xdr:colOff>
      <xdr:row>18</xdr:row>
      <xdr:rowOff>76200</xdr:rowOff>
    </xdr:to>
    <xdr:sp macro="" textlink="">
      <xdr:nvSpPr>
        <xdr:cNvPr id="2" name="Rectángulo: esquinas redondeadas 1">
          <a:extLst>
            <a:ext uri="{FF2B5EF4-FFF2-40B4-BE49-F238E27FC236}">
              <a16:creationId xmlns:a16="http://schemas.microsoft.com/office/drawing/2014/main" id="{CF6086FF-7F29-4873-93F9-C35CE5138EEF}"/>
            </a:ext>
          </a:extLst>
        </xdr:cNvPr>
        <xdr:cNvSpPr/>
      </xdr:nvSpPr>
      <xdr:spPr>
        <a:xfrm>
          <a:off x="9525" y="19050"/>
          <a:ext cx="7200900" cy="34861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200">
              <a:solidFill>
                <a:schemeClr val="tx1">
                  <a:lumMod val="95000"/>
                  <a:lumOff val="5000"/>
                </a:schemeClr>
              </a:solidFill>
              <a:latin typeface="Arial" panose="020B0604020202020204" pitchFamily="34" charset="0"/>
              <a:cs typeface="Arial" panose="020B0604020202020204" pitchFamily="34" charset="0"/>
            </a:rPr>
            <a:t>Excel es una herramienta bastante útil que todos deberiamos aprender a utilizar, no por el simple hecho de trabajar en una oficina o en administración. Excel nos ayuda a llevar una mejor gestión de:</a:t>
          </a:r>
        </a:p>
        <a:p>
          <a:pPr algn="l"/>
          <a:endParaRPr lang="es-MX" sz="1200">
            <a:solidFill>
              <a:schemeClr val="tx1">
                <a:lumMod val="95000"/>
                <a:lumOff val="5000"/>
              </a:schemeClr>
            </a:solidFill>
            <a:latin typeface="Arial" panose="020B0604020202020204" pitchFamily="34" charset="0"/>
            <a:cs typeface="Arial" panose="020B0604020202020204" pitchFamily="34" charset="0"/>
          </a:endParaRPr>
        </a:p>
        <a:p>
          <a:pPr algn="l"/>
          <a:r>
            <a:rPr lang="es-MX" sz="1200" b="1" i="1">
              <a:solidFill>
                <a:schemeClr val="tx1">
                  <a:lumMod val="95000"/>
                  <a:lumOff val="5000"/>
                </a:schemeClr>
              </a:solidFill>
              <a:latin typeface="Arial" panose="020B0604020202020204" pitchFamily="34" charset="0"/>
              <a:cs typeface="Arial" panose="020B0604020202020204" pitchFamily="34" charset="0"/>
            </a:rPr>
            <a:t>Finanzas personales</a:t>
          </a:r>
        </a:p>
        <a:p>
          <a:pPr algn="l"/>
          <a:r>
            <a:rPr lang="es-MX" sz="1200" b="1" i="1">
              <a:solidFill>
                <a:schemeClr val="tx1">
                  <a:lumMod val="95000"/>
                  <a:lumOff val="5000"/>
                </a:schemeClr>
              </a:solidFill>
              <a:latin typeface="Arial" panose="020B0604020202020204" pitchFamily="34" charset="0"/>
              <a:cs typeface="Arial" panose="020B0604020202020204" pitchFamily="34" charset="0"/>
            </a:rPr>
            <a:t>Gestión de nuestros horarios</a:t>
          </a:r>
        </a:p>
        <a:p>
          <a:pPr algn="l"/>
          <a:r>
            <a:rPr lang="es-MX" sz="1200" b="1" i="1">
              <a:solidFill>
                <a:schemeClr val="tx1">
                  <a:lumMod val="95000"/>
                  <a:lumOff val="5000"/>
                </a:schemeClr>
              </a:solidFill>
              <a:latin typeface="Arial" panose="020B0604020202020204" pitchFamily="34" charset="0"/>
              <a:cs typeface="Arial" panose="020B0604020202020204" pitchFamily="34" charset="0"/>
            </a:rPr>
            <a:t>Notas personales</a:t>
          </a:r>
        </a:p>
        <a:p>
          <a:pPr algn="l"/>
          <a:r>
            <a:rPr lang="es-MX" sz="1200" b="1" i="1">
              <a:solidFill>
                <a:schemeClr val="tx1">
                  <a:lumMod val="95000"/>
                  <a:lumOff val="5000"/>
                </a:schemeClr>
              </a:solidFill>
              <a:latin typeface="Arial" panose="020B0604020202020204" pitchFamily="34" charset="0"/>
              <a:cs typeface="Arial" panose="020B0604020202020204" pitchFamily="34" charset="0"/>
            </a:rPr>
            <a:t>Hacer cálculos de gran cantidad y complejidad</a:t>
          </a:r>
          <a:br>
            <a:rPr lang="es-MX" sz="1200" b="1" i="1">
              <a:solidFill>
                <a:schemeClr val="tx1">
                  <a:lumMod val="95000"/>
                  <a:lumOff val="5000"/>
                </a:schemeClr>
              </a:solidFill>
              <a:latin typeface="Arial" panose="020B0604020202020204" pitchFamily="34" charset="0"/>
              <a:cs typeface="Arial" panose="020B0604020202020204" pitchFamily="34" charset="0"/>
            </a:rPr>
          </a:br>
          <a:r>
            <a:rPr lang="es-MX" sz="1200" b="1" i="1">
              <a:solidFill>
                <a:schemeClr val="tx1">
                  <a:lumMod val="95000"/>
                  <a:lumOff val="5000"/>
                </a:schemeClr>
              </a:solidFill>
              <a:latin typeface="Arial" panose="020B0604020202020204" pitchFamily="34" charset="0"/>
              <a:cs typeface="Arial" panose="020B0604020202020204" pitchFamily="34" charset="0"/>
            </a:rPr>
            <a:t>Visualización</a:t>
          </a:r>
          <a:r>
            <a:rPr lang="es-MX" sz="1200" b="1" i="1" baseline="0">
              <a:solidFill>
                <a:schemeClr val="tx1">
                  <a:lumMod val="95000"/>
                  <a:lumOff val="5000"/>
                </a:schemeClr>
              </a:solidFill>
              <a:latin typeface="Arial" panose="020B0604020202020204" pitchFamily="34" charset="0"/>
              <a:cs typeface="Arial" panose="020B0604020202020204" pitchFamily="34" charset="0"/>
            </a:rPr>
            <a:t> de datos (Gráficas)</a:t>
          </a:r>
          <a:endParaRPr lang="es-MX" sz="1200" b="1" i="1">
            <a:solidFill>
              <a:schemeClr val="tx1">
                <a:lumMod val="95000"/>
                <a:lumOff val="5000"/>
              </a:schemeClr>
            </a:solidFill>
            <a:latin typeface="Arial" panose="020B0604020202020204" pitchFamily="34" charset="0"/>
            <a:cs typeface="Arial" panose="020B0604020202020204" pitchFamily="34" charset="0"/>
          </a:endParaRPr>
        </a:p>
        <a:p>
          <a:pPr algn="l"/>
          <a:endParaRPr lang="es-MX" sz="1200">
            <a:solidFill>
              <a:schemeClr val="tx1">
                <a:lumMod val="95000"/>
                <a:lumOff val="5000"/>
              </a:schemeClr>
            </a:solidFill>
            <a:latin typeface="Arial" panose="020B0604020202020204" pitchFamily="34" charset="0"/>
            <a:cs typeface="Arial" panose="020B0604020202020204" pitchFamily="34" charset="0"/>
          </a:endParaRPr>
        </a:p>
        <a:p>
          <a:pPr algn="l"/>
          <a:r>
            <a:rPr lang="es-MX" sz="1400" i="1">
              <a:solidFill>
                <a:schemeClr val="tx1">
                  <a:lumMod val="95000"/>
                  <a:lumOff val="5000"/>
                </a:schemeClr>
              </a:solidFill>
              <a:latin typeface="Arial" panose="020B0604020202020204" pitchFamily="34" charset="0"/>
              <a:cs typeface="Arial" panose="020B0604020202020204" pitchFamily="34" charset="0"/>
            </a:rPr>
            <a:t>Cuando llevas el control de algo, no importa lo que sea, obtienes mejores resultados y visualizas de una mejor manera todo el panorama que tienes frente a ti.</a:t>
          </a:r>
        </a:p>
        <a:p>
          <a:pPr algn="l"/>
          <a:endParaRPr lang="es-MX" sz="1200">
            <a:solidFill>
              <a:schemeClr val="tx1">
                <a:lumMod val="95000"/>
                <a:lumOff val="5000"/>
              </a:schemeClr>
            </a:solidFill>
            <a:latin typeface="Arial" panose="020B0604020202020204" pitchFamily="34" charset="0"/>
            <a:cs typeface="Arial" panose="020B0604020202020204" pitchFamily="34" charset="0"/>
          </a:endParaRPr>
        </a:p>
        <a:p>
          <a:pPr algn="l"/>
          <a:r>
            <a:rPr lang="es-MX" sz="1200">
              <a:solidFill>
                <a:schemeClr val="tx1">
                  <a:lumMod val="95000"/>
                  <a:lumOff val="5000"/>
                </a:schemeClr>
              </a:solidFill>
              <a:latin typeface="Arial" panose="020B0604020202020204" pitchFamily="34" charset="0"/>
              <a:cs typeface="Arial" panose="020B0604020202020204" pitchFamily="34" charset="0"/>
            </a:rPr>
            <a:t>Esta guía la hice con </a:t>
          </a:r>
          <a:r>
            <a:rPr lang="es-MX" sz="1200" b="1">
              <a:solidFill>
                <a:schemeClr val="tx1">
                  <a:lumMod val="95000"/>
                  <a:lumOff val="5000"/>
                </a:schemeClr>
              </a:solidFill>
              <a:latin typeface="Arial" panose="020B0604020202020204" pitchFamily="34" charset="0"/>
              <a:cs typeface="Arial" panose="020B0604020202020204" pitchFamily="34" charset="0"/>
            </a:rPr>
            <a:t>mucho cariño para ti</a:t>
          </a:r>
          <a:r>
            <a:rPr lang="es-MX" sz="1200">
              <a:solidFill>
                <a:schemeClr val="tx1">
                  <a:lumMod val="95000"/>
                  <a:lumOff val="5000"/>
                </a:schemeClr>
              </a:solidFill>
              <a:latin typeface="Arial" panose="020B0604020202020204" pitchFamily="34" charset="0"/>
              <a:cs typeface="Arial" panose="020B0604020202020204" pitchFamily="34" charset="0"/>
            </a:rPr>
            <a:t>, ya que eres una persona a la que le gusta aprender cosas nuevas y por haberte tomado el tiempo de decirme que te interesaba obtener la guía.</a:t>
          </a:r>
          <a:br>
            <a:rPr lang="es-MX" sz="1200">
              <a:solidFill>
                <a:schemeClr val="tx1">
                  <a:lumMod val="95000"/>
                  <a:lumOff val="5000"/>
                </a:schemeClr>
              </a:solidFill>
              <a:latin typeface="Arial" panose="020B0604020202020204" pitchFamily="34" charset="0"/>
              <a:cs typeface="Arial" panose="020B0604020202020204" pitchFamily="34" charset="0"/>
            </a:rPr>
          </a:br>
          <a:br>
            <a:rPr lang="es-MX" sz="1200">
              <a:solidFill>
                <a:schemeClr val="tx1">
                  <a:lumMod val="95000"/>
                  <a:lumOff val="5000"/>
                </a:schemeClr>
              </a:solidFill>
              <a:latin typeface="Arial" panose="020B0604020202020204" pitchFamily="34" charset="0"/>
              <a:cs typeface="Arial" panose="020B0604020202020204" pitchFamily="34" charset="0"/>
            </a:rPr>
          </a:br>
          <a:r>
            <a:rPr lang="es-MX" sz="1200">
              <a:solidFill>
                <a:schemeClr val="tx1">
                  <a:lumMod val="95000"/>
                  <a:lumOff val="5000"/>
                </a:schemeClr>
              </a:solidFill>
              <a:latin typeface="Arial" panose="020B0604020202020204" pitchFamily="34" charset="0"/>
              <a:cs typeface="Arial" panose="020B0604020202020204" pitchFamily="34" charset="0"/>
            </a:rPr>
            <a:t>Espero te guste y la pongas en práctica para que obtengas mejores resultados en tus actividades, ya sean laborales o personales.</a:t>
          </a:r>
        </a:p>
        <a:p>
          <a:pPr algn="l"/>
          <a:endParaRPr lang="es-MX" sz="1100">
            <a:solidFill>
              <a:schemeClr val="tx1"/>
            </a:solidFill>
          </a:endParaRPr>
        </a:p>
      </xdr:txBody>
    </xdr:sp>
    <xdr:clientData/>
  </xdr:twoCellAnchor>
  <xdr:twoCellAnchor>
    <xdr:from>
      <xdr:col>0</xdr:col>
      <xdr:colOff>38100</xdr:colOff>
      <xdr:row>19</xdr:row>
      <xdr:rowOff>38101</xdr:rowOff>
    </xdr:from>
    <xdr:to>
      <xdr:col>9</xdr:col>
      <xdr:colOff>342900</xdr:colOff>
      <xdr:row>28</xdr:row>
      <xdr:rowOff>28575</xdr:rowOff>
    </xdr:to>
    <xdr:sp macro="" textlink="">
      <xdr:nvSpPr>
        <xdr:cNvPr id="3" name="Rectángulo 2">
          <a:extLst>
            <a:ext uri="{FF2B5EF4-FFF2-40B4-BE49-F238E27FC236}">
              <a16:creationId xmlns:a16="http://schemas.microsoft.com/office/drawing/2014/main" id="{D56D75CB-3B8F-4B2A-8F1C-29CADA540041}"/>
            </a:ext>
          </a:extLst>
        </xdr:cNvPr>
        <xdr:cNvSpPr/>
      </xdr:nvSpPr>
      <xdr:spPr>
        <a:xfrm>
          <a:off x="38100" y="3657601"/>
          <a:ext cx="7296150" cy="170497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400" b="0" i="0" u="none" strike="noStrike">
              <a:solidFill>
                <a:schemeClr val="lt1"/>
              </a:solidFill>
              <a:effectLst/>
              <a:latin typeface="+mn-lt"/>
              <a:ea typeface="+mn-ea"/>
              <a:cs typeface="+mn-cs"/>
            </a:rPr>
            <a:t>Si terminaste el caso práctico, y si lo necesitas, me puedes enviar un mensaje mostrando</a:t>
          </a:r>
          <a:r>
            <a:rPr lang="es-MX" sz="1400" b="0" i="0" u="none" strike="noStrike" baseline="0">
              <a:solidFill>
                <a:schemeClr val="lt1"/>
              </a:solidFill>
              <a:effectLst/>
              <a:latin typeface="+mn-lt"/>
              <a:ea typeface="+mn-ea"/>
              <a:cs typeface="+mn-cs"/>
            </a:rPr>
            <a:t> una captura de pantalla con las formulas usadas para resolver el caso práctico y así </a:t>
          </a:r>
          <a:r>
            <a:rPr lang="es-MX" sz="1400" b="0" i="0" u="none" strike="noStrike">
              <a:solidFill>
                <a:schemeClr val="lt1"/>
              </a:solidFill>
              <a:effectLst/>
              <a:latin typeface="+mn-lt"/>
              <a:ea typeface="+mn-ea"/>
              <a:cs typeface="+mn-cs"/>
            </a:rPr>
            <a:t>te puedo enviar una </a:t>
          </a:r>
          <a:r>
            <a:rPr lang="es-MX" sz="1400" b="1" i="1" u="none" strike="noStrike">
              <a:solidFill>
                <a:schemeClr val="lt1"/>
              </a:solidFill>
              <a:effectLst/>
              <a:latin typeface="+mn-lt"/>
              <a:ea typeface="+mn-ea"/>
              <a:cs typeface="+mn-cs"/>
            </a:rPr>
            <a:t>segunda parte de la guía básica de Excel</a:t>
          </a:r>
          <a:r>
            <a:rPr lang="es-MX" sz="1400" b="0" i="0" u="none" strike="noStrike">
              <a:solidFill>
                <a:schemeClr val="lt1"/>
              </a:solidFill>
              <a:effectLst/>
              <a:latin typeface="+mn-lt"/>
              <a:ea typeface="+mn-ea"/>
              <a:cs typeface="+mn-cs"/>
            </a:rPr>
            <a:t>, donde conocerás más fórmulas útiles para la realización de procesos</a:t>
          </a:r>
          <a:r>
            <a:rPr lang="es-MX" sz="1400" b="0" i="0" u="none" strike="noStrike" baseline="0">
              <a:solidFill>
                <a:schemeClr val="lt1"/>
              </a:solidFill>
              <a:effectLst/>
              <a:latin typeface="+mn-lt"/>
              <a:ea typeface="+mn-ea"/>
              <a:cs typeface="+mn-cs"/>
            </a:rPr>
            <a:t> más rápidos</a:t>
          </a:r>
          <a:r>
            <a:rPr lang="es-MX" sz="1400" b="0" i="0" u="none" strike="noStrike">
              <a:solidFill>
                <a:schemeClr val="lt1"/>
              </a:solidFill>
              <a:effectLst/>
              <a:latin typeface="+mn-lt"/>
              <a:ea typeface="+mn-ea"/>
              <a:cs typeface="+mn-cs"/>
            </a:rPr>
            <a:t> y muchas cosas que podemos lograr con Excel.</a:t>
          </a:r>
          <a:br>
            <a:rPr lang="es-MX" sz="1400" b="0" i="0" u="none" strike="noStrike">
              <a:solidFill>
                <a:schemeClr val="lt1"/>
              </a:solidFill>
              <a:effectLst/>
              <a:latin typeface="+mn-lt"/>
              <a:ea typeface="+mn-ea"/>
              <a:cs typeface="+mn-cs"/>
            </a:rPr>
          </a:br>
          <a:br>
            <a:rPr lang="es-MX" sz="1400" b="0" i="0" u="none" strike="noStrike">
              <a:solidFill>
                <a:schemeClr val="lt1"/>
              </a:solidFill>
              <a:effectLst/>
              <a:latin typeface="+mn-lt"/>
              <a:ea typeface="+mn-ea"/>
              <a:cs typeface="+mn-cs"/>
            </a:rPr>
          </a:br>
          <a:r>
            <a:rPr lang="es-MX" sz="1600" b="1" i="0">
              <a:solidFill>
                <a:schemeClr val="lt1"/>
              </a:solidFill>
              <a:effectLst/>
              <a:latin typeface="+mn-lt"/>
              <a:ea typeface="+mn-ea"/>
              <a:cs typeface="+mn-cs"/>
            </a:rPr>
            <a:t>Puedes ponerte en contacto conmigo en mis redes sociales para ayudarte con cualquier problema que tengas. </a:t>
          </a:r>
          <a:br>
            <a:rPr lang="es-MX" sz="1400" b="0" i="0" u="none" strike="noStrike">
              <a:solidFill>
                <a:schemeClr val="lt1"/>
              </a:solidFill>
              <a:effectLst/>
              <a:latin typeface="+mn-lt"/>
              <a:ea typeface="+mn-ea"/>
              <a:cs typeface="+mn-cs"/>
            </a:rPr>
          </a:br>
          <a:br>
            <a:rPr lang="es-MX" sz="1400" b="0" i="0" u="none" strike="noStrike">
              <a:solidFill>
                <a:schemeClr val="lt1"/>
              </a:solidFill>
              <a:effectLst/>
              <a:latin typeface="+mn-lt"/>
              <a:ea typeface="+mn-ea"/>
              <a:cs typeface="+mn-cs"/>
            </a:rPr>
          </a:br>
          <a:br>
            <a:rPr lang="es-MX" sz="1400" b="0" i="0" u="none" strike="noStrike">
              <a:solidFill>
                <a:schemeClr val="lt1"/>
              </a:solidFill>
              <a:effectLst/>
              <a:latin typeface="+mn-lt"/>
              <a:ea typeface="+mn-ea"/>
              <a:cs typeface="+mn-cs"/>
            </a:rPr>
          </a:br>
          <a:br>
            <a:rPr lang="es-MX" sz="1400" b="0" i="0" u="none" strike="noStrike">
              <a:solidFill>
                <a:schemeClr val="lt1"/>
              </a:solidFill>
              <a:effectLst/>
              <a:latin typeface="+mn-lt"/>
              <a:ea typeface="+mn-ea"/>
              <a:cs typeface="+mn-cs"/>
            </a:rPr>
          </a:br>
          <a:endParaRPr lang="es-MX" sz="14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stagram.com/omariqr/" TargetMode="External"/><Relationship Id="rId2" Type="http://schemas.openxmlformats.org/officeDocument/2006/relationships/hyperlink" Target="https://www.facebook.com/omarquinteror" TargetMode="External"/><Relationship Id="rId1" Type="http://schemas.openxmlformats.org/officeDocument/2006/relationships/hyperlink" Target="https://www.linkedin.com/in/omariqr/"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E296-F04C-46F5-9298-1E2C8215F11C}">
  <sheetPr codeName="Hoja1"/>
  <dimension ref="A1:F26"/>
  <sheetViews>
    <sheetView tabSelected="1" workbookViewId="0">
      <selection activeCell="F1" sqref="F1"/>
    </sheetView>
  </sheetViews>
  <sheetFormatPr baseColWidth="10" defaultRowHeight="15" x14ac:dyDescent="0.25"/>
  <cols>
    <col min="1" max="1" width="19.7109375" bestFit="1" customWidth="1"/>
    <col min="2" max="5" width="29.42578125" customWidth="1"/>
    <col min="6" max="6" width="16.140625" bestFit="1" customWidth="1"/>
  </cols>
  <sheetData>
    <row r="1" spans="1:5" x14ac:dyDescent="0.25">
      <c r="A1" s="1" t="s">
        <v>8</v>
      </c>
      <c r="B1" s="4" t="s">
        <v>0</v>
      </c>
      <c r="C1" s="4" t="s">
        <v>2</v>
      </c>
      <c r="D1" s="4" t="s">
        <v>4</v>
      </c>
      <c r="E1" s="4" t="s">
        <v>3</v>
      </c>
    </row>
    <row r="2" spans="1:5" x14ac:dyDescent="0.25">
      <c r="A2" s="1" t="s">
        <v>5</v>
      </c>
      <c r="B2">
        <v>2</v>
      </c>
      <c r="C2">
        <v>7</v>
      </c>
      <c r="D2">
        <v>6</v>
      </c>
      <c r="E2">
        <v>10</v>
      </c>
    </row>
    <row r="3" spans="1:5" x14ac:dyDescent="0.25">
      <c r="A3" s="1" t="s">
        <v>6</v>
      </c>
      <c r="B3">
        <v>5</v>
      </c>
      <c r="C3">
        <v>4</v>
      </c>
      <c r="D3">
        <v>3</v>
      </c>
      <c r="E3">
        <v>2</v>
      </c>
    </row>
    <row r="4" spans="1:5" x14ac:dyDescent="0.25">
      <c r="A4" s="1" t="s">
        <v>7</v>
      </c>
      <c r="B4">
        <v>7</v>
      </c>
      <c r="C4">
        <v>3</v>
      </c>
      <c r="D4">
        <v>18</v>
      </c>
      <c r="E4">
        <v>5</v>
      </c>
    </row>
    <row r="5" spans="1:5" x14ac:dyDescent="0.25">
      <c r="A5" s="3" t="s">
        <v>1</v>
      </c>
      <c r="B5" s="3">
        <f>SUM(B2:B3)</f>
        <v>7</v>
      </c>
      <c r="C5" s="3">
        <f>C2-C3</f>
        <v>3</v>
      </c>
      <c r="D5" s="3">
        <f>D2*D3</f>
        <v>18</v>
      </c>
      <c r="E5" s="3">
        <f>E2/E3</f>
        <v>5</v>
      </c>
    </row>
    <row r="6" spans="1:5" x14ac:dyDescent="0.25">
      <c r="A6" s="1" t="s">
        <v>11</v>
      </c>
      <c r="B6" s="4" t="s">
        <v>13</v>
      </c>
      <c r="C6" s="4" t="s">
        <v>12</v>
      </c>
      <c r="D6" s="4" t="s">
        <v>14</v>
      </c>
      <c r="E6" s="4" t="s">
        <v>15</v>
      </c>
    </row>
    <row r="9" spans="1:5" x14ac:dyDescent="0.25">
      <c r="A9" s="1" t="s">
        <v>21</v>
      </c>
      <c r="B9" s="4" t="s">
        <v>18</v>
      </c>
      <c r="C9" s="4" t="s">
        <v>17</v>
      </c>
      <c r="D9" s="4" t="s">
        <v>32</v>
      </c>
      <c r="E9" s="4" t="s">
        <v>33</v>
      </c>
    </row>
    <row r="10" spans="1:5" x14ac:dyDescent="0.25">
      <c r="A10" s="1" t="s">
        <v>5</v>
      </c>
      <c r="B10" s="8">
        <v>2</v>
      </c>
      <c r="C10" s="8">
        <v>7</v>
      </c>
      <c r="D10" s="8">
        <v>6</v>
      </c>
      <c r="E10" s="8" t="s">
        <v>22</v>
      </c>
    </row>
    <row r="11" spans="1:5" x14ac:dyDescent="0.25">
      <c r="A11" s="1" t="s">
        <v>6</v>
      </c>
      <c r="B11" s="8">
        <v>5</v>
      </c>
      <c r="C11" s="8">
        <v>4</v>
      </c>
      <c r="D11" s="8">
        <v>3</v>
      </c>
      <c r="E11" s="8" t="s">
        <v>23</v>
      </c>
    </row>
    <row r="12" spans="1:5" s="2" customFormat="1" x14ac:dyDescent="0.25">
      <c r="A12" s="1" t="s">
        <v>7</v>
      </c>
      <c r="B12" s="9">
        <v>2</v>
      </c>
      <c r="C12" s="9">
        <v>5.5</v>
      </c>
      <c r="D12" s="9">
        <v>6</v>
      </c>
      <c r="E12" s="8" t="s">
        <v>34</v>
      </c>
    </row>
    <row r="13" spans="1:5" x14ac:dyDescent="0.25">
      <c r="A13" s="3" t="s">
        <v>1</v>
      </c>
      <c r="B13" s="10">
        <f>COUNT(B10:B11)</f>
        <v>2</v>
      </c>
      <c r="C13" s="10">
        <f>AVERAGE(C10:C11)</f>
        <v>5.5</v>
      </c>
      <c r="D13" s="10">
        <f>MAX(D10:D11)</f>
        <v>6</v>
      </c>
      <c r="E13" s="10" t="str">
        <f>CONCATENATE(E10," ", E11)</f>
        <v>Hola Mundo</v>
      </c>
    </row>
    <row r="14" spans="1:5" s="2" customFormat="1" ht="44.25" customHeight="1" x14ac:dyDescent="0.25">
      <c r="A14" s="7" t="s">
        <v>11</v>
      </c>
      <c r="B14" s="6" t="s">
        <v>29</v>
      </c>
      <c r="C14" s="6" t="s">
        <v>72</v>
      </c>
      <c r="D14" s="6" t="s">
        <v>70</v>
      </c>
      <c r="E14" s="6" t="s">
        <v>71</v>
      </c>
    </row>
    <row r="17" spans="1:6" x14ac:dyDescent="0.25">
      <c r="A17" s="1" t="s">
        <v>9</v>
      </c>
      <c r="B17" s="4" t="s">
        <v>19</v>
      </c>
      <c r="C17" s="4" t="s">
        <v>10</v>
      </c>
      <c r="D17" s="4" t="s">
        <v>26</v>
      </c>
      <c r="E17" s="4" t="s">
        <v>20</v>
      </c>
    </row>
    <row r="18" spans="1:6" x14ac:dyDescent="0.25">
      <c r="A18" s="1" t="s">
        <v>5</v>
      </c>
      <c r="B18" s="8" t="s">
        <v>4</v>
      </c>
      <c r="C18" s="8">
        <v>2</v>
      </c>
      <c r="D18" s="8" t="s">
        <v>0</v>
      </c>
      <c r="E18" s="8" t="s">
        <v>25</v>
      </c>
    </row>
    <row r="19" spans="1:6" x14ac:dyDescent="0.25">
      <c r="A19" s="1" t="s">
        <v>6</v>
      </c>
      <c r="B19" s="8"/>
      <c r="C19" s="8">
        <v>5</v>
      </c>
      <c r="D19" s="8"/>
      <c r="E19" s="8"/>
    </row>
    <row r="20" spans="1:6" ht="30" x14ac:dyDescent="0.25">
      <c r="A20" s="1" t="s">
        <v>7</v>
      </c>
      <c r="B20" s="8" t="s">
        <v>3</v>
      </c>
      <c r="C20" s="9" t="s">
        <v>16</v>
      </c>
      <c r="D20" s="8" t="s">
        <v>27</v>
      </c>
      <c r="E20" s="9" t="s">
        <v>24</v>
      </c>
    </row>
    <row r="21" spans="1:6" x14ac:dyDescent="0.25">
      <c r="A21" s="3" t="s">
        <v>1</v>
      </c>
      <c r="B21" s="10" t="str">
        <f>VLOOKUP(B18,D1:E5,2,FALSE)</f>
        <v>DIVISIÓN</v>
      </c>
      <c r="C21" s="10" t="str">
        <f>IF(C18&gt;C19, "El numero en casilla B10 es mayor a B11", "El numero en casilla B10 es menor a B11")</f>
        <v>El numero en casilla B10 es menor a B11</v>
      </c>
      <c r="D21" s="10" t="str">
        <f>IFERROR(VLOOKUP(D18,D1:E5,3), "No encontrado")</f>
        <v>No encontrado</v>
      </c>
      <c r="E21" s="10" t="str">
        <f>MID(E18,7,13)</f>
        <v>19 de Octubre</v>
      </c>
    </row>
    <row r="22" spans="1:6" ht="165" x14ac:dyDescent="0.25">
      <c r="A22" s="7" t="s">
        <v>11</v>
      </c>
      <c r="B22" s="6" t="s">
        <v>30</v>
      </c>
      <c r="C22" s="6" t="s">
        <v>31</v>
      </c>
      <c r="D22" s="6" t="s">
        <v>28</v>
      </c>
      <c r="E22" s="6" t="s">
        <v>35</v>
      </c>
    </row>
    <row r="24" spans="1:6" ht="21" x14ac:dyDescent="0.35">
      <c r="A24" s="28" t="s">
        <v>66</v>
      </c>
      <c r="B24" s="28"/>
      <c r="C24" s="28"/>
      <c r="D24" s="28"/>
      <c r="E24" s="28"/>
      <c r="F24" s="25" t="s">
        <v>69</v>
      </c>
    </row>
    <row r="25" spans="1:6" x14ac:dyDescent="0.25">
      <c r="E25" s="5"/>
    </row>
    <row r="26" spans="1:6" x14ac:dyDescent="0.25">
      <c r="B26" s="21"/>
    </row>
  </sheetData>
  <mergeCells count="1">
    <mergeCell ref="A24:E24"/>
  </mergeCells>
  <phoneticPr fontId="1" type="noConversion"/>
  <hyperlinks>
    <hyperlink ref="F24" location="'Caso práctico'!A1" display="Caso práctico" xr:uid="{1E63D40A-AD02-46D3-9ED1-0EC292368077}"/>
  </hyperlinks>
  <pageMargins left="0.7" right="0.7" top="0.75" bottom="0.75" header="0.3" footer="0.3"/>
  <pageSetup orientation="portrait" horizontalDpi="300" verticalDpi="300" r:id="rId1"/>
  <ignoredErrors>
    <ignoredError sqref="B13:D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A5CE-C6F8-4C34-85A5-F29AEE0C43F0}">
  <sheetPr codeName="Hoja2">
    <tabColor theme="9" tint="0.59999389629810485"/>
  </sheetPr>
  <dimension ref="A1:K37"/>
  <sheetViews>
    <sheetView topLeftCell="A7" workbookViewId="0"/>
  </sheetViews>
  <sheetFormatPr baseColWidth="10" defaultRowHeight="15" x14ac:dyDescent="0.25"/>
  <cols>
    <col min="1" max="1" width="10.7109375" bestFit="1" customWidth="1"/>
    <col min="2" max="2" width="10.42578125" bestFit="1" customWidth="1"/>
    <col min="3" max="3" width="18.42578125" bestFit="1" customWidth="1"/>
    <col min="4" max="4" width="10.28515625" bestFit="1" customWidth="1"/>
    <col min="5" max="5" width="19.85546875" bestFit="1" customWidth="1"/>
    <col min="6" max="6" width="10.85546875" bestFit="1" customWidth="1"/>
    <col min="7" max="7" width="15.42578125" bestFit="1" customWidth="1"/>
    <col min="8" max="8" width="16.140625" bestFit="1" customWidth="1"/>
    <col min="9" max="10" width="16.140625" customWidth="1"/>
    <col min="11" max="11" width="132.140625" bestFit="1" customWidth="1"/>
  </cols>
  <sheetData>
    <row r="1" spans="1:11" ht="15.75" thickBot="1" x14ac:dyDescent="0.3">
      <c r="A1" s="15" t="s">
        <v>48</v>
      </c>
      <c r="B1" s="15" t="s">
        <v>49</v>
      </c>
      <c r="C1" s="15" t="s">
        <v>50</v>
      </c>
      <c r="D1" s="15" t="s">
        <v>51</v>
      </c>
      <c r="E1" s="15" t="s">
        <v>52</v>
      </c>
      <c r="F1" s="15" t="s">
        <v>53</v>
      </c>
      <c r="H1" s="19" t="s">
        <v>44</v>
      </c>
      <c r="I1" s="12" t="s">
        <v>1</v>
      </c>
      <c r="J1" s="19" t="s">
        <v>7</v>
      </c>
      <c r="K1" s="19" t="s">
        <v>45</v>
      </c>
    </row>
    <row r="2" spans="1:11" ht="16.5" thickTop="1" thickBot="1" x14ac:dyDescent="0.3">
      <c r="A2" s="16">
        <v>44108</v>
      </c>
      <c r="B2" s="17" t="s">
        <v>46</v>
      </c>
      <c r="C2" s="18">
        <v>202.82</v>
      </c>
      <c r="D2" s="17">
        <v>35</v>
      </c>
      <c r="E2" s="17">
        <v>5</v>
      </c>
      <c r="F2" s="18">
        <v>1297.18</v>
      </c>
      <c r="H2" s="19" t="s">
        <v>0</v>
      </c>
      <c r="I2" s="12"/>
      <c r="J2" s="13">
        <v>16614.879999999997</v>
      </c>
      <c r="K2" s="20" t="s">
        <v>56</v>
      </c>
    </row>
    <row r="3" spans="1:11" ht="16.5" thickTop="1" thickBot="1" x14ac:dyDescent="0.3">
      <c r="A3" s="16">
        <v>44109</v>
      </c>
      <c r="B3" s="17" t="s">
        <v>46</v>
      </c>
      <c r="C3" s="18">
        <v>208.42</v>
      </c>
      <c r="D3" s="17">
        <v>45</v>
      </c>
      <c r="E3" s="17">
        <v>4</v>
      </c>
      <c r="F3" s="18">
        <v>991.58</v>
      </c>
      <c r="H3" s="19" t="s">
        <v>2</v>
      </c>
      <c r="I3" s="12"/>
      <c r="J3" s="11">
        <v>30</v>
      </c>
      <c r="K3" s="20" t="s">
        <v>57</v>
      </c>
    </row>
    <row r="4" spans="1:11" ht="16.5" thickTop="1" thickBot="1" x14ac:dyDescent="0.3">
      <c r="A4" s="16">
        <v>44110</v>
      </c>
      <c r="B4" s="17" t="s">
        <v>46</v>
      </c>
      <c r="C4" s="18">
        <v>146.72999999999999</v>
      </c>
      <c r="D4" s="17">
        <v>29</v>
      </c>
      <c r="E4" s="17">
        <v>4</v>
      </c>
      <c r="F4" s="18">
        <v>1053.27</v>
      </c>
      <c r="H4" s="19" t="s">
        <v>4</v>
      </c>
      <c r="I4" s="12"/>
      <c r="J4" s="13">
        <v>3284.02</v>
      </c>
      <c r="K4" s="20" t="s">
        <v>58</v>
      </c>
    </row>
    <row r="5" spans="1:11" ht="16.5" thickTop="1" thickBot="1" x14ac:dyDescent="0.3">
      <c r="A5" s="16">
        <v>44111</v>
      </c>
      <c r="B5" s="17" t="s">
        <v>46</v>
      </c>
      <c r="C5" s="18">
        <v>165.31</v>
      </c>
      <c r="D5" s="17">
        <v>37</v>
      </c>
      <c r="E5" s="17">
        <v>3</v>
      </c>
      <c r="F5" s="18">
        <v>734.69</v>
      </c>
      <c r="H5" s="19" t="s">
        <v>3</v>
      </c>
      <c r="I5" s="12"/>
      <c r="J5" s="13">
        <v>5.3259090909090911</v>
      </c>
      <c r="K5" s="20" t="s">
        <v>59</v>
      </c>
    </row>
    <row r="6" spans="1:11" ht="16.5" thickTop="1" thickBot="1" x14ac:dyDescent="0.3">
      <c r="A6" s="16">
        <v>44112</v>
      </c>
      <c r="B6" s="17" t="s">
        <v>46</v>
      </c>
      <c r="C6" s="18">
        <v>201.35</v>
      </c>
      <c r="D6" s="17">
        <v>47</v>
      </c>
      <c r="E6" s="17">
        <v>4</v>
      </c>
      <c r="F6" s="18">
        <v>998.65</v>
      </c>
      <c r="H6" s="19" t="s">
        <v>18</v>
      </c>
      <c r="I6" s="12"/>
      <c r="J6" s="11">
        <v>16</v>
      </c>
      <c r="K6" s="20" t="s">
        <v>60</v>
      </c>
    </row>
    <row r="7" spans="1:11" ht="16.5" thickTop="1" thickBot="1" x14ac:dyDescent="0.3">
      <c r="A7" s="16">
        <v>44113</v>
      </c>
      <c r="B7" s="17" t="s">
        <v>46</v>
      </c>
      <c r="C7" s="18">
        <v>181.49</v>
      </c>
      <c r="D7" s="17">
        <v>32</v>
      </c>
      <c r="E7" s="17">
        <v>6</v>
      </c>
      <c r="F7" s="18">
        <v>1618.51</v>
      </c>
      <c r="H7" s="19" t="s">
        <v>17</v>
      </c>
      <c r="I7" s="12"/>
      <c r="J7" s="13">
        <v>1038.4299999999998</v>
      </c>
      <c r="K7" s="20" t="s">
        <v>61</v>
      </c>
    </row>
    <row r="8" spans="1:11" ht="16.5" thickTop="1" thickBot="1" x14ac:dyDescent="0.3">
      <c r="A8" s="16">
        <v>44114</v>
      </c>
      <c r="B8" s="17" t="s">
        <v>46</v>
      </c>
      <c r="C8" s="18">
        <v>172.06</v>
      </c>
      <c r="D8" s="17">
        <v>32</v>
      </c>
      <c r="E8" s="17">
        <v>2</v>
      </c>
      <c r="F8" s="18">
        <v>427.94</v>
      </c>
      <c r="H8" s="19" t="s">
        <v>32</v>
      </c>
      <c r="I8" s="12"/>
      <c r="J8" s="13">
        <v>1972.27</v>
      </c>
      <c r="K8" s="20" t="s">
        <v>62</v>
      </c>
    </row>
    <row r="9" spans="1:11" ht="16.5" thickTop="1" thickBot="1" x14ac:dyDescent="0.3">
      <c r="A9" s="16">
        <v>44115</v>
      </c>
      <c r="B9" s="17" t="s">
        <v>46</v>
      </c>
      <c r="C9" s="18">
        <v>141.47999999999999</v>
      </c>
      <c r="D9" s="17">
        <v>24</v>
      </c>
      <c r="E9" s="17">
        <v>6</v>
      </c>
      <c r="F9" s="18">
        <v>1658.52</v>
      </c>
      <c r="H9" s="19" t="s">
        <v>33</v>
      </c>
      <c r="I9" s="12"/>
      <c r="J9" s="11" t="s">
        <v>54</v>
      </c>
      <c r="K9" s="20" t="s">
        <v>63</v>
      </c>
    </row>
    <row r="10" spans="1:11" ht="16.5" thickTop="1" thickBot="1" x14ac:dyDescent="0.3">
      <c r="A10" s="16">
        <v>44116</v>
      </c>
      <c r="B10" s="17" t="s">
        <v>46</v>
      </c>
      <c r="C10" s="18">
        <v>138.87</v>
      </c>
      <c r="D10" s="17">
        <v>21</v>
      </c>
      <c r="E10" s="17">
        <v>3</v>
      </c>
      <c r="F10" s="18">
        <v>761.13</v>
      </c>
      <c r="H10" s="19" t="s">
        <v>20</v>
      </c>
      <c r="I10" s="12"/>
      <c r="J10" s="14" t="s">
        <v>55</v>
      </c>
      <c r="K10" s="20" t="s">
        <v>64</v>
      </c>
    </row>
    <row r="11" spans="1:11" ht="16.5" thickTop="1" thickBot="1" x14ac:dyDescent="0.3">
      <c r="A11" s="16">
        <v>44117</v>
      </c>
      <c r="B11" s="17" t="s">
        <v>46</v>
      </c>
      <c r="C11" s="18">
        <v>124.3</v>
      </c>
      <c r="D11" s="17">
        <v>18</v>
      </c>
      <c r="E11" s="17">
        <v>3</v>
      </c>
      <c r="F11" s="18">
        <v>775.7</v>
      </c>
    </row>
    <row r="12" spans="1:11" ht="16.5" thickTop="1" thickBot="1" x14ac:dyDescent="0.3">
      <c r="A12" s="16">
        <v>44118</v>
      </c>
      <c r="B12" s="17" t="s">
        <v>46</v>
      </c>
      <c r="C12" s="18">
        <v>137.69</v>
      </c>
      <c r="D12" s="17">
        <v>24</v>
      </c>
      <c r="E12" s="17">
        <v>1</v>
      </c>
      <c r="F12" s="18">
        <v>162.31</v>
      </c>
    </row>
    <row r="13" spans="1:11" ht="16.5" thickTop="1" thickBot="1" x14ac:dyDescent="0.3">
      <c r="A13" s="16">
        <v>44119</v>
      </c>
      <c r="B13" s="17" t="s">
        <v>46</v>
      </c>
      <c r="C13" s="18">
        <v>127.73</v>
      </c>
      <c r="D13" s="17">
        <v>23</v>
      </c>
      <c r="E13" s="17">
        <v>7</v>
      </c>
      <c r="F13" s="18">
        <v>1972.27</v>
      </c>
    </row>
    <row r="14" spans="1:11" ht="16.5" thickTop="1" thickBot="1" x14ac:dyDescent="0.3">
      <c r="A14" s="16">
        <v>44120</v>
      </c>
      <c r="B14" s="17" t="s">
        <v>46</v>
      </c>
      <c r="C14" s="18">
        <v>117.17</v>
      </c>
      <c r="D14" s="17">
        <v>22</v>
      </c>
      <c r="E14" s="17">
        <v>2</v>
      </c>
      <c r="F14" s="18">
        <v>482.83</v>
      </c>
    </row>
    <row r="15" spans="1:11" ht="16.5" thickTop="1" thickBot="1" x14ac:dyDescent="0.3">
      <c r="A15" s="16">
        <v>44121</v>
      </c>
      <c r="B15" s="17" t="s">
        <v>46</v>
      </c>
      <c r="C15" s="18">
        <v>176.52</v>
      </c>
      <c r="D15" s="17">
        <v>39</v>
      </c>
      <c r="E15" s="17">
        <v>5</v>
      </c>
      <c r="F15" s="18">
        <v>1323.48</v>
      </c>
    </row>
    <row r="16" spans="1:11" ht="16.5" thickTop="1" thickBot="1" x14ac:dyDescent="0.3">
      <c r="A16" s="16">
        <v>44122</v>
      </c>
      <c r="B16" s="17" t="s">
        <v>46</v>
      </c>
      <c r="C16" s="18">
        <v>185.19</v>
      </c>
      <c r="D16" s="17">
        <v>36</v>
      </c>
      <c r="E16" s="17">
        <v>3</v>
      </c>
      <c r="F16" s="18">
        <v>714.81</v>
      </c>
      <c r="K16" s="27" t="s">
        <v>73</v>
      </c>
    </row>
    <row r="17" spans="1:11" ht="16.5" thickTop="1" thickBot="1" x14ac:dyDescent="0.3">
      <c r="A17" s="16">
        <v>44123</v>
      </c>
      <c r="B17" s="17" t="s">
        <v>46</v>
      </c>
      <c r="C17" s="18">
        <v>157.99</v>
      </c>
      <c r="D17" s="17">
        <v>36</v>
      </c>
      <c r="E17" s="17">
        <v>6</v>
      </c>
      <c r="F17" s="18">
        <v>1642.01</v>
      </c>
    </row>
    <row r="18" spans="1:11" ht="15.75" thickTop="1" x14ac:dyDescent="0.25"/>
    <row r="21" spans="1:11" x14ac:dyDescent="0.25">
      <c r="K21" t="s">
        <v>65</v>
      </c>
    </row>
    <row r="37" spans="1:7" ht="21" x14ac:dyDescent="0.35">
      <c r="A37" s="29" t="s">
        <v>67</v>
      </c>
      <c r="B37" s="29"/>
      <c r="C37" s="29"/>
      <c r="D37" s="29"/>
      <c r="E37" s="29"/>
      <c r="F37" s="29"/>
      <c r="G37" s="26" t="s">
        <v>68</v>
      </c>
    </row>
  </sheetData>
  <mergeCells count="1">
    <mergeCell ref="A37:F37"/>
  </mergeCells>
  <hyperlinks>
    <hyperlink ref="G37" location="Gracias!A1" display="Gracias" xr:uid="{BEC45A8A-2D8C-4B04-B203-AB8DDEA17EB7}"/>
  </hyperlink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072C-85A2-411B-8EAC-B794DB401F05}">
  <sheetPr codeName="Hoja3">
    <tabColor theme="7" tint="0.39997558519241921"/>
  </sheetPr>
  <dimension ref="A30:E33"/>
  <sheetViews>
    <sheetView showGridLines="0" workbookViewId="0">
      <selection activeCell="A30" sqref="A30"/>
    </sheetView>
  </sheetViews>
  <sheetFormatPr baseColWidth="10" defaultRowHeight="15" x14ac:dyDescent="0.25"/>
  <cols>
    <col min="1" max="1" width="13.42578125" bestFit="1" customWidth="1"/>
  </cols>
  <sheetData>
    <row r="30" spans="1:5" ht="21" x14ac:dyDescent="0.35">
      <c r="A30" s="22" t="s">
        <v>38</v>
      </c>
      <c r="B30" s="23" t="s">
        <v>41</v>
      </c>
      <c r="C30" s="22"/>
      <c r="D30" s="22"/>
      <c r="E30" s="22"/>
    </row>
    <row r="31" spans="1:5" ht="21" x14ac:dyDescent="0.35">
      <c r="A31" s="22" t="s">
        <v>39</v>
      </c>
      <c r="B31" s="23" t="s">
        <v>37</v>
      </c>
      <c r="C31" s="22"/>
      <c r="D31" s="22"/>
      <c r="E31" s="22" t="s">
        <v>42</v>
      </c>
    </row>
    <row r="32" spans="1:5" ht="21" x14ac:dyDescent="0.35">
      <c r="A32" s="22" t="s">
        <v>40</v>
      </c>
      <c r="B32" s="23" t="s">
        <v>36</v>
      </c>
      <c r="C32" s="22"/>
      <c r="D32" s="22"/>
      <c r="E32" s="22"/>
    </row>
    <row r="33" spans="1:5" ht="21" x14ac:dyDescent="0.35">
      <c r="A33" s="24" t="s">
        <v>43</v>
      </c>
      <c r="B33" s="24" t="s">
        <v>47</v>
      </c>
      <c r="C33" s="24"/>
      <c r="D33" s="22"/>
      <c r="E33" s="22"/>
    </row>
  </sheetData>
  <hyperlinks>
    <hyperlink ref="B32" r:id="rId1" xr:uid="{BC0204CD-8A7C-4DDA-8977-4026FC008485}"/>
    <hyperlink ref="B30" r:id="rId2" xr:uid="{CCCB8837-5687-42E5-91B8-F6E194DC4200}"/>
    <hyperlink ref="B31" r:id="rId3" xr:uid="{D633643A-19A9-4B6A-AFAF-5A6177ECBBF5}"/>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Funciones básicas</vt:lpstr>
      <vt:lpstr>Caso práctico</vt:lpstr>
      <vt:lpstr>Gracias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Quintero R.</dc:creator>
  <dc:description>Disfruta esta guía básica realizada para ayudarte a adentrarte en Excel.</dc:description>
  <cp:lastModifiedBy>Omar</cp:lastModifiedBy>
  <dcterms:created xsi:type="dcterms:W3CDTF">2020-10-17T03:10:14Z</dcterms:created>
  <dcterms:modified xsi:type="dcterms:W3CDTF">2020-10-22T03:56:39Z</dcterms:modified>
</cp:coreProperties>
</file>