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Data Analysis\excel-project-coffee-sales-main\"/>
    </mc:Choice>
  </mc:AlternateContent>
  <xr:revisionPtr revIDLastSave="0" documentId="8_{540FFB31-CEEC-46AA-96C5-547501085BBD}" xr6:coauthVersionLast="47" xr6:coauthVersionMax="47" xr10:uidLastSave="{00000000-0000-0000-0000-000000000000}"/>
  <bookViews>
    <workbookView xWindow="-120" yWindow="-120" windowWidth="29040" windowHeight="15720" xr2:uid="{00000000-000D-0000-FFFF-FFFF00000000}"/>
  </bookViews>
  <sheets>
    <sheet name="Dashboard" sheetId="21" r:id="rId1"/>
    <sheet name="Total Sales" sheetId="18" r:id="rId2"/>
    <sheet name="CountryBarChart" sheetId="19" r:id="rId3"/>
    <sheet name="Top5"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270" i="17"/>
  <c r="N546" i="17"/>
  <c r="M16" i="17"/>
  <c r="M100" i="17"/>
  <c r="M194" i="17"/>
  <c r="M280" i="17"/>
  <c r="M365" i="17"/>
  <c r="M401" i="17"/>
  <c r="M437" i="17"/>
  <c r="M473" i="17"/>
  <c r="M509" i="17"/>
  <c r="M545" i="17"/>
  <c r="M581" i="17"/>
  <c r="M617" i="17"/>
  <c r="M653" i="17"/>
  <c r="M689" i="17"/>
  <c r="M715" i="17"/>
  <c r="M773" i="17"/>
  <c r="M793" i="17"/>
  <c r="M809" i="17"/>
  <c r="M824" i="17"/>
  <c r="M841" i="17"/>
  <c r="M857" i="17"/>
  <c r="M872" i="17"/>
  <c r="M889" i="17"/>
  <c r="M905" i="17"/>
  <c r="M920" i="17"/>
  <c r="M935" i="17"/>
  <c r="M949" i="17"/>
  <c r="M99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I546" i="17"/>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J2" i="17"/>
  <c r="O2"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<sst xmlns="http://schemas.openxmlformats.org/spreadsheetml/2006/main" count="11128" uniqueCount="6222">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</sst>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70" formatCode="&quot;$&quot;#,##0.00"/>
    <numFmt numFmtId="171"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70" fontId="0" fillId="0" borderId="0" xfId="0" applyNumberFormat="1"/>
    <xf numFmtId="0" fontId="0" fillId="0" borderId="0" xfId="0" pivotButton="1"/>
    <xf numFmtId="3" fontId="0" fillId="0" borderId="0" xfId="0" applyNumberFormat="1"/>
    <xf numFmtId="171" fontId="0" fillId="0" borderId="0" xfId="0" applyNumberFormat="1"/>
  </cellXfs>
  <cellStyles count="1">
    <cellStyle name="Normal" xfId="0" builtinId="0"/>
  </cellStyles>
  <dxfs count="14">
    <dxf>
      <font>
        <b/>
        <sz val="11"/>
        <color theme="1"/>
      </font>
    </dxf>
    <dxf>
      <font>
        <color theme="1" tint="0.499984740745262"/>
        <name val="Calibri Light"/>
        <family val="2"/>
        <scheme val="maj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quot;$&quot;#,##0.00"/>
    </dxf>
    <dxf>
      <numFmt numFmtId="170"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Timeline Style 1" pivot="0" table="0" count="8" xr9:uid="{A680156B-4C5D-4A5F-A9DD-1BBC9C5952BC}">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name val="Calibri"/>
            <family val="2"/>
            <scheme val="minor"/>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Coffee Sales .xlsx]Total Sales!Total Sales</c:name>
    <c:fmtId val="6"/>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 Over Time</a:t>
            </a:r>
          </a:p>
        </c:rich>
      </c:tx>
      <c:layout>
        <c:manualLayout>
          <c:xMode val="edge"/>
          <c:yMode val="edge"/>
          <c:x val="0.42141479382040631"/>
          <c:y val="2.3636536958303936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59C-4615-9534-BAAA048D3EC3}"/>
            </c:ext>
          </c:extLst>
        </c:ser>
        <c:ser>
          <c:idx val="1"/>
          <c:order val="1"/>
          <c:tx>
            <c:strRef>
              <c:f>'Total Sales'!$D$3:$D$4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59C-4615-9534-BAAA048D3EC3}"/>
            </c:ext>
          </c:extLst>
        </c:ser>
        <c:ser>
          <c:idx val="2"/>
          <c:order val="2"/>
          <c:tx>
            <c:strRef>
              <c:f>'Total Sales'!$E$3:$E$4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59C-4615-9534-BAAA048D3EC3}"/>
            </c:ext>
          </c:extLst>
        </c:ser>
        <c:ser>
          <c:idx val="3"/>
          <c:order val="3"/>
          <c:tx>
            <c:strRef>
              <c:f>'Total Sales'!$F$3:$F$4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59C-4615-9534-BAAA048D3EC3}"/>
            </c:ext>
          </c:extLst>
        </c:ser>
        <c:dLbls>
          <c:showLegendKey val="0"/>
          <c:showVal val="0"/>
          <c:showCatName val="0"/>
          <c:showSerName val="0"/>
          <c:showPercent val="0"/>
          <c:showBubbleSize val="0"/>
        </c:dLbls>
        <c:marker val="1"/>
        <c:smooth val="0"/>
        <c:axId val="1559619968"/>
        <c:axId val="1298438815"/>
      </c:lineChart>
      <c:catAx>
        <c:axId val="15596199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8438815"/>
        <c:crosses val="autoZero"/>
        <c:auto val="1"/>
        <c:lblAlgn val="ctr"/>
        <c:lblOffset val="100"/>
        <c:noMultiLvlLbl val="0"/>
      </c:catAx>
      <c:valAx>
        <c:axId val="12984388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961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1 Coffee Sales .xlsx]CountryBarChart!Total Sales</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1"/>
            <c:bubble3D val="0"/>
            <c:extLst>
              <c:ext xmlns:c16="http://schemas.microsoft.com/office/drawing/2014/chart" uri="{C3380CC4-5D6E-409C-BE32-E72D297353CC}">
                <c16:uniqueId val="{00000000-F347-4B7F-9048-F34AD0B98D06}"/>
              </c:ext>
            </c:extLst>
          </c:dPt>
          <c:dPt>
            <c:idx val="2"/>
            <c:invertIfNegative val="0"/>
            <c:bubble3D val="0"/>
            <c:extLst>
              <c:ext xmlns:c16="http://schemas.microsoft.com/office/drawing/2014/chart" uri="{C3380CC4-5D6E-409C-BE32-E72D297353CC}">
                <c16:uniqueId val="{00000001-F347-4B7F-9048-F34AD0B98D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F347-4B7F-9048-F34AD0B98D06}"/>
            </c:ext>
          </c:extLst>
        </c:ser>
        <c:dLbls>
          <c:dLblPos val="outEnd"/>
          <c:showLegendKey val="0"/>
          <c:showVal val="1"/>
          <c:showCatName val="0"/>
          <c:showSerName val="0"/>
          <c:showPercent val="0"/>
          <c:showBubbleSize val="0"/>
        </c:dLbls>
        <c:gapWidth val="115"/>
        <c:overlap val="-20"/>
        <c:axId val="1453288239"/>
        <c:axId val="1453286319"/>
      </c:barChart>
      <c:catAx>
        <c:axId val="14532882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3286319"/>
        <c:crosses val="autoZero"/>
        <c:auto val="1"/>
        <c:lblAlgn val="ctr"/>
        <c:lblOffset val="100"/>
        <c:noMultiLvlLbl val="0"/>
      </c:catAx>
      <c:valAx>
        <c:axId val="1453286319"/>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328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1 Coffee Sales .xlsx]Top5!Total Sales</c:name>
    <c:fmtId val="4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1"/>
            <c:bubble3D val="0"/>
            <c:extLst>
              <c:ext xmlns:c16="http://schemas.microsoft.com/office/drawing/2014/chart" uri="{C3380CC4-5D6E-409C-BE32-E72D297353CC}">
                <c16:uniqueId val="{00000000-84D3-4304-9D33-F4A40610B1E0}"/>
              </c:ext>
            </c:extLst>
          </c:dPt>
          <c:dPt>
            <c:idx val="2"/>
            <c:invertIfNegative val="0"/>
            <c:bubble3D val="0"/>
            <c:extLst>
              <c:ext xmlns:c16="http://schemas.microsoft.com/office/drawing/2014/chart" uri="{C3380CC4-5D6E-409C-BE32-E72D297353CC}">
                <c16:uniqueId val="{00000001-84D3-4304-9D33-F4A40610B1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'Top5'!$A$4:$A$8</c:f>
              <c:strCache>
                <c:ptCount val="5"/>
                <c:pt idx="0">
                  <c:v>Don Flintiff</c:v>
                </c:pt>
                <c:pt idx="1">
                  <c:v>Nealson Cuttler</c:v>
                </c:pt>
                <c:pt idx="2">
                  <c:v>Terri Farra</c:v>
                </c:pt>
                <c:pt idx="3">
                  <c:v>Brenn Dundredge</c:v>
                </c:pt>
                <c:pt idx="4">
                  <c:v>Allis Wilmore</c:v>
                </c:pt>
              </c:strCache>
            </c:strRef>
          </c:cat>
          <c:val>
            <c:numRef>
              <c:f>'Top5'!$B$4:$B$8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84D3-4304-9D33-F4A40610B1E0}"/>
            </c:ext>
          </c:extLst>
        </c:ser>
        <c:dLbls>
          <c:dLblPos val="outEnd"/>
          <c:showLegendKey val="0"/>
          <c:showVal val="1"/>
          <c:showCatName val="0"/>
          <c:showSerName val="0"/>
          <c:showPercent val="0"/>
          <c:showBubbleSize val="0"/>
        </c:dLbls>
        <c:gapWidth val="115"/>
        <c:overlap val="-20"/>
        <c:axId val="1453288239"/>
        <c:axId val="1453286319"/>
      </c:barChart>
      <c:catAx>
        <c:axId val="14532882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3286319"/>
        <c:crosses val="autoZero"/>
        <c:auto val="1"/>
        <c:lblAlgn val="ctr"/>
        <c:lblOffset val="100"/>
        <c:noMultiLvlLbl val="0"/>
      </c:catAx>
      <c:valAx>
        <c:axId val="1453286319"/>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328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22</xdr:col>
      <xdr:colOff>302560</xdr:colOff>
      <xdr:row>40</xdr:row>
      <xdr:rowOff>0</xdr:rowOff>
    </xdr:to>
    <xdr:pic>
      <xdr:nvPicPr>
        <xdr:cNvPr id="18" name="Picture 17">
          <a:extLst>
            <a:ext uri="{FF2B5EF4-FFF2-40B4-BE49-F238E27FC236}">
              <a16:creationId xmlns:a16="http://schemas.microsoft.com/office/drawing/2014/main" id="{4C8D2748-ABB2-E9D9-38EF-B851E3B2D830}"/>
            </a:ext>
          </a:extLst>
        </xdr:cNvPr>
        <xdr:cNvPicPr>
          <a:picLocks noChangeAspect="1"/>
        </xdr:cNvPicPr>
      </xdr:nvPicPr>
      <xdr:blipFill>
        <a:blip xmlns:r="http://schemas.openxmlformats.org/officeDocument/2006/relationships" r:embed="rId1">
          <a:alphaModFix amt="85000"/>
        </a:blip>
        <a:stretch>
          <a:fillRect/>
        </a:stretch>
      </xdr:blipFill>
      <xdr:spPr>
        <a:xfrm>
          <a:off x="1" y="1"/>
          <a:ext cx="13218459" cy="7486649"/>
        </a:xfrm>
        <a:prstGeom prst="rect">
          <a:avLst/>
        </a:prstGeom>
        <a:noFill/>
      </xdr:spPr>
    </xdr:pic>
    <xdr:clientData/>
  </xdr:twoCellAnchor>
  <xdr:twoCellAnchor>
    <xdr:from>
      <xdr:col>1</xdr:col>
      <xdr:colOff>33619</xdr:colOff>
      <xdr:row>1</xdr:row>
      <xdr:rowOff>123265</xdr:rowOff>
    </xdr:from>
    <xdr:to>
      <xdr:col>22</xdr:col>
      <xdr:colOff>33619</xdr:colOff>
      <xdr:row>5</xdr:row>
      <xdr:rowOff>189940</xdr:rowOff>
    </xdr:to>
    <xdr:sp macro="" textlink="">
      <xdr:nvSpPr>
        <xdr:cNvPr id="4" name="Rectangle 3">
          <a:extLst>
            <a:ext uri="{FF2B5EF4-FFF2-40B4-BE49-F238E27FC236}">
              <a16:creationId xmlns:a16="http://schemas.microsoft.com/office/drawing/2014/main" id="{62D98542-29DB-F870-0CF1-37FA988E1593}"/>
            </a:ext>
          </a:extLst>
        </xdr:cNvPr>
        <xdr:cNvSpPr/>
      </xdr:nvSpPr>
      <xdr:spPr>
        <a:xfrm>
          <a:off x="145678" y="179294"/>
          <a:ext cx="12707470" cy="828675"/>
        </a:xfrm>
        <a:prstGeom prst="rect">
          <a:avLst/>
        </a:prstGeom>
      </xdr:spPr>
      <xdr:style>
        <a:lnRef idx="0">
          <a:schemeClr val="dk1"/>
        </a:lnRef>
        <a:fillRef idx="1002">
          <a:schemeClr val="dk1"/>
        </a:fillRef>
        <a:effectRef idx="3">
          <a:schemeClr val="dk1"/>
        </a:effectRef>
        <a:fontRef idx="minor">
          <a:schemeClr val="lt1"/>
        </a:fontRef>
      </xdr:style>
      <xdr:txBody>
        <a:bodyPr vertOverflow="clip" horzOverflow="clip" rtlCol="0" anchor="ctr"/>
        <a:lstStyle/>
        <a:p>
          <a:pPr algn="ctr"/>
          <a:r>
            <a:rPr lang="en-US" sz="5400">
              <a:solidFill>
                <a:schemeClr val="bg1"/>
              </a:solidFill>
            </a:rPr>
            <a:t>Coffee</a:t>
          </a:r>
          <a:r>
            <a:rPr lang="en-US" sz="5400" baseline="0">
              <a:solidFill>
                <a:schemeClr val="bg1"/>
              </a:solidFill>
            </a:rPr>
            <a:t> Sales Dashboard</a:t>
          </a:r>
          <a:endParaRPr lang="en-US" sz="5400">
            <a:solidFill>
              <a:schemeClr val="bg1"/>
            </a:solidFill>
          </a:endParaRPr>
        </a:p>
      </xdr:txBody>
    </xdr:sp>
    <xdr:clientData/>
  </xdr:twoCellAnchor>
  <xdr:twoCellAnchor>
    <xdr:from>
      <xdr:col>1</xdr:col>
      <xdr:colOff>0</xdr:colOff>
      <xdr:row>17</xdr:row>
      <xdr:rowOff>0</xdr:rowOff>
    </xdr:from>
    <xdr:to>
      <xdr:col>12</xdr:col>
      <xdr:colOff>540684</xdr:colOff>
      <xdr:row>37</xdr:row>
      <xdr:rowOff>123825</xdr:rowOff>
    </xdr:to>
    <xdr:graphicFrame macro="">
      <xdr:nvGraphicFramePr>
        <xdr:cNvPr id="5" name="Chart 4">
          <a:extLst>
            <a:ext uri="{FF2B5EF4-FFF2-40B4-BE49-F238E27FC236}">
              <a16:creationId xmlns:a16="http://schemas.microsoft.com/office/drawing/2014/main" id="{BA320CFB-A2B0-45F1-9721-1A7D7D879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63874</xdr:colOff>
      <xdr:row>7</xdr:row>
      <xdr:rowOff>33618</xdr:rowOff>
    </xdr:from>
    <xdr:to>
      <xdr:col>14</xdr:col>
      <xdr:colOff>456640</xdr:colOff>
      <xdr:row>14</xdr:row>
      <xdr:rowOff>156883</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D8704771-9459-4697-B94D-5A91BBAD715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3874" y="1229535"/>
              <a:ext cx="8489016" cy="145676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481855</xdr:colOff>
      <xdr:row>10</xdr:row>
      <xdr:rowOff>67235</xdr:rowOff>
    </xdr:from>
    <xdr:to>
      <xdr:col>22</xdr:col>
      <xdr:colOff>11206</xdr:colOff>
      <xdr:row>15</xdr:row>
      <xdr:rowOff>67235</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77F49F89-6ADB-4317-8A8C-D469D26C2C9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033438" y="1834652"/>
              <a:ext cx="198468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592231</xdr:colOff>
      <xdr:row>6</xdr:row>
      <xdr:rowOff>101412</xdr:rowOff>
    </xdr:from>
    <xdr:to>
      <xdr:col>22</xdr:col>
      <xdr:colOff>11206</xdr:colOff>
      <xdr:row>9</xdr:row>
      <xdr:rowOff>168087</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3A609401-6B36-475D-AB8D-66E47884359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688481" y="1106829"/>
              <a:ext cx="4329642"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603437</xdr:colOff>
      <xdr:row>10</xdr:row>
      <xdr:rowOff>100853</xdr:rowOff>
    </xdr:from>
    <xdr:to>
      <xdr:col>18</xdr:col>
      <xdr:colOff>145676</xdr:colOff>
      <xdr:row>15</xdr:row>
      <xdr:rowOff>56030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16669C01-BE1E-4C6C-9F93-E77E6D38F5D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699687" y="1868270"/>
              <a:ext cx="1997572" cy="9076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22412</xdr:colOff>
      <xdr:row>17</xdr:row>
      <xdr:rowOff>33616</xdr:rowOff>
    </xdr:from>
    <xdr:to>
      <xdr:col>22</xdr:col>
      <xdr:colOff>22412</xdr:colOff>
      <xdr:row>27</xdr:row>
      <xdr:rowOff>43142</xdr:rowOff>
    </xdr:to>
    <xdr:graphicFrame macro="">
      <xdr:nvGraphicFramePr>
        <xdr:cNvPr id="14" name="Chart 13">
          <a:extLst>
            <a:ext uri="{FF2B5EF4-FFF2-40B4-BE49-F238E27FC236}">
              <a16:creationId xmlns:a16="http://schemas.microsoft.com/office/drawing/2014/main" id="{3C48B1C2-5365-4265-800D-E73173A501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16247</xdr:colOff>
      <xdr:row>27</xdr:row>
      <xdr:rowOff>112058</xdr:rowOff>
    </xdr:from>
    <xdr:to>
      <xdr:col>22</xdr:col>
      <xdr:colOff>11205</xdr:colOff>
      <xdr:row>37</xdr:row>
      <xdr:rowOff>102533</xdr:rowOff>
    </xdr:to>
    <xdr:graphicFrame macro="">
      <xdr:nvGraphicFramePr>
        <xdr:cNvPr id="15" name="Chart 14">
          <a:extLst>
            <a:ext uri="{FF2B5EF4-FFF2-40B4-BE49-F238E27FC236}">
              <a16:creationId xmlns:a16="http://schemas.microsoft.com/office/drawing/2014/main" id="{AFE6DD84-A0CA-499F-9145-774B68078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ar" refreshedDate="45492.851723958331" createdVersion="8" refreshedVersion="8" minRefreshableVersion="3" recordCount="1000" xr:uid="{33B9B0DE-2B35-4955-8C12-6A3D2253D215}">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874321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2063FD-F248-409C-8752-E2509D74B10D}"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70A028-7E10-495D-AF58-B34C2B7140F1}"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1"/>
  </dataFields>
  <chartFormats count="6">
    <chartFormat chart="6" format="16"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3F0E51-647B-4192-B04C-9D7EDECF128A}"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7">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1"/>
  </dataFields>
  <chartFormats count="10">
    <chartFormat chart="6" format="16"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42" format="4" series="1">
      <pivotArea type="data" outline="0" fieldPosition="0">
        <references count="1">
          <reference field="4294967294" count="1" selected="0">
            <x v="0"/>
          </reference>
        </references>
      </pivotArea>
    </chartFormat>
    <chartFormat chart="43" format="5" series="1">
      <pivotArea type="data" outline="0" fieldPosition="0">
        <references count="1">
          <reference field="4294967294" count="1" selected="0">
            <x v="0"/>
          </reference>
        </references>
      </pivotArea>
    </chartFormat>
    <chartFormat chart="44"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39286F9-5353-4D62-9D8C-9C57846E55E5}" sourceName="Size">
  <pivotTables>
    <pivotTable tabId="18" name="Total Sales"/>
    <pivotTable tabId="19" name="Total Sales"/>
    <pivotTable tabId="20" name="Total Sales"/>
  </pivotTables>
  <data>
    <tabular pivotCacheId="118743219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1C1C49E-C8D7-4BA3-B3A6-2150545BEB52}" sourceName="Roast Type Name">
  <pivotTables>
    <pivotTable tabId="18" name="Total Sales"/>
    <pivotTable tabId="19" name="Total Sales"/>
    <pivotTable tabId="20" name="Total Sales"/>
  </pivotTables>
  <data>
    <tabular pivotCacheId="118743219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_Card" xr10:uid="{F03E36B9-2C85-4C02-85F5-168C0F77E264}" sourceName="Loyalty  Card">
  <pivotTables>
    <pivotTable tabId="18" name="Total Sales"/>
    <pivotTable tabId="19" name="Total Sales"/>
    <pivotTable tabId="20" name="Total Sales"/>
  </pivotTables>
  <data>
    <tabular pivotCacheId="118743219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4980D54-5A28-4DE5-B4D0-93FC851AE5F0}" cache="Slicer_Size" caption="Size" columnCount="2" style="SlicerStyleDark1" rowHeight="241300"/>
  <slicer name="Roast Type Name" xr10:uid="{21348AB7-996E-4540-B999-A1E27C2C759E}" cache="Slicer_Roast_Type_Name" caption="Roast Type Name" columnCount="3" style="SlicerStyleDark1" rowHeight="241300"/>
  <slicer name="Loyalty  Card" xr10:uid="{7F91DB87-6950-415A-B4CA-55E0CC663A11}" cache="Slicer_Loyalty__Card" caption="Loyalty  Car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147FEA-7215-4498-8711-DBC38350E073}" name="Orders" displayName="Orders" ref="A1:P1001" totalsRowShown="0" headerRowDxfId="3">
  <autoFilter ref="A1:P1001" xr:uid="{C9147FEA-7215-4498-8711-DBC38350E073}"/>
  <tableColumns count="16">
    <tableColumn id="1" xr3:uid="{B82D3A59-A27C-439D-9BFF-2F3D6D18DB5D}" name="Order ID" dataDxfId="13"/>
    <tableColumn id="2" xr3:uid="{756B56F6-2263-43A8-AB2C-91AE09120051}" name="Order Date" dataDxfId="12"/>
    <tableColumn id="3" xr3:uid="{E00C7B5A-12D1-42C1-A238-CCB7C449B74F}" name="Customer ID" dataDxfId="11"/>
    <tableColumn id="4" xr3:uid="{76E5DCBE-5FA5-4A4D-815E-39C78B29A80B}" name="Product ID"/>
    <tableColumn id="5" xr3:uid="{75872383-5B93-4139-8F19-43BF820E65A1}" name="Quantity" dataDxfId="10"/>
    <tableColumn id="6" xr3:uid="{D6164629-86F8-46AB-B6A0-77038B60BFF7}" name="Customer Name" dataDxfId="9">
      <calculatedColumnFormula>_xlfn.XLOOKUP(C2,customers!$A$1:$A$1001,customers!$B$1:$B$1001,0)</calculatedColumnFormula>
    </tableColumn>
    <tableColumn id="7" xr3:uid="{2C47318C-3297-4E02-899E-BB12817B1ED8}" name="Email" dataDxfId="8">
      <calculatedColumnFormula>IF(_xlfn.XLOOKUP(C2,customers!$A$1:$A$1001,customers!$C$1:$C$1001,0)=0,"",_xlfn.XLOOKUP(C2,customers!$A$1:$A$1001,customers!$C$1:$C$1001,0))</calculatedColumnFormula>
    </tableColumn>
    <tableColumn id="8" xr3:uid="{27471A60-DF2A-4348-B3B6-0C4E089D5806}" name="Country" dataDxfId="7">
      <calculatedColumnFormula>_xlfn.XLOOKUP(C2,customers!$A$1:$A$1001,customers!$G$1:$G$1001,0)</calculatedColumnFormula>
    </tableColumn>
    <tableColumn id="9" xr3:uid="{D248C780-C214-4196-A668-19EB38C7740C}" name="Coffee Type">
      <calculatedColumnFormula>INDEX(products!$A$1:$G$49,MATCH(orders!$D2,products!$A$1:$A$49,0),MATCH(orders!I$1,products!$A$1:$G$1,0))</calculatedColumnFormula>
    </tableColumn>
    <tableColumn id="10" xr3:uid="{2B6DF3C7-7B4A-421A-B7AF-676435A8A9CE}" name="Roast Type">
      <calculatedColumnFormula>INDEX(products!$A$1:$G$49,MATCH(orders!$D2,products!$A$1:$A$49,0),MATCH(orders!J$1,products!$A$1:$G$1,0))</calculatedColumnFormula>
    </tableColumn>
    <tableColumn id="11" xr3:uid="{7722A9C5-71D8-4872-AC5F-8A9841CD484B}" name="Size" dataDxfId="6">
      <calculatedColumnFormula>INDEX(products!$A$1:$G$49,MATCH(orders!$D2,products!$A$1:$A$49,0),MATCH(orders!K$1,products!$A$1:$G$1,0))</calculatedColumnFormula>
    </tableColumn>
    <tableColumn id="12" xr3:uid="{D06B1223-129D-4C81-8F7D-ED93AF5CA4D0}" name="Unit Price" dataDxfId="5">
      <calculatedColumnFormula>INDEX(products!$A$1:$G$49,MATCH(orders!$D2,products!$A$1:$A$49,0),MATCH(orders!L$1,products!$A$1:$G$1,0))</calculatedColumnFormula>
    </tableColumn>
    <tableColumn id="13" xr3:uid="{6BA03BA4-3D3B-444F-A4F4-7C608C304E68}" name="Sales" dataDxfId="4">
      <calculatedColumnFormula>L2*E2</calculatedColumnFormula>
    </tableColumn>
    <tableColumn id="14" xr3:uid="{134D67DC-56BD-48E4-885B-2E558A289D54}" name="Coffee Type Name">
      <calculatedColumnFormula>IF(I2="Rob","Robusta",IF(I2="Exc","Excelsa",IF(I2="Ara","Arabica",IF(I2="Lib","Liberica",""))))</calculatedColumnFormula>
    </tableColumn>
    <tableColumn id="15" xr3:uid="{8A6B2EC0-BE84-4A87-BEFF-A139FE3D796A}" name="Roast Type Name">
      <calculatedColumnFormula>IF(J2="M","Medium",IF(J2="L","Light",IF(J2="D","Dark","")))</calculatedColumnFormula>
    </tableColumn>
    <tableColumn id="16" xr3:uid="{2604D4A8-538D-4D1E-AEE3-7E66AE6D83CA}"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BC1CDF8-B534-4E83-BB72-7226B4667A55}" sourceName="Order Date">
  <pivotTables>
    <pivotTable tabId="18" name="Total Sales"/>
    <pivotTable tabId="19" name="Total Sales"/>
    <pivotTable tabId="20" name="Total Sales"/>
  </pivotTables>
  <state minimalRefreshVersion="6" lastRefreshVersion="6" pivotCacheId="118743219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F8C6B2F-C506-446B-A1B1-32CE15DDB4B0}" cache="NativeTimeline_Order_Date" caption="Order Date" level="2" selectionLevel="2" scrollPosition="2021-06-09T00:00:00" style="TimeSlicerStyleDark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9706E-4109-459F-BC8F-D83B6CD9A4E2}">
  <dimension ref="A1"/>
  <sheetViews>
    <sheetView showGridLines="0" showRowColHeaders="0" tabSelected="1" zoomScale="90" zoomScaleNormal="90" workbookViewId="0">
      <selection activeCell="Y8" sqref="Y8"/>
    </sheetView>
  </sheetViews>
  <sheetFormatPr defaultRowHeight="15" x14ac:dyDescent="0.25"/>
  <cols>
    <col min="1" max="1" width="1.7109375" customWidth="1"/>
  </cols>
  <sheetData>
    <row r="1"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05D46-FB1F-4C06-8940-FEB450921765}">
  <dimension ref="A3:F48"/>
  <sheetViews>
    <sheetView topLeftCell="D1" workbookViewId="0">
      <selection activeCell="V7" sqref="V7"/>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8975C-1747-48A3-B349-0E0FDAC1755C}">
  <dimension ref="A3:B6"/>
  <sheetViews>
    <sheetView topLeftCell="A2" workbookViewId="0">
      <selection activeCell="P24" sqref="P2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80E62-09B6-4C29-BE8D-FDC51C05083C}">
  <dimension ref="A3:B8"/>
  <sheetViews>
    <sheetView topLeftCell="A2" workbookViewId="0">
      <selection activeCell="B3" sqref="B3"/>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 bestFit="1" customWidth="1"/>
    <col min="14" max="14" width="18.85546875" customWidth="1"/>
    <col min="15" max="15" width="18.140625" customWidth="1"/>
    <col min="16" max="16" width="14.425781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عمر ايهاب عبدالمنعم الجزار ( 126213336 )</cp:lastModifiedBy>
  <cp:revision/>
  <dcterms:created xsi:type="dcterms:W3CDTF">2022-11-26T09:51:45Z</dcterms:created>
  <dcterms:modified xsi:type="dcterms:W3CDTF">2024-07-19T18:18:48Z</dcterms:modified>
  <cp:category/>
  <cp:contentStatus/>
</cp:coreProperties>
</file>