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5600" windowHeight="9465"/>
  </bookViews>
  <sheets>
    <sheet name="ESTADO DE RESULTADOS ACUMULADO" sheetId="1" r:id="rId1"/>
  </sheets>
  <definedNames>
    <definedName name="_xlnm.Print_Area" localSheetId="0">'ESTADO DE RESULTADOS ACUMULADO'!$A$1:$E$45</definedName>
  </definedNames>
  <calcPr calcId="145621"/>
</workbook>
</file>

<file path=xl/calcChain.xml><?xml version="1.0" encoding="utf-8"?>
<calcChain xmlns="http://schemas.openxmlformats.org/spreadsheetml/2006/main">
  <c r="B14" i="1" l="1"/>
  <c r="C22" i="1" l="1"/>
  <c r="C12" i="1"/>
  <c r="E12" i="1" s="1"/>
  <c r="C10" i="1"/>
  <c r="C16" i="1"/>
  <c r="D19" i="1" s="1"/>
  <c r="D23" i="1"/>
  <c r="E22" i="1"/>
  <c r="E21" i="1"/>
  <c r="E18" i="1"/>
  <c r="E9" i="1"/>
  <c r="E8" i="1"/>
  <c r="E23" i="1"/>
  <c r="E10" i="1"/>
  <c r="E16" i="1"/>
  <c r="D25" i="1" l="1"/>
  <c r="E19" i="1"/>
  <c r="E25" i="1" l="1"/>
</calcChain>
</file>

<file path=xl/sharedStrings.xml><?xml version="1.0" encoding="utf-8"?>
<sst xmlns="http://schemas.openxmlformats.org/spreadsheetml/2006/main" count="22" uniqueCount="22">
  <si>
    <t>UTILIDAD BRUTA</t>
  </si>
  <si>
    <t>GASTOS DE OPERACION</t>
  </si>
  <si>
    <t>UTILIDAD DE OPERACION</t>
  </si>
  <si>
    <t>GASTOS FINANCIEROS</t>
  </si>
  <si>
    <t>VENTAS NETAS</t>
  </si>
  <si>
    <t>COSTO DE VENTAS</t>
  </si>
  <si>
    <t>ESTADO DE RESULTADOS</t>
  </si>
  <si>
    <t>PRODUCTOS FINANCIEROS</t>
  </si>
  <si>
    <t>UTILIDAD ANTES DE IMPUESTOS</t>
  </si>
  <si>
    <t>DEVOLUCIONES SOBRE VENTAS</t>
  </si>
  <si>
    <t>VENTAS TOTALES</t>
  </si>
  <si>
    <t>SUMAN  GASTOS Y PRODUCTOS FINANCIEROS</t>
  </si>
  <si>
    <t>REPRESENTANTE LEGAL</t>
  </si>
  <si>
    <t>CONTADOR GENERAL</t>
  </si>
  <si>
    <t>INVENTARIO INICIAL</t>
  </si>
  <si>
    <t>COMPRAS NETAS</t>
  </si>
  <si>
    <t>INVENTARIO FINAL</t>
  </si>
  <si>
    <t>Art. 112 de la Ley de Instituciones de Crédito: Declaro bajo protesta de decir verdad, que las cifras contenidas en este Estado Financiero son veraces y contienen toda la información referente a la situación financiera de la empresa y/o los resultados de la empresa y afirmo que soy legalmente responsable de la autenticidad y veracidad de la misma; asumiendo asimismo toda la responsabilidad de cualquier declaración falsa sobre la misma.</t>
  </si>
  <si>
    <t>DEL 1º DE ENERO AL 30 DE ABRIL 2019</t>
  </si>
  <si>
    <t>ANONIMO</t>
  </si>
  <si>
    <t>ANONIMO2</t>
  </si>
  <si>
    <t>OUTLET LLANTAS S.A DE 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</si>
</sst>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36609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43" fontId="0" fillId="0" borderId="0" xfId="1" applyFont="1"/>
    <xf numFmtId="0" fontId="0" fillId="0" borderId="0" xfId="0"/>
    <xf numFmtId="43" fontId="0" fillId="0" borderId="1" xfId="1" applyFont="1" applyBorder="1"/>
    <xf numFmtId="43" fontId="0" fillId="0" borderId="0" xfId="1" applyFont="1" applyBorder="1"/>
    <xf numFmtId="43" fontId="0" fillId="0" borderId="0" xfId="0" applyNumberFormat="1"/>
    <xf numFmtId="43" fontId="0" fillId="0" borderId="1" xfId="0" applyNumberFormat="1" applyBorder="1"/>
    <xf numFmtId="0" fontId="0" fillId="0" borderId="0" xfId="0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9" fontId="0" fillId="0" borderId="0" xfId="2" applyNumberFormat="1" applyFont="1" applyAlignment="1">
      <alignment horizontal="center"/>
    </xf>
    <xf numFmtId="0" fontId="2" fillId="0" borderId="0" xfId="0" applyFont="1"/>
    <xf numFmtId="0" fontId="0" fillId="0" borderId="1" xfId="0" applyBorder="1"/>
    <xf numFmtId="0" fontId="4" fillId="0" borderId="0" xfId="0" applyFont="1"/>
    <xf numFmtId="43" fontId="2" fillId="0" borderId="0" xfId="1" applyFont="1"/>
    <xf numFmtId="43" fontId="2" fillId="0" borderId="0" xfId="0" applyNumberFormat="1" applyFont="1"/>
    <xf numFmtId="0" fontId="2" fillId="0" borderId="0" xfId="0" applyFont="1" applyBorder="1"/>
    <xf numFmtId="0" fontId="0" fillId="0" borderId="0" xfId="0" applyBorder="1"/>
    <xf numFmtId="0" fontId="0" fillId="0" borderId="0" xfId="0" applyAlignment="1">
      <alignment horizontal="center"/>
    </xf>
    <xf numFmtId="43" fontId="0" fillId="0" borderId="0" xfId="1" applyFont="1" applyFill="1" applyBorder="1"/>
    <xf numFmtId="43" fontId="2" fillId="0" borderId="2" xfId="0" applyNumberFormat="1" applyFont="1" applyBorder="1"/>
    <xf numFmtId="4" fontId="0" fillId="0" borderId="0" xfId="0" applyNumberFormat="1"/>
    <xf numFmtId="0" fontId="0" fillId="0" borderId="0" xfId="0" applyFill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2038350</xdr:colOff>
      <xdr:row>0</xdr:row>
      <xdr:rowOff>0</xdr:rowOff>
    </xdr:from>
    <xdr:to>
      <xdr:col>4</xdr:col>
      <xdr:colOff>436245</xdr:colOff>
      <xdr:row>1</xdr:row>
      <xdr:rowOff>19050</xdr:rowOff>
    </xdr:to>
    <xdr:pic>
      <xdr:nvPicPr>
        <xdr:cNvPr id="4" name="3 Imagen" descr="C:\Users\RES1\AppData\Local\Microsoft\Windows\Temporary Internet Files\Content.Word\factura 028 (2).jpg"/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25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0" y="0"/>
          <a:ext cx="3808095" cy="2095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topLeftCell="A16" workbookViewId="0">
      <selection activeCell="B9" sqref="B9"/>
    </sheetView>
  </sheetViews>
  <sheetFormatPr baseColWidth="10" defaultRowHeight="15" x14ac:dyDescent="0.25"/>
  <cols>
    <col min="1" max="1" width="37.85546875" customWidth="1"/>
    <col min="2" max="2" width="15.140625" bestFit="1" customWidth="1"/>
    <col min="3" max="3" width="14" customWidth="1"/>
    <col min="4" max="4" width="14.140625" customWidth="1"/>
    <col min="5" max="5" width="10.85546875" style="8" customWidth="1"/>
    <col min="6" max="10" width="14.140625" bestFit="1" customWidth="1"/>
  </cols>
  <sheetData>
    <row r="1" spans="1:10" s="7" customFormat="1" x14ac:dyDescent="0.25">
      <c r="E1" s="8"/>
    </row>
    <row r="2" spans="1:10" s="7" customFormat="1" x14ac:dyDescent="0.25">
      <c r="E2" s="8"/>
    </row>
    <row r="3" spans="1:10" s="2" customFormat="1" ht="15.75" x14ac:dyDescent="0.25">
      <c r="A3" s="28" t="s">
        <v>21</v>
      </c>
      <c r="B3" s="28"/>
      <c r="C3" s="28"/>
      <c r="D3" s="28"/>
      <c r="E3" s="8"/>
    </row>
    <row r="4" spans="1:10" s="2" customFormat="1" x14ac:dyDescent="0.25">
      <c r="A4" s="29" t="s">
        <v>6</v>
      </c>
      <c r="B4" s="29"/>
      <c r="C4" s="29"/>
      <c r="D4" s="29"/>
      <c r="E4" s="8"/>
    </row>
    <row r="5" spans="1:10" s="2" customFormat="1" x14ac:dyDescent="0.25">
      <c r="A5" s="29" t="s">
        <v>18</v>
      </c>
      <c r="B5" s="29"/>
      <c r="C5" s="29"/>
      <c r="D5" s="29"/>
      <c r="E5" s="8"/>
      <c r="F5" s="21"/>
    </row>
    <row r="6" spans="1:10" s="2" customFormat="1" x14ac:dyDescent="0.25">
      <c r="E6" s="8"/>
      <c r="G6"/>
      <c r="H6"/>
    </row>
    <row r="8" spans="1:10" x14ac:dyDescent="0.25">
      <c r="A8" s="22" t="s">
        <v>10</v>
      </c>
      <c r="B8" s="1">
        <v>41340566.640000001</v>
      </c>
      <c r="C8" s="1"/>
      <c r="E8" s="9">
        <f>+B8/B8</f>
        <v>1</v>
      </c>
      <c r="F8" s="24"/>
    </row>
    <row r="9" spans="1:10" x14ac:dyDescent="0.25">
      <c r="A9" s="22" t="s">
        <v>9</v>
      </c>
      <c r="B9" s="3">
        <v>1059125.94</v>
      </c>
      <c r="C9" s="1"/>
      <c r="E9" s="9">
        <f>+B9/B8</f>
        <v>2.5619531275974789E-2</v>
      </c>
    </row>
    <row r="10" spans="1:10" x14ac:dyDescent="0.25">
      <c r="A10" s="11" t="s">
        <v>4</v>
      </c>
      <c r="C10" s="1">
        <f>+B8-B9</f>
        <v>40281440.700000003</v>
      </c>
      <c r="E10" s="9">
        <f>+C10/B8</f>
        <v>0.97438046872402528</v>
      </c>
    </row>
    <row r="11" spans="1:10" s="7" customFormat="1" x14ac:dyDescent="0.25">
      <c r="B11" s="1"/>
      <c r="C11" s="1"/>
      <c r="E11" s="9"/>
      <c r="G11"/>
      <c r="H11"/>
      <c r="I11"/>
      <c r="J11"/>
    </row>
    <row r="12" spans="1:10" x14ac:dyDescent="0.25">
      <c r="A12" s="13" t="s">
        <v>5</v>
      </c>
      <c r="C12" s="5">
        <f>+B13+B14-B15</f>
        <v>26493860.23</v>
      </c>
      <c r="D12" s="5"/>
      <c r="E12" s="9">
        <f>+C12/B8</f>
        <v>0.64086833788981656</v>
      </c>
      <c r="F12" s="1"/>
      <c r="G12" s="5"/>
    </row>
    <row r="13" spans="1:10" s="7" customFormat="1" x14ac:dyDescent="0.25">
      <c r="A13" s="7" t="s">
        <v>14</v>
      </c>
      <c r="B13" s="1">
        <v>6893469.3300000001</v>
      </c>
      <c r="C13" s="5"/>
      <c r="E13" s="9"/>
      <c r="F13" s="1"/>
      <c r="G13" s="1"/>
      <c r="H13"/>
      <c r="I13"/>
      <c r="J13"/>
    </row>
    <row r="14" spans="1:10" s="7" customFormat="1" x14ac:dyDescent="0.25">
      <c r="A14" s="7" t="s">
        <v>15</v>
      </c>
      <c r="B14" s="1">
        <f>31243824.85-242689.61</f>
        <v>31001135.240000002</v>
      </c>
      <c r="C14" s="5"/>
      <c r="E14" s="9"/>
      <c r="G14" s="1"/>
      <c r="H14" s="1"/>
      <c r="I14"/>
      <c r="J14"/>
    </row>
    <row r="15" spans="1:10" s="7" customFormat="1" x14ac:dyDescent="0.25">
      <c r="A15" s="7" t="s">
        <v>16</v>
      </c>
      <c r="B15" s="5">
        <v>11400744.34</v>
      </c>
      <c r="C15" s="6"/>
      <c r="E15" s="9"/>
      <c r="F15" s="5"/>
      <c r="H15"/>
      <c r="I15"/>
      <c r="J15"/>
    </row>
    <row r="16" spans="1:10" x14ac:dyDescent="0.25">
      <c r="A16" s="11" t="s">
        <v>0</v>
      </c>
      <c r="B16" s="1"/>
      <c r="C16" s="14">
        <f>+C10-C12</f>
        <v>13787580.470000003</v>
      </c>
      <c r="E16" s="9">
        <f>+C16/B8</f>
        <v>0.33351213083420866</v>
      </c>
      <c r="G16" s="5"/>
    </row>
    <row r="17" spans="1:10" s="7" customFormat="1" x14ac:dyDescent="0.25">
      <c r="B17" s="1"/>
      <c r="C17" s="1"/>
      <c r="E17" s="9"/>
      <c r="F17"/>
      <c r="G17"/>
      <c r="H17"/>
      <c r="I17"/>
      <c r="J17"/>
    </row>
    <row r="18" spans="1:10" x14ac:dyDescent="0.25">
      <c r="A18" s="2" t="s">
        <v>1</v>
      </c>
      <c r="B18" s="1"/>
      <c r="C18" s="3">
        <v>1533582.8</v>
      </c>
      <c r="E18" s="9">
        <f>+C18/B8</f>
        <v>3.7096317845729462E-2</v>
      </c>
      <c r="F18" s="5"/>
    </row>
    <row r="19" spans="1:10" x14ac:dyDescent="0.25">
      <c r="A19" s="11" t="s">
        <v>2</v>
      </c>
      <c r="B19" s="1"/>
      <c r="C19" s="4"/>
      <c r="D19" s="15">
        <f>+C16-C18</f>
        <v>12253997.670000002</v>
      </c>
      <c r="E19" s="9">
        <f>+D19/B8</f>
        <v>0.29641581298847919</v>
      </c>
      <c r="F19" s="5"/>
    </row>
    <row r="20" spans="1:10" s="7" customFormat="1" x14ac:dyDescent="0.25">
      <c r="B20" s="1"/>
      <c r="C20" s="4"/>
      <c r="D20" s="5"/>
      <c r="E20" s="9"/>
      <c r="G20"/>
      <c r="H20"/>
      <c r="I20"/>
      <c r="J20"/>
    </row>
    <row r="21" spans="1:10" x14ac:dyDescent="0.25">
      <c r="A21" s="2" t="s">
        <v>3</v>
      </c>
      <c r="B21" s="1"/>
      <c r="C21" s="1">
        <v>92550.66</v>
      </c>
      <c r="E21" s="9">
        <f>+C21/B8</f>
        <v>2.2387370934207401E-3</v>
      </c>
      <c r="F21" s="1"/>
    </row>
    <row r="22" spans="1:10" x14ac:dyDescent="0.25">
      <c r="A22" s="7" t="s">
        <v>7</v>
      </c>
      <c r="B22" s="1"/>
      <c r="C22" s="19">
        <f>1179880.04+3841</f>
        <v>1183721.04</v>
      </c>
      <c r="E22" s="10">
        <f>+C22/B8</f>
        <v>2.8633401431287203E-2</v>
      </c>
      <c r="F22" s="1"/>
    </row>
    <row r="23" spans="1:10" x14ac:dyDescent="0.25">
      <c r="A23" s="7" t="s">
        <v>11</v>
      </c>
      <c r="B23" s="2"/>
      <c r="C23" s="2"/>
      <c r="D23" s="6">
        <f>+C21-C22</f>
        <v>-1091170.3800000001</v>
      </c>
      <c r="E23" s="9">
        <f>+D23/B8</f>
        <v>-2.6394664337866466E-2</v>
      </c>
      <c r="F23" s="5"/>
    </row>
    <row r="24" spans="1:10" s="7" customFormat="1" x14ac:dyDescent="0.25">
      <c r="D24" s="6"/>
      <c r="E24" s="9"/>
      <c r="G24"/>
      <c r="H24"/>
      <c r="I24"/>
      <c r="J24"/>
    </row>
    <row r="25" spans="1:10" ht="15.75" thickBot="1" x14ac:dyDescent="0.3">
      <c r="A25" s="11" t="s">
        <v>8</v>
      </c>
      <c r="B25" s="2"/>
      <c r="C25" s="1"/>
      <c r="D25" s="20">
        <f>+D19-D23</f>
        <v>13345168.050000003</v>
      </c>
      <c r="E25" s="10">
        <f>+D25/B8</f>
        <v>0.32281047732634566</v>
      </c>
      <c r="F25" s="5"/>
      <c r="G25" s="7"/>
    </row>
    <row r="26" spans="1:10" ht="15.75" thickTop="1" x14ac:dyDescent="0.25">
      <c r="D26" s="5"/>
      <c r="E26"/>
    </row>
    <row r="27" spans="1:10" s="7" customFormat="1" x14ac:dyDescent="0.25">
      <c r="A27"/>
      <c r="B27"/>
      <c r="C27"/>
      <c r="D27" s="1"/>
      <c r="E27"/>
      <c r="F27" s="5"/>
      <c r="G27"/>
      <c r="H27" s="5"/>
    </row>
    <row r="28" spans="1:10" s="7" customFormat="1" x14ac:dyDescent="0.25">
      <c r="A28"/>
      <c r="B28"/>
      <c r="C28"/>
      <c r="D28" s="1"/>
      <c r="E28"/>
      <c r="F28" s="5"/>
    </row>
    <row r="29" spans="1:10" x14ac:dyDescent="0.25">
      <c r="D29" s="1"/>
      <c r="E29"/>
      <c r="F29" s="23"/>
    </row>
    <row r="30" spans="1:10" x14ac:dyDescent="0.25">
      <c r="E30"/>
    </row>
    <row r="31" spans="1:10" ht="15" customHeight="1" x14ac:dyDescent="0.25">
      <c r="A31" s="30" t="s">
        <v>17</v>
      </c>
      <c r="B31" s="30"/>
      <c r="C31" s="30"/>
      <c r="D31" s="30"/>
      <c r="E31" s="30"/>
    </row>
    <row r="32" spans="1:10" x14ac:dyDescent="0.25">
      <c r="A32" s="30"/>
      <c r="B32" s="30"/>
      <c r="C32" s="30"/>
      <c r="D32" s="30"/>
      <c r="E32" s="30"/>
    </row>
    <row r="33" spans="1:5" ht="23.25" customHeight="1" x14ac:dyDescent="0.25">
      <c r="A33" s="30"/>
      <c r="B33" s="30"/>
      <c r="C33" s="30"/>
      <c r="D33" s="30"/>
      <c r="E33" s="30"/>
    </row>
    <row r="34" spans="1:5" x14ac:dyDescent="0.25">
      <c r="A34" s="30"/>
      <c r="B34" s="30"/>
      <c r="C34" s="30"/>
      <c r="D34" s="30"/>
      <c r="E34" s="30"/>
    </row>
    <row r="37" spans="1:5" s="7" customFormat="1" x14ac:dyDescent="0.25">
      <c r="E37" s="18"/>
    </row>
    <row r="38" spans="1:5" s="7" customFormat="1" x14ac:dyDescent="0.25">
      <c r="E38" s="25"/>
    </row>
    <row r="39" spans="1:5" x14ac:dyDescent="0.25">
      <c r="A39" s="12"/>
      <c r="B39" s="17"/>
      <c r="C39" s="12"/>
      <c r="D39" s="12"/>
      <c r="E39" s="12"/>
    </row>
    <row r="40" spans="1:5" x14ac:dyDescent="0.25">
      <c r="A40" s="16" t="s">
        <v>19</v>
      </c>
      <c r="B40" s="16"/>
      <c r="C40" s="16" t="s">
        <v>20</v>
      </c>
      <c r="E40" s="16"/>
    </row>
    <row r="41" spans="1:5" x14ac:dyDescent="0.25">
      <c r="A41" s="11" t="s">
        <v>12</v>
      </c>
      <c r="B41" s="11"/>
      <c r="C41" s="11" t="s">
        <v>13</v>
      </c>
      <c r="E41" s="11"/>
    </row>
    <row r="43" spans="1:5" s="7" customFormat="1" x14ac:dyDescent="0.25">
      <c r="A43" s="31"/>
      <c r="B43" s="31"/>
      <c r="C43" s="31"/>
      <c r="D43" s="31"/>
      <c r="E43" s="31"/>
    </row>
    <row r="44" spans="1:5" s="7" customFormat="1" x14ac:dyDescent="0.25">
      <c r="A44" s="27"/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7" spans="1:5" x14ac:dyDescent="0.25">
      <c r="D47" s="26"/>
    </row>
  </sheetData>
  <mergeCells count="7">
    <mergeCell ref="A44:E44"/>
    <mergeCell ref="A45:E45"/>
    <mergeCell ref="A3:D3"/>
    <mergeCell ref="A4:D4"/>
    <mergeCell ref="A5:D5"/>
    <mergeCell ref="A31:E34"/>
    <mergeCell ref="A43:E43"/>
  </mergeCells>
  <printOptions horizontalCentered="1" verticalCentered="1"/>
  <pageMargins left="0.70866141732283472" right="0.70866141732283472" top="0.15748031496062992" bottom="0.15748031496062992" header="0.31496062992125984" footer="0.31496062992125984"/>
  <pageSetup paperSize="9"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ESTADO DE RESULTADOS ACUMULADO</vt:lpstr>
      <vt:lpstr>'ESTADO DE RESULTADOS ACUMULADO'!Área_de_impresión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</dc:creator>
  <cp:lastModifiedBy>Luffi</cp:lastModifiedBy>
  <cp:lastPrinted>2018-12-03T16:51:49Z</cp:lastPrinted>
  <dcterms:created xsi:type="dcterms:W3CDTF">2015-03-30T19:30:55Z</dcterms:created>
  <dcterms:modified xsi:type="dcterms:W3CDTF">2021-02-08T21:35:28Z</dcterms:modified>
</cp:coreProperties>
</file>