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ec4249f03e72ba/Documents/marketing campaign project/"/>
    </mc:Choice>
  </mc:AlternateContent>
  <xr:revisionPtr revIDLastSave="67" documentId="8_{31E1B81A-CD52-4C47-ABEA-F7A01E7930C4}" xr6:coauthVersionLast="47" xr6:coauthVersionMax="47" xr10:uidLastSave="{96D59193-AFE8-4514-A47B-097CF508D92A}"/>
  <bookViews>
    <workbookView xWindow="-108" yWindow="-108" windowWidth="23256" windowHeight="12576" xr2:uid="{464F0EA3-3068-4085-B75B-7B8E91ACCF87}"/>
  </bookViews>
  <sheets>
    <sheet name="youtub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I11" i="1"/>
  <c r="K11" i="1" s="1"/>
  <c r="I12" i="1"/>
  <c r="K12" i="1" s="1"/>
  <c r="I10" i="1"/>
  <c r="E12" i="1"/>
  <c r="G12" i="1" s="1"/>
  <c r="E11" i="1"/>
  <c r="G11" i="1" s="1"/>
  <c r="E10" i="1"/>
  <c r="G10" i="1" s="1"/>
</calcChain>
</file>

<file path=xl/sharedStrings.xml><?xml version="1.0" encoding="utf-8"?>
<sst xmlns="http://schemas.openxmlformats.org/spreadsheetml/2006/main" count="21" uniqueCount="21">
  <si>
    <t>Reconciliations (Excel VS SQL)</t>
  </si>
  <si>
    <t>Conversion Rate</t>
  </si>
  <si>
    <t>Product Cost</t>
  </si>
  <si>
    <t>Campaign Cost</t>
  </si>
  <si>
    <t>Channel Name</t>
  </si>
  <si>
    <t>Difference</t>
  </si>
  <si>
    <t>Mohamed Ramadan I محمد رمضان</t>
  </si>
  <si>
    <t>Shawar</t>
  </si>
  <si>
    <t>ندي و احمد</t>
  </si>
  <si>
    <t xml:space="preserve">Potential Product Sales Per video (Excel) </t>
  </si>
  <si>
    <t>Net Profit (Excel)</t>
  </si>
  <si>
    <t>Net Profit (SQL)</t>
  </si>
  <si>
    <t xml:space="preserve">Potential Product Sales Per Video (SQL) </t>
  </si>
  <si>
    <t>Potential Revenue Per Video (EGP) (Excel)</t>
  </si>
  <si>
    <t>Potential Revenue Per Video (EGP) (SQL)</t>
  </si>
  <si>
    <t>Avg Views Per Video (Excel)</t>
  </si>
  <si>
    <t>Avg Views Per Video (SQL)</t>
  </si>
  <si>
    <t>Y</t>
  </si>
  <si>
    <t xml:space="preserve">  Top 3 Youtubers Analysis</t>
  </si>
  <si>
    <t>RECOMMENDATIONS:</t>
  </si>
  <si>
    <t>Mohamed Ramadan I محمد رمضان channel would be the best choice because of achieving the highest net profit compared to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</si>
</sst>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6"/>
      <color theme="0"/>
      <name val="Arial"/>
      <family val="2"/>
      <scheme val="minor"/>
    </font>
    <font>
      <sz val="11"/>
      <color rgb="FFFF0000"/>
      <name val="Aptos Narrow"/>
      <family val="2"/>
    </font>
    <font>
      <sz val="11"/>
      <color theme="1"/>
      <name val="Aptos Narrow"/>
      <family val="2"/>
    </font>
    <font>
      <b/>
      <u/>
      <sz val="11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43" fontId="0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/>
    <xf numFmtId="0" fontId="5" fillId="2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65" fontId="0" fillId="0" borderId="1" xfId="0" applyNumberFormat="1" applyBorder="1"/>
    <xf numFmtId="2" fontId="0" fillId="0" borderId="1" xfId="0" applyNumberFormat="1" applyBorder="1"/>
    <xf numFmtId="165" fontId="0" fillId="0" borderId="1" xfId="1" applyNumberFormat="1" applyFont="1" applyBorder="1"/>
    <xf numFmtId="165" fontId="0" fillId="5" borderId="1" xfId="0" applyNumberFormat="1" applyFill="1" applyBorder="1"/>
    <xf numFmtId="165" fontId="0" fillId="5" borderId="1" xfId="1" applyNumberFormat="1" applyFont="1" applyFill="1" applyBorder="1"/>
    <xf numFmtId="0" fontId="0" fillId="5" borderId="1" xfId="0" applyFill="1" applyBorder="1" applyAlignment="1">
      <alignment wrapText="1"/>
    </xf>
    <xf numFmtId="0" fontId="7" fillId="2" borderId="0" xfId="0" applyFont="1" applyFill="1"/>
  </cellXfs>
  <cellStyles count="2">
    <cellStyle name="Comma" xfId="1" builtinId="3"/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00"/>
      <color rgb="FF8233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DECC-0FBC-4EC4-BBA9-9BED7A753415}">
  <dimension ref="A1:K19"/>
  <sheetViews>
    <sheetView tabSelected="1" workbookViewId="0">
      <selection activeCell="F19" sqref="F19"/>
    </sheetView>
  </sheetViews>
  <sheetFormatPr defaultRowHeight="13.8" x14ac:dyDescent="0.25"/>
  <cols>
    <col min="2" max="2" width="26.69921875" bestFit="1" customWidth="1"/>
    <col min="3" max="3" width="13.796875" customWidth="1"/>
    <col min="4" max="4" width="18.69921875" customWidth="1"/>
    <col min="5" max="5" width="12.59765625" bestFit="1" customWidth="1"/>
    <col min="6" max="6" width="10.8984375" customWidth="1"/>
    <col min="7" max="9" width="13.69921875" bestFit="1" customWidth="1"/>
    <col min="10" max="10" width="14.3984375" bestFit="1" customWidth="1"/>
    <col min="11" max="11" width="14.296875" bestFit="1" customWidth="1"/>
  </cols>
  <sheetData>
    <row r="1" spans="1:11" s="13" customFormat="1" x14ac:dyDescent="0.25">
      <c r="E1" s="6" t="s">
        <v>18</v>
      </c>
      <c r="F1" s="5"/>
      <c r="G1" s="5"/>
      <c r="H1" s="5"/>
      <c r="I1" s="13" t="s">
        <v>17</v>
      </c>
    </row>
    <row r="2" spans="1:11" s="13" customFormat="1" x14ac:dyDescent="0.25">
      <c r="E2" s="5"/>
      <c r="F2" s="5"/>
      <c r="G2" s="5"/>
      <c r="H2" s="5"/>
    </row>
    <row r="5" spans="1:11" ht="13.8" customHeight="1" x14ac:dyDescent="0.25">
      <c r="C5" s="7" t="s">
        <v>0</v>
      </c>
      <c r="D5" s="7"/>
      <c r="I5" s="8" t="s">
        <v>1</v>
      </c>
      <c r="J5" s="4">
        <v>0.02</v>
      </c>
    </row>
    <row r="6" spans="1:11" x14ac:dyDescent="0.25">
      <c r="C6" s="7"/>
      <c r="D6" s="7"/>
      <c r="I6" s="8" t="s">
        <v>2</v>
      </c>
      <c r="J6" s="4">
        <v>200</v>
      </c>
    </row>
    <row r="7" spans="1:11" x14ac:dyDescent="0.25">
      <c r="C7" s="7"/>
      <c r="D7" s="7"/>
      <c r="I7" s="8" t="s">
        <v>3</v>
      </c>
      <c r="J7" s="3">
        <v>5000000</v>
      </c>
    </row>
    <row r="9" spans="1:11" ht="57.6" x14ac:dyDescent="0.3">
      <c r="A9" s="2"/>
      <c r="B9" s="9" t="s">
        <v>4</v>
      </c>
      <c r="C9" s="10" t="s">
        <v>15</v>
      </c>
      <c r="D9" s="10" t="s">
        <v>16</v>
      </c>
      <c r="E9" s="10" t="s">
        <v>9</v>
      </c>
      <c r="F9" s="11" t="s">
        <v>12</v>
      </c>
      <c r="G9" s="11" t="s">
        <v>13</v>
      </c>
      <c r="H9" s="10" t="s">
        <v>14</v>
      </c>
      <c r="I9" s="10" t="s">
        <v>10</v>
      </c>
      <c r="J9" s="10" t="s">
        <v>11</v>
      </c>
      <c r="K9" s="12" t="s">
        <v>5</v>
      </c>
    </row>
    <row r="10" spans="1:11" x14ac:dyDescent="0.25">
      <c r="A10" s="2"/>
      <c r="B10" s="1" t="s">
        <v>6</v>
      </c>
      <c r="C10" s="16">
        <v>7430000</v>
      </c>
      <c r="D10" s="16">
        <v>7430000</v>
      </c>
      <c r="E10" s="14">
        <f>C10*$J$5</f>
        <v>148600</v>
      </c>
      <c r="F10" s="16">
        <v>148600</v>
      </c>
      <c r="G10" s="14">
        <f>E10*$J$6</f>
        <v>29720000</v>
      </c>
      <c r="H10" s="16">
        <v>29720000</v>
      </c>
      <c r="I10" s="17">
        <f>G10-$J$7</f>
        <v>24720000</v>
      </c>
      <c r="J10" s="18">
        <v>24720000</v>
      </c>
      <c r="K10" s="15">
        <f>J10-I10</f>
        <v>0</v>
      </c>
    </row>
    <row r="11" spans="1:11" x14ac:dyDescent="0.25">
      <c r="A11" s="2"/>
      <c r="B11" s="1" t="s">
        <v>7</v>
      </c>
      <c r="C11" s="16">
        <v>3210000</v>
      </c>
      <c r="D11" s="16">
        <v>3210000</v>
      </c>
      <c r="E11" s="14">
        <f>C11*$J$5</f>
        <v>64200</v>
      </c>
      <c r="F11" s="16">
        <v>64200</v>
      </c>
      <c r="G11" s="14">
        <f>E11*$J$6</f>
        <v>12840000</v>
      </c>
      <c r="H11" s="16">
        <v>12840000</v>
      </c>
      <c r="I11" s="14">
        <f t="shared" ref="I11:J12" si="0">G11-$J$7</f>
        <v>7840000</v>
      </c>
      <c r="J11" s="16">
        <v>7840000</v>
      </c>
      <c r="K11" s="15">
        <f t="shared" ref="K11:K12" si="1">J11-I11</f>
        <v>0</v>
      </c>
    </row>
    <row r="12" spans="1:11" x14ac:dyDescent="0.25">
      <c r="A12" s="2"/>
      <c r="B12" s="4" t="s">
        <v>8</v>
      </c>
      <c r="C12" s="16">
        <v>2970000</v>
      </c>
      <c r="D12" s="16">
        <v>2970000</v>
      </c>
      <c r="E12" s="14">
        <f>C12*$J$5</f>
        <v>59400</v>
      </c>
      <c r="F12" s="16">
        <v>59400</v>
      </c>
      <c r="G12" s="14">
        <f>E12*$J$6</f>
        <v>11880000</v>
      </c>
      <c r="H12" s="16">
        <v>11880000</v>
      </c>
      <c r="I12" s="14">
        <f t="shared" si="0"/>
        <v>6880000</v>
      </c>
      <c r="J12" s="16">
        <v>6880000</v>
      </c>
      <c r="K12" s="15">
        <f t="shared" si="1"/>
        <v>0</v>
      </c>
    </row>
    <row r="17" spans="2:2" x14ac:dyDescent="0.25">
      <c r="B17" s="20" t="s">
        <v>19</v>
      </c>
    </row>
    <row r="19" spans="2:2" ht="69" x14ac:dyDescent="0.25">
      <c r="B19" s="19" t="s">
        <v>20</v>
      </c>
    </row>
  </sheetData>
  <mergeCells count="2">
    <mergeCell ref="E1:H2"/>
    <mergeCell ref="C5:D7"/>
  </mergeCells>
  <conditionalFormatting sqref="K11">
    <cfRule type="expression" dxfId="3" priority="5">
      <formula>$J$11-$I$11&lt;&gt;0</formula>
    </cfRule>
  </conditionalFormatting>
  <conditionalFormatting sqref="K10">
    <cfRule type="expression" dxfId="2" priority="2">
      <formula>$J$10-$I$10&lt;&gt;0</formula>
    </cfRule>
  </conditionalFormatting>
  <conditionalFormatting sqref="K12">
    <cfRule type="expression" dxfId="0" priority="1">
      <formula>$J$12-$I$12&lt;&gt;0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youtube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omar kamal</cp:lastModifiedBy>
  <dcterms:created xsi:type="dcterms:W3CDTF">2024-11-29T00:44:33Z</dcterms:created>
  <dcterms:modified xsi:type="dcterms:W3CDTF">2024-11-30T15:51:17Z</dcterms:modified>
</cp:coreProperties>
</file>