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a013967654ae6b/Desktop/Data _Analysis_Modul-01/DAY_2/"/>
    </mc:Choice>
  </mc:AlternateContent>
  <xr:revisionPtr revIDLastSave="0" documentId="8_{0496C8E9-07B8-4D28-A396-0B03749BEA3A}" xr6:coauthVersionLast="47" xr6:coauthVersionMax="47" xr10:uidLastSave="{00000000-0000-0000-0000-000000000000}"/>
  <bookViews>
    <workbookView xWindow="-120" yWindow="-120" windowWidth="20730" windowHeight="11040" firstSheet="1" activeTab="1" xr2:uid="{22075857-D1B2-4699-97EF-677321F9E5DB}"/>
  </bookViews>
  <sheets>
    <sheet name="Round" sheetId="4" state="hidden" r:id="rId1"/>
    <sheet name="Round (2)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5" l="1"/>
  <c r="E11" i="5"/>
  <c r="E10" i="5"/>
  <c r="C11" i="5"/>
  <c r="D12" i="5"/>
  <c r="D11" i="5"/>
  <c r="D10" i="5"/>
  <c r="C12" i="5"/>
  <c r="C10" i="5"/>
  <c r="D5" i="5"/>
  <c r="E5" i="5"/>
  <c r="E4" i="5"/>
  <c r="E3" i="5"/>
  <c r="D4" i="5"/>
  <c r="D3" i="5"/>
  <c r="C5" i="5"/>
  <c r="C4" i="5"/>
  <c r="C3" i="5"/>
  <c r="C4" i="4"/>
  <c r="C5" i="4"/>
  <c r="C3" i="4"/>
  <c r="G3" i="4" l="1"/>
  <c r="F15" i="4"/>
  <c r="F14" i="4"/>
  <c r="E15" i="4"/>
  <c r="E14" i="4"/>
  <c r="D15" i="4"/>
  <c r="D14" i="4"/>
  <c r="F13" i="4"/>
  <c r="E13" i="4"/>
  <c r="D13" i="4"/>
  <c r="C14" i="4"/>
  <c r="C13" i="4"/>
  <c r="F10" i="4"/>
  <c r="E10" i="4"/>
  <c r="D10" i="4"/>
  <c r="C10" i="4"/>
  <c r="C15" i="4"/>
  <c r="F9" i="4"/>
  <c r="E9" i="4"/>
  <c r="D9" i="4"/>
  <c r="C9" i="4"/>
  <c r="F8" i="4"/>
  <c r="E8" i="4"/>
  <c r="D8" i="4"/>
  <c r="C8" i="4"/>
  <c r="F5" i="4"/>
  <c r="E5" i="4"/>
  <c r="D5" i="4"/>
  <c r="F4" i="4"/>
  <c r="E4" i="4"/>
  <c r="D4" i="4"/>
  <c r="F3" i="4"/>
  <c r="E3" i="4"/>
  <c r="D3" i="4"/>
</calcChain>
</file>

<file path=xl/sharedStrings.xml><?xml version="1.0" encoding="utf-8"?>
<sst xmlns="http://schemas.openxmlformats.org/spreadsheetml/2006/main" count="34" uniqueCount="21">
  <si>
    <t>Number</t>
  </si>
  <si>
    <t>ROUND,0</t>
  </si>
  <si>
    <t>ROUND,1</t>
  </si>
  <si>
    <t>ROUND,2</t>
  </si>
  <si>
    <t>ROUND,3</t>
  </si>
  <si>
    <t>ROUNDUP,0</t>
  </si>
  <si>
    <t>ROUNDUP,1</t>
  </si>
  <si>
    <t>ROUNDUP,2</t>
  </si>
  <si>
    <t>ROUNDUP,3</t>
  </si>
  <si>
    <t>ROUNDDOWN,0</t>
  </si>
  <si>
    <t>ROUNDDOWN,1</t>
  </si>
  <si>
    <t>ROUNDDOWN,2</t>
  </si>
  <si>
    <t>ROUNDDOWN,3</t>
  </si>
  <si>
    <t>ROUND</t>
  </si>
  <si>
    <t>ROUNDUP</t>
  </si>
  <si>
    <t>ROUNDDOWN</t>
  </si>
  <si>
    <t>Remarks</t>
  </si>
  <si>
    <t>0 Decimal</t>
  </si>
  <si>
    <t>1 Decimal</t>
  </si>
  <si>
    <t>2 Decimal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</si>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</sst>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"/>
    <numFmt numFmtId="166" formatCode="0.00000"/>
    <numFmt numFmtId="167" formatCode="0.000"/>
    <numFmt numFmtId="168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0" fillId="0" borderId="0" xfId="0" applyNumberFormat="1"/>
    <xf numFmtId="1" fontId="0" fillId="0" borderId="0" xfId="0" applyNumberFormat="1"/>
    <xf numFmtId="164" fontId="0" fillId="0" borderId="1" xfId="0" applyNumberFormat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2" xfId="0" applyFont="1" applyBorder="1"/>
    <xf numFmtId="165" fontId="3" fillId="0" borderId="1" xfId="0" applyNumberFormat="1" applyFont="1" applyBorder="1"/>
    <xf numFmtId="2" fontId="3" fillId="0" borderId="1" xfId="0" applyNumberFormat="1" applyFont="1" applyBorder="1"/>
    <xf numFmtId="0" fontId="2" fillId="2" borderId="0" xfId="0" applyFont="1" applyFill="1" applyAlignment="1">
      <alignment horizontal="center"/>
    </xf>
    <xf numFmtId="164" fontId="0" fillId="0" borderId="0" xfId="0" applyNumberFormat="1"/>
    <xf numFmtId="166" fontId="3" fillId="0" borderId="2" xfId="0" applyNumberFormat="1" applyFont="1" applyBorder="1"/>
    <xf numFmtId="166" fontId="0" fillId="0" borderId="0" xfId="0" applyNumberFormat="1"/>
    <xf numFmtId="167" fontId="0" fillId="0" borderId="1" xfId="0" applyNumberFormat="1" applyBorder="1"/>
    <xf numFmtId="168" fontId="0" fillId="0" borderId="1" xfId="0" applyNumberFormat="1" applyBorder="1"/>
    <xf numFmtId="1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1102A-E4A7-4298-8070-D6FC18B1C46F}">
  <dimension ref="B1:H15"/>
  <sheetViews>
    <sheetView topLeftCell="A5" zoomScale="139" zoomScaleNormal="139" workbookViewId="0">
      <selection activeCell="A17" sqref="A17:XFD21"/>
    </sheetView>
  </sheetViews>
  <sheetFormatPr defaultRowHeight="15" x14ac:dyDescent="0.25"/>
  <cols>
    <col min="2" max="6" width="15" customWidth="1"/>
  </cols>
  <sheetData>
    <row r="1" spans="2:8" ht="15.75" thickBot="1" x14ac:dyDescent="0.3"/>
    <row r="2" spans="2:8" x14ac:dyDescent="0.25"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</row>
    <row r="3" spans="2:8" x14ac:dyDescent="0.25">
      <c r="B3" s="2">
        <v>135.441892390432</v>
      </c>
      <c r="C3" s="18">
        <f>ROUND($B3,0)</f>
        <v>135</v>
      </c>
      <c r="D3" s="1">
        <f>ROUND($B$3,1)</f>
        <v>135.4</v>
      </c>
      <c r="E3" s="1">
        <f>ROUND($B$3,2)</f>
        <v>135.44</v>
      </c>
      <c r="F3" s="1">
        <f>ROUND($B$3,3)</f>
        <v>135.44200000000001</v>
      </c>
      <c r="G3" s="6">
        <f>B3</f>
        <v>135.441892390432</v>
      </c>
      <c r="H3" s="5">
        <v>135</v>
      </c>
    </row>
    <row r="4" spans="2:8" x14ac:dyDescent="0.25">
      <c r="B4" s="2">
        <v>135.49389239043199</v>
      </c>
      <c r="C4" s="1">
        <f>ROUND($B$4,0)</f>
        <v>135</v>
      </c>
      <c r="D4" s="1">
        <f>ROUND($B$4,1)</f>
        <v>135.5</v>
      </c>
      <c r="E4" s="1">
        <f>ROUND($B$4,2)</f>
        <v>135.49</v>
      </c>
      <c r="F4" s="1">
        <f>ROUND($B$4,3)</f>
        <v>135.494</v>
      </c>
    </row>
    <row r="5" spans="2:8" x14ac:dyDescent="0.25">
      <c r="B5" s="2">
        <v>135.507892390432</v>
      </c>
      <c r="C5" s="1">
        <f>ROUND($B$5,0)</f>
        <v>136</v>
      </c>
      <c r="D5" s="1">
        <f>ROUND($B$5,1)</f>
        <v>135.5</v>
      </c>
      <c r="E5" s="1">
        <f>ROUND($B$5,2)</f>
        <v>135.51</v>
      </c>
      <c r="F5" s="1">
        <f>ROUND($B$5,3)</f>
        <v>135.50800000000001</v>
      </c>
    </row>
    <row r="6" spans="2:8" ht="15.75" thickBot="1" x14ac:dyDescent="0.3"/>
    <row r="7" spans="2:8" x14ac:dyDescent="0.25">
      <c r="B7" s="3" t="s">
        <v>0</v>
      </c>
      <c r="C7" s="4" t="s">
        <v>5</v>
      </c>
      <c r="D7" s="4" t="s">
        <v>6</v>
      </c>
      <c r="E7" s="4" t="s">
        <v>7</v>
      </c>
      <c r="F7" s="4" t="s">
        <v>8</v>
      </c>
    </row>
    <row r="8" spans="2:8" x14ac:dyDescent="0.25">
      <c r="B8" s="2">
        <v>135.43189239043201</v>
      </c>
      <c r="C8" s="1">
        <f>ROUNDUP($B$8,0)</f>
        <v>136</v>
      </c>
      <c r="D8" s="1">
        <f>ROUNDUP($B$8,1)</f>
        <v>135.5</v>
      </c>
      <c r="E8" s="1">
        <f>ROUNDUP($B$8,2)</f>
        <v>135.44</v>
      </c>
      <c r="F8" s="1">
        <f>ROUNDUP($B$8,3)</f>
        <v>135.43200000000002</v>
      </c>
    </row>
    <row r="9" spans="2:8" x14ac:dyDescent="0.25">
      <c r="B9" s="2">
        <v>136.49389239043199</v>
      </c>
      <c r="C9" s="1">
        <f>ROUNDUP($B$9,0)</f>
        <v>137</v>
      </c>
      <c r="D9" s="1">
        <f>ROUNDUP($B$9,1)</f>
        <v>136.5</v>
      </c>
      <c r="E9" s="1">
        <f>ROUNDUP($B$9,2)</f>
        <v>136.5</v>
      </c>
      <c r="F9" s="1">
        <f>ROUNDUP($B$9,3)</f>
        <v>136.494</v>
      </c>
    </row>
    <row r="10" spans="2:8" x14ac:dyDescent="0.25">
      <c r="B10" s="2">
        <v>137.507892390432</v>
      </c>
      <c r="C10" s="1">
        <f>ROUNDUP($B$10,0)</f>
        <v>138</v>
      </c>
      <c r="D10" s="1">
        <f>ROUNDUP($B$10,1)</f>
        <v>137.6</v>
      </c>
      <c r="E10" s="1">
        <f>ROUNDUP($B$10,2)</f>
        <v>137.51</v>
      </c>
      <c r="F10" s="1">
        <f>ROUNDUP($B$10,3)</f>
        <v>137.50800000000001</v>
      </c>
    </row>
    <row r="11" spans="2:8" ht="15.75" thickBot="1" x14ac:dyDescent="0.3"/>
    <row r="12" spans="2:8" x14ac:dyDescent="0.25">
      <c r="B12" s="3" t="s">
        <v>0</v>
      </c>
      <c r="C12" s="4" t="s">
        <v>9</v>
      </c>
      <c r="D12" s="4" t="s">
        <v>10</v>
      </c>
      <c r="E12" s="4" t="s">
        <v>11</v>
      </c>
      <c r="F12" s="4" t="s">
        <v>12</v>
      </c>
    </row>
    <row r="13" spans="2:8" x14ac:dyDescent="0.25">
      <c r="B13" s="2">
        <v>135.43189239043201</v>
      </c>
      <c r="C13" s="17">
        <f>ROUNDDOWN($B$13,0)</f>
        <v>135</v>
      </c>
      <c r="D13" s="17">
        <f>ROUNDDOWN($B$13,1)</f>
        <v>135.4</v>
      </c>
      <c r="E13" s="7">
        <f>ROUNDDOWN($B$13,2)</f>
        <v>135.43</v>
      </c>
      <c r="F13" s="1">
        <f>ROUNDDOWN($B$13,3)</f>
        <v>135.43100000000001</v>
      </c>
    </row>
    <row r="14" spans="2:8" x14ac:dyDescent="0.25">
      <c r="B14" s="2">
        <v>136.49389239043199</v>
      </c>
      <c r="C14" s="1">
        <f>ROUNDDOWN($B$14,0)</f>
        <v>136</v>
      </c>
      <c r="D14" s="1">
        <f>ROUNDDOWN($B$14,1)</f>
        <v>136.4</v>
      </c>
      <c r="E14" s="1">
        <f>ROUNDDOWN($B$14,2)</f>
        <v>136.49</v>
      </c>
      <c r="F14" s="1">
        <f>ROUNDDOWN($B$14,3)</f>
        <v>136.49299999999999</v>
      </c>
    </row>
    <row r="15" spans="2:8" x14ac:dyDescent="0.25">
      <c r="B15" s="2">
        <v>137.507892390432</v>
      </c>
      <c r="C15" s="1">
        <f>ROUNDDOWN($B$15,0)</f>
        <v>137</v>
      </c>
      <c r="D15" s="1">
        <f>ROUNDDOWN($B$15,1)</f>
        <v>137.5</v>
      </c>
      <c r="E15" s="1">
        <f>ROUNDDOWN($B$15,2)</f>
        <v>137.5</v>
      </c>
      <c r="F15" s="1">
        <f>ROUNDDOWN($B$15,3)</f>
        <v>137.50700000000001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28E8B-56F0-4341-82EA-C4B4911B977C}">
  <dimension ref="B1:G12"/>
  <sheetViews>
    <sheetView tabSelected="1" zoomScale="139" zoomScaleNormal="139" workbookViewId="0">
      <selection activeCell="H9" sqref="H9"/>
    </sheetView>
  </sheetViews>
  <sheetFormatPr defaultRowHeight="15" x14ac:dyDescent="0.25"/>
  <cols>
    <col min="2" max="2" width="15" customWidth="1"/>
    <col min="3" max="3" width="15.28515625" customWidth="1"/>
    <col min="4" max="4" width="15" customWidth="1"/>
    <col min="5" max="5" width="20.140625" bestFit="1" customWidth="1"/>
    <col min="6" max="6" width="12.28515625" bestFit="1" customWidth="1"/>
    <col min="7" max="7" width="9.7109375" bestFit="1" customWidth="1"/>
  </cols>
  <sheetData>
    <row r="1" spans="2:7" ht="15.75" thickBot="1" x14ac:dyDescent="0.3"/>
    <row r="2" spans="2:7" ht="21" x14ac:dyDescent="0.35">
      <c r="B2" s="8" t="s">
        <v>0</v>
      </c>
      <c r="C2" s="9" t="s">
        <v>13</v>
      </c>
      <c r="D2" s="9" t="s">
        <v>14</v>
      </c>
      <c r="E2" s="9" t="s">
        <v>15</v>
      </c>
      <c r="F2" s="13" t="s">
        <v>16</v>
      </c>
    </row>
    <row r="3" spans="2:7" ht="21" x14ac:dyDescent="0.35">
      <c r="B3" s="15">
        <v>137.43189239043201</v>
      </c>
      <c r="C3" s="11">
        <f>ROUND(B3,0)</f>
        <v>137</v>
      </c>
      <c r="D3" s="11">
        <f>ROUNDUP(B3,0)</f>
        <v>138</v>
      </c>
      <c r="E3" s="11">
        <f>ROUNDDOWN(B3,0)</f>
        <v>137</v>
      </c>
      <c r="F3" t="s">
        <v>17</v>
      </c>
      <c r="G3" s="16" t="s">
        <v>20</v>
      </c>
    </row>
    <row r="4" spans="2:7" ht="21" x14ac:dyDescent="0.35">
      <c r="B4" s="10">
        <v>136.55289239043199</v>
      </c>
      <c r="C4" s="11">
        <f>ROUND(B4,1)</f>
        <v>136.6</v>
      </c>
      <c r="D4" s="11">
        <f>ROUNDUP(B4,1)</f>
        <v>136.6</v>
      </c>
      <c r="E4" s="11">
        <f>ROUNDDOWN(B4,1)</f>
        <v>136.5</v>
      </c>
      <c r="F4" t="s">
        <v>18</v>
      </c>
    </row>
    <row r="5" spans="2:7" ht="21" x14ac:dyDescent="0.35">
      <c r="B5" s="10">
        <v>137.56789239043201</v>
      </c>
      <c r="C5" s="12">
        <f>ROUND(B5,2)</f>
        <v>137.57</v>
      </c>
      <c r="D5" s="12">
        <f>ROUNDUP(B5,2)</f>
        <v>137.57</v>
      </c>
      <c r="E5" s="12">
        <f>ROUNDDOWN(B5,2)</f>
        <v>137.56</v>
      </c>
      <c r="F5" t="s">
        <v>19</v>
      </c>
    </row>
    <row r="6" spans="2:7" x14ac:dyDescent="0.25">
      <c r="C6" s="6" t="s">
        <v>20</v>
      </c>
    </row>
    <row r="7" spans="2:7" x14ac:dyDescent="0.25">
      <c r="B7" s="14" t="s">
        <v>20</v>
      </c>
    </row>
    <row r="8" spans="2:7" ht="15.75" thickBot="1" x14ac:dyDescent="0.3"/>
    <row r="9" spans="2:7" ht="21" x14ac:dyDescent="0.35">
      <c r="B9" s="8" t="s">
        <v>0</v>
      </c>
      <c r="C9" s="9" t="s">
        <v>13</v>
      </c>
      <c r="D9" s="9" t="s">
        <v>14</v>
      </c>
      <c r="E9" s="9" t="s">
        <v>15</v>
      </c>
      <c r="F9" s="13" t="s">
        <v>16</v>
      </c>
    </row>
    <row r="10" spans="2:7" ht="21" x14ac:dyDescent="0.35">
      <c r="B10" s="15">
        <v>137.43189239043201</v>
      </c>
      <c r="C10" s="11">
        <f>ROUND(B10,0)</f>
        <v>137</v>
      </c>
      <c r="D10" s="11">
        <f>ROUNDUP(B10,0)</f>
        <v>138</v>
      </c>
      <c r="E10" s="19">
        <f>ROUNDDOWN(B10,0)</f>
        <v>137</v>
      </c>
      <c r="F10" t="s">
        <v>17</v>
      </c>
    </row>
    <row r="11" spans="2:7" ht="21" x14ac:dyDescent="0.35">
      <c r="B11" s="10">
        <v>136.55289239043199</v>
      </c>
      <c r="C11" s="11">
        <f>ROUND(B11,1)</f>
        <v>136.6</v>
      </c>
      <c r="D11" s="11">
        <f>ROUNDUP(B11,1)</f>
        <v>136.6</v>
      </c>
      <c r="E11" s="11">
        <f>ROUNDDOWN(B11,1)</f>
        <v>136.5</v>
      </c>
      <c r="F11" t="s">
        <v>18</v>
      </c>
    </row>
    <row r="12" spans="2:7" ht="21" x14ac:dyDescent="0.35">
      <c r="B12" s="10">
        <v>137.56789239043201</v>
      </c>
      <c r="C12" s="12">
        <f>ROUND(B12,2)</f>
        <v>137.57</v>
      </c>
      <c r="D12" s="12">
        <f>ROUNDUP(B12,2)</f>
        <v>137.57</v>
      </c>
      <c r="E12" s="12">
        <f>ROUNDDOWN(B12,2)</f>
        <v>137.56</v>
      </c>
      <c r="F1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Round</vt:lpstr>
      <vt:lpstr>Round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omarrashedsizan@gmail.com</cp:lastModifiedBy>
  <dcterms:created xsi:type="dcterms:W3CDTF">2023-01-25T00:14:52Z</dcterms:created>
  <dcterms:modified xsi:type="dcterms:W3CDTF">2025-04-25T17:47:30Z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2024-01-19T13:10:12Z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d93919cb-7092-401e-9f4d-4365ca05c146</vt:lpwstr>
  </property>
  <property fmtid="{D5CDD505-2E9C-101B-9397-08002B2CF9AE}" pid="7" name="MSIP_Label_defa4170-0d19-0005-0004-bc88714345d2_ActionId">
    <vt:lpwstr>e8aed126-d198-485e-8a9f-a53cb4ec879e</vt:lpwstr>
  </property>
  <property fmtid="{D5CDD505-2E9C-101B-9397-08002B2CF9AE}" pid="8" name="MSIP_Label_defa4170-0d19-0005-0004-bc88714345d2_ContentBits">
    <vt:lpwstr>0</vt:lpwstr>
  </property>
</Properties>
</file>