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0.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B7A013967654AE6B/Desktop/Hospital/"/>
    </mc:Choice>
  </mc:AlternateContent>
  <xr:revisionPtr revIDLastSave="1" documentId="14_{25D9AE0A-7807-4838-81E0-737D454B8EBB}" xr6:coauthVersionLast="47" xr6:coauthVersionMax="47" xr10:uidLastSave="{B50475DE-C434-463A-AAF6-C38FC9CDE464}"/>
  <bookViews>
    <workbookView xWindow="1815" yWindow="1815" windowWidth="15375" windowHeight="7785" firstSheet="2" activeTab="2" xr2:uid="{2617A242-88FB-4425-9C8D-4DEEF53D5BF8}"/>
  </bookViews>
  <sheets>
    <sheet name="Sheet5" sheetId="6" r:id="rId1"/>
    <sheet name="pivot table" sheetId="1" r:id="rId2"/>
    <sheet name="Dashboard" sheetId="2" r:id="rId3"/>
    <sheet name="Sheet12" sheetId="13" r:id="rId4"/>
    <sheet name="Sheet11" sheetId="12" r:id="rId5"/>
    <sheet name="Patirnt satisfaction " sheetId="11" r:id="rId6"/>
    <sheet name="Average wait time" sheetId="10" r:id="rId7"/>
    <sheet name="numberOfPatient" sheetId="8" r:id="rId8"/>
  </sheets>
  <definedNames>
    <definedName name="Slicer_Date__Month">#N/A</definedName>
    <definedName name="Slicer_Date__Year">#N/A</definedName>
  </definedNames>
  <calcPr calcId="191029"/>
  <pivotCaches>
    <pivotCache cacheId="2710" r:id="rId9"/>
    <pivotCache cacheId="2711" r:id="rId10"/>
    <pivotCache cacheId="2712" r:id="rId11"/>
    <pivotCache cacheId="2816" r:id="rId12"/>
    <pivotCache cacheId="3222" r:id="rId13"/>
    <pivotCache cacheId="3255" r:id="rId14"/>
    <pivotCache cacheId="3258" r:id="rId15"/>
    <pivotCache cacheId="3261" r:id="rId16"/>
    <pivotCache cacheId="3264" r:id="rId17"/>
    <pivotCache cacheId="3267" r:id="rId18"/>
    <pivotCache cacheId="3270" r:id="rId19"/>
    <pivotCache cacheId="3273" r:id="rId20"/>
    <pivotCache cacheId="3276" r:id="rId21"/>
    <pivotCache cacheId="3279" r:id="rId22"/>
    <pivotCache cacheId="3282" r:id="rId23"/>
    <pivotCache cacheId="3285" r:id="rId24"/>
    <pivotCache cacheId="3288" r:id="rId25"/>
    <pivotCache cacheId="3291" r:id="rId26"/>
    <pivotCache cacheId="3294" r:id="rId27"/>
    <pivotCache cacheId="3297" r:id="rId28"/>
  </pivotCaches>
  <extLst>
    <ext xmlns:x14="http://schemas.microsoft.com/office/spreadsheetml/2009/9/main" uri="{876F7934-8845-4945-9796-88D515C7AA90}">
      <x14:pivotCaches>
        <pivotCache cacheId="1350" r:id="rId29"/>
        <pivotCache cacheId="2787" r:id="rId30"/>
      </x14:pivotCaches>
    </ext>
    <ext xmlns:x14="http://schemas.microsoft.com/office/spreadsheetml/2009/9/main" uri="{BBE1A952-AA13-448e-AADC-164F8A28A991}">
      <x14:slicerCaches>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9f0ac2f-c3e9-4aad-812c-d052b914f5f0" name="Hospital Emergency Room Data" connection="Query - Hospital Emergency Room Data"/>
          <x15:modelTable id="Calender_43008921-84e9-4673-b4d2-09379ebfc13e"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 tableName="Hospital Emergency Room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1" l="1"/>
  <c r="E34" i="1"/>
  <c r="D35" i="1"/>
  <c r="D34" i="1"/>
  <c r="C35" i="1"/>
  <c r="C34" i="1"/>
  <c r="C10" i="1"/>
  <c r="C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977747-40D5-4982-8B9A-4B7BA2005DB0}" name="Query - Calender" description="Connection to the 'Calender' query in the workbook." type="100" refreshedVersion="7" minRefreshableVersion="5">
    <extLst>
      <ext xmlns:x15="http://schemas.microsoft.com/office/spreadsheetml/2010/11/main" uri="{DE250136-89BD-433C-8126-D09CA5730AF9}">
        <x15:connection id="b2b2b62d-be58-47f9-b2da-b9dd1375a5c4">
          <x15:oledbPr connection="Provider=Microsoft.Mashup.OleDb.1;Data Source=$Workbook$;Location=Calender;Extended Properties=&quot;&quot;">
            <x15:dbTables>
              <x15:dbTable name="Calender"/>
            </x15:dbTables>
          </x15:oledbPr>
        </x15:connection>
      </ext>
    </extLst>
  </connection>
  <connection id="2" xr16:uid="{6AA5EDBA-7AE5-4263-B4AB-81CBF40782FF}"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125552e4-f0c7-49ef-8a11-2b9bdfa3d6e4"/>
      </ext>
    </extLst>
  </connection>
  <connection id="3" xr16:uid="{DAB64F7D-6B6D-4650-AAD8-89DE5086049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<sst xmlns="http://schemas.openxmlformats.org/spreadsheetml/2006/main" count="79" uniqueCount="43">
  <si>
    <t>Row Labels</t>
  </si>
  <si>
    <t>Grand Total</t>
  </si>
  <si>
    <t>Count of Patient Id</t>
  </si>
  <si>
    <t>2023</t>
  </si>
  <si>
    <t>2024</t>
  </si>
  <si>
    <t>Female</t>
  </si>
  <si>
    <t>Male</t>
  </si>
  <si>
    <t>Count of Patient Attend Status</t>
  </si>
  <si>
    <t>Distinct Count of Patient Id</t>
  </si>
  <si>
    <t>Average of Patient Waittime</t>
  </si>
  <si>
    <t>Sum of Patient Satisfaction Score</t>
  </si>
  <si>
    <t>Average of Patient Satisfaction Score</t>
  </si>
  <si>
    <t>Delay</t>
  </si>
  <si>
    <t>On Time</t>
  </si>
  <si>
    <t>Admitted</t>
  </si>
  <si>
    <t>Not Admitted</t>
  </si>
  <si>
    <t>% of total</t>
  </si>
  <si>
    <t>Count of Patient Admission Flag</t>
  </si>
  <si>
    <t>None</t>
  </si>
  <si>
    <t>60-69</t>
  </si>
  <si>
    <t>70-79</t>
  </si>
  <si>
    <t>10-19</t>
  </si>
  <si>
    <t>40-49</t>
  </si>
  <si>
    <t>50-59</t>
  </si>
  <si>
    <t>20-29</t>
  </si>
  <si>
    <t>0-09</t>
  </si>
  <si>
    <t>30-39</t>
  </si>
  <si>
    <t>General Practice</t>
  </si>
  <si>
    <t>Cardiology</t>
  </si>
  <si>
    <t>Physiotherapy</t>
  </si>
  <si>
    <t>Orthopedics</t>
  </si>
  <si>
    <t xml:space="preserve">Daily trends of no. of patient </t>
  </si>
  <si>
    <t>Average Wait Time</t>
  </si>
  <si>
    <t>Count of Patient Admission Flag2</t>
  </si>
  <si>
    <t>Admission Status</t>
  </si>
  <si>
    <t>% of Total</t>
  </si>
  <si>
    <t xml:space="preserve">Patient </t>
  </si>
  <si>
    <t>Count of Age Group</t>
  </si>
  <si>
    <t>Count of Patient Gender</t>
  </si>
  <si>
    <t>Gastroenterology</t>
  </si>
  <si>
    <t>Neurology</t>
  </si>
  <si>
    <t>Renal</t>
  </si>
  <si>
    <t>Sum of Patient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</si>
</sst>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tint="-0.499984740745262"/>
        <bgColor indexed="64"/>
      </patternFill>
    </fill>
    <fill>
      <patternFill patternType="solid">
        <fgColor theme="4" tint="0.79998168889431442"/>
        <bgColor indexed="64"/>
      </patternFill>
    </fill>
    <fill>
      <patternFill patternType="solid">
        <fgColor theme="2" tint="-0.89999084444715716"/>
        <bgColor indexed="64"/>
      </patternFill>
    </fill>
    <fill>
      <patternFill patternType="solid">
        <fgColor theme="3" tint="-0.249977111117893"/>
        <bgColor indexed="64"/>
      </patternFill>
    </fill>
    <fill>
      <patternFill patternType="solid">
        <fgColor theme="4" tint="0.39997558519241921"/>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2" fontId="0" fillId="0" borderId="0" xfId="0" applyNumberFormat="1"/>
    <xf numFmtId="164" fontId="0" fillId="0" borderId="0" xfId="0" applyNumberFormat="1"/>
    <xf numFmtId="9" fontId="0" fillId="0" borderId="0" xfId="1" applyFont="1"/>
    <xf numFmtId="0" fontId="0" fillId="3" borderId="0" xfId="0" applyFill="1"/>
    <xf numFmtId="0" fontId="0" fillId="4" borderId="0" xfId="0" applyFill="1"/>
    <xf numFmtId="0" fontId="0" fillId="5" borderId="0" xfId="0" applyFill="1"/>
    <xf numFmtId="1" fontId="0" fillId="0" borderId="0" xfId="0" applyNumberFormat="1"/>
    <xf numFmtId="0" fontId="0" fillId="6" borderId="0" xfId="0" applyFill="1"/>
    <xf numFmtId="0" fontId="0" fillId="7" borderId="0" xfId="0" applyFill="1"/>
    <xf numFmtId="164" fontId="2" fillId="2" borderId="10" xfId="0" applyNumberFormat="1" applyFont="1" applyFill="1" applyBorder="1"/>
    <xf numFmtId="1" fontId="2" fillId="2" borderId="11" xfId="0" applyNumberFormat="1" applyFont="1" applyFill="1" applyBorder="1"/>
    <xf numFmtId="10" fontId="0" fillId="0" borderId="0" xfId="0" applyNumberFormat="1"/>
    <xf numFmtId="1" fontId="0" fillId="0" borderId="4" xfId="0" applyNumberFormat="1" applyBorder="1"/>
    <xf numFmtId="1"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9" xfId="0" applyNumberFormat="1" applyBorder="1"/>
  </cellXfs>
  <cellStyles count="2">
    <cellStyle name="Normal" xfId="0" builtinId="0"/>
    <cellStyle name="Percent" xfId="1" builtinId="5"/>
  </cellStyles>
  <dxfs count="52">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64" formatCode="0.0"/>
    </dxf>
    <dxf>
      <numFmt numFmtId="2" formatCode="0.00"/>
    </dxf>
    <dxf>
      <numFmt numFmtId="1" formatCode="0"/>
    </dxf>
    <dxf>
      <numFmt numFmtId="164" formatCode="0.0"/>
    </dxf>
    <dxf>
      <numFmt numFmtId="14" formatCode="0.00%"/>
    </dxf>
    <dxf>
      <numFmt numFmtId="1" formatCode="0"/>
    </dxf>
    <dxf>
      <numFmt numFmtId="1" formatCode="0"/>
    </dxf>
    <dxf>
      <numFmt numFmtId="1" formatCode="0"/>
    </dxf>
    <dxf>
      <numFmt numFmtId="164" formatCode="0.0"/>
    </dxf>
    <dxf>
      <numFmt numFmtId="2" formatCode="0.00"/>
    </dxf>
    <dxf>
      <numFmt numFmtId="1" formatCode="0"/>
    </dxf>
    <dxf>
      <numFmt numFmtId="164" formatCode="0.0"/>
    </dxf>
    <dxf>
      <numFmt numFmtId="2" formatCode="0.00"/>
    </dxf>
    <dxf>
      <numFmt numFmtId="1" formatCode="0"/>
    </dxf>
    <dxf>
      <numFmt numFmtId="1" formatCode="0"/>
    </dxf>
    <dxf>
      <numFmt numFmtId="1" formatCode="0"/>
    </dxf>
    <dxf>
      <numFmt numFmtId="164" formatCode="0.0"/>
    </dxf>
    <dxf>
      <numFmt numFmtId="2" formatCode="0.00"/>
    </dxf>
    <dxf>
      <numFmt numFmtId="1" formatCode="0"/>
    </dxf>
    <dxf>
      <numFmt numFmtId="1" formatCode="0"/>
    </dxf>
    <dxf>
      <numFmt numFmtId="1" formatCode="0"/>
    </dxf>
    <dxf>
      <numFmt numFmtId="1" formatCode="0"/>
    </dxf>
    <dxf>
      <numFmt numFmtId="2" formatCode="0.00"/>
    </dxf>
    <dxf>
      <numFmt numFmtId="164" formatCode="0.0"/>
    </dxf>
    <dxf>
      <numFmt numFmtId="1" formatCode="0"/>
    </dxf>
    <dxf>
      <numFmt numFmtId="164" formatCode="0.0"/>
    </dxf>
    <dxf>
      <numFmt numFmtId="2" formatCode="0.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8.xml"/><Relationship Id="rId21" Type="http://schemas.openxmlformats.org/officeDocument/2006/relationships/pivotCacheDefinition" Target="pivotCache/pivotCacheDefinition13.xml"/><Relationship Id="rId42" Type="http://schemas.openxmlformats.org/officeDocument/2006/relationships/customXml" Target="../customXml/item4.xml"/><Relationship Id="rId47" Type="http://schemas.openxmlformats.org/officeDocument/2006/relationships/customXml" Target="../customXml/item9.xml"/><Relationship Id="rId63" Type="http://schemas.openxmlformats.org/officeDocument/2006/relationships/customXml" Target="../customXml/item25.xml"/><Relationship Id="rId68" Type="http://schemas.openxmlformats.org/officeDocument/2006/relationships/customXml" Target="../customXml/item30.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ivotCacheDefinition" Target="pivotCache/pivotCacheDefinition2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microsoft.com/office/2007/relationships/slicerCache" Target="slicerCaches/slicerCache2.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66" Type="http://schemas.openxmlformats.org/officeDocument/2006/relationships/customXml" Target="../customXml/item28.xml"/><Relationship Id="rId74" Type="http://schemas.openxmlformats.org/officeDocument/2006/relationships/customXml" Target="../customXml/item36.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13.xml"/><Relationship Id="rId72" Type="http://schemas.openxmlformats.org/officeDocument/2006/relationships/customXml" Target="../customXml/item34.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pivotCacheDefinition" Target="pivotCache/pivotCacheDefinition12.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70" Type="http://schemas.openxmlformats.org/officeDocument/2006/relationships/customXml" Target="../customXml/item32.xml"/><Relationship Id="rId75"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pivotCacheDefinition" Target="pivotCache/pivotCacheDefinition2.xml"/><Relationship Id="rId31" Type="http://schemas.microsoft.com/office/2007/relationships/slicerCache" Target="slicerCaches/slicerCache1.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73"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ustomXml" Target="../customXml/item1.xml"/><Relationship Id="rId34" Type="http://schemas.openxmlformats.org/officeDocument/2006/relationships/connections" Target="connections.xml"/><Relationship Id="rId50" Type="http://schemas.openxmlformats.org/officeDocument/2006/relationships/customXml" Target="../customXml/item12.xml"/><Relationship Id="rId55" Type="http://schemas.openxmlformats.org/officeDocument/2006/relationships/customXml" Target="../customXml/item17.xml"/><Relationship Id="rId76" Type="http://schemas.openxmlformats.org/officeDocument/2006/relationships/customXml" Target="../customXml/item38.xml"/><Relationship Id="rId7" Type="http://schemas.openxmlformats.org/officeDocument/2006/relationships/worksheet" Target="worksheets/sheet7.xml"/><Relationship Id="rId71"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image" Target="../media/image10.jpeg"/><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[hospital_data.xlsx]pivot table!patint admission</c:name>
    <c:fmtId val="3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table'!$D$26</c:f>
              <c:strCache>
                <c:ptCount val="1"/>
                <c:pt idx="0">
                  <c:v>Count of Patient Admission Flag</c:v>
                </c:pt>
              </c:strCache>
            </c:strRef>
          </c:tx>
          <c:spPr>
            <a:solidFill>
              <a:schemeClr val="accent1"/>
            </a:solidFill>
            <a:ln>
              <a:noFill/>
            </a:ln>
            <a:effectLst/>
            <a:sp3d/>
          </c:spPr>
          <c:invertIfNegative val="0"/>
          <c:cat>
            <c:strRef>
              <c:f>'pivot table'!$C$27:$C$29</c:f>
              <c:strCache>
                <c:ptCount val="2"/>
                <c:pt idx="0">
                  <c:v>Admitted</c:v>
                </c:pt>
                <c:pt idx="1">
                  <c:v>Not Admitted</c:v>
                </c:pt>
              </c:strCache>
            </c:strRef>
          </c:cat>
          <c:val>
            <c:numRef>
              <c:f>'pivot table'!$D$27:$D$29</c:f>
              <c:numCache>
                <c:formatCode>0</c:formatCode>
                <c:ptCount val="2"/>
                <c:pt idx="0">
                  <c:v>234</c:v>
                </c:pt>
                <c:pt idx="1">
                  <c:v>260</c:v>
                </c:pt>
              </c:numCache>
            </c:numRef>
          </c:val>
          <c:extLst>
            <c:ext xmlns:c16="http://schemas.microsoft.com/office/drawing/2014/chart" uri="{C3380CC4-5D6E-409C-BE32-E72D297353CC}">
              <c16:uniqueId val="{00000003-BE19-4422-8F1A-15DE77EAB314}"/>
            </c:ext>
          </c:extLst>
        </c:ser>
        <c:ser>
          <c:idx val="1"/>
          <c:order val="1"/>
          <c:tx>
            <c:strRef>
              <c:f>'pivot table'!$E$26</c:f>
              <c:strCache>
                <c:ptCount val="1"/>
                <c:pt idx="0">
                  <c:v>Count of Patient Admission Flag2</c:v>
                </c:pt>
              </c:strCache>
            </c:strRef>
          </c:tx>
          <c:spPr>
            <a:solidFill>
              <a:schemeClr val="accent2"/>
            </a:solidFill>
            <a:ln>
              <a:noFill/>
            </a:ln>
            <a:effectLst/>
            <a:sp3d/>
          </c:spPr>
          <c:invertIfNegative val="0"/>
          <c:cat>
            <c:strRef>
              <c:f>'pivot table'!$C$27:$C$29</c:f>
              <c:strCache>
                <c:ptCount val="2"/>
                <c:pt idx="0">
                  <c:v>Admitted</c:v>
                </c:pt>
                <c:pt idx="1">
                  <c:v>Not Admitted</c:v>
                </c:pt>
              </c:strCache>
            </c:strRef>
          </c:cat>
          <c:val>
            <c:numRef>
              <c:f>'pivot table'!$E$27:$E$29</c:f>
              <c:numCache>
                <c:formatCode>0.00%</c:formatCode>
                <c:ptCount val="2"/>
                <c:pt idx="0">
                  <c:v>0.47368421052631576</c:v>
                </c:pt>
                <c:pt idx="1">
                  <c:v>0.52631578947368418</c:v>
                </c:pt>
              </c:numCache>
            </c:numRef>
          </c:val>
          <c:extLst>
            <c:ext xmlns:c16="http://schemas.microsoft.com/office/drawing/2014/chart" uri="{C3380CC4-5D6E-409C-BE32-E72D297353CC}">
              <c16:uniqueId val="{00000004-BE19-4422-8F1A-15DE77EAB314}"/>
            </c:ext>
          </c:extLst>
        </c:ser>
        <c:dLbls>
          <c:showLegendKey val="0"/>
          <c:showVal val="0"/>
          <c:showCatName val="0"/>
          <c:showSerName val="0"/>
          <c:showPercent val="0"/>
          <c:showBubbleSize val="0"/>
        </c:dLbls>
        <c:gapWidth val="150"/>
        <c:shape val="box"/>
        <c:axId val="340217087"/>
        <c:axId val="340205439"/>
        <c:axId val="0"/>
      </c:bar3DChart>
      <c:catAx>
        <c:axId val="34021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05439"/>
        <c:crosses val="autoZero"/>
        <c:auto val="1"/>
        <c:lblAlgn val="ctr"/>
        <c:lblOffset val="100"/>
        <c:noMultiLvlLbl val="0"/>
      </c:catAx>
      <c:valAx>
        <c:axId val="34020543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4021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[hospital_data.xlsx]Sheet5!date</c:name>
    <c:fmtId val="27"/>
  </c:pivotSource>
  <c:chart>
    <c:title>
      <c:tx>
        <c:rich>
          <a:bodyPr rot="0" spcFirstLastPara="1" vertOverflow="ellipsis" vert="horz" wrap="square" anchor="ctr" anchorCtr="1"/>
          <a:lstStyle/>
          <a:p>
            <a:pPr>
              <a:defRPr sz="2000" b="1" i="0" u="none" strike="noStrike" kern="1200" spc="0" baseline="0">
                <a:solidFill>
                  <a:schemeClr val="tx2">
                    <a:lumMod val="20000"/>
                    <a:lumOff val="80000"/>
                  </a:schemeClr>
                </a:solidFill>
                <a:latin typeface="+mn-lt"/>
                <a:ea typeface="+mn-ea"/>
                <a:cs typeface="+mn-cs"/>
              </a:defRPr>
            </a:pPr>
            <a:r>
              <a:rPr lang="en-US" sz="2000" b="1">
                <a:solidFill>
                  <a:schemeClr val="tx2">
                    <a:lumMod val="20000"/>
                    <a:lumOff val="80000"/>
                  </a:schemeClr>
                </a:solidFill>
              </a:rPr>
              <a:t>Patient Satisfaction Score</a:t>
            </a:r>
            <a:r>
              <a:rPr lang="en-US" sz="2000" b="1" baseline="0">
                <a:solidFill>
                  <a:schemeClr val="tx2">
                    <a:lumMod val="20000"/>
                    <a:lumOff val="80000"/>
                  </a:schemeClr>
                </a:solidFill>
              </a:rPr>
              <a:t> </a:t>
            </a:r>
            <a:endParaRPr lang="en-US" sz="2000" b="1">
              <a:solidFill>
                <a:schemeClr val="tx2">
                  <a:lumMod val="20000"/>
                  <a:lumOff val="8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2">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30792804960292E-2"/>
          <c:y val="0.16695990985303857"/>
          <c:w val="0.90548326571194893"/>
          <c:h val="0.83304009014696145"/>
        </c:manualLayout>
      </c:layout>
      <c:areaChart>
        <c:grouping val="standard"/>
        <c:varyColors val="0"/>
        <c:ser>
          <c:idx val="0"/>
          <c:order val="0"/>
          <c:tx>
            <c:strRef>
              <c:f>Sheet5!$B$3</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Sheet5!$A$4:$A$35</c:f>
              <c:strCache>
                <c:ptCount val="31"/>
                <c:pt idx="0">
                  <c:v>8/1/2023</c:v>
                </c:pt>
                <c:pt idx="1">
                  <c:v>8/2/2023</c:v>
                </c:pt>
                <c:pt idx="2">
                  <c:v>8/3/2023</c:v>
                </c:pt>
                <c:pt idx="3">
                  <c:v>8/4/2023</c:v>
                </c:pt>
                <c:pt idx="4">
                  <c:v>8/5/2023</c:v>
                </c:pt>
                <c:pt idx="5">
                  <c:v>8/6/2023</c:v>
                </c:pt>
                <c:pt idx="6">
                  <c:v>8/7/2023</c:v>
                </c:pt>
                <c:pt idx="7">
                  <c:v>8/8/2023</c:v>
                </c:pt>
                <c:pt idx="8">
                  <c:v>8/9/2023</c:v>
                </c:pt>
                <c:pt idx="9">
                  <c:v>8/10/2023</c:v>
                </c:pt>
                <c:pt idx="10">
                  <c:v>8/11/2023</c:v>
                </c:pt>
                <c:pt idx="11">
                  <c:v>8/12/2023</c:v>
                </c:pt>
                <c:pt idx="12">
                  <c:v>8/13/2023</c:v>
                </c:pt>
                <c:pt idx="13">
                  <c:v>8/14/2023</c:v>
                </c:pt>
                <c:pt idx="14">
                  <c:v>8/15/2023</c:v>
                </c:pt>
                <c:pt idx="15">
                  <c:v>8/16/2023</c:v>
                </c:pt>
                <c:pt idx="16">
                  <c:v>8/17/2023</c:v>
                </c:pt>
                <c:pt idx="17">
                  <c:v>8/18/2023</c:v>
                </c:pt>
                <c:pt idx="18">
                  <c:v>8/19/2023</c:v>
                </c:pt>
                <c:pt idx="19">
                  <c:v>8/20/2023</c:v>
                </c:pt>
                <c:pt idx="20">
                  <c:v>8/21/2023</c:v>
                </c:pt>
                <c:pt idx="21">
                  <c:v>8/22/2023</c:v>
                </c:pt>
                <c:pt idx="22">
                  <c:v>8/23/2023</c:v>
                </c:pt>
                <c:pt idx="23">
                  <c:v>8/24/2023</c:v>
                </c:pt>
                <c:pt idx="24">
                  <c:v>8/25/2023</c:v>
                </c:pt>
                <c:pt idx="25">
                  <c:v>8/26/2023</c:v>
                </c:pt>
                <c:pt idx="26">
                  <c:v>8/27/2023</c:v>
                </c:pt>
                <c:pt idx="27">
                  <c:v>8/28/2023</c:v>
                </c:pt>
                <c:pt idx="28">
                  <c:v>8/29/2023</c:v>
                </c:pt>
                <c:pt idx="29">
                  <c:v>8/30/2023</c:v>
                </c:pt>
                <c:pt idx="30">
                  <c:v>8/31/2023</c:v>
                </c:pt>
              </c:strCache>
            </c:strRef>
          </c:cat>
          <c:val>
            <c:numRef>
              <c:f>Sheet5!$B$4:$B$35</c:f>
              <c:numCache>
                <c:formatCode>0</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5-46CE-44E2-BDAC-3E8FD1F9D91B}"/>
            </c:ext>
          </c:extLst>
        </c:ser>
        <c:dLbls>
          <c:showLegendKey val="0"/>
          <c:showVal val="1"/>
          <c:showCatName val="0"/>
          <c:showSerName val="0"/>
          <c:showPercent val="0"/>
          <c:showBubbleSize val="0"/>
        </c:dLbls>
        <c:axId val="12008479"/>
        <c:axId val="12019295"/>
      </c:areaChart>
      <c:catAx>
        <c:axId val="12008479"/>
        <c:scaling>
          <c:orientation val="minMax"/>
        </c:scaling>
        <c:delete val="1"/>
        <c:axPos val="b"/>
        <c:numFmt formatCode="General" sourceLinked="1"/>
        <c:majorTickMark val="out"/>
        <c:minorTickMark val="none"/>
        <c:tickLblPos val="nextTo"/>
        <c:crossAx val="12019295"/>
        <c:crosses val="autoZero"/>
        <c:auto val="1"/>
        <c:lblAlgn val="ctr"/>
        <c:lblOffset val="100"/>
        <c:noMultiLvlLbl val="0"/>
      </c:catAx>
      <c:valAx>
        <c:axId val="12019295"/>
        <c:scaling>
          <c:orientation val="minMax"/>
        </c:scaling>
        <c:delete val="1"/>
        <c:axPos val="l"/>
        <c:numFmt formatCode="0" sourceLinked="1"/>
        <c:majorTickMark val="none"/>
        <c:minorTickMark val="none"/>
        <c:tickLblPos val="nextTo"/>
        <c:crossAx val="12008479"/>
        <c:crosses val="autoZero"/>
        <c:crossBetween val="midCat"/>
      </c:valAx>
      <c:spPr>
        <a:solidFill>
          <a:schemeClr val="tx2">
            <a:lumMod val="60000"/>
            <a:lumOff val="4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[hospital_data.xlsx]Sheet5!date</c:name>
    <c:fmtId val="18"/>
  </c:pivotSource>
  <c:chart>
    <c:title>
      <c:tx>
        <c:rich>
          <a:bodyPr rot="0" spcFirstLastPara="1" vertOverflow="ellipsis" vert="horz" wrap="square" anchor="ctr" anchorCtr="1"/>
          <a:lstStyle/>
          <a:p>
            <a:pPr>
              <a:defRPr sz="1800" b="1" i="0" u="none" strike="noStrike" kern="1200" baseline="0">
                <a:solidFill>
                  <a:schemeClr val="bg1"/>
                </a:solidFill>
                <a:latin typeface="+mj-lt"/>
                <a:ea typeface="+mj-ea"/>
                <a:cs typeface="+mj-cs"/>
              </a:defRPr>
            </a:pPr>
            <a:r>
              <a:rPr lang="en-US" b="1">
                <a:solidFill>
                  <a:schemeClr val="bg1"/>
                </a:solidFill>
              </a:rPr>
              <a:t>Average</a:t>
            </a:r>
            <a:r>
              <a:rPr lang="en-US" b="1" baseline="0">
                <a:solidFill>
                  <a:schemeClr val="bg1"/>
                </a:solidFill>
              </a:rPr>
              <a:t> Wait Time</a:t>
            </a:r>
            <a:endParaRPr lang="en-US" b="1">
              <a:solidFill>
                <a:schemeClr val="bg1"/>
              </a:solidFill>
            </a:endParaRPr>
          </a:p>
        </c:rich>
      </c:tx>
      <c:layout>
        <c:manualLayout>
          <c:xMode val="edge"/>
          <c:yMode val="edge"/>
          <c:x val="0.38134192316869481"/>
          <c:y val="2.5000000000000001E-2"/>
        </c:manualLayout>
      </c:layout>
      <c:overlay val="0"/>
      <c:spPr>
        <a:solidFill>
          <a:schemeClr val="tx2">
            <a:lumMod val="75000"/>
          </a:schemeClr>
        </a:solidFill>
        <a:ln>
          <a:noFill/>
        </a:ln>
        <a:effectLst/>
      </c:spPr>
      <c:txPr>
        <a:bodyPr rot="0" spcFirstLastPara="1" vertOverflow="ellipsis" vert="horz" wrap="square" anchor="ctr" anchorCtr="1"/>
        <a:lstStyle/>
        <a:p>
          <a:pPr>
            <a:defRPr sz="1800" b="1" i="0" u="none" strike="noStrike" kern="1200" baseline="0">
              <a:solidFill>
                <a:schemeClr val="bg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354739748440537E-2"/>
          <c:y val="2.0746061133293182E-2"/>
          <c:w val="0.93560209341302214"/>
          <c:h val="0.81677024083037775"/>
        </c:manualLayout>
      </c:layout>
      <c:areaChart>
        <c:grouping val="standard"/>
        <c:varyColors val="0"/>
        <c:ser>
          <c:idx val="0"/>
          <c:order val="0"/>
          <c:tx>
            <c:strRef>
              <c:f>Sheet5!$B$3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Sheet5!$A$4:$A$35</c:f>
              <c:strCache>
                <c:ptCount val="31"/>
                <c:pt idx="0">
                  <c:v>8/1/2023</c:v>
                </c:pt>
                <c:pt idx="1">
                  <c:v>8/2/2023</c:v>
                </c:pt>
                <c:pt idx="2">
                  <c:v>8/3/2023</c:v>
                </c:pt>
                <c:pt idx="3">
                  <c:v>8/4/2023</c:v>
                </c:pt>
                <c:pt idx="4">
                  <c:v>8/5/2023</c:v>
                </c:pt>
                <c:pt idx="5">
                  <c:v>8/6/2023</c:v>
                </c:pt>
                <c:pt idx="6">
                  <c:v>8/7/2023</c:v>
                </c:pt>
                <c:pt idx="7">
                  <c:v>8/8/2023</c:v>
                </c:pt>
                <c:pt idx="8">
                  <c:v>8/9/2023</c:v>
                </c:pt>
                <c:pt idx="9">
                  <c:v>8/10/2023</c:v>
                </c:pt>
                <c:pt idx="10">
                  <c:v>8/11/2023</c:v>
                </c:pt>
                <c:pt idx="11">
                  <c:v>8/12/2023</c:v>
                </c:pt>
                <c:pt idx="12">
                  <c:v>8/13/2023</c:v>
                </c:pt>
                <c:pt idx="13">
                  <c:v>8/14/2023</c:v>
                </c:pt>
                <c:pt idx="14">
                  <c:v>8/15/2023</c:v>
                </c:pt>
                <c:pt idx="15">
                  <c:v>8/16/2023</c:v>
                </c:pt>
                <c:pt idx="16">
                  <c:v>8/17/2023</c:v>
                </c:pt>
                <c:pt idx="17">
                  <c:v>8/18/2023</c:v>
                </c:pt>
                <c:pt idx="18">
                  <c:v>8/19/2023</c:v>
                </c:pt>
                <c:pt idx="19">
                  <c:v>8/20/2023</c:v>
                </c:pt>
                <c:pt idx="20">
                  <c:v>8/21/2023</c:v>
                </c:pt>
                <c:pt idx="21">
                  <c:v>8/22/2023</c:v>
                </c:pt>
                <c:pt idx="22">
                  <c:v>8/23/2023</c:v>
                </c:pt>
                <c:pt idx="23">
                  <c:v>8/24/2023</c:v>
                </c:pt>
                <c:pt idx="24">
                  <c:v>8/25/2023</c:v>
                </c:pt>
                <c:pt idx="25">
                  <c:v>8/26/2023</c:v>
                </c:pt>
                <c:pt idx="26">
                  <c:v>8/27/2023</c:v>
                </c:pt>
                <c:pt idx="27">
                  <c:v>8/28/2023</c:v>
                </c:pt>
                <c:pt idx="28">
                  <c:v>8/29/2023</c:v>
                </c:pt>
                <c:pt idx="29">
                  <c:v>8/30/2023</c:v>
                </c:pt>
                <c:pt idx="30">
                  <c:v>8/31/2023</c:v>
                </c:pt>
              </c:strCache>
            </c:strRef>
          </c:cat>
          <c:val>
            <c:numRef>
              <c:f>Sheet5!$B$4:$B$35</c:f>
              <c:numCache>
                <c:formatCode>0</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6-16DC-440E-953A-597757A2AA79}"/>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307542591"/>
        <c:axId val="307549247"/>
      </c:areaChart>
      <c:catAx>
        <c:axId val="30754259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07549247"/>
        <c:crosses val="autoZero"/>
        <c:auto val="1"/>
        <c:lblAlgn val="ctr"/>
        <c:lblOffset val="100"/>
        <c:noMultiLvlLbl val="0"/>
      </c:catAx>
      <c:valAx>
        <c:axId val="30754924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7542591"/>
        <c:crosses val="autoZero"/>
        <c:crossBetween val="midCat"/>
      </c:valAx>
      <c:spPr>
        <a:solidFill>
          <a:schemeClr val="tx2">
            <a:lumMod val="7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[hospital_data.xlsx]Sheet5!date</c:name>
    <c:fmtId val="1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Number of Patient by Days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Sheet5!$A$4:$A$35</c:f>
              <c:strCache>
                <c:ptCount val="31"/>
                <c:pt idx="0">
                  <c:v>8/1/2023</c:v>
                </c:pt>
                <c:pt idx="1">
                  <c:v>8/2/2023</c:v>
                </c:pt>
                <c:pt idx="2">
                  <c:v>8/3/2023</c:v>
                </c:pt>
                <c:pt idx="3">
                  <c:v>8/4/2023</c:v>
                </c:pt>
                <c:pt idx="4">
                  <c:v>8/5/2023</c:v>
                </c:pt>
                <c:pt idx="5">
                  <c:v>8/6/2023</c:v>
                </c:pt>
                <c:pt idx="6">
                  <c:v>8/7/2023</c:v>
                </c:pt>
                <c:pt idx="7">
                  <c:v>8/8/2023</c:v>
                </c:pt>
                <c:pt idx="8">
                  <c:v>8/9/2023</c:v>
                </c:pt>
                <c:pt idx="9">
                  <c:v>8/10/2023</c:v>
                </c:pt>
                <c:pt idx="10">
                  <c:v>8/11/2023</c:v>
                </c:pt>
                <c:pt idx="11">
                  <c:v>8/12/2023</c:v>
                </c:pt>
                <c:pt idx="12">
                  <c:v>8/13/2023</c:v>
                </c:pt>
                <c:pt idx="13">
                  <c:v>8/14/2023</c:v>
                </c:pt>
                <c:pt idx="14">
                  <c:v>8/15/2023</c:v>
                </c:pt>
                <c:pt idx="15">
                  <c:v>8/16/2023</c:v>
                </c:pt>
                <c:pt idx="16">
                  <c:v>8/17/2023</c:v>
                </c:pt>
                <c:pt idx="17">
                  <c:v>8/18/2023</c:v>
                </c:pt>
                <c:pt idx="18">
                  <c:v>8/19/2023</c:v>
                </c:pt>
                <c:pt idx="19">
                  <c:v>8/20/2023</c:v>
                </c:pt>
                <c:pt idx="20">
                  <c:v>8/21/2023</c:v>
                </c:pt>
                <c:pt idx="21">
                  <c:v>8/22/2023</c:v>
                </c:pt>
                <c:pt idx="22">
                  <c:v>8/23/2023</c:v>
                </c:pt>
                <c:pt idx="23">
                  <c:v>8/24/2023</c:v>
                </c:pt>
                <c:pt idx="24">
                  <c:v>8/25/2023</c:v>
                </c:pt>
                <c:pt idx="25">
                  <c:v>8/26/2023</c:v>
                </c:pt>
                <c:pt idx="26">
                  <c:v>8/27/2023</c:v>
                </c:pt>
                <c:pt idx="27">
                  <c:v>8/28/2023</c:v>
                </c:pt>
                <c:pt idx="28">
                  <c:v>8/29/2023</c:v>
                </c:pt>
                <c:pt idx="29">
                  <c:v>8/30/2023</c:v>
                </c:pt>
                <c:pt idx="30">
                  <c:v>8/31/2023</c:v>
                </c:pt>
              </c:strCache>
            </c:strRef>
          </c:cat>
          <c:val>
            <c:numRef>
              <c:f>Sheet5!$B$4:$B$35</c:f>
              <c:numCache>
                <c:formatCode>0</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7-BF43-4708-9B8A-5081F1F89463}"/>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1960639"/>
        <c:axId val="11959391"/>
      </c:areaChart>
      <c:catAx>
        <c:axId val="1196063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959391"/>
        <c:crosses val="autoZero"/>
        <c:auto val="1"/>
        <c:lblAlgn val="ctr"/>
        <c:lblOffset val="100"/>
        <c:noMultiLvlLbl val="0"/>
      </c:catAx>
      <c:valAx>
        <c:axId val="11959391"/>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60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[hospital_data.xlsx]pivot table!patint admission</c:name>
    <c:fmtId val="4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dLbl>
          <c:idx val="0"/>
          <c:layout>
            <c:manualLayout>
              <c:x val="0.1506276569783587"/>
              <c:y val="3.73849820496575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dLbl>
          <c:idx val="0"/>
          <c:layout>
            <c:manualLayout>
              <c:x val="9.4648035644232381E-2"/>
              <c:y val="-1.8128940778954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4537470883183714E-2"/>
          <c:y val="0.21455938697318008"/>
          <c:w val="0.88804075733174759"/>
          <c:h val="0.66283524904214564"/>
        </c:manualLayout>
      </c:layout>
      <c:bar3DChart>
        <c:barDir val="bar"/>
        <c:grouping val="stacked"/>
        <c:varyColors val="0"/>
        <c:ser>
          <c:idx val="0"/>
          <c:order val="0"/>
          <c:tx>
            <c:strRef>
              <c:f>'pivot table'!$D$26</c:f>
              <c:strCache>
                <c:ptCount val="1"/>
                <c:pt idx="0">
                  <c:v>Count of Patient Admission Flag</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table'!$C$27:$C$29</c:f>
              <c:strCache>
                <c:ptCount val="2"/>
                <c:pt idx="0">
                  <c:v>Admitted</c:v>
                </c:pt>
                <c:pt idx="1">
                  <c:v>Not Admitted</c:v>
                </c:pt>
              </c:strCache>
            </c:strRef>
          </c:cat>
          <c:val>
            <c:numRef>
              <c:f>'pivot table'!$D$27:$D$29</c:f>
              <c:numCache>
                <c:formatCode>0</c:formatCode>
                <c:ptCount val="2"/>
                <c:pt idx="0">
                  <c:v>234</c:v>
                </c:pt>
                <c:pt idx="1">
                  <c:v>260</c:v>
                </c:pt>
              </c:numCache>
            </c:numRef>
          </c:val>
          <c:extLst>
            <c:ext xmlns:c16="http://schemas.microsoft.com/office/drawing/2014/chart" uri="{C3380CC4-5D6E-409C-BE32-E72D297353CC}">
              <c16:uniqueId val="{00000005-0C6C-403E-BE99-B74F6C4B116C}"/>
            </c:ext>
          </c:extLst>
        </c:ser>
        <c:ser>
          <c:idx val="1"/>
          <c:order val="1"/>
          <c:tx>
            <c:strRef>
              <c:f>'pivot table'!$E$26</c:f>
              <c:strCache>
                <c:ptCount val="1"/>
                <c:pt idx="0">
                  <c:v>Count of Patient Admission Flag2</c:v>
                </c:pt>
              </c:strCache>
            </c:strRef>
          </c:tx>
          <c:spPr>
            <a:solidFill>
              <a:schemeClr val="accent2"/>
            </a:solidFill>
            <a:ln>
              <a:noFill/>
            </a:ln>
            <a:effectLst/>
            <a:sp3d/>
          </c:spPr>
          <c:invertIfNegative val="0"/>
          <c:dLbls>
            <c:dLbl>
              <c:idx val="0"/>
              <c:layout>
                <c:manualLayout>
                  <c:x val="0.1506276569783587"/>
                  <c:y val="3.7384982049657586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9.4648035644232381E-2"/>
                  <c:y val="-1.812894077895435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table'!$C$27:$C$29</c:f>
              <c:strCache>
                <c:ptCount val="2"/>
                <c:pt idx="0">
                  <c:v>Admitted</c:v>
                </c:pt>
                <c:pt idx="1">
                  <c:v>Not Admitted</c:v>
                </c:pt>
              </c:strCache>
            </c:strRef>
          </c:cat>
          <c:val>
            <c:numRef>
              <c:f>'pivot table'!$E$27:$E$29</c:f>
              <c:numCache>
                <c:formatCode>0.00%</c:formatCode>
                <c:ptCount val="2"/>
                <c:pt idx="0">
                  <c:v>0.47368421052631576</c:v>
                </c:pt>
                <c:pt idx="1">
                  <c:v>0.52631578947368418</c:v>
                </c:pt>
              </c:numCache>
            </c:numRef>
          </c:val>
          <c:extLst>
            <c:ext xmlns:c16="http://schemas.microsoft.com/office/drawing/2014/chart" uri="{C3380CC4-5D6E-409C-BE32-E72D297353CC}">
              <c16:uniqueId val="{00000006-0C6C-403E-BE99-B74F6C4B116C}"/>
            </c:ext>
          </c:extLst>
        </c:ser>
        <c:dLbls>
          <c:showLegendKey val="0"/>
          <c:showVal val="1"/>
          <c:showCatName val="0"/>
          <c:showSerName val="0"/>
          <c:showPercent val="0"/>
          <c:showBubbleSize val="0"/>
        </c:dLbls>
        <c:gapWidth val="150"/>
        <c:shape val="box"/>
        <c:axId val="340217087"/>
        <c:axId val="340205439"/>
        <c:axId val="0"/>
      </c:bar3DChart>
      <c:catAx>
        <c:axId val="340217087"/>
        <c:scaling>
          <c:orientation val="minMax"/>
        </c:scaling>
        <c:delete val="1"/>
        <c:axPos val="l"/>
        <c:numFmt formatCode="General" sourceLinked="1"/>
        <c:majorTickMark val="out"/>
        <c:minorTickMark val="none"/>
        <c:tickLblPos val="nextTo"/>
        <c:crossAx val="340205439"/>
        <c:crosses val="autoZero"/>
        <c:auto val="1"/>
        <c:lblAlgn val="ctr"/>
        <c:lblOffset val="100"/>
        <c:noMultiLvlLbl val="0"/>
      </c:catAx>
      <c:valAx>
        <c:axId val="340205439"/>
        <c:scaling>
          <c:orientation val="minMax"/>
        </c:scaling>
        <c:delete val="1"/>
        <c:axPos val="b"/>
        <c:numFmt formatCode="0" sourceLinked="1"/>
        <c:majorTickMark val="out"/>
        <c:minorTickMark val="none"/>
        <c:tickLblPos val="nextTo"/>
        <c:crossAx val="34021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[hospital_data.xlsx]Sheet5!date</c:name>
    <c:fmtId val="4"/>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ln w="25400">
            <a:noFill/>
          </a:ln>
        </c:spPr>
        <c:marker>
          <c:symbol val="none"/>
        </c:marker>
        <c:dLbl>
          <c:idx val="0"/>
          <c:delete val="1"/>
          <c:extLst>
            <c:ext xmlns:c15="http://schemas.microsoft.com/office/drawing/2012/chart" uri="{CE6537A1-D6FC-4f65-9D91-7224C49458BB}"/>
          </c:extLst>
        </c:dLbl>
      </c:pivotFmt>
      <c:pivotFmt>
        <c:idx val="7"/>
        <c:spPr>
          <a:ln w="25400">
            <a:noFill/>
          </a:ln>
        </c:spPr>
        <c:marker>
          <c:symbol val="none"/>
        </c:marker>
        <c:dLbl>
          <c:idx val="0"/>
          <c:delete val="1"/>
          <c:extLst>
            <c:ext xmlns:c15="http://schemas.microsoft.com/office/drawing/2012/chart" uri="{CE6537A1-D6FC-4f65-9D91-7224C49458BB}"/>
          </c:extLst>
        </c:dLbl>
      </c:pivotFmt>
      <c:pivotFmt>
        <c:idx val="8"/>
        <c:spPr>
          <a:ln w="25400">
            <a:noFill/>
          </a:ln>
        </c:spPr>
        <c:marker>
          <c:symbol val="none"/>
        </c:marker>
        <c:dLbl>
          <c:idx val="0"/>
          <c:delete val="1"/>
          <c:extLst>
            <c:ext xmlns:c15="http://schemas.microsoft.com/office/drawing/2012/chart" uri="{CE6537A1-D6FC-4f65-9D91-7224C49458BB}"/>
          </c:extLst>
        </c:dLbl>
      </c:pivotFmt>
      <c:pivotFmt>
        <c:idx val="9"/>
        <c:spPr>
          <a:ln w="25400">
            <a:noFill/>
          </a:ln>
        </c:spPr>
        <c:marker>
          <c:symbol val="none"/>
        </c:marker>
        <c:dLbl>
          <c:idx val="0"/>
          <c:delete val="1"/>
          <c:extLst>
            <c:ext xmlns:c15="http://schemas.microsoft.com/office/drawing/2012/chart" uri="{CE6537A1-D6FC-4f65-9D91-7224C49458BB}"/>
          </c:extLst>
        </c:dLbl>
      </c:pivotFmt>
      <c:pivotFmt>
        <c:idx val="10"/>
        <c:spPr>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
          <c:y val="6.3537079021999442E-3"/>
          <c:w val="0.99891032788804934"/>
          <c:h val="0.60892408067907045"/>
        </c:manualLayout>
      </c:layout>
      <c:areaChart>
        <c:grouping val="standard"/>
        <c:varyColors val="0"/>
        <c:ser>
          <c:idx val="0"/>
          <c:order val="0"/>
          <c:tx>
            <c:strRef>
              <c:f>Sheet5!$B$3</c:f>
              <c:strCache>
                <c:ptCount val="1"/>
                <c:pt idx="0">
                  <c:v>Total</c:v>
                </c:pt>
              </c:strCache>
            </c:strRef>
          </c:tx>
          <c:spPr>
            <a:ln w="25400">
              <a:noFill/>
            </a:ln>
          </c:spPr>
          <c:cat>
            <c:strRef>
              <c:f>Sheet5!$A$4:$A$35</c:f>
              <c:strCache>
                <c:ptCount val="31"/>
                <c:pt idx="0">
                  <c:v>8/1/2023</c:v>
                </c:pt>
                <c:pt idx="1">
                  <c:v>8/2/2023</c:v>
                </c:pt>
                <c:pt idx="2">
                  <c:v>8/3/2023</c:v>
                </c:pt>
                <c:pt idx="3">
                  <c:v>8/4/2023</c:v>
                </c:pt>
                <c:pt idx="4">
                  <c:v>8/5/2023</c:v>
                </c:pt>
                <c:pt idx="5">
                  <c:v>8/6/2023</c:v>
                </c:pt>
                <c:pt idx="6">
                  <c:v>8/7/2023</c:v>
                </c:pt>
                <c:pt idx="7">
                  <c:v>8/8/2023</c:v>
                </c:pt>
                <c:pt idx="8">
                  <c:v>8/9/2023</c:v>
                </c:pt>
                <c:pt idx="9">
                  <c:v>8/10/2023</c:v>
                </c:pt>
                <c:pt idx="10">
                  <c:v>8/11/2023</c:v>
                </c:pt>
                <c:pt idx="11">
                  <c:v>8/12/2023</c:v>
                </c:pt>
                <c:pt idx="12">
                  <c:v>8/13/2023</c:v>
                </c:pt>
                <c:pt idx="13">
                  <c:v>8/14/2023</c:v>
                </c:pt>
                <c:pt idx="14">
                  <c:v>8/15/2023</c:v>
                </c:pt>
                <c:pt idx="15">
                  <c:v>8/16/2023</c:v>
                </c:pt>
                <c:pt idx="16">
                  <c:v>8/17/2023</c:v>
                </c:pt>
                <c:pt idx="17">
                  <c:v>8/18/2023</c:v>
                </c:pt>
                <c:pt idx="18">
                  <c:v>8/19/2023</c:v>
                </c:pt>
                <c:pt idx="19">
                  <c:v>8/20/2023</c:v>
                </c:pt>
                <c:pt idx="20">
                  <c:v>8/21/2023</c:v>
                </c:pt>
                <c:pt idx="21">
                  <c:v>8/22/2023</c:v>
                </c:pt>
                <c:pt idx="22">
                  <c:v>8/23/2023</c:v>
                </c:pt>
                <c:pt idx="23">
                  <c:v>8/24/2023</c:v>
                </c:pt>
                <c:pt idx="24">
                  <c:v>8/25/2023</c:v>
                </c:pt>
                <c:pt idx="25">
                  <c:v>8/26/2023</c:v>
                </c:pt>
                <c:pt idx="26">
                  <c:v>8/27/2023</c:v>
                </c:pt>
                <c:pt idx="27">
                  <c:v>8/28/2023</c:v>
                </c:pt>
                <c:pt idx="28">
                  <c:v>8/29/2023</c:v>
                </c:pt>
                <c:pt idx="29">
                  <c:v>8/30/2023</c:v>
                </c:pt>
                <c:pt idx="30">
                  <c:v>8/31/2023</c:v>
                </c:pt>
              </c:strCache>
            </c:strRef>
          </c:cat>
          <c:val>
            <c:numRef>
              <c:f>Sheet5!$B$4:$B$35</c:f>
              <c:numCache>
                <c:formatCode>0</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9-18D4-4269-8D2A-CEBE1C86526C}"/>
            </c:ext>
          </c:extLst>
        </c:ser>
        <c:dLbls>
          <c:showLegendKey val="0"/>
          <c:showVal val="0"/>
          <c:showCatName val="0"/>
          <c:showSerName val="0"/>
          <c:showPercent val="0"/>
          <c:showBubbleSize val="0"/>
        </c:dLbls>
        <c:axId val="910483872"/>
        <c:axId val="910490528"/>
      </c:areaChart>
      <c:catAx>
        <c:axId val="910483872"/>
        <c:scaling>
          <c:orientation val="minMax"/>
        </c:scaling>
        <c:delete val="1"/>
        <c:axPos val="b"/>
        <c:numFmt formatCode="General" sourceLinked="1"/>
        <c:majorTickMark val="out"/>
        <c:minorTickMark val="none"/>
        <c:tickLblPos val="nextTo"/>
        <c:crossAx val="910490528"/>
        <c:crosses val="autoZero"/>
        <c:auto val="1"/>
        <c:lblAlgn val="ctr"/>
        <c:lblOffset val="100"/>
        <c:noMultiLvlLbl val="0"/>
      </c:catAx>
      <c:valAx>
        <c:axId val="910490528"/>
        <c:scaling>
          <c:orientation val="minMax"/>
        </c:scaling>
        <c:delete val="1"/>
        <c:axPos val="l"/>
        <c:numFmt formatCode="0" sourceLinked="1"/>
        <c:majorTickMark val="out"/>
        <c:minorTickMark val="none"/>
        <c:tickLblPos val="nextTo"/>
        <c:crossAx val="910483872"/>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[hospital_data.xlsx]Sheet5!date</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7842003853564E-2"/>
          <c:y val="3.5555605327181564E-2"/>
          <c:w val="0.83044315992292872"/>
          <c:h val="0.60888834140100279"/>
        </c:manualLayout>
      </c:layout>
      <c:areaChart>
        <c:grouping val="standard"/>
        <c:varyColors val="0"/>
        <c:ser>
          <c:idx val="0"/>
          <c:order val="0"/>
          <c:tx>
            <c:strRef>
              <c:f>Sheet5!$B$3</c:f>
              <c:strCache>
                <c:ptCount val="1"/>
                <c:pt idx="0">
                  <c:v>Total</c:v>
                </c:pt>
              </c:strCache>
            </c:strRef>
          </c:tx>
          <c:spPr>
            <a:solidFill>
              <a:schemeClr val="accent1"/>
            </a:solidFill>
            <a:ln w="25400">
              <a:noFill/>
            </a:ln>
            <a:effectLst/>
          </c:spPr>
          <c:cat>
            <c:strRef>
              <c:f>Sheet5!$A$4:$A$35</c:f>
              <c:strCache>
                <c:ptCount val="31"/>
                <c:pt idx="0">
                  <c:v>8/1/2023</c:v>
                </c:pt>
                <c:pt idx="1">
                  <c:v>8/2/2023</c:v>
                </c:pt>
                <c:pt idx="2">
                  <c:v>8/3/2023</c:v>
                </c:pt>
                <c:pt idx="3">
                  <c:v>8/4/2023</c:v>
                </c:pt>
                <c:pt idx="4">
                  <c:v>8/5/2023</c:v>
                </c:pt>
                <c:pt idx="5">
                  <c:v>8/6/2023</c:v>
                </c:pt>
                <c:pt idx="6">
                  <c:v>8/7/2023</c:v>
                </c:pt>
                <c:pt idx="7">
                  <c:v>8/8/2023</c:v>
                </c:pt>
                <c:pt idx="8">
                  <c:v>8/9/2023</c:v>
                </c:pt>
                <c:pt idx="9">
                  <c:v>8/10/2023</c:v>
                </c:pt>
                <c:pt idx="10">
                  <c:v>8/11/2023</c:v>
                </c:pt>
                <c:pt idx="11">
                  <c:v>8/12/2023</c:v>
                </c:pt>
                <c:pt idx="12">
                  <c:v>8/13/2023</c:v>
                </c:pt>
                <c:pt idx="13">
                  <c:v>8/14/2023</c:v>
                </c:pt>
                <c:pt idx="14">
                  <c:v>8/15/2023</c:v>
                </c:pt>
                <c:pt idx="15">
                  <c:v>8/16/2023</c:v>
                </c:pt>
                <c:pt idx="16">
                  <c:v>8/17/2023</c:v>
                </c:pt>
                <c:pt idx="17">
                  <c:v>8/18/2023</c:v>
                </c:pt>
                <c:pt idx="18">
                  <c:v>8/19/2023</c:v>
                </c:pt>
                <c:pt idx="19">
                  <c:v>8/20/2023</c:v>
                </c:pt>
                <c:pt idx="20">
                  <c:v>8/21/2023</c:v>
                </c:pt>
                <c:pt idx="21">
                  <c:v>8/22/2023</c:v>
                </c:pt>
                <c:pt idx="22">
                  <c:v>8/23/2023</c:v>
                </c:pt>
                <c:pt idx="23">
                  <c:v>8/24/2023</c:v>
                </c:pt>
                <c:pt idx="24">
                  <c:v>8/25/2023</c:v>
                </c:pt>
                <c:pt idx="25">
                  <c:v>8/26/2023</c:v>
                </c:pt>
                <c:pt idx="26">
                  <c:v>8/27/2023</c:v>
                </c:pt>
                <c:pt idx="27">
                  <c:v>8/28/2023</c:v>
                </c:pt>
                <c:pt idx="28">
                  <c:v>8/29/2023</c:v>
                </c:pt>
                <c:pt idx="29">
                  <c:v>8/30/2023</c:v>
                </c:pt>
                <c:pt idx="30">
                  <c:v>8/31/2023</c:v>
                </c:pt>
              </c:strCache>
            </c:strRef>
          </c:cat>
          <c:val>
            <c:numRef>
              <c:f>Sheet5!$B$4:$B$35</c:f>
              <c:numCache>
                <c:formatCode>0</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6-A59A-493A-AFC5-412A079ECC26}"/>
            </c:ext>
          </c:extLst>
        </c:ser>
        <c:dLbls>
          <c:showLegendKey val="0"/>
          <c:showVal val="0"/>
          <c:showCatName val="0"/>
          <c:showSerName val="0"/>
          <c:showPercent val="0"/>
          <c:showBubbleSize val="0"/>
        </c:dLbls>
        <c:axId val="307542591"/>
        <c:axId val="307549247"/>
      </c:areaChart>
      <c:catAx>
        <c:axId val="307542591"/>
        <c:scaling>
          <c:orientation val="minMax"/>
        </c:scaling>
        <c:delete val="1"/>
        <c:axPos val="b"/>
        <c:numFmt formatCode="General" sourceLinked="1"/>
        <c:majorTickMark val="out"/>
        <c:minorTickMark val="none"/>
        <c:tickLblPos val="nextTo"/>
        <c:crossAx val="307549247"/>
        <c:crosses val="autoZero"/>
        <c:auto val="1"/>
        <c:lblAlgn val="ctr"/>
        <c:lblOffset val="100"/>
        <c:noMultiLvlLbl val="0"/>
      </c:catAx>
      <c:valAx>
        <c:axId val="307549247"/>
        <c:scaling>
          <c:orientation val="minMax"/>
        </c:scaling>
        <c:delete val="1"/>
        <c:axPos val="l"/>
        <c:numFmt formatCode="0" sourceLinked="1"/>
        <c:majorTickMark val="none"/>
        <c:minorTickMark val="none"/>
        <c:tickLblPos val="nextTo"/>
        <c:crossAx val="3075425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[hospital_data.xlsx]Sheet5!date</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15903181376082E-2"/>
          <c:y val="0.20125786163522014"/>
          <c:w val="0.93333333333333335"/>
          <c:h val="0.79874213836477992"/>
        </c:manualLayout>
      </c:layout>
      <c:areaChart>
        <c:grouping val="standard"/>
        <c:varyColors val="0"/>
        <c:ser>
          <c:idx val="0"/>
          <c:order val="0"/>
          <c:tx>
            <c:strRef>
              <c:f>Sheet5!$B$3</c:f>
              <c:strCache>
                <c:ptCount val="1"/>
                <c:pt idx="0">
                  <c:v>Total</c:v>
                </c:pt>
              </c:strCache>
            </c:strRef>
          </c:tx>
          <c:spPr>
            <a:solidFill>
              <a:schemeClr val="accent1"/>
            </a:solidFill>
            <a:ln w="25400">
              <a:noFill/>
            </a:ln>
            <a:effectLst/>
          </c:spPr>
          <c:cat>
            <c:strRef>
              <c:f>Sheet5!$A$4:$A$35</c:f>
              <c:strCache>
                <c:ptCount val="31"/>
                <c:pt idx="0">
                  <c:v>8/1/2023</c:v>
                </c:pt>
                <c:pt idx="1">
                  <c:v>8/2/2023</c:v>
                </c:pt>
                <c:pt idx="2">
                  <c:v>8/3/2023</c:v>
                </c:pt>
                <c:pt idx="3">
                  <c:v>8/4/2023</c:v>
                </c:pt>
                <c:pt idx="4">
                  <c:v>8/5/2023</c:v>
                </c:pt>
                <c:pt idx="5">
                  <c:v>8/6/2023</c:v>
                </c:pt>
                <c:pt idx="6">
                  <c:v>8/7/2023</c:v>
                </c:pt>
                <c:pt idx="7">
                  <c:v>8/8/2023</c:v>
                </c:pt>
                <c:pt idx="8">
                  <c:v>8/9/2023</c:v>
                </c:pt>
                <c:pt idx="9">
                  <c:v>8/10/2023</c:v>
                </c:pt>
                <c:pt idx="10">
                  <c:v>8/11/2023</c:v>
                </c:pt>
                <c:pt idx="11">
                  <c:v>8/12/2023</c:v>
                </c:pt>
                <c:pt idx="12">
                  <c:v>8/13/2023</c:v>
                </c:pt>
                <c:pt idx="13">
                  <c:v>8/14/2023</c:v>
                </c:pt>
                <c:pt idx="14">
                  <c:v>8/15/2023</c:v>
                </c:pt>
                <c:pt idx="15">
                  <c:v>8/16/2023</c:v>
                </c:pt>
                <c:pt idx="16">
                  <c:v>8/17/2023</c:v>
                </c:pt>
                <c:pt idx="17">
                  <c:v>8/18/2023</c:v>
                </c:pt>
                <c:pt idx="18">
                  <c:v>8/19/2023</c:v>
                </c:pt>
                <c:pt idx="19">
                  <c:v>8/20/2023</c:v>
                </c:pt>
                <c:pt idx="20">
                  <c:v>8/21/2023</c:v>
                </c:pt>
                <c:pt idx="21">
                  <c:v>8/22/2023</c:v>
                </c:pt>
                <c:pt idx="22">
                  <c:v>8/23/2023</c:v>
                </c:pt>
                <c:pt idx="23">
                  <c:v>8/24/2023</c:v>
                </c:pt>
                <c:pt idx="24">
                  <c:v>8/25/2023</c:v>
                </c:pt>
                <c:pt idx="25">
                  <c:v>8/26/2023</c:v>
                </c:pt>
                <c:pt idx="26">
                  <c:v>8/27/2023</c:v>
                </c:pt>
                <c:pt idx="27">
                  <c:v>8/28/2023</c:v>
                </c:pt>
                <c:pt idx="28">
                  <c:v>8/29/2023</c:v>
                </c:pt>
                <c:pt idx="29">
                  <c:v>8/30/2023</c:v>
                </c:pt>
                <c:pt idx="30">
                  <c:v>8/31/2023</c:v>
                </c:pt>
              </c:strCache>
            </c:strRef>
          </c:cat>
          <c:val>
            <c:numRef>
              <c:f>Sheet5!$B$4:$B$35</c:f>
              <c:numCache>
                <c:formatCode>0</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5-880D-409E-A616-7CF5F012F9DC}"/>
            </c:ext>
          </c:extLst>
        </c:ser>
        <c:dLbls>
          <c:showLegendKey val="0"/>
          <c:showVal val="0"/>
          <c:showCatName val="0"/>
          <c:showSerName val="0"/>
          <c:showPercent val="0"/>
          <c:showBubbleSize val="0"/>
        </c:dLbls>
        <c:axId val="12008479"/>
        <c:axId val="12019295"/>
      </c:areaChart>
      <c:catAx>
        <c:axId val="12008479"/>
        <c:scaling>
          <c:orientation val="minMax"/>
        </c:scaling>
        <c:delete val="1"/>
        <c:axPos val="b"/>
        <c:numFmt formatCode="General" sourceLinked="1"/>
        <c:majorTickMark val="out"/>
        <c:minorTickMark val="none"/>
        <c:tickLblPos val="nextTo"/>
        <c:crossAx val="12019295"/>
        <c:crosses val="autoZero"/>
        <c:auto val="1"/>
        <c:lblAlgn val="ctr"/>
        <c:lblOffset val="100"/>
        <c:noMultiLvlLbl val="0"/>
      </c:catAx>
      <c:valAx>
        <c:axId val="1201929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0084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[hospital_data.xlsx]pivot table!age group</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489758728895165E-2"/>
          <c:y val="3.3670033670033669E-2"/>
          <c:w val="0.91246062992125987"/>
          <c:h val="0.83253603770732842"/>
        </c:manualLayout>
      </c:layout>
      <c:bar3DChart>
        <c:barDir val="col"/>
        <c:grouping val="percentStacked"/>
        <c:varyColors val="0"/>
        <c:ser>
          <c:idx val="0"/>
          <c:order val="0"/>
          <c:tx>
            <c:strRef>
              <c:f>'pivot table'!$E$47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table'!$D$48:$D$56</c:f>
              <c:strCache>
                <c:ptCount val="8"/>
                <c:pt idx="0">
                  <c:v>0-09</c:v>
                </c:pt>
                <c:pt idx="1">
                  <c:v>10-19</c:v>
                </c:pt>
                <c:pt idx="2">
                  <c:v>20-29</c:v>
                </c:pt>
                <c:pt idx="3">
                  <c:v>30-39</c:v>
                </c:pt>
                <c:pt idx="4">
                  <c:v>40-49</c:v>
                </c:pt>
                <c:pt idx="5">
                  <c:v>50-59</c:v>
                </c:pt>
                <c:pt idx="6">
                  <c:v>60-69</c:v>
                </c:pt>
                <c:pt idx="7">
                  <c:v>70-79</c:v>
                </c:pt>
              </c:strCache>
            </c:strRef>
          </c:cat>
          <c:val>
            <c:numRef>
              <c:f>'pivot table'!$E$48:$E$56</c:f>
              <c:numCache>
                <c:formatCode>0</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A-7FFA-4014-97CD-E125734C9D39}"/>
            </c:ext>
          </c:extLst>
        </c:ser>
        <c:dLbls>
          <c:showLegendKey val="0"/>
          <c:showVal val="0"/>
          <c:showCatName val="0"/>
          <c:showSerName val="0"/>
          <c:showPercent val="0"/>
          <c:showBubbleSize val="0"/>
        </c:dLbls>
        <c:gapWidth val="150"/>
        <c:shape val="box"/>
        <c:axId val="11994335"/>
        <c:axId val="11983935"/>
        <c:axId val="0"/>
      </c:bar3DChart>
      <c:catAx>
        <c:axId val="119943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983935"/>
        <c:crosses val="autoZero"/>
        <c:auto val="1"/>
        <c:lblAlgn val="ctr"/>
        <c:lblOffset val="100"/>
        <c:noMultiLvlLbl val="0"/>
      </c:catAx>
      <c:valAx>
        <c:axId val="1198393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99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[hospital_data.xlsx]pivot table!delay_on time</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Patient attended within time</a:t>
            </a:r>
          </a:p>
        </c:rich>
      </c:tx>
      <c:layout>
        <c:manualLayout>
          <c:xMode val="edge"/>
          <c:yMode val="edge"/>
          <c:x val="0.157676361883336"/>
          <c:y val="4.166671223393726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0.1278571741032371"/>
              <c:y val="2.1061533974919801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0.1327200349956256"/>
              <c:y val="-8.3280475357247016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0.1327200349956256"/>
              <c:y val="-8.3280475357247016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0.1278571741032371"/>
              <c:y val="2.1061533974919801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7"/>
        <c:dLbl>
          <c:idx val="0"/>
          <c:layout>
            <c:manualLayout>
              <c:x val="-0.1327200349956256"/>
              <c:y val="-8.3280475357247016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0.1278571741032371"/>
              <c:y val="2.1061533974919801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075686967700466"/>
          <c:y val="0.25617099318787534"/>
          <c:w val="0.59674487117681718"/>
          <c:h val="0.60917772219785893"/>
        </c:manualLayout>
      </c:layout>
      <c:doughnutChart>
        <c:varyColors val="1"/>
        <c:ser>
          <c:idx val="0"/>
          <c:order val="0"/>
          <c:tx>
            <c:strRef>
              <c:f>'pivot table'!$H$10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table'!$G$11:$G$13</c:f>
              <c:strCache>
                <c:ptCount val="2"/>
                <c:pt idx="0">
                  <c:v>Delay</c:v>
                </c:pt>
                <c:pt idx="1">
                  <c:v>On Time</c:v>
                </c:pt>
              </c:strCache>
            </c:strRef>
          </c:cat>
          <c:val>
            <c:numRef>
              <c:f>'pivot table'!$H$11:$H$13</c:f>
              <c:numCache>
                <c:formatCode>0</c:formatCode>
                <c:ptCount val="2"/>
                <c:pt idx="0">
                  <c:v>307</c:v>
                </c:pt>
                <c:pt idx="1">
                  <c:v>187</c:v>
                </c:pt>
              </c:numCache>
            </c:numRef>
          </c:val>
          <c:extLst>
            <c:ext xmlns:c16="http://schemas.microsoft.com/office/drawing/2014/chart" uri="{C3380CC4-5D6E-409C-BE32-E72D297353CC}">
              <c16:uniqueId val="{00000006-D3C7-4303-834D-DAF11BF516B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8.9477208206117112E-2"/>
          <c:y val="0.88801058193051197"/>
          <c:w val="0.80865391826021749"/>
          <c:h val="0.11198940506277894"/>
        </c:manualLayout>
      </c:layout>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[hospital_data.xlsx]pivot table!chartongender</c:name>
    <c:fmtId val="12"/>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Number of Patient by Gender</a:t>
            </a:r>
          </a:p>
        </c:rich>
      </c:tx>
      <c:layout>
        <c:manualLayout>
          <c:xMode val="edge"/>
          <c:yMode val="edge"/>
          <c:x val="0.10175824175824176"/>
          <c:y val="5.3601340033500838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0256410256410256"/>
          <c:y val="0.27560004748150202"/>
          <c:w val="0.61504311961004876"/>
          <c:h val="0.56250174758305971"/>
        </c:manualLayout>
      </c:layout>
      <c:doughnutChart>
        <c:varyColors val="1"/>
        <c:ser>
          <c:idx val="0"/>
          <c:order val="0"/>
          <c:tx>
            <c:strRef>
              <c:f>'pivot table'!$I$16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table'!$H$17:$H$19</c:f>
              <c:strCache>
                <c:ptCount val="2"/>
                <c:pt idx="0">
                  <c:v>Female</c:v>
                </c:pt>
                <c:pt idx="1">
                  <c:v>Male</c:v>
                </c:pt>
              </c:strCache>
            </c:strRef>
          </c:cat>
          <c:val>
            <c:numRef>
              <c:f>'pivot table'!$I$17:$I$19</c:f>
              <c:numCache>
                <c:formatCode>0</c:formatCode>
                <c:ptCount val="2"/>
                <c:pt idx="0">
                  <c:v>241</c:v>
                </c:pt>
                <c:pt idx="1">
                  <c:v>253</c:v>
                </c:pt>
              </c:numCache>
            </c:numRef>
          </c:val>
          <c:extLst>
            <c:ext xmlns:c16="http://schemas.microsoft.com/office/drawing/2014/chart" uri="{C3380CC4-5D6E-409C-BE32-E72D297353CC}">
              <c16:uniqueId val="{00000006-1796-4968-9CB8-91B3A85260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8.7570592137521261E-2"/>
          <c:y val="0.8286756617734341"/>
          <c:w val="0.72927922471229556"/>
          <c:h val="0.159130560941188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[hospital_data.xlsx]pivot table!referance table</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a:t>
            </a:r>
            <a:r>
              <a:rPr lang="en-US" baseline="0"/>
              <a:t> of Paitent by Depertment Referance</a:t>
            </a:r>
            <a:endParaRPr lang="en-US"/>
          </a:p>
        </c:rich>
      </c:tx>
      <c:layout>
        <c:manualLayout>
          <c:xMode val="edge"/>
          <c:yMode val="edge"/>
          <c:x val="0.19006233595800523"/>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47069116360456"/>
          <c:y val="0.32435185185185184"/>
          <c:w val="0.75008486439195099"/>
          <c:h val="0.67564814814814811"/>
        </c:manualLayout>
      </c:layout>
      <c:barChart>
        <c:barDir val="bar"/>
        <c:grouping val="clustered"/>
        <c:varyColors val="0"/>
        <c:ser>
          <c:idx val="0"/>
          <c:order val="0"/>
          <c:tx>
            <c:strRef>
              <c:f>'pivot table'!$L$7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table'!$K$8:$K$16</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table'!$L$8:$L$16</c:f>
              <c:numCache>
                <c:formatCode>0</c:formatCode>
                <c:ptCount val="8"/>
                <c:pt idx="0">
                  <c:v>17</c:v>
                </c:pt>
                <c:pt idx="1">
                  <c:v>8</c:v>
                </c:pt>
                <c:pt idx="2">
                  <c:v>92</c:v>
                </c:pt>
                <c:pt idx="3">
                  <c:v>8</c:v>
                </c:pt>
                <c:pt idx="4">
                  <c:v>303</c:v>
                </c:pt>
                <c:pt idx="5">
                  <c:v>49</c:v>
                </c:pt>
                <c:pt idx="6">
                  <c:v>11</c:v>
                </c:pt>
                <c:pt idx="7">
                  <c:v>6</c:v>
                </c:pt>
              </c:numCache>
            </c:numRef>
          </c:val>
          <c:extLst>
            <c:ext xmlns:c16="http://schemas.microsoft.com/office/drawing/2014/chart" uri="{C3380CC4-5D6E-409C-BE32-E72D297353CC}">
              <c16:uniqueId val="{00000002-2EE7-4E60-865E-3F857D27A1A8}"/>
            </c:ext>
          </c:extLst>
        </c:ser>
        <c:dLbls>
          <c:dLblPos val="outEnd"/>
          <c:showLegendKey val="0"/>
          <c:showVal val="1"/>
          <c:showCatName val="0"/>
          <c:showSerName val="0"/>
          <c:showPercent val="0"/>
          <c:showBubbleSize val="0"/>
        </c:dLbls>
        <c:gapWidth val="115"/>
        <c:overlap val="-20"/>
        <c:axId val="11986431"/>
        <c:axId val="11989343"/>
      </c:barChart>
      <c:catAx>
        <c:axId val="11986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989343"/>
        <c:crosses val="autoZero"/>
        <c:auto val="1"/>
        <c:lblAlgn val="ctr"/>
        <c:lblOffset val="100"/>
        <c:noMultiLvlLbl val="0"/>
      </c:catAx>
      <c:valAx>
        <c:axId val="11989343"/>
        <c:scaling>
          <c:orientation val="minMax"/>
        </c:scaling>
        <c:delete val="1"/>
        <c:axPos val="b"/>
        <c:numFmt formatCode="0" sourceLinked="1"/>
        <c:majorTickMark val="none"/>
        <c:minorTickMark val="none"/>
        <c:tickLblPos val="nextTo"/>
        <c:crossAx val="1198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numberOfPatient!A1"/><Relationship Id="rId13" Type="http://schemas.openxmlformats.org/officeDocument/2006/relationships/image" Target="../media/image1.emf"/><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chart" Target="../charts/chart5.xml"/><Relationship Id="rId17" Type="http://schemas.openxmlformats.org/officeDocument/2006/relationships/chart" Target="../charts/chart9.xml"/><Relationship Id="rId2" Type="http://schemas.openxmlformats.org/officeDocument/2006/relationships/image" Target="../media/image4.png"/><Relationship Id="rId16" Type="http://schemas.openxmlformats.org/officeDocument/2006/relationships/chart" Target="../charts/chart8.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chart" Target="../charts/chart4.xml"/><Relationship Id="rId5" Type="http://schemas.openxmlformats.org/officeDocument/2006/relationships/image" Target="../media/image7.svg"/><Relationship Id="rId15" Type="http://schemas.openxmlformats.org/officeDocument/2006/relationships/chart" Target="../charts/chart7.xml"/><Relationship Id="rId10" Type="http://schemas.openxmlformats.org/officeDocument/2006/relationships/hyperlink" Target="#'Average wait time'!A1"/><Relationship Id="rId4" Type="http://schemas.openxmlformats.org/officeDocument/2006/relationships/image" Target="../media/image6.png"/><Relationship Id="rId9" Type="http://schemas.openxmlformats.org/officeDocument/2006/relationships/chart" Target="../charts/chart3.xml"/><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9525</xdr:colOff>
      <xdr:row>25</xdr:row>
      <xdr:rowOff>47625</xdr:rowOff>
    </xdr:from>
    <xdr:to>
      <xdr:col>5</xdr:col>
      <xdr:colOff>1666875</xdr:colOff>
      <xdr:row>28</xdr:row>
      <xdr:rowOff>166687</xdr:rowOff>
    </xdr:to>
    <xdr:graphicFrame macro="">
      <xdr:nvGraphicFramePr>
        <xdr:cNvPr id="5" name="Chart 4">
          <a:extLst>
            <a:ext uri="{FF2B5EF4-FFF2-40B4-BE49-F238E27FC236}">
              <a16:creationId xmlns:a16="http://schemas.microsoft.com/office/drawing/2014/main" id="{4530A781-BC5E-42F5-9724-9A584F614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19049</xdr:colOff>
      <xdr:row>31</xdr:row>
      <xdr:rowOff>161924</xdr:rowOff>
    </xdr:from>
    <xdr:to>
      <xdr:col>6</xdr:col>
      <xdr:colOff>219075</xdr:colOff>
      <xdr:row>34</xdr:row>
      <xdr:rowOff>295274</xdr:rowOff>
    </xdr:to>
    <xdr:graphicFrame macro="">
      <xdr:nvGraphicFramePr>
        <xdr:cNvPr id="6" name="Chart 5">
          <a:extLst>
            <a:ext uri="{FF2B5EF4-FFF2-40B4-BE49-F238E27FC236}">
              <a16:creationId xmlns:a16="http://schemas.microsoft.com/office/drawing/2014/main" id="{5DBC5C1D-4E2F-4704-93B5-734E25210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0</xdr:colOff>
          <xdr:row>38</xdr:row>
          <xdr:rowOff>0</xdr:rowOff>
        </xdr:from>
        <xdr:to>
          <xdr:col>6</xdr:col>
          <xdr:colOff>0</xdr:colOff>
          <xdr:row>42</xdr:row>
          <xdr:rowOff>57150</xdr:rowOff>
        </xdr:to>
        <xdr:pic>
          <xdr:nvPicPr>
            <xdr:cNvPr id="8" name="Picture 7">
              <a:extLst>
                <a:ext uri="{FF2B5EF4-FFF2-40B4-BE49-F238E27FC236}">
                  <a16:creationId xmlns:a16="http://schemas.microsoft.com/office/drawing/2014/main" id="{83F98776-F574-4394-9077-EEBEAD5BD684}"/>
                </a:ext>
              </a:extLst>
            </xdr:cNvPr>
            <xdr:cNvPicPr>
              <a:picLocks noChangeAspect="1" noChangeArrowheads="1"/>
              <a:extLst>
                <a:ext uri="{84589F7E-364E-4C9E-8A38-B11213B215E9}">
                  <a14:cameraTool cellRange="$C$33:$F$35" spid="_x0000_s1061"/>
                </a:ext>
              </a:extLst>
            </xdr:cNvPicPr>
          </xdr:nvPicPr>
          <xdr:blipFill>
            <a:blip xmlns:r="http://schemas.openxmlformats.org/officeDocument/2006/relationships" r:embed="rId3"/>
            <a:srcRect/>
            <a:stretch>
              <a:fillRect/>
            </a:stretch>
          </xdr:blipFill>
          <xdr:spPr bwMode="auto">
            <a:xfrm>
              <a:off x="3571875" y="7486650"/>
              <a:ext cx="6210300" cy="8191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57150</xdr:rowOff>
    </xdr:from>
    <xdr:to>
      <xdr:col>8</xdr:col>
      <xdr:colOff>266700</xdr:colOff>
      <xdr:row>4</xdr:row>
      <xdr:rowOff>76200</xdr:rowOff>
    </xdr:to>
    <xdr:sp macro="" textlink="">
      <xdr:nvSpPr>
        <xdr:cNvPr id="3" name="Rectangle: Rounded Corners 2">
          <a:extLst>
            <a:ext uri="{FF2B5EF4-FFF2-40B4-BE49-F238E27FC236}">
              <a16:creationId xmlns:a16="http://schemas.microsoft.com/office/drawing/2014/main" id="{2942BF38-95AF-4C87-9993-3D35CD336D72}"/>
            </a:ext>
          </a:extLst>
        </xdr:cNvPr>
        <xdr:cNvSpPr/>
      </xdr:nvSpPr>
      <xdr:spPr>
        <a:xfrm>
          <a:off x="66675" y="57150"/>
          <a:ext cx="5076825" cy="781050"/>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342900</xdr:colOff>
      <xdr:row>0</xdr:row>
      <xdr:rowOff>19050</xdr:rowOff>
    </xdr:from>
    <xdr:to>
      <xdr:col>11</xdr:col>
      <xdr:colOff>352425</xdr:colOff>
      <xdr:row>4</xdr:row>
      <xdr:rowOff>95250</xdr:rowOff>
    </xdr:to>
    <xdr:sp macro="" textlink="">
      <xdr:nvSpPr>
        <xdr:cNvPr id="4" name="Rectangle: Rounded Corners 3">
          <a:extLst>
            <a:ext uri="{FF2B5EF4-FFF2-40B4-BE49-F238E27FC236}">
              <a16:creationId xmlns:a16="http://schemas.microsoft.com/office/drawing/2014/main" id="{182A1379-023F-46B7-B9F9-FA76FF5973D5}"/>
            </a:ext>
          </a:extLst>
        </xdr:cNvPr>
        <xdr:cNvSpPr/>
      </xdr:nvSpPr>
      <xdr:spPr>
        <a:xfrm>
          <a:off x="5219700" y="19050"/>
          <a:ext cx="1838325" cy="838200"/>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476250</xdr:colOff>
      <xdr:row>0</xdr:row>
      <xdr:rowOff>28574</xdr:rowOff>
    </xdr:from>
    <xdr:to>
      <xdr:col>14</xdr:col>
      <xdr:colOff>485775</xdr:colOff>
      <xdr:row>10</xdr:row>
      <xdr:rowOff>152399</xdr:rowOff>
    </xdr:to>
    <xdr:sp macro="" textlink="">
      <xdr:nvSpPr>
        <xdr:cNvPr id="5" name="Rectangle: Rounded Corners 4">
          <a:extLst>
            <a:ext uri="{FF2B5EF4-FFF2-40B4-BE49-F238E27FC236}">
              <a16:creationId xmlns:a16="http://schemas.microsoft.com/office/drawing/2014/main" id="{A0B5EF0B-423E-4AA9-9201-8ED17C798CF5}"/>
            </a:ext>
          </a:extLst>
        </xdr:cNvPr>
        <xdr:cNvSpPr/>
      </xdr:nvSpPr>
      <xdr:spPr>
        <a:xfrm>
          <a:off x="7181850" y="28574"/>
          <a:ext cx="1838325" cy="2028825"/>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123825</xdr:colOff>
      <xdr:row>0</xdr:row>
      <xdr:rowOff>28575</xdr:rowOff>
    </xdr:from>
    <xdr:to>
      <xdr:col>17</xdr:col>
      <xdr:colOff>704850</xdr:colOff>
      <xdr:row>10</xdr:row>
      <xdr:rowOff>123825</xdr:rowOff>
    </xdr:to>
    <xdr:sp macro="" textlink="">
      <xdr:nvSpPr>
        <xdr:cNvPr id="6" name="Rectangle: Rounded Corners 5">
          <a:extLst>
            <a:ext uri="{FF2B5EF4-FFF2-40B4-BE49-F238E27FC236}">
              <a16:creationId xmlns:a16="http://schemas.microsoft.com/office/drawing/2014/main" id="{AE2B4AF4-9C57-4644-AB67-7AB33692D847}"/>
            </a:ext>
          </a:extLst>
        </xdr:cNvPr>
        <xdr:cNvSpPr/>
      </xdr:nvSpPr>
      <xdr:spPr>
        <a:xfrm>
          <a:off x="9248775" y="28575"/>
          <a:ext cx="1800225" cy="2000250"/>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85725</xdr:colOff>
      <xdr:row>4</xdr:row>
      <xdr:rowOff>180973</xdr:rowOff>
    </xdr:from>
    <xdr:to>
      <xdr:col>1</xdr:col>
      <xdr:colOff>476250</xdr:colOff>
      <xdr:row>27</xdr:row>
      <xdr:rowOff>95249</xdr:rowOff>
    </xdr:to>
    <xdr:sp macro="" textlink="">
      <xdr:nvSpPr>
        <xdr:cNvPr id="7" name="Rectangle: Rounded Corners 6">
          <a:extLst>
            <a:ext uri="{FF2B5EF4-FFF2-40B4-BE49-F238E27FC236}">
              <a16:creationId xmlns:a16="http://schemas.microsoft.com/office/drawing/2014/main" id="{42101A8A-F03C-4C1E-AA58-F25946B8A727}"/>
            </a:ext>
          </a:extLst>
        </xdr:cNvPr>
        <xdr:cNvSpPr/>
      </xdr:nvSpPr>
      <xdr:spPr>
        <a:xfrm>
          <a:off x="85725" y="942973"/>
          <a:ext cx="1000125" cy="4191001"/>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542924</xdr:colOff>
      <xdr:row>4</xdr:row>
      <xdr:rowOff>152400</xdr:rowOff>
    </xdr:from>
    <xdr:to>
      <xdr:col>11</xdr:col>
      <xdr:colOff>323849</xdr:colOff>
      <xdr:row>11</xdr:row>
      <xdr:rowOff>171450</xdr:rowOff>
    </xdr:to>
    <xdr:grpSp>
      <xdr:nvGrpSpPr>
        <xdr:cNvPr id="14" name="Group 13">
          <a:extLst>
            <a:ext uri="{FF2B5EF4-FFF2-40B4-BE49-F238E27FC236}">
              <a16:creationId xmlns:a16="http://schemas.microsoft.com/office/drawing/2014/main" id="{36F1A349-734E-4E6F-8F96-2979E47FF647}"/>
            </a:ext>
          </a:extLst>
        </xdr:cNvPr>
        <xdr:cNvGrpSpPr/>
      </xdr:nvGrpSpPr>
      <xdr:grpSpPr>
        <a:xfrm>
          <a:off x="1149060" y="914400"/>
          <a:ext cx="5824971" cy="1352550"/>
          <a:chOff x="1171575" y="904875"/>
          <a:chExt cx="4171950" cy="1181100"/>
        </a:xfrm>
        <a:solidFill>
          <a:schemeClr val="bg1">
            <a:lumMod val="95000"/>
          </a:schemeClr>
        </a:solidFill>
      </xdr:grpSpPr>
      <xdr:sp macro="" textlink="">
        <xdr:nvSpPr>
          <xdr:cNvPr id="8" name="Rectangle: Rounded Corners 7">
            <a:extLst>
              <a:ext uri="{FF2B5EF4-FFF2-40B4-BE49-F238E27FC236}">
                <a16:creationId xmlns:a16="http://schemas.microsoft.com/office/drawing/2014/main" id="{D5647E1E-6D48-459E-B444-A4EEFC072153}"/>
              </a:ext>
            </a:extLst>
          </xdr:cNvPr>
          <xdr:cNvSpPr/>
        </xdr:nvSpPr>
        <xdr:spPr>
          <a:xfrm>
            <a:off x="1171575" y="914400"/>
            <a:ext cx="1333500" cy="1171575"/>
          </a:xfrm>
          <a:prstGeom prst="roundRect">
            <a:avLst>
              <a:gd name="adj" fmla="val 12821"/>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7A3C2363-73E9-4517-917E-AE96F9B7C859}"/>
              </a:ext>
            </a:extLst>
          </xdr:cNvPr>
          <xdr:cNvSpPr/>
        </xdr:nvSpPr>
        <xdr:spPr>
          <a:xfrm>
            <a:off x="2600325" y="914400"/>
            <a:ext cx="1333500" cy="1171575"/>
          </a:xfrm>
          <a:prstGeom prst="roundRect">
            <a:avLst>
              <a:gd name="adj" fmla="val 12821"/>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Rounded Corners 12">
            <a:extLst>
              <a:ext uri="{FF2B5EF4-FFF2-40B4-BE49-F238E27FC236}">
                <a16:creationId xmlns:a16="http://schemas.microsoft.com/office/drawing/2014/main" id="{9AFA7A55-D63A-4C3F-8D88-55880CDCF199}"/>
              </a:ext>
            </a:extLst>
          </xdr:cNvPr>
          <xdr:cNvSpPr/>
        </xdr:nvSpPr>
        <xdr:spPr>
          <a:xfrm>
            <a:off x="4010025" y="904875"/>
            <a:ext cx="1333500" cy="1171575"/>
          </a:xfrm>
          <a:prstGeom prst="roundRect">
            <a:avLst>
              <a:gd name="adj" fmla="val 12821"/>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581026</xdr:colOff>
      <xdr:row>11</xdr:row>
      <xdr:rowOff>190499</xdr:rowOff>
    </xdr:from>
    <xdr:to>
      <xdr:col>11</xdr:col>
      <xdr:colOff>409575</xdr:colOff>
      <xdr:row>17</xdr:row>
      <xdr:rowOff>47624</xdr:rowOff>
    </xdr:to>
    <xdr:sp macro="" textlink="">
      <xdr:nvSpPr>
        <xdr:cNvPr id="28" name="Rectangle: Rounded Corners 27">
          <a:extLst>
            <a:ext uri="{FF2B5EF4-FFF2-40B4-BE49-F238E27FC236}">
              <a16:creationId xmlns:a16="http://schemas.microsoft.com/office/drawing/2014/main" id="{D0DF81C0-D3E4-4D43-ACFC-6C075B721231}"/>
            </a:ext>
          </a:extLst>
        </xdr:cNvPr>
        <xdr:cNvSpPr/>
      </xdr:nvSpPr>
      <xdr:spPr>
        <a:xfrm>
          <a:off x="1190626" y="2285999"/>
          <a:ext cx="5905499" cy="1000125"/>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571500</xdr:colOff>
      <xdr:row>17</xdr:row>
      <xdr:rowOff>57150</xdr:rowOff>
    </xdr:from>
    <xdr:to>
      <xdr:col>11</xdr:col>
      <xdr:colOff>409575</xdr:colOff>
      <xdr:row>27</xdr:row>
      <xdr:rowOff>142874</xdr:rowOff>
    </xdr:to>
    <xdr:sp macro="" textlink="">
      <xdr:nvSpPr>
        <xdr:cNvPr id="29" name="Rectangle: Rounded Corners 28">
          <a:extLst>
            <a:ext uri="{FF2B5EF4-FFF2-40B4-BE49-F238E27FC236}">
              <a16:creationId xmlns:a16="http://schemas.microsoft.com/office/drawing/2014/main" id="{655D25BF-F9F1-4296-8F12-ED19863ACA6A}"/>
            </a:ext>
          </a:extLst>
        </xdr:cNvPr>
        <xdr:cNvSpPr/>
      </xdr:nvSpPr>
      <xdr:spPr>
        <a:xfrm>
          <a:off x="1181100" y="3295650"/>
          <a:ext cx="5915025" cy="1885949"/>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514350</xdr:colOff>
      <xdr:row>11</xdr:row>
      <xdr:rowOff>57149</xdr:rowOff>
    </xdr:from>
    <xdr:to>
      <xdr:col>18</xdr:col>
      <xdr:colOff>9525</xdr:colOff>
      <xdr:row>21</xdr:row>
      <xdr:rowOff>180974</xdr:rowOff>
    </xdr:to>
    <xdr:sp macro="" textlink="">
      <xdr:nvSpPr>
        <xdr:cNvPr id="30" name="Rectangle: Rounded Corners 29">
          <a:extLst>
            <a:ext uri="{FF2B5EF4-FFF2-40B4-BE49-F238E27FC236}">
              <a16:creationId xmlns:a16="http://schemas.microsoft.com/office/drawing/2014/main" id="{EE70C17F-D873-4BE0-9F7A-22C47A68C4C7}"/>
            </a:ext>
          </a:extLst>
        </xdr:cNvPr>
        <xdr:cNvSpPr/>
      </xdr:nvSpPr>
      <xdr:spPr>
        <a:xfrm>
          <a:off x="7219950" y="2152649"/>
          <a:ext cx="3762375" cy="2028825"/>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28575</xdr:colOff>
      <xdr:row>0</xdr:row>
      <xdr:rowOff>57150</xdr:rowOff>
    </xdr:from>
    <xdr:to>
      <xdr:col>8</xdr:col>
      <xdr:colOff>295275</xdr:colOff>
      <xdr:row>4</xdr:row>
      <xdr:rowOff>76200</xdr:rowOff>
    </xdr:to>
    <xdr:sp macro="" textlink="">
      <xdr:nvSpPr>
        <xdr:cNvPr id="31" name="Rectangle: Rounded Corners 30">
          <a:extLst>
            <a:ext uri="{FF2B5EF4-FFF2-40B4-BE49-F238E27FC236}">
              <a16:creationId xmlns:a16="http://schemas.microsoft.com/office/drawing/2014/main" id="{3AFA919D-17B7-4B1E-9BFB-F70BC7AC9F09}"/>
            </a:ext>
          </a:extLst>
        </xdr:cNvPr>
        <xdr:cNvSpPr/>
      </xdr:nvSpPr>
      <xdr:spPr>
        <a:xfrm>
          <a:off x="28575" y="57150"/>
          <a:ext cx="5143500" cy="781050"/>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effectLst>
              <a:outerShdw blurRad="50800" dist="50800" dir="5400000" algn="ctr" rotWithShape="0">
                <a:srgbClr val="000000">
                  <a:alpha val="60000"/>
                </a:srgbClr>
              </a:outerShdw>
            </a:effectLst>
          </a:endParaRPr>
        </a:p>
      </xdr:txBody>
    </xdr:sp>
    <xdr:clientData/>
  </xdr:twoCellAnchor>
  <xdr:twoCellAnchor editAs="absolute">
    <xdr:from>
      <xdr:col>1</xdr:col>
      <xdr:colOff>552449</xdr:colOff>
      <xdr:row>4</xdr:row>
      <xdr:rowOff>172833</xdr:rowOff>
    </xdr:from>
    <xdr:to>
      <xdr:col>4</xdr:col>
      <xdr:colOff>602118</xdr:colOff>
      <xdr:row>11</xdr:row>
      <xdr:rowOff>180975</xdr:rowOff>
    </xdr:to>
    <xdr:sp macro="" textlink="">
      <xdr:nvSpPr>
        <xdr:cNvPr id="36" name="Rectangle: Rounded Corners 35">
          <a:extLst>
            <a:ext uri="{FF2B5EF4-FFF2-40B4-BE49-F238E27FC236}">
              <a16:creationId xmlns:a16="http://schemas.microsoft.com/office/drawing/2014/main" id="{0329D256-059E-4171-99F5-ECA3DDD3B0F7}"/>
            </a:ext>
          </a:extLst>
        </xdr:cNvPr>
        <xdr:cNvSpPr/>
      </xdr:nvSpPr>
      <xdr:spPr>
        <a:xfrm>
          <a:off x="1162049" y="934833"/>
          <a:ext cx="1878469" cy="1341642"/>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88595</xdr:colOff>
      <xdr:row>4</xdr:row>
      <xdr:rowOff>172833</xdr:rowOff>
    </xdr:from>
    <xdr:to>
      <xdr:col>8</xdr:col>
      <xdr:colOff>138264</xdr:colOff>
      <xdr:row>11</xdr:row>
      <xdr:rowOff>180975</xdr:rowOff>
    </xdr:to>
    <xdr:sp macro="" textlink="">
      <xdr:nvSpPr>
        <xdr:cNvPr id="37" name="Rectangle: Rounded Corners 36">
          <a:extLst>
            <a:ext uri="{FF2B5EF4-FFF2-40B4-BE49-F238E27FC236}">
              <a16:creationId xmlns:a16="http://schemas.microsoft.com/office/drawing/2014/main" id="{0B9FB933-D5F7-47A8-806E-39FEB4DA7194}"/>
            </a:ext>
          </a:extLst>
        </xdr:cNvPr>
        <xdr:cNvSpPr/>
      </xdr:nvSpPr>
      <xdr:spPr>
        <a:xfrm>
          <a:off x="3136595" y="934833"/>
          <a:ext cx="1878469" cy="1341642"/>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245605</xdr:colOff>
      <xdr:row>4</xdr:row>
      <xdr:rowOff>161925</xdr:rowOff>
    </xdr:from>
    <xdr:to>
      <xdr:col>11</xdr:col>
      <xdr:colOff>314324</xdr:colOff>
      <xdr:row>11</xdr:row>
      <xdr:rowOff>170067</xdr:rowOff>
    </xdr:to>
    <xdr:sp macro="" textlink="">
      <xdr:nvSpPr>
        <xdr:cNvPr id="38" name="Rectangle: Rounded Corners 37">
          <a:extLst>
            <a:ext uri="{FF2B5EF4-FFF2-40B4-BE49-F238E27FC236}">
              <a16:creationId xmlns:a16="http://schemas.microsoft.com/office/drawing/2014/main" id="{AAFA82E1-B302-4304-A1EF-EFC0F0E599CD}"/>
            </a:ext>
          </a:extLst>
        </xdr:cNvPr>
        <xdr:cNvSpPr/>
      </xdr:nvSpPr>
      <xdr:spPr>
        <a:xfrm>
          <a:off x="5122405" y="923925"/>
          <a:ext cx="1878469" cy="1341642"/>
        </a:xfrm>
        <a:prstGeom prst="roundRect">
          <a:avLst>
            <a:gd name="adj" fmla="val 1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457201</xdr:colOff>
      <xdr:row>11</xdr:row>
      <xdr:rowOff>47625</xdr:rowOff>
    </xdr:from>
    <xdr:to>
      <xdr:col>19</xdr:col>
      <xdr:colOff>66675</xdr:colOff>
      <xdr:row>28</xdr:row>
      <xdr:rowOff>19049</xdr:rowOff>
    </xdr:to>
    <xdr:sp macro="" textlink="">
      <xdr:nvSpPr>
        <xdr:cNvPr id="40" name="Rectangle: Rounded Corners 39">
          <a:extLst>
            <a:ext uri="{FF2B5EF4-FFF2-40B4-BE49-F238E27FC236}">
              <a16:creationId xmlns:a16="http://schemas.microsoft.com/office/drawing/2014/main" id="{879B0D7C-70D1-4F81-AB91-2410180B2432}"/>
            </a:ext>
          </a:extLst>
        </xdr:cNvPr>
        <xdr:cNvSpPr/>
      </xdr:nvSpPr>
      <xdr:spPr>
        <a:xfrm>
          <a:off x="7143751" y="2143125"/>
          <a:ext cx="4676774" cy="3105149"/>
        </a:xfrm>
        <a:prstGeom prst="roundRect">
          <a:avLst>
            <a:gd name="adj" fmla="val 128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19051</xdr:colOff>
      <xdr:row>0</xdr:row>
      <xdr:rowOff>152400</xdr:rowOff>
    </xdr:from>
    <xdr:to>
      <xdr:col>8</xdr:col>
      <xdr:colOff>304801</xdr:colOff>
      <xdr:row>2</xdr:row>
      <xdr:rowOff>85725</xdr:rowOff>
    </xdr:to>
    <xdr:sp macro="" textlink="">
      <xdr:nvSpPr>
        <xdr:cNvPr id="41" name="TextBox 40">
          <a:extLst>
            <a:ext uri="{FF2B5EF4-FFF2-40B4-BE49-F238E27FC236}">
              <a16:creationId xmlns:a16="http://schemas.microsoft.com/office/drawing/2014/main" id="{684403B4-85BD-4219-B765-4529E64D63BB}"/>
            </a:ext>
          </a:extLst>
        </xdr:cNvPr>
        <xdr:cNvSpPr txBox="1"/>
      </xdr:nvSpPr>
      <xdr:spPr>
        <a:xfrm>
          <a:off x="628651" y="152400"/>
          <a:ext cx="45529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2000" b="1" i="1">
              <a:effectLst>
                <a:outerShdw blurRad="50800" dist="50800" dir="5400000" algn="ctr" rotWithShape="0">
                  <a:schemeClr val="tx2"/>
                </a:outerShdw>
              </a:effectLst>
            </a:rPr>
            <a:t>HOSPIAL</a:t>
          </a:r>
          <a:r>
            <a:rPr lang="en-US" sz="2000" b="1" i="1" baseline="0">
              <a:effectLst>
                <a:outerShdw blurRad="50800" dist="50800" dir="5400000" algn="ctr" rotWithShape="0">
                  <a:schemeClr val="tx2"/>
                </a:outerShdw>
              </a:effectLst>
            </a:rPr>
            <a:t> EMARGENCY ROOM </a:t>
          </a:r>
          <a:r>
            <a:rPr lang="en-US" sz="1800" b="1" i="1" baseline="0">
              <a:effectLst>
                <a:outerShdw blurRad="50800" dist="50800" dir="5400000" algn="ctr" rotWithShape="0">
                  <a:schemeClr val="tx2"/>
                </a:outerShdw>
              </a:effectLst>
            </a:rPr>
            <a:t>DASHBOARD</a:t>
          </a:r>
          <a:endParaRPr lang="en-US" sz="1800" b="1" i="1">
            <a:effectLst>
              <a:outerShdw blurRad="50800" dist="50800" dir="5400000" algn="ctr" rotWithShape="0">
                <a:schemeClr val="tx2"/>
              </a:outerShdw>
            </a:effectLst>
          </a:endParaRPr>
        </a:p>
      </xdr:txBody>
    </xdr:sp>
    <xdr:clientData/>
  </xdr:twoCellAnchor>
  <xdr:twoCellAnchor editAs="oneCell">
    <xdr:from>
      <xdr:col>0</xdr:col>
      <xdr:colOff>0</xdr:colOff>
      <xdr:row>0</xdr:row>
      <xdr:rowOff>38099</xdr:rowOff>
    </xdr:from>
    <xdr:to>
      <xdr:col>1</xdr:col>
      <xdr:colOff>95250</xdr:colOff>
      <xdr:row>4</xdr:row>
      <xdr:rowOff>2308</xdr:rowOff>
    </xdr:to>
    <xdr:pic>
      <xdr:nvPicPr>
        <xdr:cNvPr id="43" name="Picture 42">
          <a:extLst>
            <a:ext uri="{FF2B5EF4-FFF2-40B4-BE49-F238E27FC236}">
              <a16:creationId xmlns:a16="http://schemas.microsoft.com/office/drawing/2014/main" id="{5EE3D4DA-C725-43DD-A576-57CED70015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099"/>
          <a:ext cx="704850" cy="726209"/>
        </a:xfrm>
        <a:prstGeom prst="rect">
          <a:avLst/>
        </a:prstGeom>
      </xdr:spPr>
    </xdr:pic>
    <xdr:clientData/>
  </xdr:twoCellAnchor>
  <xdr:twoCellAnchor>
    <xdr:from>
      <xdr:col>3</xdr:col>
      <xdr:colOff>314325</xdr:colOff>
      <xdr:row>2</xdr:row>
      <xdr:rowOff>152400</xdr:rowOff>
    </xdr:from>
    <xdr:to>
      <xdr:col>5</xdr:col>
      <xdr:colOff>228600</xdr:colOff>
      <xdr:row>4</xdr:row>
      <xdr:rowOff>28576</xdr:rowOff>
    </xdr:to>
    <xdr:sp macro="" textlink="">
      <xdr:nvSpPr>
        <xdr:cNvPr id="44" name="TextBox 43">
          <a:extLst>
            <a:ext uri="{FF2B5EF4-FFF2-40B4-BE49-F238E27FC236}">
              <a16:creationId xmlns:a16="http://schemas.microsoft.com/office/drawing/2014/main" id="{B38F91B1-B3CF-42E9-B0C3-59BA37AAA869}"/>
            </a:ext>
          </a:extLst>
        </xdr:cNvPr>
        <xdr:cNvSpPr txBox="1"/>
      </xdr:nvSpPr>
      <xdr:spPr>
        <a:xfrm>
          <a:off x="2143125" y="533400"/>
          <a:ext cx="1133475" cy="25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Monthly Report</a:t>
          </a:r>
        </a:p>
      </xdr:txBody>
    </xdr:sp>
    <xdr:clientData/>
  </xdr:twoCellAnchor>
  <xdr:twoCellAnchor>
    <xdr:from>
      <xdr:col>2</xdr:col>
      <xdr:colOff>257174</xdr:colOff>
      <xdr:row>5</xdr:row>
      <xdr:rowOff>85725</xdr:rowOff>
    </xdr:from>
    <xdr:to>
      <xdr:col>4</xdr:col>
      <xdr:colOff>342900</xdr:colOff>
      <xdr:row>7</xdr:row>
      <xdr:rowOff>104775</xdr:rowOff>
    </xdr:to>
    <xdr:sp macro="" textlink="'pivot table'!A5">
      <xdr:nvSpPr>
        <xdr:cNvPr id="45" name="TextBox 44">
          <a:extLst>
            <a:ext uri="{FF2B5EF4-FFF2-40B4-BE49-F238E27FC236}">
              <a16:creationId xmlns:a16="http://schemas.microsoft.com/office/drawing/2014/main" id="{54283501-536E-4065-AFEE-CE5D6E941D5E}"/>
            </a:ext>
          </a:extLst>
        </xdr:cNvPr>
        <xdr:cNvSpPr txBox="1"/>
      </xdr:nvSpPr>
      <xdr:spPr>
        <a:xfrm>
          <a:off x="1476374" y="1038225"/>
          <a:ext cx="130492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0E0C753-3572-4AA0-B12A-830CA2BF8154}" type="TxLink">
            <a:rPr lang="en-US" sz="2400" b="1" i="0" u="none" strike="noStrike">
              <a:ln>
                <a:noFill/>
              </a:ln>
              <a:solidFill>
                <a:schemeClr val="tx1">
                  <a:lumMod val="95000"/>
                  <a:lumOff val="5000"/>
                </a:schemeClr>
              </a:solidFill>
              <a:latin typeface="Calibri"/>
              <a:ea typeface="Calibri"/>
              <a:cs typeface="Calibri"/>
            </a:rPr>
            <a:t>494</a:t>
          </a:fld>
          <a:endParaRPr lang="en-US" sz="2400" b="1">
            <a:ln>
              <a:noFill/>
            </a:ln>
            <a:solidFill>
              <a:schemeClr val="tx1">
                <a:lumMod val="95000"/>
                <a:lumOff val="5000"/>
              </a:schemeClr>
            </a:solidFill>
          </a:endParaRPr>
        </a:p>
      </xdr:txBody>
    </xdr:sp>
    <xdr:clientData/>
  </xdr:twoCellAnchor>
  <xdr:twoCellAnchor>
    <xdr:from>
      <xdr:col>5</xdr:col>
      <xdr:colOff>333374</xdr:colOff>
      <xdr:row>6</xdr:row>
      <xdr:rowOff>114300</xdr:rowOff>
    </xdr:from>
    <xdr:to>
      <xdr:col>7</xdr:col>
      <xdr:colOff>438150</xdr:colOff>
      <xdr:row>7</xdr:row>
      <xdr:rowOff>180976</xdr:rowOff>
    </xdr:to>
    <xdr:sp macro="" textlink="">
      <xdr:nvSpPr>
        <xdr:cNvPr id="46" name="TextBox 45">
          <a:extLst>
            <a:ext uri="{FF2B5EF4-FFF2-40B4-BE49-F238E27FC236}">
              <a16:creationId xmlns:a16="http://schemas.microsoft.com/office/drawing/2014/main" id="{1B7EE1E2-83E8-41FD-AE16-E80096A6DABE}"/>
            </a:ext>
          </a:extLst>
        </xdr:cNvPr>
        <xdr:cNvSpPr txBox="1"/>
      </xdr:nvSpPr>
      <xdr:spPr>
        <a:xfrm>
          <a:off x="3381374" y="1257300"/>
          <a:ext cx="1323976"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a:p>
      </xdr:txBody>
    </xdr:sp>
    <xdr:clientData/>
  </xdr:twoCellAnchor>
  <xdr:twoCellAnchor>
    <xdr:from>
      <xdr:col>8</xdr:col>
      <xdr:colOff>590549</xdr:colOff>
      <xdr:row>5</xdr:row>
      <xdr:rowOff>152400</xdr:rowOff>
    </xdr:from>
    <xdr:to>
      <xdr:col>10</xdr:col>
      <xdr:colOff>523874</xdr:colOff>
      <xdr:row>7</xdr:row>
      <xdr:rowOff>28576</xdr:rowOff>
    </xdr:to>
    <xdr:sp macro="" textlink="">
      <xdr:nvSpPr>
        <xdr:cNvPr id="47" name="TextBox 46">
          <a:extLst>
            <a:ext uri="{FF2B5EF4-FFF2-40B4-BE49-F238E27FC236}">
              <a16:creationId xmlns:a16="http://schemas.microsoft.com/office/drawing/2014/main" id="{A22AE5C2-1125-4D44-BBD9-2CBF7964EEB5}"/>
            </a:ext>
          </a:extLst>
        </xdr:cNvPr>
        <xdr:cNvSpPr txBox="1"/>
      </xdr:nvSpPr>
      <xdr:spPr>
        <a:xfrm>
          <a:off x="5467349" y="1104900"/>
          <a:ext cx="113347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a:p>
      </xdr:txBody>
    </xdr:sp>
    <xdr:clientData/>
  </xdr:twoCellAnchor>
  <xdr:twoCellAnchor>
    <xdr:from>
      <xdr:col>1</xdr:col>
      <xdr:colOff>600074</xdr:colOff>
      <xdr:row>7</xdr:row>
      <xdr:rowOff>28575</xdr:rowOff>
    </xdr:from>
    <xdr:to>
      <xdr:col>4</xdr:col>
      <xdr:colOff>542925</xdr:colOff>
      <xdr:row>9</xdr:row>
      <xdr:rowOff>76201</xdr:rowOff>
    </xdr:to>
    <xdr:sp macro="" textlink="'pivot table'!A5">
      <xdr:nvSpPr>
        <xdr:cNvPr id="48" name="TextBox 47">
          <a:extLst>
            <a:ext uri="{FF2B5EF4-FFF2-40B4-BE49-F238E27FC236}">
              <a16:creationId xmlns:a16="http://schemas.microsoft.com/office/drawing/2014/main" id="{CCD86703-FC67-4B71-B0C2-FBF7F83527AC}"/>
            </a:ext>
          </a:extLst>
        </xdr:cNvPr>
        <xdr:cNvSpPr txBox="1"/>
      </xdr:nvSpPr>
      <xdr:spPr>
        <a:xfrm>
          <a:off x="1209674" y="1362075"/>
          <a:ext cx="1771651"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Number</a:t>
          </a:r>
          <a:r>
            <a:rPr lang="en-US" sz="1400" b="1" baseline="0"/>
            <a:t> of paitent</a:t>
          </a:r>
        </a:p>
        <a:p>
          <a:pPr algn="ctr"/>
          <a:endParaRPr lang="en-US" sz="1400" b="1"/>
        </a:p>
      </xdr:txBody>
    </xdr:sp>
    <xdr:clientData/>
  </xdr:twoCellAnchor>
  <xdr:twoCellAnchor>
    <xdr:from>
      <xdr:col>5</xdr:col>
      <xdr:colOff>152399</xdr:colOff>
      <xdr:row>7</xdr:row>
      <xdr:rowOff>19050</xdr:rowOff>
    </xdr:from>
    <xdr:to>
      <xdr:col>8</xdr:col>
      <xdr:colOff>0</xdr:colOff>
      <xdr:row>9</xdr:row>
      <xdr:rowOff>142876</xdr:rowOff>
    </xdr:to>
    <xdr:sp macro="" textlink="'pivot table'!A5">
      <xdr:nvSpPr>
        <xdr:cNvPr id="50" name="TextBox 49">
          <a:extLst>
            <a:ext uri="{FF2B5EF4-FFF2-40B4-BE49-F238E27FC236}">
              <a16:creationId xmlns:a16="http://schemas.microsoft.com/office/drawing/2014/main" id="{C434E04A-DD3C-476B-A987-56FB8C0E3D70}"/>
            </a:ext>
          </a:extLst>
        </xdr:cNvPr>
        <xdr:cNvSpPr txBox="1"/>
      </xdr:nvSpPr>
      <xdr:spPr>
        <a:xfrm>
          <a:off x="3200399" y="1352550"/>
          <a:ext cx="1676401" cy="504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t>Avarage wait time</a:t>
          </a:r>
        </a:p>
        <a:p>
          <a:pPr algn="ctr"/>
          <a:endParaRPr lang="en-US" sz="1400" b="1"/>
        </a:p>
      </xdr:txBody>
    </xdr:sp>
    <xdr:clientData/>
  </xdr:twoCellAnchor>
  <xdr:twoCellAnchor>
    <xdr:from>
      <xdr:col>9</xdr:col>
      <xdr:colOff>19049</xdr:colOff>
      <xdr:row>5</xdr:row>
      <xdr:rowOff>76200</xdr:rowOff>
    </xdr:from>
    <xdr:to>
      <xdr:col>10</xdr:col>
      <xdr:colOff>361950</xdr:colOff>
      <xdr:row>7</xdr:row>
      <xdr:rowOff>171450</xdr:rowOff>
    </xdr:to>
    <xdr:sp macro="" textlink="'pivot table'!D14">
      <xdr:nvSpPr>
        <xdr:cNvPr id="55" name="TextBox 54">
          <a:extLst>
            <a:ext uri="{FF2B5EF4-FFF2-40B4-BE49-F238E27FC236}">
              <a16:creationId xmlns:a16="http://schemas.microsoft.com/office/drawing/2014/main" id="{0D40CD0C-283E-491E-BE84-0E2B294ECEF8}"/>
            </a:ext>
          </a:extLst>
        </xdr:cNvPr>
        <xdr:cNvSpPr txBox="1"/>
      </xdr:nvSpPr>
      <xdr:spPr>
        <a:xfrm>
          <a:off x="5505449" y="1028700"/>
          <a:ext cx="93345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0FA15A-4168-4884-A1B5-4BF0ACF81A01}" type="TxLink">
            <a:rPr lang="en-US" sz="2400" b="1" i="0" u="none" strike="noStrike">
              <a:ln>
                <a:noFill/>
              </a:ln>
              <a:solidFill>
                <a:srgbClr val="000000"/>
              </a:solidFill>
              <a:latin typeface="Calibri"/>
              <a:ea typeface="Calibri"/>
              <a:cs typeface="Calibri"/>
            </a:rPr>
            <a:t>5.06</a:t>
          </a:fld>
          <a:endParaRPr lang="en-US" sz="2400" b="1">
            <a:ln>
              <a:noFill/>
            </a:ln>
            <a:solidFill>
              <a:schemeClr val="tx1">
                <a:lumMod val="95000"/>
                <a:lumOff val="5000"/>
              </a:schemeClr>
            </a:solidFill>
          </a:endParaRPr>
        </a:p>
      </xdr:txBody>
    </xdr:sp>
    <xdr:clientData/>
  </xdr:twoCellAnchor>
  <xdr:twoCellAnchor>
    <xdr:from>
      <xdr:col>8</xdr:col>
      <xdr:colOff>238125</xdr:colOff>
      <xdr:row>7</xdr:row>
      <xdr:rowOff>0</xdr:rowOff>
    </xdr:from>
    <xdr:to>
      <xdr:col>11</xdr:col>
      <xdr:colOff>257176</xdr:colOff>
      <xdr:row>8</xdr:row>
      <xdr:rowOff>142876</xdr:rowOff>
    </xdr:to>
    <xdr:sp macro="" textlink="'pivot table'!A5">
      <xdr:nvSpPr>
        <xdr:cNvPr id="56" name="TextBox 55">
          <a:extLst>
            <a:ext uri="{FF2B5EF4-FFF2-40B4-BE49-F238E27FC236}">
              <a16:creationId xmlns:a16="http://schemas.microsoft.com/office/drawing/2014/main" id="{9B1383F1-78DF-4A26-ADE5-184D25446496}"/>
            </a:ext>
          </a:extLst>
        </xdr:cNvPr>
        <xdr:cNvSpPr txBox="1"/>
      </xdr:nvSpPr>
      <xdr:spPr>
        <a:xfrm>
          <a:off x="5114925" y="1333500"/>
          <a:ext cx="1828801"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Satisfaction</a:t>
          </a:r>
          <a:r>
            <a:rPr lang="en-US" sz="1400" b="1" baseline="0"/>
            <a:t> Score</a:t>
          </a:r>
          <a:endParaRPr lang="en-US" sz="1400" b="1"/>
        </a:p>
      </xdr:txBody>
    </xdr:sp>
    <xdr:clientData/>
  </xdr:twoCellAnchor>
  <xdr:twoCellAnchor>
    <xdr:from>
      <xdr:col>5</xdr:col>
      <xdr:colOff>552449</xdr:colOff>
      <xdr:row>5</xdr:row>
      <xdr:rowOff>66675</xdr:rowOff>
    </xdr:from>
    <xdr:to>
      <xdr:col>7</xdr:col>
      <xdr:colOff>600074</xdr:colOff>
      <xdr:row>7</xdr:row>
      <xdr:rowOff>47625</xdr:rowOff>
    </xdr:to>
    <xdr:sp macro="" textlink="'pivot table'!C5">
      <xdr:nvSpPr>
        <xdr:cNvPr id="57" name="TextBox 56">
          <a:extLst>
            <a:ext uri="{FF2B5EF4-FFF2-40B4-BE49-F238E27FC236}">
              <a16:creationId xmlns:a16="http://schemas.microsoft.com/office/drawing/2014/main" id="{18AE8213-5923-4167-8D65-4C70F2428E75}"/>
            </a:ext>
          </a:extLst>
        </xdr:cNvPr>
        <xdr:cNvSpPr txBox="1"/>
      </xdr:nvSpPr>
      <xdr:spPr>
        <a:xfrm>
          <a:off x="3600449" y="1019175"/>
          <a:ext cx="12668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9B9FF9-2006-43C0-9E4B-3A0D684E6152}" type="TxLink">
            <a:rPr lang="en-US" sz="2400" b="1" i="0" u="none" strike="noStrike">
              <a:solidFill>
                <a:srgbClr val="000000"/>
              </a:solidFill>
              <a:latin typeface="Calibri"/>
              <a:ea typeface="Calibri"/>
              <a:cs typeface="Calibri"/>
            </a:rPr>
            <a:t>36.39</a:t>
          </a:fld>
          <a:endParaRPr lang="en-US" sz="2400" b="1"/>
        </a:p>
      </xdr:txBody>
    </xdr:sp>
    <xdr:clientData/>
  </xdr:twoCellAnchor>
  <xdr:twoCellAnchor editAs="oneCell">
    <xdr:from>
      <xdr:col>4</xdr:col>
      <xdr:colOff>85725</xdr:colOff>
      <xdr:row>4</xdr:row>
      <xdr:rowOff>104775</xdr:rowOff>
    </xdr:from>
    <xdr:to>
      <xdr:col>5</xdr:col>
      <xdr:colOff>57150</xdr:colOff>
      <xdr:row>7</xdr:row>
      <xdr:rowOff>114300</xdr:rowOff>
    </xdr:to>
    <xdr:pic>
      <xdr:nvPicPr>
        <xdr:cNvPr id="59" name="Graphic 58" descr="User with solid fill">
          <a:extLst>
            <a:ext uri="{FF2B5EF4-FFF2-40B4-BE49-F238E27FC236}">
              <a16:creationId xmlns:a16="http://schemas.microsoft.com/office/drawing/2014/main" id="{819B7254-42C5-4BF4-B639-4B4A8D4515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24125" y="866775"/>
          <a:ext cx="581025" cy="581025"/>
        </a:xfrm>
        <a:prstGeom prst="rect">
          <a:avLst/>
        </a:prstGeom>
      </xdr:spPr>
    </xdr:pic>
    <xdr:clientData/>
  </xdr:twoCellAnchor>
  <xdr:twoCellAnchor editAs="oneCell">
    <xdr:from>
      <xdr:col>7</xdr:col>
      <xdr:colOff>209551</xdr:colOff>
      <xdr:row>5</xdr:row>
      <xdr:rowOff>66674</xdr:rowOff>
    </xdr:from>
    <xdr:to>
      <xdr:col>8</xdr:col>
      <xdr:colOff>28575</xdr:colOff>
      <xdr:row>7</xdr:row>
      <xdr:rowOff>114298</xdr:rowOff>
    </xdr:to>
    <xdr:pic>
      <xdr:nvPicPr>
        <xdr:cNvPr id="61" name="Graphic 60" descr="Hourglass Finished with solid fill">
          <a:extLst>
            <a:ext uri="{FF2B5EF4-FFF2-40B4-BE49-F238E27FC236}">
              <a16:creationId xmlns:a16="http://schemas.microsoft.com/office/drawing/2014/main" id="{2706C3BF-3E47-486C-86BC-728FBC89A4D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476751" y="1019174"/>
          <a:ext cx="428624" cy="428624"/>
        </a:xfrm>
        <a:prstGeom prst="rect">
          <a:avLst/>
        </a:prstGeom>
      </xdr:spPr>
    </xdr:pic>
    <xdr:clientData/>
  </xdr:twoCellAnchor>
  <xdr:twoCellAnchor editAs="oneCell">
    <xdr:from>
      <xdr:col>10</xdr:col>
      <xdr:colOff>323850</xdr:colOff>
      <xdr:row>4</xdr:row>
      <xdr:rowOff>114300</xdr:rowOff>
    </xdr:from>
    <xdr:to>
      <xdr:col>11</xdr:col>
      <xdr:colOff>285750</xdr:colOff>
      <xdr:row>7</xdr:row>
      <xdr:rowOff>114300</xdr:rowOff>
    </xdr:to>
    <xdr:pic>
      <xdr:nvPicPr>
        <xdr:cNvPr id="65" name="Graphic 64" descr="Boardroom with solid fill">
          <a:extLst>
            <a:ext uri="{FF2B5EF4-FFF2-40B4-BE49-F238E27FC236}">
              <a16:creationId xmlns:a16="http://schemas.microsoft.com/office/drawing/2014/main" id="{65D72599-65A3-45EA-B1EF-E88386903D7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400800" y="876300"/>
          <a:ext cx="571500" cy="571500"/>
        </a:xfrm>
        <a:prstGeom prst="rect">
          <a:avLst/>
        </a:prstGeom>
      </xdr:spPr>
    </xdr:pic>
    <xdr:clientData/>
  </xdr:twoCellAnchor>
  <xdr:twoCellAnchor editAs="oneCell">
    <xdr:from>
      <xdr:col>0</xdr:col>
      <xdr:colOff>104775</xdr:colOff>
      <xdr:row>5</xdr:row>
      <xdr:rowOff>57150</xdr:rowOff>
    </xdr:from>
    <xdr:to>
      <xdr:col>1</xdr:col>
      <xdr:colOff>409575</xdr:colOff>
      <xdr:row>26</xdr:row>
      <xdr:rowOff>57150</xdr:rowOff>
    </xdr:to>
    <mc:AlternateContent xmlns:mc="http://schemas.openxmlformats.org/markup-compatibility/2006">
      <mc:Choice xmlns:a14="http://schemas.microsoft.com/office/drawing/2010/main" Requires="a14">
        <xdr:graphicFrame macro="">
          <xdr:nvGraphicFramePr>
            <xdr:cNvPr id="67" name="Date (Month)">
              <a:extLst>
                <a:ext uri="{FF2B5EF4-FFF2-40B4-BE49-F238E27FC236}">
                  <a16:creationId xmlns:a16="http://schemas.microsoft.com/office/drawing/2014/main" id="{4D2033DF-4D02-46A4-8B8E-7AEA8E91CD9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04775" y="1009650"/>
              <a:ext cx="910936" cy="3896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57149</xdr:colOff>
      <xdr:row>8</xdr:row>
      <xdr:rowOff>134733</xdr:rowOff>
    </xdr:from>
    <xdr:to>
      <xdr:col>4</xdr:col>
      <xdr:colOff>571500</xdr:colOff>
      <xdr:row>12</xdr:row>
      <xdr:rowOff>95250</xdr:rowOff>
    </xdr:to>
    <xdr:graphicFrame macro="">
      <xdr:nvGraphicFramePr>
        <xdr:cNvPr id="70" name="Chart 69">
          <a:hlinkClick xmlns:r="http://schemas.openxmlformats.org/officeDocument/2006/relationships" r:id="rId8"/>
          <a:extLst>
            <a:ext uri="{FF2B5EF4-FFF2-40B4-BE49-F238E27FC236}">
              <a16:creationId xmlns:a16="http://schemas.microsoft.com/office/drawing/2014/main" id="{3161EE54-BD27-4DAE-B1B2-1805D2EC0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161924</xdr:colOff>
      <xdr:row>8</xdr:row>
      <xdr:rowOff>104776</xdr:rowOff>
    </xdr:from>
    <xdr:to>
      <xdr:col>7</xdr:col>
      <xdr:colOff>590549</xdr:colOff>
      <xdr:row>12</xdr:row>
      <xdr:rowOff>57150</xdr:rowOff>
    </xdr:to>
    <xdr:graphicFrame macro="">
      <xdr:nvGraphicFramePr>
        <xdr:cNvPr id="71" name="Chart 70">
          <a:hlinkClick xmlns:r="http://schemas.openxmlformats.org/officeDocument/2006/relationships" r:id="rId10"/>
          <a:extLst>
            <a:ext uri="{FF2B5EF4-FFF2-40B4-BE49-F238E27FC236}">
              <a16:creationId xmlns:a16="http://schemas.microsoft.com/office/drawing/2014/main" id="{3D97BC59-9255-422D-8C9E-08B7FE6D9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276226</xdr:colOff>
      <xdr:row>8</xdr:row>
      <xdr:rowOff>95249</xdr:rowOff>
    </xdr:from>
    <xdr:to>
      <xdr:col>11</xdr:col>
      <xdr:colOff>304800</xdr:colOff>
      <xdr:row>11</xdr:row>
      <xdr:rowOff>28574</xdr:rowOff>
    </xdr:to>
    <xdr:graphicFrame macro="">
      <xdr:nvGraphicFramePr>
        <xdr:cNvPr id="72" name="Chart 71">
          <a:extLst>
            <a:ext uri="{FF2B5EF4-FFF2-40B4-BE49-F238E27FC236}">
              <a16:creationId xmlns:a16="http://schemas.microsoft.com/office/drawing/2014/main" id="{10FB1F9A-487D-4571-83C3-B526346B2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123825</xdr:colOff>
          <xdr:row>12</xdr:row>
          <xdr:rowOff>57150</xdr:rowOff>
        </xdr:from>
        <xdr:to>
          <xdr:col>11</xdr:col>
          <xdr:colOff>352425</xdr:colOff>
          <xdr:row>17</xdr:row>
          <xdr:rowOff>6979</xdr:rowOff>
        </xdr:to>
        <xdr:pic>
          <xdr:nvPicPr>
            <xdr:cNvPr id="82" name="Picture 81">
              <a:extLst>
                <a:ext uri="{FF2B5EF4-FFF2-40B4-BE49-F238E27FC236}">
                  <a16:creationId xmlns:a16="http://schemas.microsoft.com/office/drawing/2014/main" id="{3A6B01B3-93EC-431E-8775-8364242C3E31}"/>
                </a:ext>
              </a:extLst>
            </xdr:cNvPr>
            <xdr:cNvPicPr>
              <a:picLocks noChangeAspect="1" noChangeArrowheads="1"/>
              <a:extLst>
                <a:ext uri="{84589F7E-364E-4C9E-8A38-B11213B215E9}">
                  <a14:cameraTool cellRange="'pivot table'!$C$33:$F$35" spid="_x0000_s2075"/>
                </a:ext>
              </a:extLst>
            </xdr:cNvPicPr>
          </xdr:nvPicPr>
          <xdr:blipFill>
            <a:blip xmlns:r="http://schemas.openxmlformats.org/officeDocument/2006/relationships" r:embed="rId13"/>
            <a:srcRect/>
            <a:stretch>
              <a:fillRect/>
            </a:stretch>
          </xdr:blipFill>
          <xdr:spPr bwMode="auto">
            <a:xfrm>
              <a:off x="1343025" y="2343150"/>
              <a:ext cx="5695950" cy="902329"/>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2</xdr:col>
      <xdr:colOff>0</xdr:colOff>
      <xdr:row>17</xdr:row>
      <xdr:rowOff>142874</xdr:rowOff>
    </xdr:from>
    <xdr:to>
      <xdr:col>11</xdr:col>
      <xdr:colOff>476250</xdr:colOff>
      <xdr:row>27</xdr:row>
      <xdr:rowOff>161924</xdr:rowOff>
    </xdr:to>
    <xdr:graphicFrame macro="">
      <xdr:nvGraphicFramePr>
        <xdr:cNvPr id="83" name="Chart 82">
          <a:extLst>
            <a:ext uri="{FF2B5EF4-FFF2-40B4-BE49-F238E27FC236}">
              <a16:creationId xmlns:a16="http://schemas.microsoft.com/office/drawing/2014/main" id="{36FB28E0-8EB2-4D7D-A0DA-3AF3D1FFA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495300</xdr:colOff>
      <xdr:row>0</xdr:row>
      <xdr:rowOff>66674</xdr:rowOff>
    </xdr:from>
    <xdr:to>
      <xdr:col>14</xdr:col>
      <xdr:colOff>533400</xdr:colOff>
      <xdr:row>9</xdr:row>
      <xdr:rowOff>180972</xdr:rowOff>
    </xdr:to>
    <xdr:graphicFrame macro="">
      <xdr:nvGraphicFramePr>
        <xdr:cNvPr id="84" name="Chart 83">
          <a:extLst>
            <a:ext uri="{FF2B5EF4-FFF2-40B4-BE49-F238E27FC236}">
              <a16:creationId xmlns:a16="http://schemas.microsoft.com/office/drawing/2014/main" id="{2F372784-68B6-4BA4-B813-C2F6B9E55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152400</xdr:colOff>
      <xdr:row>0</xdr:row>
      <xdr:rowOff>85725</xdr:rowOff>
    </xdr:from>
    <xdr:to>
      <xdr:col>17</xdr:col>
      <xdr:colOff>666750</xdr:colOff>
      <xdr:row>10</xdr:row>
      <xdr:rowOff>76200</xdr:rowOff>
    </xdr:to>
    <xdr:graphicFrame macro="">
      <xdr:nvGraphicFramePr>
        <xdr:cNvPr id="86" name="Chart 85">
          <a:extLst>
            <a:ext uri="{FF2B5EF4-FFF2-40B4-BE49-F238E27FC236}">
              <a16:creationId xmlns:a16="http://schemas.microsoft.com/office/drawing/2014/main" id="{6FFD22E5-3BA6-4A45-9862-54A71F4E3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9525</xdr:colOff>
      <xdr:row>12</xdr:row>
      <xdr:rowOff>95249</xdr:rowOff>
    </xdr:from>
    <xdr:to>
      <xdr:col>18</xdr:col>
      <xdr:colOff>554182</xdr:colOff>
      <xdr:row>27</xdr:row>
      <xdr:rowOff>85724</xdr:rowOff>
    </xdr:to>
    <xdr:graphicFrame macro="">
      <xdr:nvGraphicFramePr>
        <xdr:cNvPr id="87" name="Chart 86">
          <a:extLst>
            <a:ext uri="{FF2B5EF4-FFF2-40B4-BE49-F238E27FC236}">
              <a16:creationId xmlns:a16="http://schemas.microsoft.com/office/drawing/2014/main" id="{79A584EF-8020-479A-AC57-55F525117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8</xdr:col>
      <xdr:colOff>447676</xdr:colOff>
      <xdr:row>1</xdr:row>
      <xdr:rowOff>161923</xdr:rowOff>
    </xdr:from>
    <xdr:to>
      <xdr:col>11</xdr:col>
      <xdr:colOff>219076</xdr:colOff>
      <xdr:row>3</xdr:row>
      <xdr:rowOff>142875</xdr:rowOff>
    </xdr:to>
    <mc:AlternateContent xmlns:mc="http://schemas.openxmlformats.org/markup-compatibility/2006">
      <mc:Choice xmlns:a14="http://schemas.microsoft.com/office/drawing/2010/main" Requires="a14">
        <xdr:graphicFrame macro="">
          <xdr:nvGraphicFramePr>
            <xdr:cNvPr id="89" name="Date (Year)">
              <a:extLst>
                <a:ext uri="{FF2B5EF4-FFF2-40B4-BE49-F238E27FC236}">
                  <a16:creationId xmlns:a16="http://schemas.microsoft.com/office/drawing/2014/main" id="{0B3D9878-E5F7-42F3-A4A7-08D3D8550D5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296767" y="352423"/>
              <a:ext cx="1572491" cy="361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581025</xdr:colOff>
      <xdr:row>0</xdr:row>
      <xdr:rowOff>47625</xdr:rowOff>
    </xdr:from>
    <xdr:to>
      <xdr:col>11</xdr:col>
      <xdr:colOff>28575</xdr:colOff>
      <xdr:row>1</xdr:row>
      <xdr:rowOff>95250</xdr:rowOff>
    </xdr:to>
    <xdr:sp macro="" textlink="">
      <xdr:nvSpPr>
        <xdr:cNvPr id="90" name="TextBox 89">
          <a:extLst>
            <a:ext uri="{FF2B5EF4-FFF2-40B4-BE49-F238E27FC236}">
              <a16:creationId xmlns:a16="http://schemas.microsoft.com/office/drawing/2014/main" id="{15659C80-07A6-4527-ABA9-C8B95CCC7870}"/>
            </a:ext>
          </a:extLst>
        </xdr:cNvPr>
        <xdr:cNvSpPr txBox="1"/>
      </xdr:nvSpPr>
      <xdr:spPr>
        <a:xfrm>
          <a:off x="5457825" y="47625"/>
          <a:ext cx="12573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SELECT</a:t>
          </a:r>
          <a:r>
            <a:rPr lang="en-US" sz="1200" b="1" baseline="0"/>
            <a:t> YEAR</a:t>
          </a:r>
          <a:endParaRPr 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314325</xdr:colOff>
      <xdr:row>3</xdr:row>
      <xdr:rowOff>47625</xdr:rowOff>
    </xdr:from>
    <xdr:to>
      <xdr:col>14</xdr:col>
      <xdr:colOff>590550</xdr:colOff>
      <xdr:row>18</xdr:row>
      <xdr:rowOff>152399</xdr:rowOff>
    </xdr:to>
    <xdr:graphicFrame macro="">
      <xdr:nvGraphicFramePr>
        <xdr:cNvPr id="2" name="Chart 1">
          <a:extLst>
            <a:ext uri="{FF2B5EF4-FFF2-40B4-BE49-F238E27FC236}">
              <a16:creationId xmlns:a16="http://schemas.microsoft.com/office/drawing/2014/main" id="{35ACD129-0D52-45D1-9C18-CF06BA21D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0.01658</cdr:x>
      <cdr:y>0.1522</cdr:y>
    </cdr:from>
    <cdr:to>
      <cdr:x>0.09117</cdr:x>
      <cdr:y>0.32262</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E1DFCF4-F48C-4945-8F56-A78EA491A3F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46050" y="450850"/>
          <a:ext cx="657225" cy="504825"/>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28575</xdr:colOff>
      <xdr:row>1</xdr:row>
      <xdr:rowOff>9524</xdr:rowOff>
    </xdr:from>
    <xdr:to>
      <xdr:col>13</xdr:col>
      <xdr:colOff>47625</xdr:colOff>
      <xdr:row>18</xdr:row>
      <xdr:rowOff>133349</xdr:rowOff>
    </xdr:to>
    <xdr:graphicFrame macro="">
      <xdr:nvGraphicFramePr>
        <xdr:cNvPr id="2" name="Chart 1">
          <a:extLst>
            <a:ext uri="{FF2B5EF4-FFF2-40B4-BE49-F238E27FC236}">
              <a16:creationId xmlns:a16="http://schemas.microsoft.com/office/drawing/2014/main" id="{6F3B0CBE-2DB2-48C8-BD3F-963FAE39C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0.05368</cdr:x>
      <cdr:y>0.00378</cdr:y>
    </cdr:from>
    <cdr:to>
      <cdr:x>0.14329</cdr:x>
      <cdr:y>0.15392</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1D94230-3ADB-4316-8448-E836CE5AD94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93700" y="12700"/>
          <a:ext cx="657225" cy="504825"/>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200024</xdr:colOff>
      <xdr:row>0</xdr:row>
      <xdr:rowOff>171450</xdr:rowOff>
    </xdr:from>
    <xdr:to>
      <xdr:col>14</xdr:col>
      <xdr:colOff>485775</xdr:colOff>
      <xdr:row>16</xdr:row>
      <xdr:rowOff>95249</xdr:rowOff>
    </xdr:to>
    <xdr:graphicFrame macro="">
      <xdr:nvGraphicFramePr>
        <xdr:cNvPr id="2" name="Chart 1">
          <a:extLst>
            <a:ext uri="{FF2B5EF4-FFF2-40B4-BE49-F238E27FC236}">
              <a16:creationId xmlns:a16="http://schemas.microsoft.com/office/drawing/2014/main" id="{A30F9670-4635-42E5-85CE-482CD9E3B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504825</xdr:colOff>
      <xdr:row>0</xdr:row>
      <xdr:rowOff>152399</xdr:rowOff>
    </xdr:from>
    <xdr:to>
      <xdr:col>1</xdr:col>
      <xdr:colOff>552450</xdr:colOff>
      <xdr:row>3</xdr:row>
      <xdr:rowOff>85724</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61D94230-3ADB-4316-8448-E836CE5AD94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4825" y="152399"/>
          <a:ext cx="657225" cy="5048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3.980483912041" createdVersion="5" refreshedVersion="7" minRefreshableVersion="3" recordCount="0" supportSubquery="1" supportAdvancedDrill="1" xr:uid="{AE455AF0-F8B5-4152-A4CE-EC03B45EAE37}">
  <cacheSource type="external" connectionId="3"/>
  <cacheFields count="3">
    <cacheField name="[Calender].[Date].[Date]" caption="Date" numFmtId="0" level="1">
      <sharedItems containsSemiMixedTypes="0" containsNonDate="0" containsString="0"/>
    </cacheField>
    <cacheField name="[Hospital Emergency Room Data].[Patient Gender].[Patient Gender]" caption="Patient Gender" numFmtId="0" hierarchy="6" level="1">
      <sharedItems count="2">
        <s v="Female"/>
        <s v="Male"/>
      </sharedItems>
    </cacheField>
    <cacheField name="[Measures].[Count of Patient Attend Status]" caption="Count of Patient Attend Status" numFmtId="0" hierarchy="29" level="32767"/>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0" memberValueDatatype="130" unbalanced="0"/>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71296293" createdVersion="7" refreshedVersion="7" minRefreshableVersion="3" recordCount="0" supportSubquery="1" supportAdvancedDrill="1" xr:uid="{87DC0B31-1317-4796-B223-E59854B7C41D}">
  <cacheSource type="external" connectionId="3"/>
  <cacheFields count="3">
    <cacheField name="[Hospital Emergency Room Data].[Date].[Date]" caption="Date" numFmtId="0" hierarchy="13" level="1">
      <sharedItems containsSemiMixedTypes="0" containsNonDate="0" containsDate="1" containsString="0" minDate="2023-08-01T00:00:00" maxDate="2024-09-01T00:00:00" count="64">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3-09-01T00:00:00" u="1"/>
        <d v="2023-09-12T00:00:00" u="1"/>
      </sharedItems>
    </cacheField>
    <cacheField name="[Hospital Emergency Room Data].[Date (Month)].[Date (Month)]" caption="Date (Month)" numFmtId="0" hierarchy="21" level="1">
      <sharedItems containsSemiMixedTypes="0" containsNonDate="0" containsString="0"/>
    </cacheField>
    <cacheField name="[Measures].[Average of Patient Waittime]" caption="Average of Patient Waittime" numFmtId="0" hierarchy="32" level="32767"/>
  </cacheFields>
  <cacheHierarchies count="40">
    <cacheHierarchy uniqueName="[Calender].[Date]" caption="Date" attribute="1" defaultMemberUniqueName="[Calender].[Date].[All]" allUniqueName="[Calender].[Date].[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fieldsUsage count="2">
        <fieldUsage x="-1"/>
        <fieldUsage x="0"/>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0" memberValueDatatype="130" unbalanced="0"/>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1"/>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75347219" createdVersion="7" refreshedVersion="7" minRefreshableVersion="3" recordCount="0" supportSubquery="1" supportAdvancedDrill="1" xr:uid="{5F091605-92D5-418C-8FA8-BA11003F5E4A}">
  <cacheSource type="external" connectionId="3"/>
  <cacheFields count="3">
    <cacheField name="[Hospital Emergency Room Data].[Date].[Date]" caption="Date" numFmtId="0" hierarchy="13" level="1">
      <sharedItems containsSemiMixedTypes="0" containsNonDate="0" containsDate="1" containsString="0" minDate="2023-08-01T00:00:00" maxDate="2024-09-01T00:00:00" count="63">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3-09-01T00:00:00" u="1"/>
        <d v="2023-09-12T00:00:00" u="1"/>
      </sharedItems>
    </cacheField>
    <cacheField name="[Hospital Emergency Room Data].[Date (Month)].[Date (Month)]" caption="Date (Month)" numFmtId="0" hierarchy="21" level="1">
      <sharedItems containsSemiMixedTypes="0" containsNonDate="0" containsString="0"/>
    </cacheField>
    <cacheField name="[Measures].[Sum of Patient Satisfaction Score]" caption="Sum of Patient Satisfaction Score" numFmtId="0" hierarchy="33" level="32767"/>
  </cacheFields>
  <cacheHierarchies count="40">
    <cacheHierarchy uniqueName="[Calender].[Date]" caption="Date" attribute="1" defaultMemberUniqueName="[Calender].[Date].[All]" allUniqueName="[Calender].[Date].[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fieldsUsage count="2">
        <fieldUsage x="-1"/>
        <fieldUsage x="0"/>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0" memberValueDatatype="130" unbalanced="0"/>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1"/>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79513891" createdVersion="5" refreshedVersion="7" minRefreshableVersion="3" recordCount="0" supportSubquery="1" supportAdvancedDrill="1" xr:uid="{CED52745-9DF7-4725-9E92-F1B90F629ACC}">
  <cacheSource type="external" connectionId="3"/>
  <cacheFields count="6">
    <cacheField name="[Calender].[Date].[Date]" caption="Date" numFmtId="0" level="1">
      <sharedItems containsSemiMixedTypes="0" containsNonDate="0" containsString="0"/>
    </cacheField>
    <cacheField name="[Measures].[Count of Patient Admission Flag]" caption="Count of Patient Admission Flag" numFmtId="0" hierarchy="35" level="32767"/>
    <cacheField name="[Hospital Emergency Room Data].[Patient Admission Flag].[Patient Admission Flag]" caption="Patient Admission Flag" numFmtId="0" hierarchy="10" level="1">
      <sharedItems count="2">
        <s v="Admitted"/>
        <s v="Not Admitted"/>
      </sharedItems>
    </cacheField>
    <cacheField name="[Hospital Emergency Room Data].[Date (Month)].[Date (Month)]" caption="Date (Month)" numFmtId="0" hierarchy="21" level="1">
      <sharedItems containsSemiMixedTypes="0" containsNonDate="0" containsString="0"/>
    </cacheField>
    <cacheField name="[Hospital Emergency Room Data].[Date (Year)].[Date (Year)]" caption="Date (Year)" numFmtId="0" hierarchy="19" level="1">
      <sharedItems containsSemiMixedTypes="0" containsNonDate="0" containsString="0"/>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3"/>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8020833" createdVersion="5" refreshedVersion="7" minRefreshableVersion="3" recordCount="0" supportSubquery="1" supportAdvancedDrill="1" xr:uid="{3C621836-E1D5-4348-B235-59882AFA5AD3}">
  <cacheSource type="external" connectionId="3"/>
  <cacheFields count="5">
    <cacheField name="[Calender].[Date].[Date]" caption="Date" numFmtId="0" level="1">
      <sharedItems containsSemiMixedTypes="0" containsNonDate="0" containsString="0"/>
    </cacheField>
    <cacheField name="[Measures].[Count of Age Group]" caption="Count of Age Group" numFmtId="0" hierarchy="36" level="32767"/>
    <cacheField name="[Hospital Emergency Room Data].[Age Group].[Age Group]" caption="Age Group" numFmtId="0" hierarchy="14" level="1">
      <sharedItems count="8">
        <s v="0-09"/>
        <s v="10-19"/>
        <s v="20-29"/>
        <s v="30-39"/>
        <s v="40-49"/>
        <s v="50-59"/>
        <s v="60-69"/>
        <s v="70-79"/>
      </sharedItems>
    </cacheField>
    <cacheField name="[Hospital Emergency Room Data].[Date (Month)].[Date (Month)]" caption="Date (Month)" numFmtId="0" hierarchy="21" level="1">
      <sharedItems containsSemiMixedTypes="0" containsNonDate="0" containsString="0"/>
    </cacheField>
    <cacheField name="[Hospital Emergency Room Data].[Date (Year)].[Date (Year)]" caption="Date (Year)" numFmtId="0" hierarchy="19" level="1">
      <sharedItems containsSemiMixedTypes="0" containsNonDate="0" containsString="0"/>
    </cacheField>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3"/>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85069448" createdVersion="5" refreshedVersion="7" minRefreshableVersion="3" recordCount="0" supportSubquery="1" supportAdvancedDrill="1" xr:uid="{10941530-4BF7-4EF2-BDA9-691349D63283}">
  <cacheSource type="external" connectionId="3"/>
  <cacheFields count="4">
    <cacheField name="[Calender].[Date].[Date]" caption="Date" numFmtId="0" level="1">
      <sharedItems containsSemiMixedTypes="0" containsNonDate="0" containsString="0"/>
    </cacheField>
    <cacheField name="[Hospital Emergency Room Data].[Patient Gender].[Patient Gender]" caption="Patient Gender" numFmtId="0" hierarchy="6" level="1">
      <sharedItems count="1">
        <s v="Male"/>
      </sharedItems>
    </cacheField>
    <cacheField name="[Hospital Emergency Room Data].[Date (Month)].[Date (Month)]" caption="Date (Month)" numFmtId="0" hierarchy="21" level="1">
      <sharedItems containsSemiMixedTypes="0" containsNonDate="0" containsString="0"/>
    </cacheField>
    <cacheField name="[Hospital Emergency Room Data].[Date (Year)].[Date (Year)]" caption="Date (Year)" numFmtId="0" hierarchy="19" level="1">
      <sharedItems containsSemiMixedTypes="0" containsNonDate="0" containsString="0"/>
    </cacheField>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2"/>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89583336" createdVersion="5" refreshedVersion="7" minRefreshableVersion="3" recordCount="0" supportSubquery="1" supportAdvancedDrill="1" xr:uid="{7D9FA2C8-42E7-420C-BA04-FD243BB2B3AE}">
  <cacheSource type="external" connectionId="3"/>
  <cacheFields count="5">
    <cacheField name="[Calender].[Date].[Date]" caption="Date" numFmtId="0" level="1">
      <sharedItems containsSemiMixedTypes="0" containsNonDate="0" containsString="0"/>
    </cacheField>
    <cacheField name="[Measures].[Count of Patient Attend Status]" caption="Count of Patient Attend Status" numFmtId="0" hierarchy="29" level="32767"/>
    <cacheField name="[Hospital Emergency Room Data].[Patient Attend Status].[Patient Attend Status]" caption="Patient Attend Status" numFmtId="0" hierarchy="15" level="1">
      <sharedItems count="2">
        <s v="Delay"/>
        <s v="On Time"/>
      </sharedItems>
    </cacheField>
    <cacheField name="[Hospital Emergency Room Data].[Date (Month)].[Date (Month)]" caption="Date (Month)" numFmtId="0" hierarchy="21" level="1">
      <sharedItems containsSemiMixedTypes="0" containsNonDate="0" containsString="0"/>
    </cacheField>
    <cacheField name="[Hospital Emergency Room Data].[Date (Year)].[Date (Year)]" caption="Date (Year)" numFmtId="0" hierarchy="19" level="1">
      <sharedItems containsSemiMixedTypes="0" containsNonDate="0" containsString="0"/>
    </cacheField>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3"/>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9375" createdVersion="5" refreshedVersion="7" minRefreshableVersion="3" recordCount="0" supportSubquery="1" supportAdvancedDrill="1" xr:uid="{902DB976-A407-4A21-BF6F-4EB9F1853B45}">
  <cacheSource type="external" connectionId="3"/>
  <cacheFields count="5">
    <cacheField name="[Calender].[Date].[Date]" caption="Date" numFmtId="0" level="1">
      <sharedItems containsSemiMixedTypes="0" containsNonDate="0" containsString="0"/>
    </cacheField>
    <cacheField name="[Hospital Emergency Room Data].[Date (Month)].[Date (Month)]" caption="Date (Month)" numFmtId="0" hierarchy="21" level="1">
      <sharedItems containsSemiMixedTypes="0" containsNonDate="0" containsString="0"/>
    </cacheField>
    <cacheField name="[Measures].[Count of Patient Gender]" caption="Count of Patient Gender" numFmtId="0" hierarchy="37" level="32767"/>
    <cacheField name="[Hospital Emergency Room Data].[Patient Gender].[Patient Gender]" caption="Patient Gender" numFmtId="0" hierarchy="6" level="1">
      <sharedItems count="2">
        <s v="Female"/>
        <s v="Male"/>
      </sharedItems>
    </cacheField>
    <cacheField name="[Hospital Emergency Room Data].[Date (Year)].[Date (Year)]" caption="Date (Year)" numFmtId="0" hierarchy="19" level="1">
      <sharedItems containsSemiMixedTypes="0" containsNonDate="0" containsString="0"/>
    </cacheField>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3"/>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1"/>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97916665" createdVersion="5" refreshedVersion="7" minRefreshableVersion="3" recordCount="0" supportSubquery="1" supportAdvancedDrill="1" xr:uid="{021DCEF4-73E9-40D0-A1A0-674917A253AF}">
  <cacheSource type="external" connectionId="3"/>
  <cacheFields count="5">
    <cacheField name="[Calender].[Date].[Date]" caption="Date" numFmtId="0" level="1">
      <sharedItems containsSemiMixedTypes="0" containsNonDate="0" containsString="0"/>
    </cacheField>
    <cacheField name="[Hospital Emergency Room Data].[Date (Month)].[Date (Month)]" caption="Date (Month)" numFmtId="0" hierarchy="21" level="1">
      <sharedItems containsSemiMixedTypes="0" containsNonDate="0" containsString="0"/>
    </cacheField>
    <cacheField name="[Measures].[Count of Patient Id]" caption="Count of Patient Id" numFmtId="0" hierarchy="28" level="32767"/>
    <cacheField name="[Hospital Emergency Room Data].[Department Referral].[Department Referral]" caption="Department Referral" numFmtId="0" hierarchy="9" level="1">
      <sharedItems count="8">
        <s v="Cardiology"/>
        <s v="Gastroenterology"/>
        <s v="General Practice"/>
        <s v="Neurology"/>
        <s v="None"/>
        <s v="Orthopedics"/>
        <s v="Physiotherapy"/>
        <s v="Renal"/>
      </sharedItems>
    </cacheField>
    <cacheField name="[Hospital Emergency Room Data].[Date (Year)].[Date (Year)]" caption="Date (Year)" numFmtId="0" hierarchy="19" level="1">
      <sharedItems containsSemiMixedTypes="0" containsNonDate="0" containsString="0"/>
    </cacheField>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3"/>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1"/>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302199075" createdVersion="5" refreshedVersion="7" minRefreshableVersion="3" recordCount="0" supportSubquery="1" supportAdvancedDrill="1" xr:uid="{31D7467F-1388-46F0-A35F-DFB598F7CAE1}">
  <cacheSource type="external" connectionId="3"/>
  <cacheFields count="3">
    <cacheField name="[Calender].[Date].[Date]" caption="Date" numFmtId="0" level="1">
      <sharedItems count="731">
        <s v="1/1/2023"/>
        <s v="1/1/2024"/>
        <s v="1/10/2023"/>
        <s v="1/10/2024"/>
        <s v="1/11/2023"/>
        <s v="1/11/2024"/>
        <s v="1/12/2023"/>
        <s v="1/12/2024"/>
        <s v="1/13/2023"/>
        <s v="1/13/2024"/>
        <s v="1/14/2023"/>
        <s v="1/14/2024"/>
        <s v="1/15/2023"/>
        <s v="1/15/2024"/>
        <s v="1/16/2023"/>
        <s v="1/16/2024"/>
        <s v="1/17/2023"/>
        <s v="1/17/2024"/>
        <s v="1/18/2023"/>
        <s v="1/18/2024"/>
        <s v="1/19/2023"/>
        <s v="1/19/2024"/>
        <s v="1/2/2023"/>
        <s v="1/2/2024"/>
        <s v="1/20/2023"/>
        <s v="1/20/2024"/>
        <s v="1/21/2023"/>
        <s v="1/21/2024"/>
        <s v="1/22/2023"/>
        <s v="1/22/2024"/>
        <s v="1/23/2023"/>
        <s v="1/23/2024"/>
        <s v="1/24/2023"/>
        <s v="1/24/2024"/>
        <s v="1/25/2023"/>
        <s v="1/25/2024"/>
        <s v="1/26/2023"/>
        <s v="1/26/2024"/>
        <s v="1/27/2023"/>
        <s v="1/27/2024"/>
        <s v="1/28/2023"/>
        <s v="1/28/2024"/>
        <s v="1/29/2023"/>
        <s v="1/29/2024"/>
        <s v="1/3/2023"/>
        <s v="1/3/2024"/>
        <s v="1/30/2023"/>
        <s v="1/30/2024"/>
        <s v="1/31/2023"/>
        <s v="1/31/2024"/>
        <s v="1/4/2023"/>
        <s v="1/4/2024"/>
        <s v="1/5/2023"/>
        <s v="1/5/2024"/>
        <s v="1/6/2023"/>
        <s v="1/6/2024"/>
        <s v="1/7/2023"/>
        <s v="1/7/2024"/>
        <s v="1/8/2023"/>
        <s v="1/8/2024"/>
        <s v="1/9/2023"/>
        <s v="1/9/2024"/>
        <s v="10/1/2023"/>
        <s v="10/1/2024"/>
        <s v="10/10/2023"/>
        <s v="10/10/2024"/>
        <s v="10/11/2023"/>
        <s v="10/11/2024"/>
        <s v="10/12/2023"/>
        <s v="10/12/2024"/>
        <s v="10/13/2023"/>
        <s v="10/13/2024"/>
        <s v="10/14/2023"/>
        <s v="10/14/2024"/>
        <s v="10/15/2023"/>
        <s v="10/15/2024"/>
        <s v="10/16/2023"/>
        <s v="10/16/2024"/>
        <s v="10/17/2023"/>
        <s v="10/17/2024"/>
        <s v="10/18/2023"/>
        <s v="10/18/2024"/>
        <s v="10/19/2023"/>
        <s v="10/19/2024"/>
        <s v="10/2/2023"/>
        <s v="10/2/2024"/>
        <s v="10/20/2023"/>
        <s v="10/20/2024"/>
        <s v="10/21/2023"/>
        <s v="10/21/2024"/>
        <s v="10/22/2023"/>
        <s v="10/22/2024"/>
        <s v="10/23/2023"/>
        <s v="10/23/2024"/>
        <s v="10/24/2023"/>
        <s v="10/24/2024"/>
        <s v="10/25/2023"/>
        <s v="10/25/2024"/>
        <s v="10/26/2023"/>
        <s v="10/26/2024"/>
        <s v="10/27/2023"/>
        <s v="10/27/2024"/>
        <s v="10/28/2023"/>
        <s v="10/28/2024"/>
        <s v="10/29/2023"/>
        <s v="10/29/2024"/>
        <s v="10/3/2023"/>
        <s v="10/3/2024"/>
        <s v="10/30/2023"/>
        <s v="10/30/2024"/>
        <s v="10/31/2023"/>
        <s v="10/31/2024"/>
        <s v="10/4/2023"/>
        <s v="10/4/2024"/>
        <s v="10/5/2023"/>
        <s v="10/5/2024"/>
        <s v="10/6/2023"/>
        <s v="10/6/2024"/>
        <s v="10/7/2023"/>
        <s v="10/7/2024"/>
        <s v="10/8/2023"/>
        <s v="10/8/2024"/>
        <s v="10/9/2023"/>
        <s v="10/9/2024"/>
        <s v="11/1/2023"/>
        <s v="11/1/2024"/>
        <s v="11/10/2023"/>
        <s v="11/10/2024"/>
        <s v="11/11/2023"/>
        <s v="11/11/2024"/>
        <s v="11/12/2023"/>
        <s v="11/12/2024"/>
        <s v="11/13/2023"/>
        <s v="11/13/2024"/>
        <s v="11/14/2023"/>
        <s v="11/14/2024"/>
        <s v="11/15/2023"/>
        <s v="11/15/2024"/>
        <s v="11/16/2023"/>
        <s v="11/16/2024"/>
        <s v="11/17/2023"/>
        <s v="11/17/2024"/>
        <s v="11/18/2023"/>
        <s v="11/18/2024"/>
        <s v="11/19/2023"/>
        <s v="11/19/2024"/>
        <s v="11/2/2023"/>
        <s v="11/2/2024"/>
        <s v="11/20/2023"/>
        <s v="11/20/2024"/>
        <s v="11/21/2023"/>
        <s v="11/21/2024"/>
        <s v="11/22/2023"/>
        <s v="11/22/2024"/>
        <s v="11/23/2023"/>
        <s v="11/23/2024"/>
        <s v="11/24/2023"/>
        <s v="11/24/2024"/>
        <s v="11/25/2023"/>
        <s v="11/25/2024"/>
        <s v="11/26/2023"/>
        <s v="11/26/2024"/>
        <s v="11/27/2023"/>
        <s v="11/27/2024"/>
        <s v="11/28/2023"/>
        <s v="11/28/2024"/>
        <s v="11/29/2023"/>
        <s v="11/29/2024"/>
        <s v="11/3/2023"/>
        <s v="11/3/2024"/>
        <s v="11/30/2023"/>
        <s v="11/30/2024"/>
        <s v="11/4/2023"/>
        <s v="11/4/2024"/>
        <s v="11/5/2023"/>
        <s v="11/5/2024"/>
        <s v="11/6/2023"/>
        <s v="11/6/2024"/>
        <s v="11/7/2023"/>
        <s v="11/7/2024"/>
        <s v="11/8/2023"/>
        <s v="11/8/2024"/>
        <s v="11/9/2023"/>
        <s v="11/9/2024"/>
        <s v="12/1/2023"/>
        <s v="12/1/2024"/>
        <s v="12/10/2023"/>
        <s v="12/10/2024"/>
        <s v="12/11/2023"/>
        <s v="12/11/2024"/>
        <s v="12/12/2023"/>
        <s v="12/12/2024"/>
        <s v="12/13/2023"/>
        <s v="12/13/2024"/>
        <s v="12/14/2023"/>
        <s v="12/14/2024"/>
        <s v="12/15/2023"/>
        <s v="12/15/2024"/>
        <s v="12/16/2023"/>
        <s v="12/16/2024"/>
        <s v="12/17/2023"/>
        <s v="12/17/2024"/>
        <s v="12/18/2023"/>
        <s v="12/18/2024"/>
        <s v="12/19/2023"/>
        <s v="12/19/2024"/>
        <s v="12/2/2023"/>
        <s v="12/2/2024"/>
        <s v="12/20/2023"/>
        <s v="12/20/2024"/>
        <s v="12/21/2023"/>
        <s v="12/21/2024"/>
        <s v="12/22/2023"/>
        <s v="12/22/2024"/>
        <s v="12/23/2023"/>
        <s v="12/23/2024"/>
        <s v="12/24/2023"/>
        <s v="12/24/2024"/>
        <s v="12/25/2023"/>
        <s v="12/25/2024"/>
        <s v="12/26/2023"/>
        <s v="12/26/2024"/>
        <s v="12/27/2023"/>
        <s v="12/27/2024"/>
        <s v="12/28/2023"/>
        <s v="12/28/2024"/>
        <s v="12/29/2023"/>
        <s v="12/29/2024"/>
        <s v="12/3/2023"/>
        <s v="12/3/2024"/>
        <s v="12/30/2023"/>
        <s v="12/30/2024"/>
        <s v="12/31/2023"/>
        <s v="12/31/2024"/>
        <s v="12/4/2023"/>
        <s v="12/4/2024"/>
        <s v="12/5/2023"/>
        <s v="12/5/2024"/>
        <s v="12/6/2023"/>
        <s v="12/6/2024"/>
        <s v="12/7/2023"/>
        <s v="12/7/2024"/>
        <s v="12/8/2023"/>
        <s v="12/8/2024"/>
        <s v="12/9/2023"/>
        <s v="12/9/2024"/>
        <s v="2/1/2023"/>
        <s v="2/1/2024"/>
        <s v="2/10/2023"/>
        <s v="2/10/2024"/>
        <s v="2/11/2023"/>
        <s v="2/11/2024"/>
        <s v="2/12/2023"/>
        <s v="2/12/2024"/>
        <s v="2/13/2023"/>
        <s v="2/13/2024"/>
        <s v="2/14/2023"/>
        <s v="2/14/2024"/>
        <s v="2/15/2023"/>
        <s v="2/15/2024"/>
        <s v="2/16/2023"/>
        <s v="2/16/2024"/>
        <s v="2/17/2023"/>
        <s v="2/17/2024"/>
        <s v="2/18/2023"/>
        <s v="2/18/2024"/>
        <s v="2/19/2023"/>
        <s v="2/19/2024"/>
        <s v="2/2/2023"/>
        <s v="2/2/2024"/>
        <s v="2/20/2023"/>
        <s v="2/20/2024"/>
        <s v="2/21/2023"/>
        <s v="2/21/2024"/>
        <s v="2/22/2023"/>
        <s v="2/22/2024"/>
        <s v="2/23/2023"/>
        <s v="2/23/2024"/>
        <s v="2/24/2023"/>
        <s v="2/24/2024"/>
        <s v="2/25/2023"/>
        <s v="2/25/2024"/>
        <s v="2/26/2023"/>
        <s v="2/26/2024"/>
        <s v="2/27/2023"/>
        <s v="2/27/2024"/>
        <s v="2/28/2023"/>
        <s v="2/28/2024"/>
        <s v="2/29/2024"/>
        <s v="2/3/2023"/>
        <s v="2/3/2024"/>
        <s v="2/4/2023"/>
        <s v="2/4/2024"/>
        <s v="2/5/2023"/>
        <s v="2/5/2024"/>
        <s v="2/6/2023"/>
        <s v="2/6/2024"/>
        <s v="2/7/2023"/>
        <s v="2/7/2024"/>
        <s v="2/8/2023"/>
        <s v="2/8/2024"/>
        <s v="2/9/2023"/>
        <s v="2/9/2024"/>
        <s v="3/1/2023"/>
        <s v="3/1/2024"/>
        <s v="3/10/2023"/>
        <s v="3/10/2024"/>
        <s v="3/11/2023"/>
        <s v="3/11/2024"/>
        <s v="3/12/2023"/>
        <s v="3/12/2024"/>
        <s v="3/13/2023"/>
        <s v="3/13/2024"/>
        <s v="3/14/2023"/>
        <s v="3/14/2024"/>
        <s v="3/15/2023"/>
        <s v="3/15/2024"/>
        <s v="3/16/2023"/>
        <s v="3/16/2024"/>
        <s v="3/17/2023"/>
        <s v="3/17/2024"/>
        <s v="3/18/2023"/>
        <s v="3/18/2024"/>
        <s v="3/19/2023"/>
        <s v="3/19/2024"/>
        <s v="3/2/2023"/>
        <s v="3/2/2024"/>
        <s v="3/20/2023"/>
        <s v="3/20/2024"/>
        <s v="3/21/2023"/>
        <s v="3/21/2024"/>
        <s v="3/22/2023"/>
        <s v="3/22/2024"/>
        <s v="3/23/2023"/>
        <s v="3/23/2024"/>
        <s v="3/24/2023"/>
        <s v="3/24/2024"/>
        <s v="3/25/2023"/>
        <s v="3/25/2024"/>
        <s v="3/26/2023"/>
        <s v="3/26/2024"/>
        <s v="3/27/2023"/>
        <s v="3/27/2024"/>
        <s v="3/28/2023"/>
        <s v="3/28/2024"/>
        <s v="3/29/2023"/>
        <s v="3/29/2024"/>
        <s v="3/3/2023"/>
        <s v="3/3/2024"/>
        <s v="3/30/2023"/>
        <s v="3/30/2024"/>
        <s v="3/31/2023"/>
        <s v="3/31/2024"/>
        <s v="3/4/2023"/>
        <s v="3/4/2024"/>
        <s v="3/5/2023"/>
        <s v="3/5/2024"/>
        <s v="3/6/2023"/>
        <s v="3/6/2024"/>
        <s v="3/7/2023"/>
        <s v="3/7/2024"/>
        <s v="3/8/2023"/>
        <s v="3/8/2024"/>
        <s v="3/9/2023"/>
        <s v="3/9/2024"/>
        <s v="4/1/2023"/>
        <s v="4/1/2024"/>
        <s v="4/10/2023"/>
        <s v="4/10/2024"/>
        <s v="4/11/2023"/>
        <s v="4/11/2024"/>
        <s v="4/12/2023"/>
        <s v="4/12/2024"/>
        <s v="4/13/2023"/>
        <s v="4/13/2024"/>
        <s v="4/14/2023"/>
        <s v="4/14/2024"/>
        <s v="4/15/2023"/>
        <s v="4/15/2024"/>
        <s v="4/16/2023"/>
        <s v="4/16/2024"/>
        <s v="4/17/2023"/>
        <s v="4/17/2024"/>
        <s v="4/18/2023"/>
        <s v="4/18/2024"/>
        <s v="4/19/2023"/>
        <s v="4/19/2024"/>
        <s v="4/2/2023"/>
        <s v="4/2/2024"/>
        <s v="4/20/2023"/>
        <s v="4/20/2024"/>
        <s v="4/21/2023"/>
        <s v="4/21/2024"/>
        <s v="4/22/2023"/>
        <s v="4/22/2024"/>
        <s v="4/23/2023"/>
        <s v="4/23/2024"/>
        <s v="4/24/2023"/>
        <s v="4/24/2024"/>
        <s v="4/25/2023"/>
        <s v="4/25/2024"/>
        <s v="4/26/2023"/>
        <s v="4/26/2024"/>
        <s v="4/27/2023"/>
        <s v="4/27/2024"/>
        <s v="4/28/2023"/>
        <s v="4/28/2024"/>
        <s v="4/29/2023"/>
        <s v="4/29/2024"/>
        <s v="4/3/2023"/>
        <s v="4/3/2024"/>
        <s v="4/30/2023"/>
        <s v="4/30/2024"/>
        <s v="4/4/2023"/>
        <s v="4/4/2024"/>
        <s v="4/5/2023"/>
        <s v="4/5/2024"/>
        <s v="4/6/2023"/>
        <s v="4/6/2024"/>
        <s v="4/7/2023"/>
        <s v="4/7/2024"/>
        <s v="4/8/2023"/>
        <s v="4/8/2024"/>
        <s v="4/9/2023"/>
        <s v="4/9/2024"/>
        <s v="5/1/2023"/>
        <s v="5/1/2024"/>
        <s v="5/10/2023"/>
        <s v="5/10/2024"/>
        <s v="5/11/2023"/>
        <s v="5/11/2024"/>
        <s v="5/12/2023"/>
        <s v="5/12/2024"/>
        <s v="5/13/2023"/>
        <s v="5/13/2024"/>
        <s v="5/14/2023"/>
        <s v="5/14/2024"/>
        <s v="5/15/2023"/>
        <s v="5/15/2024"/>
        <s v="5/16/2023"/>
        <s v="5/16/2024"/>
        <s v="5/17/2023"/>
        <s v="5/17/2024"/>
        <s v="5/18/2023"/>
        <s v="5/18/2024"/>
        <s v="5/19/2023"/>
        <s v="5/19/2024"/>
        <s v="5/2/2023"/>
        <s v="5/2/2024"/>
        <s v="5/20/2023"/>
        <s v="5/20/2024"/>
        <s v="5/21/2023"/>
        <s v="5/21/2024"/>
        <s v="5/22/2023"/>
        <s v="5/22/2024"/>
        <s v="5/23/2023"/>
        <s v="5/23/2024"/>
        <s v="5/24/2023"/>
        <s v="5/24/2024"/>
        <s v="5/25/2023"/>
        <s v="5/25/2024"/>
        <s v="5/26/2023"/>
        <s v="5/26/2024"/>
        <s v="5/27/2023"/>
        <s v="5/27/2024"/>
        <s v="5/28/2023"/>
        <s v="5/28/2024"/>
        <s v="5/29/2023"/>
        <s v="5/29/2024"/>
        <s v="5/3/2023"/>
        <s v="5/3/2024"/>
        <s v="5/30/2023"/>
        <s v="5/30/2024"/>
        <s v="5/31/2023"/>
        <s v="5/31/2024"/>
        <s v="5/4/2023"/>
        <s v="5/4/2024"/>
        <s v="5/5/2023"/>
        <s v="5/5/2024"/>
        <s v="5/6/2023"/>
        <s v="5/6/2024"/>
        <s v="5/7/2023"/>
        <s v="5/7/2024"/>
        <s v="5/8/2023"/>
        <s v="5/8/2024"/>
        <s v="5/9/2023"/>
        <s v="5/9/2024"/>
        <s v="6/1/2023"/>
        <s v="6/1/2024"/>
        <s v="6/10/2023"/>
        <s v="6/10/2024"/>
        <s v="6/11/2023"/>
        <s v="6/11/2024"/>
        <s v="6/12/2023"/>
        <s v="6/12/2024"/>
        <s v="6/13/2023"/>
        <s v="6/13/2024"/>
        <s v="6/14/2023"/>
        <s v="6/14/2024"/>
        <s v="6/15/2023"/>
        <s v="6/15/2024"/>
        <s v="6/16/2023"/>
        <s v="6/16/2024"/>
        <s v="6/17/2023"/>
        <s v="6/17/2024"/>
        <s v="6/18/2023"/>
        <s v="6/18/2024"/>
        <s v="6/19/2023"/>
        <s v="6/19/2024"/>
        <s v="6/2/2023"/>
        <s v="6/2/2024"/>
        <s v="6/20/2023"/>
        <s v="6/20/2024"/>
        <s v="6/21/2023"/>
        <s v="6/21/2024"/>
        <s v="6/22/2023"/>
        <s v="6/22/2024"/>
        <s v="6/23/2023"/>
        <s v="6/23/2024"/>
        <s v="6/24/2023"/>
        <s v="6/24/2024"/>
        <s v="6/25/2023"/>
        <s v="6/25/2024"/>
        <s v="6/26/2023"/>
        <s v="6/26/2024"/>
        <s v="6/27/2023"/>
        <s v="6/27/2024"/>
        <s v="6/28/2023"/>
        <s v="6/28/2024"/>
        <s v="6/29/2023"/>
        <s v="6/29/2024"/>
        <s v="6/3/2023"/>
        <s v="6/3/2024"/>
        <s v="6/30/2023"/>
        <s v="6/30/2024"/>
        <s v="6/4/2023"/>
        <s v="6/4/2024"/>
        <s v="6/5/2023"/>
        <s v="6/5/2024"/>
        <s v="6/6/2023"/>
        <s v="6/6/2024"/>
        <s v="6/7/2023"/>
        <s v="6/7/2024"/>
        <s v="6/8/2023"/>
        <s v="6/8/2024"/>
        <s v="6/9/2023"/>
        <s v="6/9/2024"/>
        <s v="7/1/2023"/>
        <s v="7/1/2024"/>
        <s v="7/10/2023"/>
        <s v="7/10/2024"/>
        <s v="7/11/2023"/>
        <s v="7/11/2024"/>
        <s v="7/12/2023"/>
        <s v="7/12/2024"/>
        <s v="7/13/2023"/>
        <s v="7/13/2024"/>
        <s v="7/14/2023"/>
        <s v="7/14/2024"/>
        <s v="7/15/2023"/>
        <s v="7/15/2024"/>
        <s v="7/16/2023"/>
        <s v="7/16/2024"/>
        <s v="7/17/2023"/>
        <s v="7/17/2024"/>
        <s v="7/18/2023"/>
        <s v="7/18/2024"/>
        <s v="7/19/2023"/>
        <s v="7/19/2024"/>
        <s v="7/2/2023"/>
        <s v="7/2/2024"/>
        <s v="7/20/2023"/>
        <s v="7/20/2024"/>
        <s v="7/21/2023"/>
        <s v="7/21/2024"/>
        <s v="7/22/2023"/>
        <s v="7/22/2024"/>
        <s v="7/23/2023"/>
        <s v="7/23/2024"/>
        <s v="7/24/2023"/>
        <s v="7/24/2024"/>
        <s v="7/25/2023"/>
        <s v="7/25/2024"/>
        <s v="7/26/2023"/>
        <s v="7/26/2024"/>
        <s v="7/27/2023"/>
        <s v="7/27/2024"/>
        <s v="7/28/2023"/>
        <s v="7/28/2024"/>
        <s v="7/29/2023"/>
        <s v="7/29/2024"/>
        <s v="7/3/2023"/>
        <s v="7/3/2024"/>
        <s v="7/30/2023"/>
        <s v="7/30/2024"/>
        <s v="7/31/2023"/>
        <s v="7/31/2024"/>
        <s v="7/4/2023"/>
        <s v="7/4/2024"/>
        <s v="7/5/2023"/>
        <s v="7/5/2024"/>
        <s v="7/6/2023"/>
        <s v="7/6/2024"/>
        <s v="7/7/2023"/>
        <s v="7/7/2024"/>
        <s v="7/8/2023"/>
        <s v="7/8/2024"/>
        <s v="7/9/2023"/>
        <s v="7/9/2024"/>
        <s v="8/1/2023"/>
        <s v="8/1/2024"/>
        <s v="8/10/2023"/>
        <s v="8/10/2024"/>
        <s v="8/11/2023"/>
        <s v="8/11/2024"/>
        <s v="8/12/2023"/>
        <s v="8/12/2024"/>
        <s v="8/13/2023"/>
        <s v="8/13/2024"/>
        <s v="8/14/2023"/>
        <s v="8/14/2024"/>
        <s v="8/15/2023"/>
        <s v="8/15/2024"/>
        <s v="8/16/2023"/>
        <s v="8/16/2024"/>
        <s v="8/17/2023"/>
        <s v="8/17/2024"/>
        <s v="8/18/2023"/>
        <s v="8/18/2024"/>
        <s v="8/19/2023"/>
        <s v="8/19/2024"/>
        <s v="8/2/2023"/>
        <s v="8/2/2024"/>
        <s v="8/20/2023"/>
        <s v="8/20/2024"/>
        <s v="8/21/2023"/>
        <s v="8/21/2024"/>
        <s v="8/22/2023"/>
        <s v="8/22/2024"/>
        <s v="8/23/2023"/>
        <s v="8/23/2024"/>
        <s v="8/24/2023"/>
        <s v="8/24/2024"/>
        <s v="8/25/2023"/>
        <s v="8/25/2024"/>
        <s v="8/26/2023"/>
        <s v="8/26/2024"/>
        <s v="8/27/2023"/>
        <s v="8/27/2024"/>
        <s v="8/28/2023"/>
        <s v="8/28/2024"/>
        <s v="8/29/2023"/>
        <s v="8/29/2024"/>
        <s v="8/3/2023"/>
        <s v="8/3/2024"/>
        <s v="8/30/2023"/>
        <s v="8/30/2024"/>
        <s v="8/31/2023"/>
        <s v="8/31/2024"/>
        <s v="8/4/2023"/>
        <s v="8/4/2024"/>
        <s v="8/5/2023"/>
        <s v="8/5/2024"/>
        <s v="8/6/2023"/>
        <s v="8/6/2024"/>
        <s v="8/7/2023"/>
        <s v="8/7/2024"/>
        <s v="8/8/2023"/>
        <s v="8/8/2024"/>
        <s v="8/9/2023"/>
        <s v="8/9/2024"/>
        <s v="9/1/2023"/>
        <s v="9/1/2024"/>
        <s v="9/10/2023"/>
        <s v="9/10/2024"/>
        <s v="9/11/2023"/>
        <s v="9/11/2024"/>
        <s v="9/12/2023"/>
        <s v="9/12/2024"/>
        <s v="9/13/2023"/>
        <s v="9/13/2024"/>
        <s v="9/14/2023"/>
        <s v="9/14/2024"/>
        <s v="9/15/2023"/>
        <s v="9/15/2024"/>
        <s v="9/16/2023"/>
        <s v="9/16/2024"/>
        <s v="9/17/2023"/>
        <s v="9/17/2024"/>
        <s v="9/18/2023"/>
        <s v="9/18/2024"/>
        <s v="9/19/2023"/>
        <s v="9/19/2024"/>
        <s v="9/2/2023"/>
        <s v="9/2/2024"/>
        <s v="9/20/2023"/>
        <s v="9/20/2024"/>
        <s v="9/21/2023"/>
        <s v="9/21/2024"/>
        <s v="9/22/2023"/>
        <s v="9/22/2024"/>
        <s v="9/23/2023"/>
        <s v="9/23/2024"/>
        <s v="9/24/2023"/>
        <s v="9/24/2024"/>
        <s v="9/25/2023"/>
        <s v="9/25/2024"/>
        <s v="9/26/2023"/>
        <s v="9/26/2024"/>
        <s v="9/27/2023"/>
        <s v="9/27/2024"/>
        <s v="9/28/2023"/>
        <s v="9/28/2024"/>
        <s v="9/29/2023"/>
        <s v="9/29/2024"/>
        <s v="9/3/2023"/>
        <s v="9/3/2024"/>
        <s v="9/30/2023"/>
        <s v="9/30/2024"/>
        <s v="9/4/2023"/>
        <s v="9/4/2024"/>
        <s v="9/5/2023"/>
        <s v="9/5/2024"/>
        <s v="9/6/2023"/>
        <s v="9/6/2024"/>
        <s v="9/7/2023"/>
        <s v="9/7/2024"/>
        <s v="9/8/2023"/>
        <s v="9/8/2024"/>
        <s v="9/9/2023"/>
        <s v="9/9/2024"/>
      </sharedItems>
    </cacheField>
    <cacheField name="[Hospital Emergency Room Data].[Date (Month)].[Date (Month)]" caption="Date (Month)" numFmtId="0" hierarchy="21" level="1">
      <sharedItems containsSemiMixedTypes="0" containsNonDate="0" containsString="0"/>
    </cacheField>
    <cacheField name="[Measures].[Sum of Patient Age]" caption="Sum of Patient Age" numFmtId="0" hierarchy="38" level="32767"/>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0" memberValueDatatype="130" unbalanced="0"/>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1"/>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306250001" createdVersion="7" refreshedVersion="7" minRefreshableVersion="3" recordCount="0" supportSubquery="1" supportAdvancedDrill="1" xr:uid="{04AB6CFD-F65B-453B-9617-4530B53E1EE4}">
  <cacheSource type="external" connectionId="3"/>
  <cacheFields count="1">
    <cacheField name="[Hospital Emergency Room Data].[Date (Month)].[Date (Month)]" caption="Date (Month)" numFmtId="0" hierarchy="21" level="1">
      <sharedItems containsSemiMixedTypes="0" containsNonDate="0" containsString="0"/>
    </cacheField>
  </cacheFields>
  <cacheHierarchies count="40">
    <cacheHierarchy uniqueName="[Calender].[Date]" caption="Date" attribute="1" defaultMemberUniqueName="[Calender].[Date].[All]" allUniqueName="[Calender].[Date].[All]" dimensionUniqueName="[Calende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0"/>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3.980481134262" createdVersion="5" refreshedVersion="7" minRefreshableVersion="3" recordCount="0" supportSubquery="1" supportAdvancedDrill="1" xr:uid="{B9FFD1D5-B4E7-4056-8990-E7CAF7575820}">
  <cacheSource type="external" connectionId="3"/>
  <cacheFields count="2">
    <cacheField name="[Calender].[Date].[Date]" caption="Date" numFmtId="0" level="1">
      <sharedItems containsSemiMixedTypes="0" containsNonDate="0" containsString="0"/>
    </cacheField>
    <cacheField name="[Measures].[Average of Patient Waittime]" caption="Average of Patient Waittime" numFmtId="0" hierarchy="32" level="32767"/>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0" memberValueDatatype="130" unbalanced="0"/>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310300927" createdVersion="5" refreshedVersion="7" minRefreshableVersion="3" recordCount="0" supportSubquery="1" supportAdvancedDrill="1" xr:uid="{70B58BDE-1C31-45E1-93D3-7F7FA88EE236}">
  <cacheSource type="external" connectionId="3"/>
  <cacheFields count="3">
    <cacheField name="[Calender].[Date].[Date]" caption="Date" numFmtId="0" level="1">
      <sharedItems containsSemiMixedTypes="0" containsNonDate="0" containsString="0"/>
    </cacheField>
    <cacheField name="[Hospital Emergency Room Data].[Date (Month)].[Date (Month)]" caption="Date (Month)" numFmtId="0" hierarchy="21" level="1">
      <sharedItems containsSemiMixedTypes="0" containsNonDate="0" containsString="0"/>
    </cacheField>
    <cacheField name="[Hospital Emergency Room Data].[Date (Year)].[Date (Year)]" caption="Date (Year)" numFmtId="0" hierarchy="19" level="1">
      <sharedItems count="2">
        <s v="2023"/>
        <s v="2024"/>
      </sharedItems>
    </cacheField>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2"/>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1"/>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3.980457407408" createdVersion="3" refreshedVersion="7" minRefreshableVersion="3" recordCount="0" supportSubquery="1" supportAdvancedDrill="1" xr:uid="{3863E930-4384-40D1-86B7-264FD60099B6}">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Date]" caption="Date" attribute="1" defaultMemberUniqueName="[Calender].[Date].[All]" allUniqueName="[Calender].[Date].[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0" memberValueDatatype="130" unbalanced="0"/>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Count of Patient Id]" caption="Count of Patient Id" measure="1" displayFolder="" measureGroup="Hospital Emergency Room Data" count="0">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extLst>
        <ext xmlns:x15="http://schemas.microsoft.com/office/spreadsheetml/2010/11/main" uri="{B97F6D7D-B522-45F9-BDA1-12C45D357490}">
          <x15:cacheHierarchy aggregatedColumn="10"/>
        </ext>
      </extLst>
    </cacheHierarchy>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89641689"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699851041667" createdVersion="3" refreshedVersion="7" minRefreshableVersion="3" recordCount="0" supportSubquery="1" supportAdvancedDrill="1" xr:uid="{29BAD0D7-CB78-4CF7-B232-BEE4A1B30F3B}">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er].[Date]" caption="Date" attribute="1" defaultMemberUniqueName="[Calender].[Date].[All]" allUniqueName="[Calender].[Date].[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50641522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3.980478703706" createdVersion="5" refreshedVersion="7" minRefreshableVersion="3" recordCount="0" supportSubquery="1" supportAdvancedDrill="1" xr:uid="{2EF01282-7101-43B3-9B3B-B3851EE1D565}">
  <cacheSource type="external" connectionId="3"/>
  <cacheFields count="2">
    <cacheField name="[Calender].[Date].[Date]" caption="Date" numFmtId="0" level="1">
      <sharedItems containsSemiMixedTypes="0" containsNonDate="0" containsString="0"/>
    </cacheField>
    <cacheField name="[Measures].[Average of Patient Waittime]" caption="Average of Patient Waittime" numFmtId="0" hierarchy="32" level="32767"/>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0" memberValueDatatype="130" unbalanced="0"/>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03791550928" createdVersion="5" refreshedVersion="7" minRefreshableVersion="3" recordCount="0" supportSubquery="1" supportAdvancedDrill="1" xr:uid="{0150F245-4158-4638-8ADA-84FCD9922525}">
  <cacheSource type="external" connectionId="3"/>
  <cacheFields count="1">
    <cacheField name="[Hospital Emergency Room Data].[Date (Year)].[Date (Year)]" caption="Date (Year)" numFmtId="0" hierarchy="19" level="1">
      <sharedItems count="1">
        <s v="2024"/>
      </sharedItems>
    </cacheField>
  </cacheFields>
  <cacheHierarchies count="40">
    <cacheHierarchy uniqueName="[Calender].[Date]" caption="Date" attribute="1" defaultMemberUniqueName="[Calender].[Date].[All]" allUniqueName="[Calender].[Date].[All]" dimensionUniqueName="[Calende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0"/>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2"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158912034" createdVersion="5" refreshedVersion="7" minRefreshableVersion="3" recordCount="0" supportSubquery="1" supportAdvancedDrill="1" xr:uid="{739A7E30-5DBE-4B61-9EC4-7939DA538EC1}">
  <cacheSource type="external" connectionId="3"/>
  <cacheFields count="4">
    <cacheField name="[Calender].[Date].[Date]" caption="Date" numFmtId="0" level="1">
      <sharedItems containsSemiMixedTypes="0" containsNonDate="0" containsString="0"/>
    </cacheField>
    <cacheField name="[Measures].[Count of Patient Attend Status]" caption="Count of Patient Attend Status" numFmtId="0" hierarchy="29" level="32767"/>
    <cacheField name="[Hospital Emergency Room Data].[Patient Admission Flag].[Patient Admission Flag]" caption="Patient Admission Flag" numFmtId="0" hierarchy="10" level="1">
      <sharedItems count="2">
        <s v="Admitted"/>
        <s v="Not Admitted"/>
      </sharedItems>
    </cacheField>
    <cacheField name="[Hospital Emergency Room Data].[Date (Year)].[Date (Year)]" caption="Date (Year)" numFmtId="0" hierarchy="19" level="1">
      <sharedItems containsSemiMixedTypes="0" containsNonDate="0" containsString="0"/>
    </cacheField>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53356481" createdVersion="7" refreshedVersion="7" minRefreshableVersion="3" recordCount="0" supportSubquery="1" supportAdvancedDrill="1" xr:uid="{8C65C3CB-C400-41F9-9E7A-88C657497325}">
  <cacheSource type="external" connectionId="3"/>
  <cacheFields count="4">
    <cacheField name="[Hospital Emergency Room Data].[Date].[Date]" caption="Date" numFmtId="0" hierarchy="13" level="1">
      <sharedItems containsSemiMixedTypes="0" containsNonDate="0" containsDate="1" containsString="0" minDate="2023-08-01T00:00:00" maxDate="2023-09-13T00:00:00" count="33">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u="1"/>
        <d v="2023-09-12T00:00:00" u="1"/>
      </sharedItems>
    </cacheField>
    <cacheField name="[Hospital Emergency Room Data].[Date (Month)].[Date (Month)]" caption="Date (Month)" numFmtId="0" hierarchy="21" level="1">
      <sharedItems containsSemiMixedTypes="0" containsNonDate="0" containsString="0"/>
    </cacheField>
    <cacheField name="[Measures].[Count of Patient Id]" caption="Count of Patient Id" numFmtId="0" hierarchy="28" level="32767"/>
    <cacheField name="[Hospital Emergency Room Data].[Date (Year)].[Date (Year)]" caption="Date (Year)" numFmtId="0" hierarchy="19" level="1">
      <sharedItems containsSemiMixedTypes="0" containsNonDate="0" containsString="0"/>
    </cacheField>
  </cacheFields>
  <cacheHierarchies count="40">
    <cacheHierarchy uniqueName="[Calender].[Date]" caption="Date" attribute="1" defaultMemberUniqueName="[Calender].[Date].[All]" allUniqueName="[Calender].[Date].[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fieldsUsage count="2">
        <fieldUsage x="-1"/>
        <fieldUsage x="0"/>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1"/>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57291668" createdVersion="5" refreshedVersion="7" minRefreshableVersion="3" recordCount="0" supportSubquery="1" supportAdvancedDrill="1" xr:uid="{74527232-0385-4D5F-BBCD-14520F3340F7}">
  <cacheSource type="external" connectionId="3"/>
  <cacheFields count="5">
    <cacheField name="[Calender].[Date].[Date]" caption="Date" numFmtId="0" level="1">
      <sharedItems containsSemiMixedTypes="0" containsNonDate="0" containsString="0"/>
    </cacheField>
    <cacheField name="[Measures].[Average of Patient Waittime]" caption="Average of Patient Waittime" numFmtId="0" hierarchy="32" level="32767"/>
    <cacheField name="[Hospital Emergency Room Data].[Date (Month)].[Date (Month)]" caption="Date (Month)" numFmtId="0" hierarchy="21" level="1">
      <sharedItems containsSemiMixedTypes="0" containsNonDate="0" containsString="0"/>
    </cacheField>
    <cacheField name="[Hospital Emergency Room Data].[Patient Gender].[Patient Gender]" caption="Patient Gender" numFmtId="0" hierarchy="6" level="1">
      <sharedItems containsSemiMixedTypes="0" containsNonDate="0" containsString="0"/>
    </cacheField>
    <cacheField name="[Hospital Emergency Room Data].[Date (Year)].[Date (Year)]" caption="Date (Year)" numFmtId="0" hierarchy="19" level="1">
      <sharedItems containsSemiMixedTypes="0" containsNonDate="0" containsString="0"/>
    </cacheField>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3"/>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2"/>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61921294" createdVersion="5" refreshedVersion="7" minRefreshableVersion="3" recordCount="0" supportSubquery="1" supportAdvancedDrill="1" xr:uid="{4BB8A420-444A-47EB-A3F6-4AC5A04B9DB0}">
  <cacheSource type="external" connectionId="3"/>
  <cacheFields count="5">
    <cacheField name="[Calender].[Date].[Date]" caption="Date" numFmtId="0" level="1">
      <sharedItems containsSemiMixedTypes="0" containsNonDate="0" containsString="0"/>
    </cacheField>
    <cacheField name="[Measures].[Distinct Count of Patient Id]" caption="Distinct Count of Patient Id" numFmtId="0" hierarchy="30" level="32767"/>
    <cacheField name="[Hospital Emergency Room Data].[Date (Month)].[Date (Month)]" caption="Date (Month)" numFmtId="0" hierarchy="21" level="1">
      <sharedItems containsSemiMixedTypes="0" containsNonDate="0" containsString="0"/>
    </cacheField>
    <cacheField name="[Hospital Emergency Room Data].[Patient Gender].[Patient Gender]" caption="Patient Gender" numFmtId="0" hierarchy="6" level="1">
      <sharedItems containsSemiMixedTypes="0" containsNonDate="0" containsString="0"/>
    </cacheField>
    <cacheField name="[Hospital Emergency Room Data].[Date (Year)].[Date (Year)]" caption="Date (Year)" numFmtId="0" hierarchy="19" level="1">
      <sharedItems containsSemiMixedTypes="0" containsNonDate="0" containsString="0"/>
    </cacheField>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3"/>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2"/>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ZAN" refreshedDate="45764.736266666667" createdVersion="5" refreshedVersion="7" minRefreshableVersion="3" recordCount="0" supportSubquery="1" supportAdvancedDrill="1" xr:uid="{4176C57B-03EF-4FDD-8B38-F74229A68091}">
  <cacheSource type="external" connectionId="3"/>
  <cacheFields count="5">
    <cacheField name="[Calender].[Date].[Date]" caption="Date" numFmtId="0" level="1">
      <sharedItems containsSemiMixedTypes="0" containsNonDate="0" containsString="0"/>
    </cacheField>
    <cacheField name="[Measures].[Average of Patient Satisfaction Score]" caption="Average of Patient Satisfaction Score" numFmtId="0" hierarchy="34" level="32767"/>
    <cacheField name="[Hospital Emergency Room Data].[Date (Month)].[Date (Month)]" caption="Date (Month)" numFmtId="0" hierarchy="21" level="1">
      <sharedItems containsSemiMixedTypes="0" containsNonDate="0" containsString="0"/>
    </cacheField>
    <cacheField name="[Hospital Emergency Room Data].[Patient Gender].[Patient Gender]" caption="Patient Gender" numFmtId="0" hierarchy="6" level="1">
      <sharedItems containsSemiMixedTypes="0" containsNonDate="0" containsString="0"/>
    </cacheField>
    <cacheField name="[Hospital Emergency Room Data].[Date (Year)].[Date (Year)]" caption="Date (Year)" numFmtId="0" hierarchy="19" level="1">
      <sharedItems containsSemiMixedTypes="0" containsNonDate="0" containsString="0"/>
    </cacheField>
  </cacheFields>
  <cacheHierarchies count="40">
    <cacheHierarchy uniqueName="[Calender].[Date]" caption="Date" attribute="1" defaultMemberUniqueName="[Calender].[Date].[All]" allUniqueName="[Calender].[Date].[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3"/>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2"/>
      </fieldsUsage>
    </cacheHierarchy>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D83D48-53DC-45FD-BF6C-7E18457DF538}" name="PivotTable20" cacheId="3294" applyNumberFormats="0" applyBorderFormats="0" applyFontFormats="0" applyPatternFormats="0" applyAlignmentFormats="0" applyWidthHeightFormats="1" dataCaption="Values" tag="362d426d-da6f-4c9f-85a0-dbf0e78eedbe" updatedVersion="7" minRefreshableVersion="3" useAutoFormatting="1" itemPrintTitles="1" createdVersion="7" indent="0" outline="1" outlineData="1" multipleFieldFilters="0" chartFormat="28">
  <location ref="F90:H107" firstHeaderRow="1" firstDataRow="1" firstDataCol="0"/>
  <pivotFields count="1">
    <pivotField allDrilled="1" subtotalTop="0" showAll="0" dataSourceSort="1" defaultSubtotal="0" defaultAttributeDrillState="1"/>
  </pivotFields>
  <formats count="3">
    <format dxfId="2">
      <pivotArea dataOnly="0" outline="0" axis="axisValues" fieldPosition="0"/>
    </format>
    <format dxfId="3">
      <pivotArea outline="0" collapsedLevelsAreSubtotals="1" fieldPosition="0"/>
    </format>
    <format dxfId="4">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752A37-EC32-4795-8AFA-6586B6E6F464}" name="age group" cacheId="3276" applyNumberFormats="0" applyBorderFormats="0" applyFontFormats="0" applyPatternFormats="0" applyAlignmentFormats="0" applyWidthHeightFormats="1" dataCaption="Values" tag="73af533d-c49d-4e16-8574-0f4f77c5426c" updatedVersion="7" minRefreshableVersion="3" useAutoFormatting="1" itemPrintTitles="1" createdVersion="5" indent="0" outline="1" outlineData="1" multipleFieldFilters="0" chartFormat="4">
  <location ref="D47:E56" firstHeaderRow="1"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2">
    <format dxfId="15">
      <pivotArea dataOnly="0" labelOnly="1" outline="0" axis="axisValues" fieldPosition="0"/>
    </format>
    <format dxfId="14">
      <pivotArea outline="0" collapsedLevelsAreSubtotals="1" fieldPosition="0"/>
    </format>
  </formats>
  <chartFormats count="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7"/>
          </reference>
        </references>
      </pivotArea>
    </chartFormat>
    <chartFormat chart="3" format="4">
      <pivotArea type="data" outline="0" fieldPosition="0">
        <references count="2">
          <reference field="4294967294" count="1" selected="0">
            <x v="0"/>
          </reference>
          <reference field="2" count="1" selected="0">
            <x v="6"/>
          </reference>
        </references>
      </pivotArea>
    </chartFormat>
    <chartFormat chart="3" format="5">
      <pivotArea type="data" outline="0" fieldPosition="0">
        <references count="2">
          <reference field="4294967294" count="1" selected="0">
            <x v="0"/>
          </reference>
          <reference field="2" count="1" selected="0">
            <x v="5"/>
          </reference>
        </references>
      </pivotArea>
    </chartFormat>
    <chartFormat chart="3" format="6">
      <pivotArea type="data" outline="0" fieldPosition="0">
        <references count="2">
          <reference field="4294967294" count="1" selected="0">
            <x v="0"/>
          </reference>
          <reference field="2" count="1" selected="0">
            <x v="4"/>
          </reference>
        </references>
      </pivotArea>
    </chartFormat>
    <chartFormat chart="3" format="7">
      <pivotArea type="data" outline="0" fieldPosition="0">
        <references count="2">
          <reference field="4294967294" count="1" selected="0">
            <x v="0"/>
          </reference>
          <reference field="2" count="1" selected="0">
            <x v="3"/>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3]"/>
      </members>
    </pivotHierarchy>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5BE5AA-719B-449B-A41C-9B9BD496EC9D}" name="patint admission" cacheId="3273" applyNumberFormats="0" applyBorderFormats="0" applyFontFormats="0" applyPatternFormats="0" applyAlignmentFormats="0" applyWidthHeightFormats="1" dataCaption="Values" tag="f3819b13-def0-487a-9813-49d562ab8805" updatedVersion="7" minRefreshableVersion="3" itemPrintTitles="1" createdVersion="5" indent="0" outline="1" outlineData="1" multipleFieldFilters="0" chartFormat="56">
  <location ref="C26:E29" firstHeaderRow="0" firstDataRow="1" firstDataCol="1"/>
  <pivotFields count="6">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2" baseItem="0"/>
    <dataField name="Count of Patient Admission Flag2" fld="5"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6">
    <format dxfId="20">
      <pivotArea dataOnly="0" labelOnly="1" outline="0" axis="axisValues" fieldPosition="0"/>
    </format>
    <format dxfId="21">
      <pivotArea outline="0" collapsedLevelsAreSubtotals="1" fieldPosition="0"/>
    </format>
    <format dxfId="19">
      <pivotArea collapsedLevelsAreSubtotals="1" fieldPosition="0">
        <references count="1">
          <reference field="2" count="1">
            <x v="0"/>
          </reference>
        </references>
      </pivotArea>
    </format>
    <format dxfId="18">
      <pivotArea collapsedLevelsAreSubtotals="1" fieldPosition="0">
        <references count="1">
          <reference field="2" count="1">
            <x v="1"/>
          </reference>
        </references>
      </pivotArea>
    </format>
    <format dxfId="17">
      <pivotArea grandRow="1" outline="0" collapsedLevelsAreSubtotals="1" fieldPosition="0"/>
    </format>
    <format dxfId="16">
      <pivotArea outline="0" fieldPosition="0">
        <references count="1">
          <reference field="4294967294" count="1">
            <x v="1"/>
          </reference>
        </references>
      </pivotArea>
    </format>
  </formats>
  <chartFormats count="6">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40" format="4"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1"/>
          </reference>
        </references>
      </pivotArea>
    </chartFormat>
    <chartFormat chart="40" format="6">
      <pivotArea type="data" outline="0" fieldPosition="0">
        <references count="2">
          <reference field="4294967294" count="1" selected="0">
            <x v="1"/>
          </reference>
          <reference field="2" count="1" selected="0">
            <x v="0"/>
          </reference>
        </references>
      </pivotArea>
    </chartFormat>
    <chartFormat chart="40" format="7">
      <pivotArea type="data" outline="0" fieldPosition="0">
        <references count="2">
          <reference field="4294967294" count="1" selected="0">
            <x v="1"/>
          </reference>
          <reference field="2" count="1" selected="0">
            <x v="1"/>
          </reference>
        </references>
      </pivotArea>
    </chartFormat>
  </chartFormats>
  <pivotHierarchies count="41">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3]"/>
      </members>
    </pivotHierarchy>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91948E-4D63-4FBD-AFA0-2E8FFB7E82D5}" name="patientSatisfactionScore" cacheId="3264" applyNumberFormats="0" applyBorderFormats="0" applyFontFormats="0" applyPatternFormats="0" applyAlignmentFormats="0" applyWidthHeightFormats="1" dataCaption="Values" tag="1ca0e11c-3c28-4db6-8577-224b467471dc" updatedVersion="7" minRefreshableVersion="3" useAutoFormatting="1" subtotalHiddenItems="1" itemPrintTitles="1" createdVersion="5" indent="0" outline="1" outlineData="1" multipleFieldFilters="0">
  <location ref="D13:D14" firstHeaderRow="1" firstDataRow="1" firstDataCol="0"/>
  <pivotFields count="5">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1" subtotal="average" baseField="0" baseItem="2049709664"/>
  </dataFields>
  <formats count="2">
    <format dxfId="37">
      <pivotArea dataOnly="0" labelOnly="1" outline="0" axis="axisValues" fieldPosition="0"/>
    </format>
    <format dxfId="38">
      <pivotArea outline="0" collapsedLevelsAreSubtotals="1" fieldPosition="0"/>
    </format>
  </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multipleItemSelectionAllowed="1" dragToData="1">
      <members count="1" level="1">
        <member name="[Hospital Emergency Room Data].[Patient 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3]"/>
      </members>
    </pivotHierarchy>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F9E31AD-82E6-4D93-B4A9-CBCC73C9D612}" name="PivotTable8" cacheId="2710" applyNumberFormats="0" applyBorderFormats="0" applyFontFormats="0" applyPatternFormats="0" applyAlignmentFormats="0" applyWidthHeightFormats="1" dataCaption="Values" tag="f6234dba-1372-4d78-8320-5373593004fb" updatedVersion="7" minRefreshableVersion="3" useAutoFormatting="1" itemPrintTitles="1" createdVersion="5" indent="0" outline="1" outlineData="1" multipleFieldFilters="0">
  <location ref="D18:E2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2">
    <format dxfId="44">
      <pivotArea dataOnly="0" labelOnly="1" outline="0" axis="axisValues" fieldPosition="0"/>
    </format>
    <format dxfId="45">
      <pivotArea outline="0" collapsedLevelsAreSubtotals="1" fieldPosition="0"/>
    </format>
  </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AA8B1B0-C42C-4E52-A67D-BD1DBA9C567E}" name="PivotTable7" cacheId="2711" applyNumberFormats="0" applyBorderFormats="0" applyFontFormats="0" applyPatternFormats="0" applyAlignmentFormats="0" applyWidthHeightFormats="1" dataCaption="Values" tag="62068cb1-2c9f-4dfb-9f32-d3a92e5ed662" updatedVersion="7" minRefreshableVersion="3" useAutoFormatting="1" subtotalHiddenItems="1" itemPrintTitles="1" createdVersion="5" indent="0" outline="1" outlineData="1" multipleFieldFilters="0">
  <location ref="B22:B23"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Average of Patient Waittime" fld="1" subtotal="average" baseField="0" baseItem="1925743632" numFmtId="2"/>
  </dataFields>
  <formats count="2">
    <format dxfId="46">
      <pivotArea dataOnly="0" labelOnly="1" outline="0" axis="axisValues" fieldPosition="0"/>
    </format>
    <format dxfId="47">
      <pivotArea outline="0" collapsedLevelsAreSubtotals="1" fieldPosition="0"/>
    </format>
  </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D1F2653-8242-470D-BDE6-D8A12A0ABB0E}" name="PivotTable6" cacheId="2712" applyNumberFormats="0" applyBorderFormats="0" applyFontFormats="0" applyPatternFormats="0" applyAlignmentFormats="0" applyWidthHeightFormats="1" dataCaption="Values" tag="e8e7330e-1bdb-4f7d-8c6f-297ebe715457" updatedVersion="7" minRefreshableVersion="3" useAutoFormatting="1" subtotalHiddenItems="1" itemPrintTitles="1" createdVersion="5" indent="0" outline="1" outlineData="1" multipleFieldFilters="0">
  <location ref="E5:E6"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Average of Patient Waittime" fld="1" subtotal="average" baseField="0" baseItem="1925743632" numFmtId="2"/>
  </dataFields>
  <formats count="2">
    <format dxfId="48">
      <pivotArea dataOnly="0" labelOnly="1" outline="0" axis="axisValues" fieldPosition="0"/>
    </format>
    <format dxfId="49">
      <pivotArea outline="0" collapsedLevelsAreSubtotals="1" fieldPosition="0"/>
    </format>
  </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9F0F31A-503D-405B-A412-C1CC3ADB818E}" name="patient attendent" cacheId="3279" applyNumberFormats="0" applyBorderFormats="0" applyFontFormats="0" applyPatternFormats="0" applyAlignmentFormats="0" applyWidthHeightFormats="1" dataCaption="Values" tag="3abf64c6-5e5d-4a10-9249-06d8eb5ad0f4" updatedVersion="7" minRefreshableVersion="3" useAutoFormatting="1" subtotalHiddenItems="1" itemPrintTitles="1" createdVersion="5" indent="0" outline="1" outlineData="1" multipleFieldFilters="0">
  <location ref="A15:A1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formats count="2">
    <format dxfId="42">
      <pivotArea dataOnly="0" labelOnly="1" outline="0" axis="axisValues" fieldPosition="0"/>
    </format>
    <format dxfId="43">
      <pivotArea outline="0" collapsedLevelsAreSubtotals="1" fieldPosition="0"/>
    </format>
  </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3]"/>
      </members>
    </pivotHierarchy>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5A4CE8E-68F6-48D0-B6DC-17EBC6221385}" name="Admitted_ststus" cacheId="3222" applyNumberFormats="0" applyBorderFormats="0" applyFontFormats="0" applyPatternFormats="0" applyAlignmentFormats="0" applyWidthHeightFormats="1" dataCaption="Values" tag="3d8aeaec-49fe-4fbe-9a72-cd31af283039" updatedVersion="7" minRefreshableVersion="3" useAutoFormatting="1" itemPrintTitles="1" createdVersion="5" indent="0" outline="1" outlineData="1" multipleFieldFilters="0">
  <location ref="A8:B1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2">
    <format dxfId="50">
      <pivotArea dataOnly="0" labelOnly="1" outline="0" axis="axisValues" fieldPosition="0"/>
    </format>
    <format dxfId="51">
      <pivotArea outline="0" collapsedLevelsAreSubtotals="1" fieldPosition="0"/>
    </format>
  </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7F8A4F7-6BB3-4A77-8A9B-2893E91A4F8F}" name="Average wait time" cacheId="3258" applyNumberFormats="0" applyBorderFormats="0" applyFontFormats="0" applyPatternFormats="0" applyAlignmentFormats="0" applyWidthHeightFormats="1" dataCaption="Values" tag="482137bb-467d-443f-a42b-f13ad39913bf" updatedVersion="7" minRefreshableVersion="3" useAutoFormatting="1" subtotalHiddenItems="1" itemPrintTitles="1" createdVersion="5" indent="0" outline="1" outlineData="1" multipleFieldFilters="0">
  <location ref="C4:C5" firstHeaderRow="1" firstDataRow="1" firstDataCol="0"/>
  <pivotFields count="5">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1" subtotal="average" baseField="0" baseItem="1925743632" numFmtId="2"/>
  </dataFields>
  <formats count="2">
    <format dxfId="40">
      <pivotArea dataOnly="0" labelOnly="1" outline="0" axis="axisValues" fieldPosition="0"/>
    </format>
    <format dxfId="41">
      <pivotArea outline="0" collapsedLevelsAreSubtotals="1" fieldPosition="0"/>
    </format>
  </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multipleItemSelectionAllowed="1" dragToData="1">
      <members count="1" level="1">
        <member name="[Hospital Emergency Room Data].[Patient 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3]"/>
      </members>
    </pivotHierarchy>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A6CD618-C759-426E-B4FA-A2FA31A2A70C}" name="Number of patient" cacheId="3261" applyNumberFormats="0" applyBorderFormats="0" applyFontFormats="0" applyPatternFormats="0" applyAlignmentFormats="0" applyWidthHeightFormats="1" dataCaption="Values" tag="544d2e36-b77a-4451-8c16-e890033f9f88" updatedVersion="7" minRefreshableVersion="3" useAutoFormatting="1" subtotalHiddenItems="1" itemPrintTitles="1" createdVersion="5" indent="0" outline="1" outlineData="1" multipleFieldFilters="0">
  <location ref="A4:A5" firstHeaderRow="1" firstDataRow="1" firstDataCol="0"/>
  <pivotFields count="5">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formats count="1">
    <format dxfId="39">
      <pivotArea dataOnly="0" labelOnly="1" outline="0" axis="axisValues" fieldPosition="0"/>
    </format>
  </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multipleItemSelectionAllowed="1" dragToData="1">
      <members count="1" level="1">
        <member name="[Hospital Emergency Room Data].[Patient 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3]"/>
      </members>
    </pivotHierarchy>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D3AC11-104C-4EDB-A4D0-954A6D6AAD74}" name="PivotTable13" cacheId="3270" applyNumberFormats="0" applyBorderFormats="0" applyFontFormats="0" applyPatternFormats="0" applyAlignmentFormats="0" applyWidthHeightFormats="1" dataCaption="Values" tag="a8428def-1778-4b46-a698-1a50dfc22138" updatedVersion="7" minRefreshableVersion="3" useAutoFormatting="1" itemPrintTitles="1" createdVersion="7" indent="0" outline="1" outlineData="1" multipleFieldFilters="0" chartFormat="28">
  <location ref="C71:D133" firstHeaderRow="1" firstDataRow="1" firstDataCol="1"/>
  <pivotFields count="3">
    <pivotField axis="axisRow" allDrilled="1"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llDrilled="1" subtotalTop="0" showAll="0" dataSourceSort="1" defaultSubtotal="0" defaultAttributeDrillState="1"/>
    <pivotField dataField="1" subtotalTop="0" showAll="0" defaultSubtotal="0"/>
  </pivotFields>
  <rowFields count="1">
    <field x="0"/>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Patient Satisfaction Score" fld="2" baseField="0" baseItem="0"/>
  </dataFields>
  <formats count="5">
    <format dxfId="22">
      <pivotArea dataOnly="0" labelOnly="1" fieldPosition="0">
        <references count="1">
          <reference field="0" count="1">
            <x v="62"/>
          </reference>
        </references>
      </pivotArea>
    </format>
    <format dxfId="23">
      <pivotArea dataOnly="0" outline="0" axis="axisValues" fieldPosition="0"/>
    </format>
    <format dxfId="24">
      <pivotArea collapsedLevelsAreSubtotals="1" fieldPosition="0">
        <references count="1">
          <reference field="0" count="1">
            <x v="61"/>
          </reference>
        </references>
      </pivotArea>
    </format>
    <format dxfId="25">
      <pivotArea outline="0" collapsedLevelsAreSubtotals="1" fieldPosition="0"/>
    </format>
    <format dxfId="26">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ospital Emergency Room Data">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C0093DA-F899-45EE-B9C9-F23301EBBCE0}" name="yer" cacheId="2816" applyNumberFormats="0" applyBorderFormats="0" applyFontFormats="0" applyPatternFormats="0" applyAlignmentFormats="0" applyWidthHeightFormats="1" dataCaption="Values" tag="53f48ddb-a987-4d48-b3a8-04910df274f4" updatedVersion="7" minRefreshableVersion="3" useAutoFormatting="1" itemPrintTitles="1" createdVersion="5" indent="0" outline="1" outlineData="1" multipleFieldFilters="0">
  <location ref="B3:B5"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306B0B-54A6-412A-91E7-FAD442921585}" name="PivotTable12" cacheId="3267" applyNumberFormats="0" applyBorderFormats="0" applyFontFormats="0" applyPatternFormats="0" applyAlignmentFormats="0" applyWidthHeightFormats="1" dataCaption="Values" tag="e35fa54c-05b3-4515-8564-4caecb6f847b" updatedVersion="7" minRefreshableVersion="3" useAutoFormatting="1" itemPrintTitles="1" createdVersion="7" indent="0" outline="1" outlineData="1" multipleFieldFilters="0" chartFormat="28">
  <location ref="E5:F68" firstHeaderRow="1" firstDataRow="1" firstDataCol="1"/>
  <pivotFields count="3">
    <pivotField axis="axisRow" allDrilled="1" subtotalTop="0" showAll="0" dataSourceSort="1" defaultSubtotal="0" defaultAttributeDrillState="1">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allDrilled="1" subtotalTop="0" showAll="0" dataSourceSort="1" defaultSubtotal="0" defaultAttributeDrillState="1"/>
    <pivotField dataField="1" subtotalTop="0" showAll="0" defaultSubtotal="0"/>
  </pivotFields>
  <rowFields count="1">
    <field x="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Average of Patient Waittime" fld="2" subtotal="average" baseField="0" baseItem="5"/>
  </dataFields>
  <formats count="5">
    <format dxfId="27">
      <pivotArea dataOnly="0" labelOnly="1" fieldPosition="0">
        <references count="1">
          <reference field="0" count="1">
            <x v="63"/>
          </reference>
        </references>
      </pivotArea>
    </format>
    <format dxfId="28">
      <pivotArea dataOnly="0" outline="0" axis="axisValues" fieldPosition="0"/>
    </format>
    <format dxfId="29">
      <pivotArea collapsedLevelsAreSubtotals="1" fieldPosition="0">
        <references count="1">
          <reference field="0" count="1">
            <x v="62"/>
          </reference>
        </references>
      </pivotArea>
    </format>
    <format dxfId="30">
      <pivotArea outline="0" collapsedLevelsAreSubtotals="1" fieldPosition="0"/>
    </format>
    <format dxfId="31">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ospital Emergency Room Data">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40D345-C723-463E-B7D5-8890C899C2A1}" name="date" cacheId="3255" applyNumberFormats="0" applyBorderFormats="0" applyFontFormats="0" applyPatternFormats="0" applyAlignmentFormats="0" applyWidthHeightFormats="1" dataCaption="Values" tag="32a88494-3525-452c-9a11-6b57dd3fb5a5" updatedVersion="7" minRefreshableVersion="3" useAutoFormatting="1" itemPrintTitles="1" createdVersion="7" indent="0" outline="1" outlineData="1" multipleFieldFilters="0" chartFormat="28">
  <location ref="A3:B35" firstHeaderRow="1" firstDataRow="1" firstDataCol="1"/>
  <pivotFields count="4">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2" subtotal="count" baseField="0" baseItem="0"/>
  </dataFields>
  <formats count="5">
    <format dxfId="36">
      <pivotArea dataOnly="0" labelOnly="1" fieldPosition="0">
        <references count="1">
          <reference field="0" count="1">
            <x v="32"/>
          </reference>
        </references>
      </pivotArea>
    </format>
    <format dxfId="35">
      <pivotArea dataOnly="0" outline="0" axis="axisValues" fieldPosition="0"/>
    </format>
    <format dxfId="34">
      <pivotArea collapsedLevelsAreSubtotals="1" fieldPosition="0">
        <references count="1">
          <reference field="0" count="1">
            <x v="31"/>
          </reference>
        </references>
      </pivotArea>
    </format>
    <format dxfId="33">
      <pivotArea outline="0" collapsedLevelsAreSubtotals="1" fieldPosition="0"/>
    </format>
    <format dxfId="32">
      <pivotArea dataOnly="0" labelOnly="1" outline="0" axis="axisValues" fieldPosition="0"/>
    </format>
  </formats>
  <chartFormats count="6">
    <chartFormat chart="27" format="7"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3]"/>
      </members>
    </pivotHierarchy>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ospital Emergency Room Data">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A13781-D2B5-4CEA-A2E6-27FBEAD4E6AC}" name="yer" cacheId="3297" applyNumberFormats="0" applyBorderFormats="0" applyFontFormats="0" applyPatternFormats="0" applyAlignmentFormats="0" applyWidthHeightFormats="1" dataCaption="Values" tag="1250e4c5-4d53-4edf-a45e-d3231c5fda15" updatedVersion="7" minRefreshableVersion="3" useAutoFormatting="1" itemPrintTitles="1" createdVersion="5" indent="0" outline="1" outlineData="1" multipleFieldFilters="0" chartFormat="19">
  <location ref="Q12:Q15" firstHeaderRow="1" firstDataRow="1" firstDataCol="1"/>
  <pivotFields count="3">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1">
    <field x="2"/>
  </rowFields>
  <rowItems count="3">
    <i>
      <x/>
    </i>
    <i>
      <x v="1"/>
    </i>
    <i t="grand">
      <x/>
    </i>
  </rowItems>
  <formats count="2">
    <format dxfId="0">
      <pivotArea dataOnly="0" labelOnly="1" outline="0" axis="axisValues" fieldPosition="0"/>
    </format>
    <format dxfId="1">
      <pivotArea outline="0" collapsedLevelsAreSubtotals="1" fieldPosition="0"/>
    </format>
  </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E75399-9039-4BED-9C61-59AC4D5CEAC5}" name="year" cacheId="3291" applyNumberFormats="0" applyBorderFormats="0" applyFontFormats="0" applyPatternFormats="0" applyAlignmentFormats="0" applyWidthHeightFormats="1" dataCaption="Values" tag="76d7f846-e86d-492c-9046-70d703f6d695" updatedVersion="7" minRefreshableVersion="3" useAutoFormatting="1" itemPrintTitles="1" createdVersion="5" indent="0" outline="1" outlineData="1" multipleFieldFilters="0" chartFormat="19">
  <location ref="O9:O10" firstHeaderRow="1" firstDataRow="1" firstDataCol="0"/>
  <pivotFields count="3">
    <pivotField allDrilled="1" subtotalTop="0" showAll="0" dataSourceSort="1" defaultSubtotal="0" defaultAttributeDrillState="1">
      <items count="73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s="1" x="500"/>
        <item s="1" x="501"/>
        <item s="1" x="502"/>
        <item s="1" x="503"/>
        <item s="1" x="504"/>
        <item s="1" x="505"/>
        <item s="1" x="506"/>
        <item s="1" x="507"/>
        <item s="1" x="508"/>
        <item s="1" x="509"/>
        <item s="1" x="510"/>
        <item s="1" x="511"/>
        <item s="1" x="512"/>
        <item s="1" x="513"/>
        <item s="1" x="514"/>
        <item s="1" x="515"/>
        <item s="1" x="516"/>
        <item s="1" x="517"/>
        <item s="1" x="518"/>
        <item s="1" x="519"/>
        <item s="1" x="520"/>
        <item s="1" x="521"/>
        <item s="1" x="522"/>
        <item s="1" x="523"/>
        <item s="1" x="524"/>
        <item s="1" x="525"/>
        <item s="1" x="526"/>
        <item s="1" x="527"/>
        <item s="1" x="528"/>
        <item s="1" x="529"/>
        <item s="1" x="530"/>
        <item s="1" x="531"/>
        <item s="1" x="532"/>
        <item s="1" x="533"/>
        <item s="1" x="534"/>
        <item s="1" x="535"/>
        <item s="1" x="536"/>
        <item s="1" x="537"/>
        <item s="1" x="538"/>
        <item s="1" x="539"/>
        <item s="1" x="540"/>
        <item s="1" x="541"/>
        <item s="1" x="542"/>
        <item s="1" x="543"/>
        <item s="1" x="544"/>
        <item s="1" x="545"/>
        <item s="1" x="546"/>
        <item s="1" x="547"/>
        <item s="1" x="548"/>
        <item s="1" x="549"/>
        <item s="1" x="550"/>
        <item s="1" x="551"/>
        <item s="1" x="552"/>
        <item s="1" x="553"/>
        <item s="1" x="554"/>
        <item s="1" x="555"/>
        <item s="1" x="556"/>
        <item s="1" x="557"/>
        <item s="1" x="558"/>
        <item s="1" x="559"/>
        <item s="1" x="560"/>
        <item s="1" x="561"/>
        <item s="1" x="562"/>
        <item s="1" x="563"/>
        <item s="1" x="564"/>
        <item s="1" x="565"/>
        <item s="1" x="566"/>
        <item s="1" x="567"/>
        <item s="1" x="568"/>
        <item s="1" x="569"/>
        <item s="1" x="570"/>
        <item s="1" x="571"/>
        <item s="1" x="572"/>
        <item s="1" x="573"/>
        <item s="1" x="574"/>
        <item s="1" x="575"/>
        <item s="1" x="576"/>
        <item s="1" x="577"/>
        <item s="1" x="578"/>
        <item s="1" x="579"/>
        <item s="1" x="580"/>
        <item s="1" x="581"/>
        <item s="1" x="582"/>
        <item s="1" x="583"/>
        <item s="1" x="584"/>
        <item s="1" x="585"/>
        <item s="1" x="586"/>
        <item s="1" x="587"/>
        <item s="1" x="588"/>
        <item s="1" x="589"/>
        <item s="1" x="590"/>
        <item s="1" x="591"/>
        <item s="1" x="592"/>
        <item s="1" x="593"/>
        <item s="1" x="594"/>
        <item s="1" x="595"/>
        <item s="1" x="596"/>
        <item s="1" x="597"/>
        <item s="1" x="598"/>
        <item s="1" x="599"/>
        <item s="1" x="600"/>
        <item s="1" x="601"/>
        <item s="1" x="602"/>
        <item s="1" x="603"/>
        <item s="1" x="604"/>
        <item s="1" x="605"/>
        <item s="1" x="606"/>
        <item s="1" x="607"/>
        <item s="1" x="608"/>
        <item s="1" x="609"/>
        <item s="1" x="610"/>
        <item s="1" x="611"/>
        <item s="1" x="612"/>
        <item s="1" x="613"/>
        <item s="1" x="614"/>
        <item s="1" x="615"/>
        <item s="1" x="616"/>
        <item s="1" x="617"/>
        <item s="1" x="618"/>
        <item s="1" x="619"/>
        <item s="1" x="620"/>
        <item s="1" x="621"/>
        <item s="1" x="622"/>
        <item s="1" x="623"/>
        <item s="1" x="624"/>
        <item s="1" x="625"/>
        <item s="1" x="626"/>
        <item s="1" x="627"/>
        <item s="1" x="628"/>
        <item s="1" x="629"/>
        <item s="1" x="630"/>
        <item s="1" x="631"/>
        <item s="1" x="632"/>
        <item s="1" x="633"/>
        <item s="1" x="634"/>
        <item s="1" x="635"/>
        <item s="1" x="636"/>
        <item s="1" x="637"/>
        <item s="1" x="638"/>
        <item s="1" x="639"/>
        <item s="1" x="640"/>
        <item s="1" x="641"/>
        <item s="1" x="642"/>
        <item s="1" x="643"/>
        <item s="1" x="644"/>
        <item s="1" x="645"/>
        <item s="1" x="646"/>
        <item s="1" x="647"/>
        <item s="1" x="648"/>
        <item s="1" x="649"/>
        <item s="1" x="650"/>
        <item s="1" x="651"/>
        <item s="1" x="652"/>
        <item s="1" x="653"/>
        <item s="1" x="654"/>
        <item s="1" x="655"/>
        <item s="1" x="656"/>
        <item s="1" x="657"/>
        <item s="1" x="658"/>
        <item s="1" x="659"/>
        <item s="1" x="660"/>
        <item s="1" x="661"/>
        <item s="1" x="662"/>
        <item s="1" x="663"/>
        <item s="1" x="664"/>
        <item s="1" x="665"/>
        <item s="1" x="666"/>
        <item s="1" x="667"/>
        <item s="1" x="668"/>
        <item s="1" x="669"/>
        <item s="1" x="670"/>
        <item s="1" x="671"/>
        <item s="1" x="672"/>
        <item s="1" x="673"/>
        <item s="1" x="674"/>
        <item s="1" x="675"/>
        <item s="1" x="676"/>
        <item s="1" x="677"/>
        <item s="1" x="678"/>
        <item s="1" x="679"/>
        <item s="1" x="680"/>
        <item s="1" x="681"/>
        <item s="1" x="682"/>
        <item s="1" x="683"/>
        <item s="1" x="684"/>
        <item s="1" x="685"/>
        <item s="1" x="686"/>
        <item s="1" x="687"/>
        <item s="1" x="688"/>
        <item s="1" x="689"/>
        <item s="1" x="690"/>
        <item s="1" x="691"/>
        <item s="1" x="692"/>
        <item s="1" x="693"/>
        <item s="1" x="694"/>
        <item s="1" x="695"/>
        <item s="1" x="696"/>
        <item s="1" x="697"/>
        <item s="1" x="698"/>
        <item s="1" x="699"/>
        <item s="1" x="700"/>
        <item s="1" x="701"/>
        <item s="1" x="702"/>
        <item s="1" x="703"/>
        <item s="1" x="704"/>
        <item s="1" x="705"/>
        <item s="1" x="706"/>
        <item s="1" x="707"/>
        <item s="1" x="708"/>
        <item s="1" x="709"/>
        <item s="1" x="710"/>
        <item s="1" x="711"/>
        <item s="1" x="712"/>
        <item s="1" x="713"/>
        <item s="1" x="714"/>
        <item s="1" x="715"/>
        <item s="1" x="716"/>
        <item s="1" x="717"/>
        <item s="1" x="718"/>
        <item s="1" x="719"/>
        <item s="1" x="720"/>
        <item s="1" x="721"/>
        <item s="1" x="722"/>
        <item s="1" x="723"/>
        <item s="1" x="724"/>
        <item s="1" x="725"/>
        <item s="1" x="726"/>
        <item s="1" x="727"/>
        <item s="1" x="728"/>
        <item s="1" x="729"/>
        <item s="1" x="730"/>
      </items>
    </pivotField>
    <pivotField allDrilled="1" subtotalTop="0" showAll="0" dataSourceSort="1" defaultSubtotal="0" defaultAttributeDrillState="1"/>
    <pivotField dataField="1" subtotalTop="0" showAll="0" defaultSubtotal="0"/>
  </pivotFields>
  <rowItems count="1">
    <i/>
  </rowItems>
  <colItems count="1">
    <i/>
  </colItems>
  <dataFields count="1">
    <dataField name="Sum of Patient Age" fld="2" baseField="0" baseItem="0"/>
  </dataFields>
  <formats count="2">
    <format dxfId="5">
      <pivotArea dataOnly="0" labelOnly="1" outline="0" axis="axisValues" fieldPosition="0"/>
    </format>
    <format dxfId="6">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B839CB-197A-4E0E-B67E-65D4F87C3FFB}" name="referance table" cacheId="3288" applyNumberFormats="0" applyBorderFormats="0" applyFontFormats="0" applyPatternFormats="0" applyAlignmentFormats="0" applyWidthHeightFormats="1" dataCaption="Values" tag="a1d7e501-8715-41da-8df0-c85a486ef83e" updatedVersion="7" minRefreshableVersion="3" useAutoFormatting="1" itemPrintTitles="1" createdVersion="5" indent="0" outline="1" outlineData="1" multipleFieldFilters="0" chartFormat="19">
  <location ref="K7:L16" firstHeaderRow="1" firstDataRow="1" firstDataCol="1"/>
  <pivotFields count="5">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3"/>
  </rowFields>
  <rowItems count="9">
    <i>
      <x/>
    </i>
    <i>
      <x v="1"/>
    </i>
    <i>
      <x v="2"/>
    </i>
    <i>
      <x v="3"/>
    </i>
    <i>
      <x v="4"/>
    </i>
    <i>
      <x v="5"/>
    </i>
    <i>
      <x v="6"/>
    </i>
    <i>
      <x v="7"/>
    </i>
    <i t="grand">
      <x/>
    </i>
  </rowItems>
  <colItems count="1">
    <i/>
  </colItems>
  <dataFields count="1">
    <dataField name="Count of Patient Id" fld="2" subtotal="count" baseField="0" baseItem="0"/>
  </dataFields>
  <formats count="2">
    <format dxfId="7">
      <pivotArea dataOnly="0" labelOnly="1" outline="0" axis="axisValues" fieldPosition="0"/>
    </format>
    <format dxfId="8">
      <pivotArea outline="0" collapsedLevelsAreSubtotals="1" fieldPosition="0"/>
    </format>
  </formats>
  <chartFormats count="1">
    <chartFormat chart="18" format="2" series="1">
      <pivotArea type="data" outline="0" fieldPosition="0">
        <references count="1">
          <reference field="4294967294" count="1" selected="0">
            <x v="0"/>
          </reference>
        </references>
      </pivotArea>
    </chartFormat>
  </chart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3]"/>
      </members>
    </pivotHierarchy>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D58179-47DD-43B5-8537-48B02050B738}" name="chartongender" cacheId="3285" applyNumberFormats="0" applyBorderFormats="0" applyFontFormats="0" applyPatternFormats="0" applyAlignmentFormats="0" applyWidthHeightFormats="1" dataCaption="Values" tag="4b3e6d53-942c-4db1-a2d8-ec7c243b653c" updatedVersion="7" minRefreshableVersion="3" useAutoFormatting="1" itemPrintTitles="1" createdVersion="5" indent="0" outline="1" outlineData="1" multipleFieldFilters="0" chartFormat="13">
  <location ref="H16:I19" firstHeaderRow="1" firstDataRow="1" firstDataCol="1"/>
  <pivotFields count="5">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Count of Patient Gender" fld="2" subtotal="count" baseField="0" baseItem="0" numFmtId="1"/>
  </dataFields>
  <formats count="2">
    <format dxfId="10">
      <pivotArea dataOnly="0" labelOnly="1" outline="0" axis="axisValues" fieldPosition="0"/>
    </format>
    <format dxfId="9">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3" count="1" selected="0">
            <x v="0"/>
          </reference>
        </references>
      </pivotArea>
    </chartFormat>
    <chartFormat chart="12" format="6">
      <pivotArea type="data" outline="0" fieldPosition="0">
        <references count="2">
          <reference field="4294967294" count="1" selected="0">
            <x v="0"/>
          </reference>
          <reference field="3" count="1" selected="0">
            <x v="1"/>
          </reference>
        </references>
      </pivotArea>
    </chartFormat>
  </chart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3]"/>
      </members>
    </pivotHierarchy>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F30174-70D6-47A7-ABA2-50D99EDD9085}" name="delay_on time" cacheId="3282" applyNumberFormats="0" applyBorderFormats="0" applyFontFormats="0" applyPatternFormats="0" applyAlignmentFormats="0" applyWidthHeightFormats="1" dataCaption="Values" tag="afe631ca-e606-4caf-b9b5-d7867b799ccc" updatedVersion="7" minRefreshableVersion="3" useAutoFormatting="1" itemPrintTitles="1" createdVersion="5" indent="0" outline="1" outlineData="1" multipleFieldFilters="0" chartFormat="8">
  <location ref="G10:H13" firstHeaderRow="1"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3">
    <format dxfId="12">
      <pivotArea dataOnly="0" labelOnly="1" outline="0" axis="axisValues" fieldPosition="0"/>
    </format>
    <format dxfId="13">
      <pivotArea outline="0" collapsedLevelsAreSubtotals="1" fieldPosition="0"/>
    </format>
    <format dxfId="11">
      <pivotArea collapsedLevelsAreSubtotals="1" fieldPosition="0">
        <references count="1">
          <reference field="2" count="0"/>
        </references>
      </pivotArea>
    </format>
  </formats>
  <chartFormats count="9">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2" count="1" selected="0">
            <x v="0"/>
          </reference>
        </references>
      </pivotArea>
    </chartFormat>
    <chartFormat chart="1" format="5">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2" count="1" selected="0">
            <x v="0"/>
          </reference>
        </references>
      </pivotArea>
    </chartFormat>
    <chartFormat chart="7" format="17">
      <pivotArea type="data" outline="0" fieldPosition="0">
        <references count="2">
          <reference field="4294967294" count="1" selected="0">
            <x v="0"/>
          </reference>
          <reference field="2" count="1" selected="0">
            <x v="1"/>
          </reference>
        </references>
      </pivotArea>
    </chartFormat>
  </chartFormats>
  <pivotHierarchies count="40">
    <pivotHierarchy dragToData="1">
      <members count="731" level="1">
        <member name="[Calender].[Date].&amp;[1/1/2023]"/>
        <member name="[Calender].[Date].&amp;[1/1/2024]"/>
        <member name="[Calender].[Date].&amp;[1/2/2023]"/>
        <member name="[Calender].[Date].&amp;[1/2/2024]"/>
        <member name="[Calender].[Date].&amp;[1/3/2023]"/>
        <member name="[Calender].[Date].&amp;[1/3/2024]"/>
        <member name="[Calender].[Date].&amp;[1/4/2023]"/>
        <member name="[Calender].[Date].&amp;[1/4/2024]"/>
        <member name="[Calender].[Date].&amp;[1/5/2023]"/>
        <member name="[Calender].[Date].&amp;[1/5/2024]"/>
        <member name="[Calender].[Date].&amp;[1/6/2023]"/>
        <member name="[Calender].[Date].&amp;[1/6/2024]"/>
        <member name="[Calender].[Date].&amp;[1/7/2023]"/>
        <member name="[Calender].[Date].&amp;[1/7/2024]"/>
        <member name="[Calender].[Date].&amp;[1/8/2023]"/>
        <member name="[Calender].[Date].&amp;[1/8/2024]"/>
        <member name="[Calender].[Date].&amp;[1/9/2023]"/>
        <member name="[Calender].[Date].&amp;[1/9/2024]"/>
        <member name="[Calender].[Date].&amp;[2/1/2023]"/>
        <member name="[Calender].[Date].&amp;[2/1/2024]"/>
        <member name="[Calender].[Date].&amp;[2/2/2023]"/>
        <member name="[Calender].[Date].&amp;[2/2/2024]"/>
        <member name="[Calender].[Date].&amp;[2/3/2023]"/>
        <member name="[Calender].[Date].&amp;[2/3/2024]"/>
        <member name="[Calender].[Date].&amp;[2/4/2023]"/>
        <member name="[Calender].[Date].&amp;[2/4/2024]"/>
        <member name="[Calender].[Date].&amp;[2/5/2023]"/>
        <member name="[Calender].[Date].&amp;[2/5/2024]"/>
        <member name="[Calender].[Date].&amp;[2/6/2023]"/>
        <member name="[Calender].[Date].&amp;[2/6/2024]"/>
        <member name="[Calender].[Date].&amp;[2/7/2023]"/>
        <member name="[Calender].[Date].&amp;[2/7/2024]"/>
        <member name="[Calender].[Date].&amp;[2/8/2023]"/>
        <member name="[Calender].[Date].&amp;[2/8/2024]"/>
        <member name="[Calender].[Date].&amp;[2/9/2023]"/>
        <member name="[Calender].[Date].&amp;[2/9/2024]"/>
        <member name="[Calender].[Date].&amp;[3/1/2023]"/>
        <member name="[Calender].[Date].&amp;[3/1/2024]"/>
        <member name="[Calender].[Date].&amp;[3/2/2023]"/>
        <member name="[Calender].[Date].&amp;[3/2/2024]"/>
        <member name="[Calender].[Date].&amp;[3/3/2023]"/>
        <member name="[Calender].[Date].&amp;[3/3/2024]"/>
        <member name="[Calender].[Date].&amp;[3/4/2023]"/>
        <member name="[Calender].[Date].&amp;[3/4/2024]"/>
        <member name="[Calender].[Date].&amp;[3/5/2023]"/>
        <member name="[Calender].[Date].&amp;[3/5/2024]"/>
        <member name="[Calender].[Date].&amp;[3/6/2023]"/>
        <member name="[Calender].[Date].&amp;[3/6/2024]"/>
        <member name="[Calender].[Date].&amp;[3/7/2023]"/>
        <member name="[Calender].[Date].&amp;[3/7/2024]"/>
        <member name="[Calender].[Date].&amp;[3/8/2023]"/>
        <member name="[Calender].[Date].&amp;[3/8/2024]"/>
        <member name="[Calender].[Date].&amp;[3/9/2023]"/>
        <member name="[Calender].[Date].&amp;[3/9/2024]"/>
        <member name="[Calender].[Date].&amp;[4/1/2023]"/>
        <member name="[Calender].[Date].&amp;[4/1/2024]"/>
        <member name="[Calender].[Date].&amp;[4/2/2023]"/>
        <member name="[Calender].[Date].&amp;[4/2/2024]"/>
        <member name="[Calender].[Date].&amp;[4/3/2023]"/>
        <member name="[Calender].[Date].&amp;[4/3/2024]"/>
        <member name="[Calender].[Date].&amp;[4/4/2023]"/>
        <member name="[Calender].[Date].&amp;[4/4/2024]"/>
        <member name="[Calender].[Date].&amp;[4/5/2023]"/>
        <member name="[Calender].[Date].&amp;[4/5/2024]"/>
        <member name="[Calender].[Date].&amp;[4/6/2023]"/>
        <member name="[Calender].[Date].&amp;[4/6/2024]"/>
        <member name="[Calender].[Date].&amp;[4/7/2023]"/>
        <member name="[Calender].[Date].&amp;[4/7/2024]"/>
        <member name="[Calender].[Date].&amp;[4/8/2023]"/>
        <member name="[Calender].[Date].&amp;[4/8/2024]"/>
        <member name="[Calender].[Date].&amp;[4/9/2023]"/>
        <member name="[Calender].[Date].&amp;[4/9/2024]"/>
        <member name="[Calender].[Date].&amp;[5/1/2023]"/>
        <member name="[Calender].[Date].&amp;[5/1/2024]"/>
        <member name="[Calender].[Date].&amp;[5/2/2023]"/>
        <member name="[Calender].[Date].&amp;[5/2/2024]"/>
        <member name="[Calender].[Date].&amp;[5/3/2023]"/>
        <member name="[Calender].[Date].&amp;[5/3/2024]"/>
        <member name="[Calender].[Date].&amp;[5/4/2023]"/>
        <member name="[Calender].[Date].&amp;[5/4/2024]"/>
        <member name="[Calender].[Date].&amp;[5/5/2023]"/>
        <member name="[Calender].[Date].&amp;[5/5/2024]"/>
        <member name="[Calender].[Date].&amp;[5/6/2023]"/>
        <member name="[Calender].[Date].&amp;[5/6/2024]"/>
        <member name="[Calender].[Date].&amp;[5/7/2023]"/>
        <member name="[Calender].[Date].&amp;[5/7/2024]"/>
        <member name="[Calender].[Date].&amp;[5/8/2023]"/>
        <member name="[Calender].[Date].&amp;[5/8/2024]"/>
        <member name="[Calender].[Date].&amp;[5/9/2023]"/>
        <member name="[Calender].[Date].&amp;[5/9/2024]"/>
        <member name="[Calender].[Date].&amp;[6/1/2023]"/>
        <member name="[Calender].[Date].&amp;[6/1/2024]"/>
        <member name="[Calender].[Date].&amp;[6/2/2023]"/>
        <member name="[Calender].[Date].&amp;[6/2/2024]"/>
        <member name="[Calender].[Date].&amp;[6/3/2023]"/>
        <member name="[Calender].[Date].&amp;[6/3/2024]"/>
        <member name="[Calender].[Date].&amp;[6/4/2023]"/>
        <member name="[Calender].[Date].&amp;[6/4/2024]"/>
        <member name="[Calender].[Date].&amp;[6/5/2023]"/>
        <member name="[Calender].[Date].&amp;[6/5/2024]"/>
        <member name="[Calender].[Date].&amp;[6/6/2023]"/>
        <member name="[Calender].[Date].&amp;[6/6/2024]"/>
        <member name="[Calender].[Date].&amp;[6/7/2023]"/>
        <member name="[Calender].[Date].&amp;[6/7/2024]"/>
        <member name="[Calender].[Date].&amp;[6/8/2023]"/>
        <member name="[Calender].[Date].&amp;[6/8/2024]"/>
        <member name="[Calender].[Date].&amp;[6/9/2023]"/>
        <member name="[Calender].[Date].&amp;[6/9/2024]"/>
        <member name="[Calender].[Date].&amp;[7/1/2023]"/>
        <member name="[Calender].[Date].&amp;[7/1/2024]"/>
        <member name="[Calender].[Date].&amp;[7/2/2023]"/>
        <member name="[Calender].[Date].&amp;[7/2/2024]"/>
        <member name="[Calender].[Date].&amp;[7/3/2023]"/>
        <member name="[Calender].[Date].&amp;[7/3/2024]"/>
        <member name="[Calender].[Date].&amp;[7/4/2023]"/>
        <member name="[Calender].[Date].&amp;[7/4/2024]"/>
        <member name="[Calender].[Date].&amp;[7/5/2023]"/>
        <member name="[Calender].[Date].&amp;[7/5/2024]"/>
        <member name="[Calender].[Date].&amp;[7/6/2023]"/>
        <member name="[Calender].[Date].&amp;[7/6/2024]"/>
        <member name="[Calender].[Date].&amp;[7/7/2023]"/>
        <member name="[Calender].[Date].&amp;[7/7/2024]"/>
        <member name="[Calender].[Date].&amp;[7/8/2023]"/>
        <member name="[Calender].[Date].&amp;[7/8/2024]"/>
        <member name="[Calender].[Date].&amp;[7/9/2023]"/>
        <member name="[Calender].[Date].&amp;[7/9/2024]"/>
        <member name="[Calender].[Date].&amp;[8/1/2023]"/>
        <member name="[Calender].[Date].&amp;[8/1/2024]"/>
        <member name="[Calender].[Date].&amp;[8/2/2023]"/>
        <member name="[Calender].[Date].&amp;[8/2/2024]"/>
        <member name="[Calender].[Date].&amp;[8/3/2023]"/>
        <member name="[Calender].[Date].&amp;[8/3/2024]"/>
        <member name="[Calender].[Date].&amp;[8/4/2023]"/>
        <member name="[Calender].[Date].&amp;[8/4/2024]"/>
        <member name="[Calender].[Date].&amp;[8/5/2023]"/>
        <member name="[Calender].[Date].&amp;[8/5/2024]"/>
        <member name="[Calender].[Date].&amp;[8/6/2023]"/>
        <member name="[Calender].[Date].&amp;[8/6/2024]"/>
        <member name="[Calender].[Date].&amp;[8/7/2023]"/>
        <member name="[Calender].[Date].&amp;[8/7/2024]"/>
        <member name="[Calender].[Date].&amp;[8/8/2023]"/>
        <member name="[Calender].[Date].&amp;[8/8/2024]"/>
        <member name="[Calender].[Date].&amp;[8/9/2023]"/>
        <member name="[Calender].[Date].&amp;[8/9/2024]"/>
        <member name="[Calender].[Date].&amp;[9/1/2023]"/>
        <member name="[Calender].[Date].&amp;[9/1/2024]"/>
        <member name="[Calender].[Date].&amp;[9/2/2023]"/>
        <member name="[Calender].[Date].&amp;[9/2/2024]"/>
        <member name="[Calender].[Date].&amp;[9/3/2023]"/>
        <member name="[Calender].[Date].&amp;[9/3/2024]"/>
        <member name="[Calender].[Date].&amp;[9/4/2023]"/>
        <member name="[Calender].[Date].&amp;[9/4/2024]"/>
        <member name="[Calender].[Date].&amp;[9/5/2023]"/>
        <member name="[Calender].[Date].&amp;[9/5/2024]"/>
        <member name="[Calender].[Date].&amp;[9/6/2023]"/>
        <member name="[Calender].[Date].&amp;[9/6/2024]"/>
        <member name="[Calender].[Date].&amp;[9/7/2023]"/>
        <member name="[Calender].[Date].&amp;[9/7/2024]"/>
        <member name="[Calender].[Date].&amp;[9/8/2023]"/>
        <member name="[Calender].[Date].&amp;[9/8/2024]"/>
        <member name="[Calender].[Date].&amp;[9/9/2023]"/>
        <member name="[Calender].[Date].&amp;[9/9/2024]"/>
        <member name="[Calender].[Date].&amp;[1/10/2023]"/>
        <member name="[Calender].[Date].&amp;[1/10/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0/2023]"/>
        <member name="[Calender].[Date].&amp;[1/20/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1/30/2023]"/>
        <member name="[Calender].[Date].&amp;[1/30/2024]"/>
        <member name="[Calender].[Date].&amp;[1/31/2023]"/>
        <member name="[Calender].[Date].&amp;[1/31/2024]"/>
        <member name="[Calender].[Date].&amp;[10/1/2023]"/>
        <member name="[Calender].[Date].&amp;[10/1/2024]"/>
        <member name="[Calender].[Date].&amp;[10/2/2023]"/>
        <member name="[Calender].[Date].&amp;[10/2/2024]"/>
        <member name="[Calender].[Date].&amp;[10/3/2023]"/>
        <member name="[Calender].[Date].&amp;[10/3/2024]"/>
        <member name="[Calender].[Date].&amp;[10/4/2023]"/>
        <member name="[Calender].[Date].&amp;[10/4/2024]"/>
        <member name="[Calender].[Date].&amp;[10/5/2023]"/>
        <member name="[Calender].[Date].&amp;[10/5/2024]"/>
        <member name="[Calender].[Date].&amp;[10/6/2023]"/>
        <member name="[Calender].[Date].&amp;[10/6/2024]"/>
        <member name="[Calender].[Date].&amp;[10/7/2023]"/>
        <member name="[Calender].[Date].&amp;[10/7/2024]"/>
        <member name="[Calender].[Date].&amp;[10/8/2023]"/>
        <member name="[Calender].[Date].&amp;[10/8/2024]"/>
        <member name="[Calender].[Date].&amp;[10/9/2023]"/>
        <member name="[Calender].[Date].&amp;[10/9/2024]"/>
        <member name="[Calender].[Date].&amp;[11/1/2023]"/>
        <member name="[Calender].[Date].&amp;[11/1/2024]"/>
        <member name="[Calender].[Date].&amp;[11/2/2023]"/>
        <member name="[Calender].[Date].&amp;[11/2/2024]"/>
        <member name="[Calender].[Date].&amp;[11/3/2023]"/>
        <member name="[Calender].[Date].&amp;[11/3/2024]"/>
        <member name="[Calender].[Date].&amp;[11/4/2023]"/>
        <member name="[Calender].[Date].&amp;[11/4/2024]"/>
        <member name="[Calender].[Date].&amp;[11/5/2023]"/>
        <member name="[Calender].[Date].&amp;[11/5/2024]"/>
        <member name="[Calender].[Date].&amp;[11/6/2023]"/>
        <member name="[Calender].[Date].&amp;[11/6/2024]"/>
        <member name="[Calender].[Date].&amp;[11/7/2023]"/>
        <member name="[Calender].[Date].&amp;[11/7/2024]"/>
        <member name="[Calender].[Date].&amp;[11/8/2023]"/>
        <member name="[Calender].[Date].&amp;[11/8/2024]"/>
        <member name="[Calender].[Date].&amp;[11/9/2023]"/>
        <member name="[Calender].[Date].&amp;[11/9/2024]"/>
        <member name="[Calender].[Date].&amp;[12/1/2023]"/>
        <member name="[Calender].[Date].&amp;[12/1/2024]"/>
        <member name="[Calender].[Date].&amp;[12/2/2023]"/>
        <member name="[Calender].[Date].&amp;[12/2/2024]"/>
        <member name="[Calender].[Date].&amp;[12/3/2023]"/>
        <member name="[Calender].[Date].&amp;[12/3/2024]"/>
        <member name="[Calender].[Date].&amp;[12/4/2023]"/>
        <member name="[Calender].[Date].&amp;[12/4/2024]"/>
        <member name="[Calender].[Date].&amp;[12/5/2023]"/>
        <member name="[Calender].[Date].&amp;[12/5/2024]"/>
        <member name="[Calender].[Date].&amp;[12/6/2023]"/>
        <member name="[Calender].[Date].&amp;[12/6/2024]"/>
        <member name="[Calender].[Date].&amp;[12/7/2023]"/>
        <member name="[Calender].[Date].&amp;[12/7/2024]"/>
        <member name="[Calender].[Date].&amp;[12/8/2023]"/>
        <member name="[Calender].[Date].&amp;[12/8/2024]"/>
        <member name="[Calender].[Date].&amp;[12/9/2023]"/>
        <member name="[Calender].[Date].&amp;[12/9/2024]"/>
        <member name="[Calender].[Date].&amp;[2/10/2023]"/>
        <member name="[Calender].[Date].&amp;[2/10/2024]"/>
        <member name="[Calender].[Date].&amp;[2/11/2023]"/>
        <member name="[Calender].[Date].&amp;[2/11/2024]"/>
        <member name="[Calender].[Date].&amp;[2/12/2023]"/>
        <member name="[Calender].[Date].&amp;[2/12/2024]"/>
        <member name="[Calender].[Date].&amp;[2/13/2023]"/>
        <member name="[Calender].[Date].&amp;[2/13/2024]"/>
        <member name="[Calender].[Date].&amp;[2/14/2023]"/>
        <member name="[Calender].[Date].&amp;[2/14/2024]"/>
        <member name="[Calender].[Date].&amp;[2/15/2023]"/>
        <member name="[Calender].[Date].&amp;[2/15/2024]"/>
        <member name="[Calender].[Date].&amp;[2/16/2023]"/>
        <member name="[Calender].[Date].&amp;[2/16/2024]"/>
        <member name="[Calender].[Date].&amp;[2/17/2023]"/>
        <member name="[Calender].[Date].&amp;[2/17/2024]"/>
        <member name="[Calender].[Date].&amp;[2/18/2023]"/>
        <member name="[Calender].[Date].&amp;[2/18/2024]"/>
        <member name="[Calender].[Date].&amp;[2/19/2023]"/>
        <member name="[Calender].[Date].&amp;[2/19/2024]"/>
        <member name="[Calender].[Date].&amp;[2/20/2023]"/>
        <member name="[Calender].[Date].&amp;[2/20/2024]"/>
        <member name="[Calender].[Date].&amp;[2/21/2023]"/>
        <member name="[Calender].[Date].&amp;[2/21/2024]"/>
        <member name="[Calender].[Date].&amp;[2/22/2023]"/>
        <member name="[Calender].[Date].&amp;[2/22/2024]"/>
        <member name="[Calender].[Date].&amp;[2/23/2023]"/>
        <member name="[Calender].[Date].&amp;[2/23/2024]"/>
        <member name="[Calender].[Date].&amp;[2/24/2023]"/>
        <member name="[Calender].[Date].&amp;[2/24/2024]"/>
        <member name="[Calender].[Date].&amp;[2/25/2023]"/>
        <member name="[Calender].[Date].&amp;[2/25/2024]"/>
        <member name="[Calender].[Date].&amp;[2/26/2023]"/>
        <member name="[Calender].[Date].&amp;[2/26/2024]"/>
        <member name="[Calender].[Date].&amp;[2/27/2023]"/>
        <member name="[Calender].[Date].&amp;[2/27/2024]"/>
        <member name="[Calender].[Date].&amp;[2/28/2023]"/>
        <member name="[Calender].[Date].&amp;[2/28/2024]"/>
        <member name="[Calender].[Date].&amp;[2/29/2024]"/>
        <member name="[Calender].[Date].&amp;[3/10/2023]"/>
        <member name="[Calender].[Date].&amp;[3/10/2024]"/>
        <member name="[Calender].[Date].&amp;[3/11/2023]"/>
        <member name="[Calender].[Date].&amp;[3/11/2024]"/>
        <member name="[Calender].[Date].&amp;[3/12/2023]"/>
        <member name="[Calender].[Date].&amp;[3/12/2024]"/>
        <member name="[Calender].[Date].&amp;[3/13/2023]"/>
        <member name="[Calender].[Date].&amp;[3/13/2024]"/>
        <member name="[Calender].[Date].&amp;[3/14/2023]"/>
        <member name="[Calender].[Date].&amp;[3/14/2024]"/>
        <member name="[Calender].[Date].&amp;[3/15/2023]"/>
        <member name="[Calender].[Date].&amp;[3/15/2024]"/>
        <member name="[Calender].[Date].&amp;[3/16/2023]"/>
        <member name="[Calender].[Date].&amp;[3/16/2024]"/>
        <member name="[Calender].[Date].&amp;[3/17/2023]"/>
        <member name="[Calender].[Date].&amp;[3/17/2024]"/>
        <member name="[Calender].[Date].&amp;[3/18/2023]"/>
        <member name="[Calender].[Date].&amp;[3/18/2024]"/>
        <member name="[Calender].[Date].&amp;[3/19/2023]"/>
        <member name="[Calender].[Date].&amp;[3/19/2024]"/>
        <member name="[Calender].[Date].&amp;[3/20/2023]"/>
        <member name="[Calender].[Date].&amp;[3/20/2024]"/>
        <member name="[Calender].[Date].&amp;[3/21/2023]"/>
        <member name="[Calender].[Date].&amp;[3/21/2024]"/>
        <member name="[Calender].[Date].&amp;[3/22/2023]"/>
        <member name="[Calender].[Date].&amp;[3/22/2024]"/>
        <member name="[Calender].[Date].&amp;[3/23/2023]"/>
        <member name="[Calender].[Date].&amp;[3/23/2024]"/>
        <member name="[Calender].[Date].&amp;[3/24/2023]"/>
        <member name="[Calender].[Date].&amp;[3/24/2024]"/>
        <member name="[Calender].[Date].&amp;[3/25/2023]"/>
        <member name="[Calender].[Date].&amp;[3/25/2024]"/>
        <member name="[Calender].[Date].&amp;[3/26/2023]"/>
        <member name="[Calender].[Date].&amp;[3/26/2024]"/>
        <member name="[Calender].[Date].&amp;[3/27/2023]"/>
        <member name="[Calender].[Date].&amp;[3/27/2024]"/>
        <member name="[Calender].[Date].&amp;[3/28/2023]"/>
        <member name="[Calender].[Date].&amp;[3/28/2024]"/>
        <member name="[Calender].[Date].&amp;[3/29/2023]"/>
        <member name="[Calender].[Date].&amp;[3/29/2024]"/>
        <member name="[Calender].[Date].&amp;[3/30/2023]"/>
        <member name="[Calender].[Date].&amp;[3/30/2024]"/>
        <member name="[Calender].[Date].&amp;[3/31/2023]"/>
        <member name="[Calender].[Date].&amp;[3/31/2024]"/>
        <member name="[Calender].[Date].&amp;[4/10/2023]"/>
        <member name="[Calender].[Date].&amp;[4/10/2024]"/>
        <member name="[Calender].[Date].&amp;[4/11/2023]"/>
        <member name="[Calender].[Date].&amp;[4/11/2024]"/>
        <member name="[Calender].[Date].&amp;[4/12/2023]"/>
        <member name="[Calender].[Date].&amp;[4/12/2024]"/>
        <member name="[Calender].[Date].&amp;[4/13/2023]"/>
        <member name="[Calender].[Date].&amp;[4/13/2024]"/>
        <member name="[Calender].[Date].&amp;[4/14/2023]"/>
        <member name="[Calender].[Date].&amp;[4/14/2024]"/>
        <member name="[Calender].[Date].&amp;[4/15/2023]"/>
        <member name="[Calender].[Date].&amp;[4/15/2024]"/>
        <member name="[Calender].[Date].&amp;[4/16/2023]"/>
        <member name="[Calender].[Date].&amp;[4/16/2024]"/>
        <member name="[Calender].[Date].&amp;[4/17/2023]"/>
        <member name="[Calender].[Date].&amp;[4/17/2024]"/>
        <member name="[Calender].[Date].&amp;[4/18/2023]"/>
        <member name="[Calender].[Date].&amp;[4/18/2024]"/>
        <member name="[Calender].[Date].&amp;[4/19/2023]"/>
        <member name="[Calender].[Date].&amp;[4/19/2024]"/>
        <member name="[Calender].[Date].&amp;[4/20/2023]"/>
        <member name="[Calender].[Date].&amp;[4/20/2024]"/>
        <member name="[Calender].[Date].&amp;[4/21/2023]"/>
        <member name="[Calender].[Date].&amp;[4/21/2024]"/>
        <member name="[Calender].[Date].&amp;[4/22/2023]"/>
        <member name="[Calender].[Date].&amp;[4/22/2024]"/>
        <member name="[Calender].[Date].&amp;[4/23/2023]"/>
        <member name="[Calender].[Date].&amp;[4/23/2024]"/>
        <member name="[Calender].[Date].&amp;[4/24/2023]"/>
        <member name="[Calender].[Date].&amp;[4/24/2024]"/>
        <member name="[Calender].[Date].&amp;[4/25/2023]"/>
        <member name="[Calender].[Date].&amp;[4/25/2024]"/>
        <member name="[Calender].[Date].&amp;[4/26/2023]"/>
        <member name="[Calender].[Date].&amp;[4/26/2024]"/>
        <member name="[Calender].[Date].&amp;[4/27/2023]"/>
        <member name="[Calender].[Date].&amp;[4/27/2024]"/>
        <member name="[Calender].[Date].&amp;[4/28/2023]"/>
        <member name="[Calender].[Date].&amp;[4/28/2024]"/>
        <member name="[Calender].[Date].&amp;[4/29/2023]"/>
        <member name="[Calender].[Date].&amp;[4/29/2024]"/>
        <member name="[Calender].[Date].&amp;[4/30/2023]"/>
        <member name="[Calender].[Date].&amp;[4/30/2024]"/>
        <member name="[Calender].[Date].&amp;[5/10/2023]"/>
        <member name="[Calender].[Date].&amp;[5/10/2024]"/>
        <member name="[Calender].[Date].&amp;[5/11/2023]"/>
        <member name="[Calender].[Date].&amp;[5/11/2024]"/>
        <member name="[Calender].[Date].&amp;[5/12/2023]"/>
        <member name="[Calender].[Date].&amp;[5/12/2024]"/>
        <member name="[Calender].[Date].&amp;[5/13/2023]"/>
        <member name="[Calender].[Date].&amp;[5/13/2024]"/>
        <member name="[Calender].[Date].&amp;[5/14/2023]"/>
        <member name="[Calender].[Date].&amp;[5/14/2024]"/>
        <member name="[Calender].[Date].&amp;[5/15/2023]"/>
        <member name="[Calender].[Date].&amp;[5/15/2024]"/>
        <member name="[Calender].[Date].&amp;[5/16/2023]"/>
        <member name="[Calender].[Date].&amp;[5/16/2024]"/>
        <member name="[Calender].[Date].&amp;[5/17/2023]"/>
        <member name="[Calender].[Date].&amp;[5/17/2024]"/>
        <member name="[Calender].[Date].&amp;[5/18/2023]"/>
        <member name="[Calender].[Date].&amp;[5/18/2024]"/>
        <member name="[Calender].[Date].&amp;[5/19/2023]"/>
        <member name="[Calender].[Date].&amp;[5/19/2024]"/>
        <member name="[Calender].[Date].&amp;[5/20/2023]"/>
        <member name="[Calender].[Date].&amp;[5/20/2024]"/>
        <member name="[Calender].[Date].&amp;[5/21/2023]"/>
        <member name="[Calender].[Date].&amp;[5/21/2024]"/>
        <member name="[Calender].[Date].&amp;[5/22/2023]"/>
        <member name="[Calender].[Date].&amp;[5/22/2024]"/>
        <member name="[Calender].[Date].&amp;[5/23/2023]"/>
        <member name="[Calender].[Date].&amp;[5/23/2024]"/>
        <member name="[Calender].[Date].&amp;[5/24/2023]"/>
        <member name="[Calender].[Date].&amp;[5/24/2024]"/>
        <member name="[Calender].[Date].&amp;[5/25/2023]"/>
        <member name="[Calender].[Date].&amp;[5/25/2024]"/>
        <member name="[Calender].[Date].&amp;[5/26/2023]"/>
        <member name="[Calender].[Date].&amp;[5/26/2024]"/>
        <member name="[Calender].[Date].&amp;[5/27/2023]"/>
        <member name="[Calender].[Date].&amp;[5/27/2024]"/>
        <member name="[Calender].[Date].&amp;[5/28/2023]"/>
        <member name="[Calender].[Date].&amp;[5/28/2024]"/>
        <member name="[Calender].[Date].&amp;[5/29/2023]"/>
        <member name="[Calender].[Date].&amp;[5/29/2024]"/>
        <member name="[Calender].[Date].&amp;[5/30/2023]"/>
        <member name="[Calender].[Date].&amp;[5/30/2024]"/>
        <member name="[Calender].[Date].&amp;[5/31/2023]"/>
        <member name="[Calender].[Date].&amp;[5/31/2024]"/>
        <member name="[Calender].[Date].&amp;[6/10/2023]"/>
        <member name="[Calender].[Date].&amp;[6/10/2024]"/>
        <member name="[Calender].[Date].&amp;[6/11/2023]"/>
        <member name="[Calender].[Date].&amp;[6/11/2024]"/>
        <member name="[Calender].[Date].&amp;[6/12/2023]"/>
        <member name="[Calender].[Date].&amp;[6/12/2024]"/>
        <member name="[Calender].[Date].&amp;[6/13/2023]"/>
        <member name="[Calender].[Date].&amp;[6/13/2024]"/>
        <member name="[Calender].[Date].&amp;[6/14/2023]"/>
        <member name="[Calender].[Date].&amp;[6/14/2024]"/>
        <member name="[Calender].[Date].&amp;[6/15/2023]"/>
        <member name="[Calender].[Date].&amp;[6/15/2024]"/>
        <member name="[Calender].[Date].&amp;[6/16/2023]"/>
        <member name="[Calender].[Date].&amp;[6/16/2024]"/>
        <member name="[Calender].[Date].&amp;[6/17/2023]"/>
        <member name="[Calender].[Date].&amp;[6/17/2024]"/>
        <member name="[Calender].[Date].&amp;[6/18/2023]"/>
        <member name="[Calender].[Date].&amp;[6/18/2024]"/>
        <member name="[Calender].[Date].&amp;[6/19/2023]"/>
        <member name="[Calender].[Date].&amp;[6/19/2024]"/>
        <member name="[Calender].[Date].&amp;[6/20/2023]"/>
        <member name="[Calender].[Date].&amp;[6/20/2024]"/>
        <member name="[Calender].[Date].&amp;[6/21/2023]"/>
        <member name="[Calender].[Date].&amp;[6/21/2024]"/>
        <member name="[Calender].[Date].&amp;[6/22/2023]"/>
        <member name="[Calender].[Date].&amp;[6/22/2024]"/>
        <member name="[Calender].[Date].&amp;[6/23/2023]"/>
        <member name="[Calender].[Date].&amp;[6/23/2024]"/>
        <member name="[Calender].[Date].&amp;[6/24/2023]"/>
        <member name="[Calender].[Date].&amp;[6/24/2024]"/>
        <member name="[Calender].[Date].&amp;[6/25/2023]"/>
        <member name="[Calender].[Date].&amp;[6/25/2024]"/>
        <member name="[Calender].[Date].&amp;[6/26/2023]"/>
        <member name="[Calender].[Date].&amp;[6/26/2024]"/>
        <member name="[Calender].[Date].&amp;[6/27/2023]"/>
        <member name="[Calender].[Date].&amp;[6/27/2024]"/>
        <member name="[Calender].[Date].&amp;[6/28/2023]"/>
        <member name="[Calender].[Date].&amp;[6/28/2024]"/>
        <member name="[Calender].[Date].&amp;[6/29/2023]"/>
        <member name="[Calender].[Date].&amp;[6/29/2024]"/>
        <member name="[Calender].[Date].&amp;[6/30/2023]"/>
        <member name="[Calender].[Date].&amp;[6/30/2024]"/>
        <member name="[Calender].[Date].&amp;[7/10/2023]"/>
        <member name="[Calender].[Date].&amp;[7/10/2024]"/>
        <member name="[Calender].[Date].&amp;[7/11/2023]"/>
        <member name="[Calender].[Date].&amp;[7/11/2024]"/>
        <member name="[Calender].[Date].&amp;[7/12/2023]"/>
        <member name="[Calender].[Date].&amp;[7/12/2024]"/>
        <member name="[Calender].[Date].&amp;[7/13/2023]"/>
        <member name="[Calender].[Date].&amp;[7/13/2024]"/>
        <member name="[Calender].[Date].&amp;[7/14/2023]"/>
        <member name="[Calender].[Date].&amp;[7/14/2024]"/>
        <member name="[Calender].[Date].&amp;[7/15/2023]"/>
        <member name="[Calender].[Date].&amp;[7/15/2024]"/>
        <member name="[Calender].[Date].&amp;[7/16/2023]"/>
        <member name="[Calender].[Date].&amp;[7/16/2024]"/>
        <member name="[Calender].[Date].&amp;[7/17/2023]"/>
        <member name="[Calender].[Date].&amp;[7/17/2024]"/>
        <member name="[Calender].[Date].&amp;[7/18/2023]"/>
        <member name="[Calender].[Date].&amp;[7/18/2024]"/>
        <member name="[Calender].[Date].&amp;[7/19/2023]"/>
        <member name="[Calender].[Date].&amp;[7/19/2024]"/>
        <member name="[Calender].[Date].&amp;[7/20/2023]"/>
        <member name="[Calender].[Date].&amp;[7/20/2024]"/>
        <member name="[Calender].[Date].&amp;[7/21/2023]"/>
        <member name="[Calender].[Date].&amp;[7/21/2024]"/>
        <member name="[Calender].[Date].&amp;[7/22/2023]"/>
        <member name="[Calender].[Date].&amp;[7/22/2024]"/>
        <member name="[Calender].[Date].&amp;[7/23/2023]"/>
        <member name="[Calender].[Date].&amp;[7/23/2024]"/>
        <member name="[Calender].[Date].&amp;[7/24/2023]"/>
        <member name="[Calender].[Date].&amp;[7/24/2024]"/>
        <member name="[Calender].[Date].&amp;[7/25/2023]"/>
        <member name="[Calender].[Date].&amp;[7/25/2024]"/>
        <member name="[Calender].[Date].&amp;[7/26/2023]"/>
        <member name="[Calender].[Date].&amp;[7/26/2024]"/>
        <member name="[Calender].[Date].&amp;[7/27/2023]"/>
        <member name="[Calender].[Date].&amp;[7/27/2024]"/>
        <member name="[Calender].[Date].&amp;[7/28/2023]"/>
        <member name="[Calender].[Date].&amp;[7/28/2024]"/>
        <member name="[Calender].[Date].&amp;[7/29/2023]"/>
        <member name="[Calender].[Date].&amp;[7/29/2024]"/>
        <member name="[Calender].[Date].&amp;[7/30/2023]"/>
        <member name="[Calender].[Date].&amp;[7/30/2024]"/>
        <member name="[Calender].[Date].&amp;[7/31/2023]"/>
        <member name="[Calender].[Date].&amp;[7/31/2024]"/>
        <member name="[Calender].[Date].&amp;[8/10/2023]"/>
        <member name="[Calender].[Date].&amp;[8/10/2024]"/>
        <member name="[Calender].[Date].&amp;[8/11/2023]"/>
        <member name="[Calender].[Date].&amp;[8/11/2024]"/>
        <member name="[Calender].[Date].&amp;[8/12/2023]"/>
        <member name="[Calender].[Date].&amp;[8/12/2024]"/>
        <member name="[Calender].[Date].&amp;[8/13/2023]"/>
        <member name="[Calender].[Date].&amp;[8/13/2024]"/>
        <member name="[Calender].[Date].&amp;[8/14/2023]"/>
        <member name="[Calender].[Date].&amp;[8/14/2024]"/>
        <member name="[Calender].[Date].&amp;[8/15/2023]"/>
        <member name="[Calender].[Date].&amp;[8/15/2024]"/>
        <member name="[Calender].[Date].&amp;[8/16/2023]"/>
        <member name="[Calender].[Date].&amp;[8/16/2024]"/>
        <member name="[Calender].[Date].&amp;[8/17/2023]"/>
        <member name="[Calender].[Date].&amp;[8/17/2024]"/>
        <member name="[Calender].[Date].&amp;[8/18/2023]"/>
        <member name="[Calender].[Date].&amp;[8/18/2024]"/>
        <member name="[Calender].[Date].&amp;[8/19/2023]"/>
        <member name="[Calender].[Date].&amp;[8/19/2024]"/>
        <member name="[Calender].[Date].&amp;[8/20/2023]"/>
        <member name="[Calender].[Date].&amp;[8/20/2024]"/>
        <member name="[Calender].[Date].&amp;[8/21/2023]"/>
        <member name="[Calender].[Date].&amp;[8/21/2024]"/>
        <member name="[Calender].[Date].&amp;[8/22/2023]"/>
        <member name="[Calender].[Date].&amp;[8/22/2024]"/>
        <member name="[Calender].[Date].&amp;[8/23/2023]"/>
        <member name="[Calender].[Date].&amp;[8/23/2024]"/>
        <member name="[Calender].[Date].&amp;[8/24/2023]"/>
        <member name="[Calender].[Date].&amp;[8/24/2024]"/>
        <member name="[Calender].[Date].&amp;[8/25/2023]"/>
        <member name="[Calender].[Date].&amp;[8/25/2024]"/>
        <member name="[Calender].[Date].&amp;[8/26/2023]"/>
        <member name="[Calender].[Date].&amp;[8/26/2024]"/>
        <member name="[Calender].[Date].&amp;[8/27/2023]"/>
        <member name="[Calender].[Date].&amp;[8/27/2024]"/>
        <member name="[Calender].[Date].&amp;[8/28/2023]"/>
        <member name="[Calender].[Date].&amp;[8/28/2024]"/>
        <member name="[Calender].[Date].&amp;[8/29/2023]"/>
        <member name="[Calender].[Date].&amp;[8/29/2024]"/>
        <member name="[Calender].[Date].&amp;[8/30/2023]"/>
        <member name="[Calender].[Date].&amp;[8/30/2024]"/>
        <member name="[Calender].[Date].&amp;[8/31/2023]"/>
        <member name="[Calender].[Date].&amp;[8/31/2024]"/>
        <member name="[Calender].[Date].&amp;[9/10/2023]"/>
        <member name="[Calender].[Date].&amp;[9/10/2024]"/>
        <member name="[Calender].[Date].&amp;[9/11/2023]"/>
        <member name="[Calender].[Date].&amp;[9/11/2024]"/>
        <member name="[Calender].[Date].&amp;[9/12/2023]"/>
        <member name="[Calender].[Date].&amp;[9/12/2024]"/>
        <member name="[Calender].[Date].&amp;[9/13/2023]"/>
        <member name="[Calender].[Date].&amp;[9/13/2024]"/>
        <member name="[Calender].[Date].&amp;[9/14/2023]"/>
        <member name="[Calender].[Date].&amp;[9/14/2024]"/>
        <member name="[Calender].[Date].&amp;[9/15/2023]"/>
        <member name="[Calender].[Date].&amp;[9/15/2024]"/>
        <member name="[Calender].[Date].&amp;[9/16/2023]"/>
        <member name="[Calender].[Date].&amp;[9/16/2024]"/>
        <member name="[Calender].[Date].&amp;[9/17/2023]"/>
        <member name="[Calender].[Date].&amp;[9/17/2024]"/>
        <member name="[Calender].[Date].&amp;[9/18/2023]"/>
        <member name="[Calender].[Date].&amp;[9/18/2024]"/>
        <member name="[Calender].[Date].&amp;[9/19/2023]"/>
        <member name="[Calender].[Date].&amp;[9/19/2024]"/>
        <member name="[Calender].[Date].&amp;[9/20/2023]"/>
        <member name="[Calender].[Date].&amp;[9/20/2024]"/>
        <member name="[Calender].[Date].&amp;[9/21/2023]"/>
        <member name="[Calender].[Date].&amp;[9/21/2024]"/>
        <member name="[Calender].[Date].&amp;[9/22/2023]"/>
        <member name="[Calender].[Date].&amp;[9/22/2024]"/>
        <member name="[Calender].[Date].&amp;[9/23/2023]"/>
        <member name="[Calender].[Date].&amp;[9/23/2024]"/>
        <member name="[Calender].[Date].&amp;[9/24/2023]"/>
        <member name="[Calender].[Date].&amp;[9/24/2024]"/>
        <member name="[Calender].[Date].&amp;[9/25/2023]"/>
        <member name="[Calender].[Date].&amp;[9/25/2024]"/>
        <member name="[Calender].[Date].&amp;[9/26/2023]"/>
        <member name="[Calender].[Date].&amp;[9/26/2024]"/>
        <member name="[Calender].[Date].&amp;[9/27/2023]"/>
        <member name="[Calender].[Date].&amp;[9/27/2024]"/>
        <member name="[Calender].[Date].&amp;[9/28/2023]"/>
        <member name="[Calender].[Date].&amp;[9/28/2024]"/>
        <member name="[Calender].[Date].&amp;[9/29/2023]"/>
        <member name="[Calender].[Date].&amp;[9/29/2024]"/>
        <member name="[Calender].[Date].&amp;[9/30/2023]"/>
        <member name="[Calender].[Date].&amp;[9/30/2024]"/>
        <member name="[Calender].[Date].&amp;[10/10/2023]"/>
        <member name="[Calender].[Date].&amp;[10/10/2024]"/>
        <member name="[Calender].[Date].&amp;[10/11/2023]"/>
        <member name="[Calender].[Date].&amp;[10/11/2024]"/>
        <member name="[Calender].[Date].&amp;[10/12/2023]"/>
        <member name="[Calender].[Date].&amp;[10/12/2024]"/>
        <member name="[Calender].[Date].&amp;[10/13/2023]"/>
        <member name="[Calender].[Date].&amp;[10/13/2024]"/>
        <member name="[Calender].[Date].&amp;[10/14/2023]"/>
        <member name="[Calender].[Date].&amp;[10/14/2024]"/>
        <member name="[Calender].[Date].&amp;[10/15/2023]"/>
        <member name="[Calender].[Date].&amp;[10/15/2024]"/>
        <member name="[Calender].[Date].&amp;[10/16/2023]"/>
        <member name="[Calender].[Date].&amp;[10/16/2024]"/>
        <member name="[Calender].[Date].&amp;[10/17/2023]"/>
        <member name="[Calender].[Date].&amp;[10/17/2024]"/>
        <member name="[Calender].[Date].&amp;[10/18/2023]"/>
        <member name="[Calender].[Date].&amp;[10/18/2024]"/>
        <member name="[Calender].[Date].&amp;[10/19/2023]"/>
        <member name="[Calender].[Date].&amp;[10/19/2024]"/>
        <member name="[Calender].[Date].&amp;[10/20/2023]"/>
        <member name="[Calender].[Date].&amp;[10/20/2024]"/>
        <member name="[Calender].[Date].&amp;[10/21/2023]"/>
        <member name="[Calender].[Date].&amp;[10/21/2024]"/>
        <member name="[Calender].[Date].&amp;[10/22/2023]"/>
        <member name="[Calender].[Date].&amp;[10/22/2024]"/>
        <member name="[Calender].[Date].&amp;[10/23/2023]"/>
        <member name="[Calender].[Date].&amp;[10/23/2024]"/>
        <member name="[Calender].[Date].&amp;[10/24/2023]"/>
        <member name="[Calender].[Date].&amp;[10/24/2024]"/>
        <member name="[Calender].[Date].&amp;[10/25/2023]"/>
        <member name="[Calender].[Date].&amp;[10/25/2024]"/>
        <member name="[Calender].[Date].&amp;[10/26/2023]"/>
        <member name="[Calender].[Date].&amp;[10/26/2024]"/>
        <member name="[Calender].[Date].&amp;[10/27/2023]"/>
        <member name="[Calender].[Date].&amp;[10/27/2024]"/>
        <member name="[Calender].[Date].&amp;[10/28/2023]"/>
        <member name="[Calender].[Date].&amp;[10/28/2024]"/>
        <member name="[Calender].[Date].&amp;[10/29/2023]"/>
        <member name="[Calender].[Date].&amp;[10/29/2024]"/>
        <member name="[Calender].[Date].&amp;[10/30/2023]"/>
        <member name="[Calender].[Date].&amp;[10/30/2024]"/>
        <member name="[Calender].[Date].&amp;[10/31/2023]"/>
        <member name="[Calender].[Date].&amp;[10/31/2024]"/>
        <member name="[Calender].[Date].&amp;[11/10/2023]"/>
        <member name="[Calender].[Date].&amp;[11/10/2024]"/>
        <member name="[Calender].[Date].&amp;[11/11/2023]"/>
        <member name="[Calender].[Date].&amp;[11/11/2024]"/>
        <member name="[Calender].[Date].&amp;[11/12/2023]"/>
        <member name="[Calender].[Date].&amp;[11/12/2024]"/>
        <member name="[Calender].[Date].&amp;[11/13/2023]"/>
        <member name="[Calender].[Date].&amp;[11/13/2024]"/>
        <member name="[Calender].[Date].&amp;[11/14/2023]"/>
        <member name="[Calender].[Date].&amp;[11/14/2024]"/>
        <member name="[Calender].[Date].&amp;[11/15/2023]"/>
        <member name="[Calender].[Date].&amp;[11/15/2024]"/>
        <member name="[Calender].[Date].&amp;[11/16/2023]"/>
        <member name="[Calender].[Date].&amp;[11/16/2024]"/>
        <member name="[Calender].[Date].&amp;[11/17/2023]"/>
        <member name="[Calender].[Date].&amp;[11/17/2024]"/>
        <member name="[Calender].[Date].&amp;[11/18/2023]"/>
        <member name="[Calender].[Date].&amp;[11/18/2024]"/>
        <member name="[Calender].[Date].&amp;[11/19/2023]"/>
        <member name="[Calender].[Date].&amp;[11/19/2024]"/>
        <member name="[Calender].[Date].&amp;[11/20/2023]"/>
        <member name="[Calender].[Date].&amp;[11/20/2024]"/>
        <member name="[Calender].[Date].&amp;[11/21/2023]"/>
        <member name="[Calender].[Date].&amp;[11/21/2024]"/>
        <member name="[Calender].[Date].&amp;[11/22/2023]"/>
        <member name="[Calender].[Date].&amp;[11/22/2024]"/>
        <member name="[Calender].[Date].&amp;[11/23/2023]"/>
        <member name="[Calender].[Date].&amp;[11/23/2024]"/>
        <member name="[Calender].[Date].&amp;[11/24/2023]"/>
        <member name="[Calender].[Date].&amp;[11/24/2024]"/>
        <member name="[Calender].[Date].&amp;[11/25/2023]"/>
        <member name="[Calender].[Date].&amp;[11/25/2024]"/>
        <member name="[Calender].[Date].&amp;[11/26/2023]"/>
        <member name="[Calender].[Date].&amp;[11/26/2024]"/>
        <member name="[Calender].[Date].&amp;[11/27/2023]"/>
        <member name="[Calender].[Date].&amp;[11/27/2024]"/>
        <member name="[Calender].[Date].&amp;[11/28/2023]"/>
        <member name="[Calender].[Date].&amp;[11/28/2024]"/>
        <member name="[Calender].[Date].&amp;[11/29/2023]"/>
        <member name="[Calender].[Date].&amp;[11/29/2024]"/>
        <member name="[Calender].[Date].&amp;[11/30/2023]"/>
        <member name="[Calender].[Date].&amp;[11/30/2024]"/>
        <member name="[Calender].[Date].&amp;[12/10/2023]"/>
        <member name="[Calender].[Date].&amp;[12/10/2024]"/>
        <member name="[Calender].[Date].&amp;[12/11/2023]"/>
        <member name="[Calender].[Date].&amp;[12/11/2024]"/>
        <member name="[Calender].[Date].&amp;[12/12/2023]"/>
        <member name="[Calender].[Date].&amp;[12/12/2024]"/>
        <member name="[Calender].[Date].&amp;[12/13/2023]"/>
        <member name="[Calender].[Date].&amp;[12/13/2024]"/>
        <member name="[Calender].[Date].&amp;[12/14/2023]"/>
        <member name="[Calender].[Date].&amp;[12/14/2024]"/>
        <member name="[Calender].[Date].&amp;[12/15/2023]"/>
        <member name="[Calender].[Date].&amp;[12/15/2024]"/>
        <member name="[Calender].[Date].&amp;[12/16/2023]"/>
        <member name="[Calender].[Date].&amp;[12/16/2024]"/>
        <member name="[Calender].[Date].&amp;[12/17/2023]"/>
        <member name="[Calender].[Date].&amp;[12/17/2024]"/>
        <member name="[Calender].[Date].&amp;[12/18/2023]"/>
        <member name="[Calender].[Date].&amp;[12/18/2024]"/>
        <member name="[Calender].[Date].&amp;[12/19/2023]"/>
        <member name="[Calender].[Date].&amp;[12/19/2024]"/>
        <member name="[Calender].[Date].&amp;[12/20/2023]"/>
        <member name="[Calender].[Date].&amp;[12/20/2024]"/>
        <member name="[Calender].[Date].&amp;[12/21/2023]"/>
        <member name="[Calender].[Date].&amp;[12/21/2024]"/>
        <member name="[Calender].[Date].&amp;[12/22/2023]"/>
        <member name="[Calender].[Date].&amp;[12/22/2024]"/>
        <member name="[Calender].[Date].&amp;[12/23/2023]"/>
        <member name="[Calender].[Date].&amp;[12/23/2024]"/>
        <member name="[Calender].[Date].&amp;[12/24/2023]"/>
        <member name="[Calender].[Date].&amp;[12/24/2024]"/>
        <member name="[Calender].[Date].&amp;[12/25/2023]"/>
        <member name="[Calender].[Date].&amp;[12/25/2024]"/>
        <member name="[Calender].[Date].&amp;[12/26/2023]"/>
        <member name="[Calender].[Date].&amp;[12/26/2024]"/>
        <member name="[Calender].[Date].&amp;[12/27/2023]"/>
        <member name="[Calender].[Date].&amp;[12/27/2024]"/>
        <member name="[Calender].[Date].&amp;[12/28/2023]"/>
        <member name="[Calender].[Date].&amp;[12/28/2024]"/>
        <member name="[Calender].[Date].&amp;[12/29/2023]"/>
        <member name="[Calender].[Date].&amp;[12/29/2024]"/>
        <member name="[Calender].[Date].&amp;[12/30/2023]"/>
        <member name="[Calender].[Date].&amp;[12/30/2024]"/>
        <member name="[Calender].[Date].&amp;[12/31/2023]"/>
        <member name="[Calender].[Date].&amp;[12/31/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3]"/>
      </members>
    </pivotHierarchy>
    <pivotHierarchy dragToData="1"/>
    <pivotHierarchy multipleItemSelectionAllowed="1" dragToData="1">
      <members count="1" level="1">
        <member name="[Hospital Emergency Room Data].[Date (Month)].&amp;[Aug]"/>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A49E458-FE72-45EB-AB44-951128551D25}" sourceName="[Hospital Emergency Room Data].[Date (Month)]">
  <pivotTables>
    <pivotTable tabId="6" name="date"/>
    <pivotTable tabId="1" name="Average wait time"/>
    <pivotTable tabId="1" name="Number of patient"/>
    <pivotTable tabId="1" name="patientSatisfactionScore"/>
    <pivotTable tabId="6" name="PivotTable12"/>
    <pivotTable tabId="6" name="PivotTable13"/>
    <pivotTable tabId="1" name="patint admission"/>
    <pivotTable tabId="1" name="age group"/>
    <pivotTable tabId="1" name="patient attendent"/>
    <pivotTable tabId="1" name="delay_on time"/>
    <pivotTable tabId="1" name="chartongender"/>
    <pivotTable tabId="1" name="referance table"/>
    <pivotTable tabId="1" name="year"/>
    <pivotTable tabId="6" name="PivotTable20"/>
    <pivotTable tabId="1" name="yer"/>
  </pivotTables>
  <data>
    <olap pivotCacheId="1389641689">
      <levels count="2">
        <level uniqueName="[Hospital Emergency Room Data].[Date (Month)].[(All)]" sourceCaption="(All)" count="0"/>
        <level uniqueName="[Hospital Emergency Room Data].[Date (Month)].[Date (Month)]" sourceCaption="Date (Month)" count="12">
          <ranges>
            <range startItem="0">
              <i n="[Hospital Emergency Room Data].[Date (Month)].&amp;[Apr]" c="Apr"/>
              <i n="[Hospital Emergency Room Data].[Date (Month)].&amp;[May]" c="May"/>
              <i n="[Hospital Emergency Room Data].[Date (Month)].&amp;[Jun]" c="Jun"/>
              <i n="[Hospital Emergency Room Data].[Date (Month)].&amp;[Jul]" c="Jul"/>
              <i n="[Hospital Emergency Room Data].[Date (Month)].&amp;[Aug]" c="Aug"/>
              <i n="[Hospital Emergency Room Data].[Date (Month)].&amp;[Sep]" c="Sep"/>
              <i n="[Hospital Emergency Room Data].[Date (Month)].&amp;[Oct]" c="Oct"/>
              <i n="[Hospital Emergency Room Data].[Date (Month)].&amp;[Nov]" c="Nov"/>
              <i n="[Hospital Emergency Room Data].[Date (Month)].&amp;[Dec]" c="Dec"/>
              <i n="[Hospital Emergency Room Data].[Date (Month)].&amp;[Jan]" c="Jan"/>
              <i n="[Hospital Emergency Room Data].[Date (Month)].&amp;[Feb]" c="Feb"/>
              <i n="[Hospital Emergency Room Data].[Date (Month)].&amp;[Mar]" c="Mar"/>
            </range>
          </ranges>
        </level>
      </levels>
      <selections count="1">
        <selection n="[Hospital Emergency Room Data].[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F852412-7E91-490A-94E3-18BC1D1E3E85}" sourceName="[Hospital Emergency Room Data].[Date (Year)]">
  <pivotTables>
    <pivotTable tabId="1" name="Admitted_ststus"/>
    <pivotTable tabId="1" name="age group"/>
    <pivotTable tabId="1" name="Average wait time"/>
    <pivotTable tabId="1" name="chartongender"/>
    <pivotTable tabId="1" name="delay_on time"/>
    <pivotTable tabId="1" name="Number of patient"/>
    <pivotTable tabId="1" name="patient attendent"/>
    <pivotTable tabId="1" name="patientSatisfactionScore"/>
    <pivotTable tabId="1" name="patint admission"/>
    <pivotTable tabId="1" name="referance table"/>
    <pivotTable tabId="6" name="date"/>
  </pivotTables>
  <data>
    <olap pivotCacheId="506415223">
      <levels count="2">
        <level uniqueName="[Hospital Emergency Room Data].[Date (Year)].[(All)]" sourceCaption="(All)" count="0"/>
        <level uniqueName="[Hospital Emergency Room Data].[Date (Year)].[Date (Year)]" sourceCaption="Date (Year)" count="2">
          <ranges>
            <range startItem="0">
              <i n="[Hospital Emergency Room Data].[Date (Year)].&amp;[2023]" c="2023"/>
              <i n="[Hospital Emergency Room Data].[Date (Year)].&amp;[2024]" c="2024"/>
            </range>
          </ranges>
        </level>
      </levels>
      <selections count="1">
        <selection n="[Hospital Emergency Room Data].[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FD21B47-E68A-4A84-AB5B-9FA3C8B38DA7}" cache="Slicer_Date__Month" caption="Date (Month)" showCaption="0" level="1" style="SlicerStyleDark6" rowHeight="241300"/>
  <slicer name="Date (Year)" xr10:uid="{9E232B26-8E71-499E-868D-B3CB337E30E9}" cache="Slicer_Date__Year" caption="Date (Year)" columnCount="2" showCaption="0"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ivotTable" Target="../pivotTables/pivotTable17.xml"/><Relationship Id="rId18" Type="http://schemas.openxmlformats.org/officeDocument/2006/relationships/vmlDrawing" Target="../drawings/vmlDrawing1.v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ivotTable" Target="../pivotTables/pivotTable16.xml"/><Relationship Id="rId17" Type="http://schemas.openxmlformats.org/officeDocument/2006/relationships/drawing" Target="../drawings/drawing1.xml"/><Relationship Id="rId2" Type="http://schemas.openxmlformats.org/officeDocument/2006/relationships/pivotTable" Target="../pivotTables/pivotTable6.xml"/><Relationship Id="rId16" Type="http://schemas.openxmlformats.org/officeDocument/2006/relationships/printerSettings" Target="../printerSettings/printerSettings1.bin"/><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5" Type="http://schemas.openxmlformats.org/officeDocument/2006/relationships/pivotTable" Target="../pivotTables/pivotTable19.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openxmlformats.org/officeDocument/2006/relationships/pivotTable" Target="../pivotTables/pivotTable18.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73C93-C96C-4A56-A504-BBFF93B79216}">
  <dimension ref="A2:H133"/>
  <sheetViews>
    <sheetView topLeftCell="A82" workbookViewId="0">
      <selection activeCell="F91" sqref="F91"/>
    </sheetView>
  </sheetViews>
  <sheetFormatPr defaultRowHeight="15" x14ac:dyDescent="0.25"/>
  <cols>
    <col min="1" max="1" width="13.140625" bestFit="1" customWidth="1"/>
    <col min="2" max="2" width="17.85546875" bestFit="1" customWidth="1"/>
    <col min="3" max="3" width="13.140625" bestFit="1" customWidth="1"/>
    <col min="4" max="4" width="30.7109375" bestFit="1" customWidth="1"/>
    <col min="5" max="5" width="13.140625" bestFit="1" customWidth="1"/>
    <col min="6" max="6" width="26.85546875" bestFit="1" customWidth="1"/>
    <col min="7" max="7" width="13.28515625" bestFit="1" customWidth="1"/>
  </cols>
  <sheetData>
    <row r="2" spans="1:6" x14ac:dyDescent="0.25">
      <c r="A2" t="s">
        <v>31</v>
      </c>
    </row>
    <row r="3" spans="1:6" x14ac:dyDescent="0.25">
      <c r="A3" s="4" t="s">
        <v>0</v>
      </c>
      <c r="B3" s="14" t="s">
        <v>2</v>
      </c>
    </row>
    <row r="4" spans="1:6" x14ac:dyDescent="0.25">
      <c r="A4" s="7">
        <v>45139</v>
      </c>
      <c r="B4" s="14">
        <v>14</v>
      </c>
      <c r="E4" t="s">
        <v>32</v>
      </c>
    </row>
    <row r="5" spans="1:6" x14ac:dyDescent="0.25">
      <c r="A5" s="7">
        <v>45140</v>
      </c>
      <c r="B5" s="14">
        <v>15</v>
      </c>
      <c r="E5" s="4" t="s">
        <v>0</v>
      </c>
      <c r="F5" s="14" t="s">
        <v>9</v>
      </c>
    </row>
    <row r="6" spans="1:6" x14ac:dyDescent="0.25">
      <c r="A6" s="7">
        <v>45141</v>
      </c>
      <c r="B6" s="14">
        <v>17</v>
      </c>
      <c r="E6" s="7">
        <v>45139</v>
      </c>
      <c r="F6" s="14">
        <v>35.714285714285715</v>
      </c>
    </row>
    <row r="7" spans="1:6" x14ac:dyDescent="0.25">
      <c r="A7" s="7">
        <v>45142</v>
      </c>
      <c r="B7" s="14">
        <v>12</v>
      </c>
      <c r="E7" s="7">
        <v>45140</v>
      </c>
      <c r="F7" s="14">
        <v>38.533333333333331</v>
      </c>
    </row>
    <row r="8" spans="1:6" x14ac:dyDescent="0.25">
      <c r="A8" s="7">
        <v>45143</v>
      </c>
      <c r="B8" s="14">
        <v>23</v>
      </c>
      <c r="E8" s="7">
        <v>45141</v>
      </c>
      <c r="F8" s="14">
        <v>38.941176470588232</v>
      </c>
    </row>
    <row r="9" spans="1:6" x14ac:dyDescent="0.25">
      <c r="A9" s="7">
        <v>45144</v>
      </c>
      <c r="B9" s="14">
        <v>10</v>
      </c>
      <c r="E9" s="7">
        <v>45142</v>
      </c>
      <c r="F9" s="14">
        <v>35.666666666666664</v>
      </c>
    </row>
    <row r="10" spans="1:6" x14ac:dyDescent="0.25">
      <c r="A10" s="7">
        <v>45145</v>
      </c>
      <c r="B10" s="14">
        <v>18</v>
      </c>
      <c r="E10" s="7">
        <v>45143</v>
      </c>
      <c r="F10" s="14">
        <v>39.478260869565219</v>
      </c>
    </row>
    <row r="11" spans="1:6" x14ac:dyDescent="0.25">
      <c r="A11" s="7">
        <v>45146</v>
      </c>
      <c r="B11" s="14">
        <v>11</v>
      </c>
      <c r="E11" s="7">
        <v>45144</v>
      </c>
      <c r="F11" s="14">
        <v>25.1</v>
      </c>
    </row>
    <row r="12" spans="1:6" x14ac:dyDescent="0.25">
      <c r="A12" s="7">
        <v>45147</v>
      </c>
      <c r="B12" s="14">
        <v>12</v>
      </c>
      <c r="E12" s="7">
        <v>45145</v>
      </c>
      <c r="F12" s="14">
        <v>43.666666666666664</v>
      </c>
    </row>
    <row r="13" spans="1:6" x14ac:dyDescent="0.25">
      <c r="A13" s="7">
        <v>45148</v>
      </c>
      <c r="B13" s="14">
        <v>24</v>
      </c>
      <c r="E13" s="7">
        <v>45146</v>
      </c>
      <c r="F13" s="14">
        <v>38.090909090909093</v>
      </c>
    </row>
    <row r="14" spans="1:6" x14ac:dyDescent="0.25">
      <c r="A14" s="7">
        <v>45149</v>
      </c>
      <c r="B14" s="14">
        <v>16</v>
      </c>
      <c r="E14" s="7">
        <v>45147</v>
      </c>
      <c r="F14" s="14">
        <v>28.25</v>
      </c>
    </row>
    <row r="15" spans="1:6" x14ac:dyDescent="0.25">
      <c r="A15" s="7">
        <v>45150</v>
      </c>
      <c r="B15" s="14">
        <v>21</v>
      </c>
      <c r="E15" s="7">
        <v>45148</v>
      </c>
      <c r="F15" s="14">
        <v>36.291666666666664</v>
      </c>
    </row>
    <row r="16" spans="1:6" x14ac:dyDescent="0.25">
      <c r="A16" s="7">
        <v>45151</v>
      </c>
      <c r="B16" s="14">
        <v>16</v>
      </c>
      <c r="E16" s="7">
        <v>45149</v>
      </c>
      <c r="F16" s="14">
        <v>31.875</v>
      </c>
    </row>
    <row r="17" spans="1:6" x14ac:dyDescent="0.25">
      <c r="A17" s="7">
        <v>45152</v>
      </c>
      <c r="B17" s="14">
        <v>15</v>
      </c>
      <c r="E17" s="7">
        <v>45150</v>
      </c>
      <c r="F17" s="14">
        <v>32.333333333333336</v>
      </c>
    </row>
    <row r="18" spans="1:6" x14ac:dyDescent="0.25">
      <c r="A18" s="7">
        <v>45153</v>
      </c>
      <c r="B18" s="14">
        <v>14</v>
      </c>
      <c r="E18" s="7">
        <v>45151</v>
      </c>
      <c r="F18" s="14">
        <v>36.3125</v>
      </c>
    </row>
    <row r="19" spans="1:6" x14ac:dyDescent="0.25">
      <c r="A19" s="7">
        <v>45154</v>
      </c>
      <c r="B19" s="14">
        <v>18</v>
      </c>
      <c r="E19" s="7">
        <v>45152</v>
      </c>
      <c r="F19" s="14">
        <v>41.133333333333333</v>
      </c>
    </row>
    <row r="20" spans="1:6" x14ac:dyDescent="0.25">
      <c r="A20" s="7">
        <v>45155</v>
      </c>
      <c r="B20" s="14">
        <v>12</v>
      </c>
      <c r="E20" s="7">
        <v>45153</v>
      </c>
      <c r="F20" s="14">
        <v>32.071428571428569</v>
      </c>
    </row>
    <row r="21" spans="1:6" x14ac:dyDescent="0.25">
      <c r="A21" s="7">
        <v>45156</v>
      </c>
      <c r="B21" s="14">
        <v>18</v>
      </c>
      <c r="E21" s="7">
        <v>45154</v>
      </c>
      <c r="F21" s="14">
        <v>34.222222222222221</v>
      </c>
    </row>
    <row r="22" spans="1:6" x14ac:dyDescent="0.25">
      <c r="A22" s="7">
        <v>45157</v>
      </c>
      <c r="B22" s="14">
        <v>16</v>
      </c>
      <c r="E22" s="7">
        <v>45155</v>
      </c>
      <c r="F22" s="14">
        <v>43.666666666666664</v>
      </c>
    </row>
    <row r="23" spans="1:6" x14ac:dyDescent="0.25">
      <c r="A23" s="7">
        <v>45158</v>
      </c>
      <c r="B23" s="14">
        <v>22</v>
      </c>
      <c r="E23" s="7">
        <v>45156</v>
      </c>
      <c r="F23" s="14">
        <v>38.5</v>
      </c>
    </row>
    <row r="24" spans="1:6" x14ac:dyDescent="0.25">
      <c r="A24" s="7">
        <v>45159</v>
      </c>
      <c r="B24" s="14">
        <v>16</v>
      </c>
      <c r="E24" s="7">
        <v>45157</v>
      </c>
      <c r="F24" s="14">
        <v>32.6875</v>
      </c>
    </row>
    <row r="25" spans="1:6" x14ac:dyDescent="0.25">
      <c r="A25" s="7">
        <v>45160</v>
      </c>
      <c r="B25" s="14">
        <v>10</v>
      </c>
      <c r="E25" s="7">
        <v>45158</v>
      </c>
      <c r="F25" s="14">
        <v>41.045454545454547</v>
      </c>
    </row>
    <row r="26" spans="1:6" x14ac:dyDescent="0.25">
      <c r="A26" s="7">
        <v>45161</v>
      </c>
      <c r="B26" s="14">
        <v>18</v>
      </c>
      <c r="E26" s="7">
        <v>45159</v>
      </c>
      <c r="F26" s="14">
        <v>36.6875</v>
      </c>
    </row>
    <row r="27" spans="1:6" x14ac:dyDescent="0.25">
      <c r="A27" s="7">
        <v>45162</v>
      </c>
      <c r="B27" s="14">
        <v>13</v>
      </c>
      <c r="E27" s="7">
        <v>45160</v>
      </c>
      <c r="F27" s="14">
        <v>38.5</v>
      </c>
    </row>
    <row r="28" spans="1:6" x14ac:dyDescent="0.25">
      <c r="A28" s="7">
        <v>45163</v>
      </c>
      <c r="B28" s="14">
        <v>20</v>
      </c>
      <c r="E28" s="7">
        <v>45161</v>
      </c>
      <c r="F28" s="14">
        <v>33.777777777777779</v>
      </c>
    </row>
    <row r="29" spans="1:6" x14ac:dyDescent="0.25">
      <c r="A29" s="7">
        <v>45164</v>
      </c>
      <c r="B29" s="14">
        <v>17</v>
      </c>
      <c r="E29" s="7">
        <v>45162</v>
      </c>
      <c r="F29" s="14">
        <v>41.692307692307693</v>
      </c>
    </row>
    <row r="30" spans="1:6" x14ac:dyDescent="0.25">
      <c r="A30" s="7">
        <v>45165</v>
      </c>
      <c r="B30" s="14">
        <v>19</v>
      </c>
      <c r="E30" s="7">
        <v>45163</v>
      </c>
      <c r="F30" s="14">
        <v>31.7</v>
      </c>
    </row>
    <row r="31" spans="1:6" x14ac:dyDescent="0.25">
      <c r="A31" s="7">
        <v>45166</v>
      </c>
      <c r="B31" s="14">
        <v>17</v>
      </c>
      <c r="E31" s="7">
        <v>45164</v>
      </c>
      <c r="F31" s="14">
        <v>36.470588235294116</v>
      </c>
    </row>
    <row r="32" spans="1:6" x14ac:dyDescent="0.25">
      <c r="A32" s="7">
        <v>45167</v>
      </c>
      <c r="B32" s="14">
        <v>22</v>
      </c>
      <c r="E32" s="7">
        <v>45165</v>
      </c>
      <c r="F32" s="14">
        <v>37.210526315789473</v>
      </c>
    </row>
    <row r="33" spans="1:6" x14ac:dyDescent="0.25">
      <c r="A33" s="7">
        <v>45168</v>
      </c>
      <c r="B33" s="14">
        <v>9</v>
      </c>
      <c r="E33" s="7">
        <v>45166</v>
      </c>
      <c r="F33" s="14">
        <v>36.294117647058826</v>
      </c>
    </row>
    <row r="34" spans="1:6" x14ac:dyDescent="0.25">
      <c r="A34" s="7">
        <v>45169</v>
      </c>
      <c r="B34" s="14">
        <v>9</v>
      </c>
      <c r="E34" s="7">
        <v>45167</v>
      </c>
      <c r="F34" s="14">
        <v>32</v>
      </c>
    </row>
    <row r="35" spans="1:6" x14ac:dyDescent="0.25">
      <c r="A35" s="5" t="s">
        <v>1</v>
      </c>
      <c r="B35" s="14">
        <v>494</v>
      </c>
      <c r="E35" s="7">
        <v>45168</v>
      </c>
      <c r="F35" s="14">
        <v>41.444444444444443</v>
      </c>
    </row>
    <row r="36" spans="1:6" x14ac:dyDescent="0.25">
      <c r="E36" s="7">
        <v>45169</v>
      </c>
      <c r="F36" s="14">
        <v>40.444444444444443</v>
      </c>
    </row>
    <row r="37" spans="1:6" x14ac:dyDescent="0.25">
      <c r="E37" s="7">
        <v>45505</v>
      </c>
      <c r="F37" s="14">
        <v>35.285714285714285</v>
      </c>
    </row>
    <row r="38" spans="1:6" x14ac:dyDescent="0.25">
      <c r="E38" s="7">
        <v>45506</v>
      </c>
      <c r="F38" s="14">
        <v>31.842105263157894</v>
      </c>
    </row>
    <row r="39" spans="1:6" x14ac:dyDescent="0.25">
      <c r="E39" s="7">
        <v>45507</v>
      </c>
      <c r="F39" s="14">
        <v>34.714285714285715</v>
      </c>
    </row>
    <row r="40" spans="1:6" x14ac:dyDescent="0.25">
      <c r="E40" s="7">
        <v>45508</v>
      </c>
      <c r="F40" s="14">
        <v>42.823529411764703</v>
      </c>
    </row>
    <row r="41" spans="1:6" x14ac:dyDescent="0.25">
      <c r="E41" s="7">
        <v>45509</v>
      </c>
      <c r="F41" s="14">
        <v>32.157894736842103</v>
      </c>
    </row>
    <row r="42" spans="1:6" x14ac:dyDescent="0.25">
      <c r="E42" s="7">
        <v>45510</v>
      </c>
      <c r="F42" s="14">
        <v>34.833333333333336</v>
      </c>
    </row>
    <row r="43" spans="1:6" x14ac:dyDescent="0.25">
      <c r="E43" s="7">
        <v>45511</v>
      </c>
      <c r="F43" s="14">
        <v>33.4</v>
      </c>
    </row>
    <row r="44" spans="1:6" x14ac:dyDescent="0.25">
      <c r="E44" s="7">
        <v>45512</v>
      </c>
      <c r="F44" s="14">
        <v>28.15</v>
      </c>
    </row>
    <row r="45" spans="1:6" x14ac:dyDescent="0.25">
      <c r="E45" s="7">
        <v>45513</v>
      </c>
      <c r="F45" s="14">
        <v>31.333333333333332</v>
      </c>
    </row>
    <row r="46" spans="1:6" x14ac:dyDescent="0.25">
      <c r="E46" s="7">
        <v>45514</v>
      </c>
      <c r="F46" s="14">
        <v>37.375</v>
      </c>
    </row>
    <row r="47" spans="1:6" x14ac:dyDescent="0.25">
      <c r="E47" s="7">
        <v>45515</v>
      </c>
      <c r="F47" s="14">
        <v>36.0625</v>
      </c>
    </row>
    <row r="48" spans="1:6" x14ac:dyDescent="0.25">
      <c r="E48" s="7">
        <v>45516</v>
      </c>
      <c r="F48" s="14">
        <v>40.5</v>
      </c>
    </row>
    <row r="49" spans="5:6" x14ac:dyDescent="0.25">
      <c r="E49" s="7">
        <v>45517</v>
      </c>
      <c r="F49" s="14">
        <v>39.571428571428569</v>
      </c>
    </row>
    <row r="50" spans="5:6" x14ac:dyDescent="0.25">
      <c r="E50" s="7">
        <v>45518</v>
      </c>
      <c r="F50" s="14">
        <v>30.25</v>
      </c>
    </row>
    <row r="51" spans="5:6" x14ac:dyDescent="0.25">
      <c r="E51" s="7">
        <v>45519</v>
      </c>
      <c r="F51" s="14">
        <v>39.722222222222221</v>
      </c>
    </row>
    <row r="52" spans="5:6" x14ac:dyDescent="0.25">
      <c r="E52" s="7">
        <v>45520</v>
      </c>
      <c r="F52" s="14">
        <v>38.133333333333333</v>
      </c>
    </row>
    <row r="53" spans="5:6" x14ac:dyDescent="0.25">
      <c r="E53" s="7">
        <v>45521</v>
      </c>
      <c r="F53" s="14">
        <v>34.08</v>
      </c>
    </row>
    <row r="54" spans="5:6" x14ac:dyDescent="0.25">
      <c r="E54" s="7">
        <v>45522</v>
      </c>
      <c r="F54" s="14">
        <v>30.066666666666666</v>
      </c>
    </row>
    <row r="55" spans="5:6" x14ac:dyDescent="0.25">
      <c r="E55" s="7">
        <v>45523</v>
      </c>
      <c r="F55" s="14">
        <v>33.263157894736842</v>
      </c>
    </row>
    <row r="56" spans="5:6" x14ac:dyDescent="0.25">
      <c r="E56" s="7">
        <v>45524</v>
      </c>
      <c r="F56" s="14">
        <v>38.565217391304351</v>
      </c>
    </row>
    <row r="57" spans="5:6" x14ac:dyDescent="0.25">
      <c r="E57" s="7">
        <v>45525</v>
      </c>
      <c r="F57" s="14">
        <v>28.6</v>
      </c>
    </row>
    <row r="58" spans="5:6" x14ac:dyDescent="0.25">
      <c r="E58" s="7">
        <v>45526</v>
      </c>
      <c r="F58" s="14">
        <v>36.285714285714285</v>
      </c>
    </row>
    <row r="59" spans="5:6" x14ac:dyDescent="0.25">
      <c r="E59" s="7">
        <v>45527</v>
      </c>
      <c r="F59" s="14">
        <v>40.375</v>
      </c>
    </row>
    <row r="60" spans="5:6" x14ac:dyDescent="0.25">
      <c r="E60" s="7">
        <v>45528</v>
      </c>
      <c r="F60" s="14">
        <v>34.666666666666664</v>
      </c>
    </row>
    <row r="61" spans="5:6" x14ac:dyDescent="0.25">
      <c r="E61" s="7">
        <v>45529</v>
      </c>
      <c r="F61" s="14">
        <v>34.863636363636367</v>
      </c>
    </row>
    <row r="62" spans="5:6" x14ac:dyDescent="0.25">
      <c r="E62" s="7">
        <v>45530</v>
      </c>
      <c r="F62" s="14">
        <v>30.928571428571427</v>
      </c>
    </row>
    <row r="63" spans="5:6" x14ac:dyDescent="0.25">
      <c r="E63" s="7">
        <v>45531</v>
      </c>
      <c r="F63" s="14">
        <v>35.6</v>
      </c>
    </row>
    <row r="64" spans="5:6" x14ac:dyDescent="0.25">
      <c r="E64" s="7">
        <v>45532</v>
      </c>
      <c r="F64" s="14">
        <v>34.952380952380949</v>
      </c>
    </row>
    <row r="65" spans="3:6" x14ac:dyDescent="0.25">
      <c r="E65" s="7">
        <v>45533</v>
      </c>
      <c r="F65" s="14">
        <v>34.411764705882355</v>
      </c>
    </row>
    <row r="66" spans="3:6" x14ac:dyDescent="0.25">
      <c r="E66" s="7">
        <v>45534</v>
      </c>
      <c r="F66" s="14">
        <v>34</v>
      </c>
    </row>
    <row r="67" spans="3:6" x14ac:dyDescent="0.25">
      <c r="E67" s="7">
        <v>45535</v>
      </c>
      <c r="F67" s="14">
        <v>36.421052631578945</v>
      </c>
    </row>
    <row r="68" spans="3:6" x14ac:dyDescent="0.25">
      <c r="E68" s="5" t="s">
        <v>1</v>
      </c>
      <c r="F68" s="14">
        <v>35.73046875</v>
      </c>
    </row>
    <row r="71" spans="3:6" x14ac:dyDescent="0.25">
      <c r="C71" s="4" t="s">
        <v>0</v>
      </c>
      <c r="D71" s="14" t="s">
        <v>10</v>
      </c>
    </row>
    <row r="72" spans="3:6" x14ac:dyDescent="0.25">
      <c r="C72" s="7">
        <v>45139</v>
      </c>
      <c r="D72" s="14">
        <v>16</v>
      </c>
    </row>
    <row r="73" spans="3:6" x14ac:dyDescent="0.25">
      <c r="C73" s="7">
        <v>45140</v>
      </c>
      <c r="D73" s="14">
        <v>12</v>
      </c>
    </row>
    <row r="74" spans="3:6" x14ac:dyDescent="0.25">
      <c r="C74" s="7">
        <v>45141</v>
      </c>
      <c r="D74" s="14">
        <v>32</v>
      </c>
    </row>
    <row r="75" spans="3:6" x14ac:dyDescent="0.25">
      <c r="C75" s="7">
        <v>45142</v>
      </c>
      <c r="D75" s="14">
        <v>14</v>
      </c>
    </row>
    <row r="76" spans="3:6" x14ac:dyDescent="0.25">
      <c r="C76" s="7">
        <v>45143</v>
      </c>
      <c r="D76" s="14">
        <v>31</v>
      </c>
    </row>
    <row r="77" spans="3:6" x14ac:dyDescent="0.25">
      <c r="C77" s="7">
        <v>45144</v>
      </c>
      <c r="D77" s="14">
        <v>19</v>
      </c>
    </row>
    <row r="78" spans="3:6" x14ac:dyDescent="0.25">
      <c r="C78" s="7">
        <v>45145</v>
      </c>
      <c r="D78" s="14">
        <v>19</v>
      </c>
    </row>
    <row r="79" spans="3:6" x14ac:dyDescent="0.25">
      <c r="C79" s="7">
        <v>45146</v>
      </c>
      <c r="D79" s="14">
        <v>4</v>
      </c>
    </row>
    <row r="80" spans="3:6" x14ac:dyDescent="0.25">
      <c r="C80" s="7">
        <v>45147</v>
      </c>
      <c r="D80" s="14">
        <v>20</v>
      </c>
    </row>
    <row r="81" spans="3:8" x14ac:dyDescent="0.25">
      <c r="C81" s="7">
        <v>45148</v>
      </c>
      <c r="D81" s="14">
        <v>9</v>
      </c>
    </row>
    <row r="82" spans="3:8" x14ac:dyDescent="0.25">
      <c r="C82" s="7">
        <v>45149</v>
      </c>
      <c r="D82" s="14">
        <v>3</v>
      </c>
    </row>
    <row r="83" spans="3:8" x14ac:dyDescent="0.25">
      <c r="C83" s="7">
        <v>45150</v>
      </c>
      <c r="D83" s="14">
        <v>33</v>
      </c>
    </row>
    <row r="84" spans="3:8" x14ac:dyDescent="0.25">
      <c r="C84" s="7">
        <v>45151</v>
      </c>
      <c r="D84" s="14">
        <v>10</v>
      </c>
    </row>
    <row r="85" spans="3:8" x14ac:dyDescent="0.25">
      <c r="C85" s="7">
        <v>45152</v>
      </c>
      <c r="D85" s="14">
        <v>17</v>
      </c>
    </row>
    <row r="86" spans="3:8" x14ac:dyDescent="0.25">
      <c r="C86" s="7">
        <v>45153</v>
      </c>
      <c r="D86" s="14">
        <v>20</v>
      </c>
    </row>
    <row r="87" spans="3:8" x14ac:dyDescent="0.25">
      <c r="C87" s="7">
        <v>45154</v>
      </c>
      <c r="D87" s="14">
        <v>3</v>
      </c>
    </row>
    <row r="88" spans="3:8" x14ac:dyDescent="0.25">
      <c r="C88" s="7">
        <v>45155</v>
      </c>
      <c r="D88" s="14">
        <v>16</v>
      </c>
    </row>
    <row r="89" spans="3:8" x14ac:dyDescent="0.25">
      <c r="C89" s="7">
        <v>45156</v>
      </c>
      <c r="D89" s="14">
        <v>35</v>
      </c>
    </row>
    <row r="90" spans="3:8" x14ac:dyDescent="0.25">
      <c r="C90" s="7">
        <v>45157</v>
      </c>
      <c r="D90" s="14">
        <v>29</v>
      </c>
      <c r="F90" s="1"/>
      <c r="G90" s="2"/>
      <c r="H90" s="3"/>
    </row>
    <row r="91" spans="3:8" x14ac:dyDescent="0.25">
      <c r="C91" s="7">
        <v>45158</v>
      </c>
      <c r="D91" s="14">
        <v>52</v>
      </c>
      <c r="F91" s="20"/>
      <c r="G91" s="21"/>
      <c r="H91" s="22"/>
    </row>
    <row r="92" spans="3:8" x14ac:dyDescent="0.25">
      <c r="C92" s="7">
        <v>45159</v>
      </c>
      <c r="D92" s="14">
        <v>27</v>
      </c>
      <c r="F92" s="20"/>
      <c r="G92" s="21"/>
      <c r="H92" s="22"/>
    </row>
    <row r="93" spans="3:8" x14ac:dyDescent="0.25">
      <c r="C93" s="7">
        <v>45160</v>
      </c>
      <c r="D93" s="14">
        <v>18</v>
      </c>
      <c r="F93" s="20"/>
      <c r="G93" s="21"/>
      <c r="H93" s="22"/>
    </row>
    <row r="94" spans="3:8" x14ac:dyDescent="0.25">
      <c r="C94" s="7">
        <v>45161</v>
      </c>
      <c r="D94" s="14">
        <v>39</v>
      </c>
      <c r="F94" s="20"/>
      <c r="G94" s="21"/>
      <c r="H94" s="22"/>
    </row>
    <row r="95" spans="3:8" x14ac:dyDescent="0.25">
      <c r="C95" s="7">
        <v>45162</v>
      </c>
      <c r="D95" s="14">
        <v>25</v>
      </c>
      <c r="F95" s="20"/>
      <c r="G95" s="21"/>
      <c r="H95" s="22"/>
    </row>
    <row r="96" spans="3:8" x14ac:dyDescent="0.25">
      <c r="C96" s="7">
        <v>45163</v>
      </c>
      <c r="D96" s="14">
        <v>22</v>
      </c>
      <c r="F96" s="20"/>
      <c r="G96" s="21"/>
      <c r="H96" s="22"/>
    </row>
    <row r="97" spans="3:8" x14ac:dyDescent="0.25">
      <c r="C97" s="7">
        <v>45164</v>
      </c>
      <c r="D97" s="14">
        <v>14</v>
      </c>
      <c r="F97" s="20"/>
      <c r="G97" s="21"/>
      <c r="H97" s="22"/>
    </row>
    <row r="98" spans="3:8" x14ac:dyDescent="0.25">
      <c r="C98" s="7">
        <v>45165</v>
      </c>
      <c r="D98" s="14">
        <v>24</v>
      </c>
      <c r="F98" s="20"/>
      <c r="G98" s="21"/>
      <c r="H98" s="22"/>
    </row>
    <row r="99" spans="3:8" x14ac:dyDescent="0.25">
      <c r="C99" s="7">
        <v>45166</v>
      </c>
      <c r="D99" s="14">
        <v>36</v>
      </c>
      <c r="F99" s="20"/>
      <c r="G99" s="21"/>
      <c r="H99" s="22"/>
    </row>
    <row r="100" spans="3:8" x14ac:dyDescent="0.25">
      <c r="C100" s="7">
        <v>45167</v>
      </c>
      <c r="D100" s="14">
        <v>20</v>
      </c>
      <c r="F100" s="20"/>
      <c r="G100" s="21"/>
      <c r="H100" s="22"/>
    </row>
    <row r="101" spans="3:8" x14ac:dyDescent="0.25">
      <c r="C101" s="7">
        <v>45168</v>
      </c>
      <c r="D101" s="14">
        <v>14</v>
      </c>
      <c r="F101" s="20"/>
      <c r="G101" s="21"/>
      <c r="H101" s="22"/>
    </row>
    <row r="102" spans="3:8" x14ac:dyDescent="0.25">
      <c r="C102" s="7">
        <v>45169</v>
      </c>
      <c r="D102" s="14">
        <v>10</v>
      </c>
      <c r="F102" s="20"/>
      <c r="G102" s="21"/>
      <c r="H102" s="22"/>
    </row>
    <row r="103" spans="3:8" x14ac:dyDescent="0.25">
      <c r="C103" s="7">
        <v>45505</v>
      </c>
      <c r="D103" s="14">
        <v>36</v>
      </c>
      <c r="F103" s="20"/>
      <c r="G103" s="21"/>
      <c r="H103" s="22"/>
    </row>
    <row r="104" spans="3:8" x14ac:dyDescent="0.25">
      <c r="C104" s="7">
        <v>45506</v>
      </c>
      <c r="D104" s="14">
        <v>28</v>
      </c>
      <c r="F104" s="20"/>
      <c r="G104" s="21"/>
      <c r="H104" s="22"/>
    </row>
    <row r="105" spans="3:8" x14ac:dyDescent="0.25">
      <c r="C105" s="7">
        <v>45507</v>
      </c>
      <c r="D105" s="14">
        <v>37</v>
      </c>
      <c r="F105" s="20"/>
      <c r="G105" s="21"/>
      <c r="H105" s="22"/>
    </row>
    <row r="106" spans="3:8" x14ac:dyDescent="0.25">
      <c r="C106" s="7">
        <v>45508</v>
      </c>
      <c r="D106" s="14">
        <v>9</v>
      </c>
      <c r="F106" s="20"/>
      <c r="G106" s="21"/>
      <c r="H106" s="22"/>
    </row>
    <row r="107" spans="3:8" x14ac:dyDescent="0.25">
      <c r="C107" s="7">
        <v>45509</v>
      </c>
      <c r="D107" s="14">
        <v>24</v>
      </c>
      <c r="F107" s="23"/>
      <c r="G107" s="24"/>
      <c r="H107" s="25"/>
    </row>
    <row r="108" spans="3:8" x14ac:dyDescent="0.25">
      <c r="C108" s="7">
        <v>45510</v>
      </c>
      <c r="D108" s="14">
        <v>19</v>
      </c>
    </row>
    <row r="109" spans="3:8" x14ac:dyDescent="0.25">
      <c r="C109" s="7">
        <v>45512</v>
      </c>
      <c r="D109" s="14">
        <v>9</v>
      </c>
    </row>
    <row r="110" spans="3:8" x14ac:dyDescent="0.25">
      <c r="C110" s="7">
        <v>45513</v>
      </c>
      <c r="D110" s="14">
        <v>12</v>
      </c>
    </row>
    <row r="111" spans="3:8" x14ac:dyDescent="0.25">
      <c r="C111" s="7">
        <v>45514</v>
      </c>
      <c r="D111" s="14">
        <v>20</v>
      </c>
    </row>
    <row r="112" spans="3:8" x14ac:dyDescent="0.25">
      <c r="C112" s="7">
        <v>45515</v>
      </c>
      <c r="D112" s="14">
        <v>8</v>
      </c>
    </row>
    <row r="113" spans="3:4" x14ac:dyDescent="0.25">
      <c r="C113" s="7">
        <v>45516</v>
      </c>
      <c r="D113" s="14">
        <v>11</v>
      </c>
    </row>
    <row r="114" spans="3:4" x14ac:dyDescent="0.25">
      <c r="C114" s="7">
        <v>45517</v>
      </c>
      <c r="D114" s="14">
        <v>12</v>
      </c>
    </row>
    <row r="115" spans="3:4" x14ac:dyDescent="0.25">
      <c r="C115" s="7">
        <v>45518</v>
      </c>
      <c r="D115" s="14">
        <v>15</v>
      </c>
    </row>
    <row r="116" spans="3:4" x14ac:dyDescent="0.25">
      <c r="C116" s="7">
        <v>45519</v>
      </c>
      <c r="D116" s="14">
        <v>22</v>
      </c>
    </row>
    <row r="117" spans="3:4" x14ac:dyDescent="0.25">
      <c r="C117" s="7">
        <v>45520</v>
      </c>
      <c r="D117" s="14">
        <v>15</v>
      </c>
    </row>
    <row r="118" spans="3:4" x14ac:dyDescent="0.25">
      <c r="C118" s="7">
        <v>45521</v>
      </c>
      <c r="D118" s="14">
        <v>20</v>
      </c>
    </row>
    <row r="119" spans="3:4" x14ac:dyDescent="0.25">
      <c r="C119" s="7">
        <v>45522</v>
      </c>
      <c r="D119" s="14">
        <v>7</v>
      </c>
    </row>
    <row r="120" spans="3:4" x14ac:dyDescent="0.25">
      <c r="C120" s="7">
        <v>45523</v>
      </c>
      <c r="D120" s="14">
        <v>13</v>
      </c>
    </row>
    <row r="121" spans="3:4" x14ac:dyDescent="0.25">
      <c r="C121" s="7">
        <v>45524</v>
      </c>
      <c r="D121" s="14">
        <v>35</v>
      </c>
    </row>
    <row r="122" spans="3:4" x14ac:dyDescent="0.25">
      <c r="C122" s="7">
        <v>45525</v>
      </c>
      <c r="D122" s="14">
        <v>9</v>
      </c>
    </row>
    <row r="123" spans="3:4" x14ac:dyDescent="0.25">
      <c r="C123" s="7">
        <v>45526</v>
      </c>
      <c r="D123" s="14">
        <v>15</v>
      </c>
    </row>
    <row r="124" spans="3:4" x14ac:dyDescent="0.25">
      <c r="C124" s="7">
        <v>45527</v>
      </c>
      <c r="D124" s="14">
        <v>20</v>
      </c>
    </row>
    <row r="125" spans="3:4" x14ac:dyDescent="0.25">
      <c r="C125" s="7">
        <v>45528</v>
      </c>
      <c r="D125" s="14">
        <v>4</v>
      </c>
    </row>
    <row r="126" spans="3:4" x14ac:dyDescent="0.25">
      <c r="C126" s="7">
        <v>45529</v>
      </c>
      <c r="D126" s="14">
        <v>25</v>
      </c>
    </row>
    <row r="127" spans="3:4" x14ac:dyDescent="0.25">
      <c r="C127" s="7">
        <v>45530</v>
      </c>
      <c r="D127" s="14">
        <v>13</v>
      </c>
    </row>
    <row r="128" spans="3:4" x14ac:dyDescent="0.25">
      <c r="C128" s="7">
        <v>45531</v>
      </c>
      <c r="D128" s="14">
        <v>24</v>
      </c>
    </row>
    <row r="129" spans="3:4" x14ac:dyDescent="0.25">
      <c r="C129" s="7">
        <v>45532</v>
      </c>
      <c r="D129" s="14">
        <v>48</v>
      </c>
    </row>
    <row r="130" spans="3:4" x14ac:dyDescent="0.25">
      <c r="C130" s="7">
        <v>45533</v>
      </c>
      <c r="D130" s="14">
        <v>10</v>
      </c>
    </row>
    <row r="131" spans="3:4" x14ac:dyDescent="0.25">
      <c r="C131" s="7">
        <v>45534</v>
      </c>
      <c r="D131" s="14">
        <v>20</v>
      </c>
    </row>
    <row r="132" spans="3:4" x14ac:dyDescent="0.25">
      <c r="C132" s="7">
        <v>45535</v>
      </c>
      <c r="D132" s="14">
        <v>45</v>
      </c>
    </row>
    <row r="133" spans="3:4" x14ac:dyDescent="0.25">
      <c r="C133" s="5" t="s">
        <v>1</v>
      </c>
      <c r="D133" s="14">
        <v>1228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DCE7E-8F89-4EE8-8A9A-B36D23A6580E}">
  <dimension ref="A4:Q56"/>
  <sheetViews>
    <sheetView topLeftCell="K4" workbookViewId="0">
      <selection activeCell="Q21" sqref="Q21"/>
    </sheetView>
  </sheetViews>
  <sheetFormatPr defaultRowHeight="15" x14ac:dyDescent="0.25"/>
  <cols>
    <col min="1" max="1" width="13.140625" bestFit="1" customWidth="1"/>
    <col min="2" max="2" width="28.42578125" bestFit="1" customWidth="1"/>
    <col min="3" max="3" width="26.85546875" bestFit="1" customWidth="1"/>
    <col min="4" max="4" width="13.140625" bestFit="1" customWidth="1"/>
    <col min="5" max="5" width="18.7109375" bestFit="1" customWidth="1"/>
    <col min="6" max="6" width="34.42578125" customWidth="1"/>
    <col min="7" max="8" width="13.140625" bestFit="1" customWidth="1"/>
    <col min="9" max="9" width="23" bestFit="1" customWidth="1"/>
    <col min="11" max="11" width="16.5703125" bestFit="1" customWidth="1"/>
    <col min="12" max="12" width="17.85546875" customWidth="1"/>
    <col min="15" max="15" width="18.140625" bestFit="1" customWidth="1"/>
    <col min="16" max="16" width="5.7109375" bestFit="1" customWidth="1"/>
    <col min="17" max="17" width="13.140625" bestFit="1" customWidth="1"/>
  </cols>
  <sheetData>
    <row r="4" spans="1:17" x14ac:dyDescent="0.25">
      <c r="A4" s="8" t="s">
        <v>8</v>
      </c>
      <c r="C4" s="9" t="s">
        <v>9</v>
      </c>
    </row>
    <row r="5" spans="1:17" x14ac:dyDescent="0.25">
      <c r="A5" s="6">
        <v>494</v>
      </c>
      <c r="C5" s="8">
        <v>36.392712550607285</v>
      </c>
      <c r="E5" s="9" t="s">
        <v>9</v>
      </c>
    </row>
    <row r="6" spans="1:17" x14ac:dyDescent="0.25">
      <c r="E6" s="8">
        <v>35.259874131944443</v>
      </c>
    </row>
    <row r="7" spans="1:17" x14ac:dyDescent="0.25">
      <c r="K7" s="4" t="s">
        <v>0</v>
      </c>
      <c r="L7" s="9" t="s">
        <v>2</v>
      </c>
    </row>
    <row r="8" spans="1:17" x14ac:dyDescent="0.25">
      <c r="A8" s="4" t="s">
        <v>0</v>
      </c>
      <c r="B8" s="9" t="s">
        <v>7</v>
      </c>
      <c r="C8" t="s">
        <v>16</v>
      </c>
      <c r="K8" s="5" t="s">
        <v>28</v>
      </c>
      <c r="L8" s="14">
        <v>17</v>
      </c>
    </row>
    <row r="9" spans="1:17" x14ac:dyDescent="0.25">
      <c r="A9" s="5" t="s">
        <v>14</v>
      </c>
      <c r="B9" s="8">
        <v>2157</v>
      </c>
      <c r="C9" s="10">
        <f>B9/($B$9+$B$10)</f>
        <v>0.49723374827109268</v>
      </c>
      <c r="K9" s="5" t="s">
        <v>39</v>
      </c>
      <c r="L9" s="14">
        <v>8</v>
      </c>
      <c r="O9" s="9" t="s">
        <v>42</v>
      </c>
    </row>
    <row r="10" spans="1:17" x14ac:dyDescent="0.25">
      <c r="A10" s="5" t="s">
        <v>15</v>
      </c>
      <c r="B10" s="8">
        <v>2181</v>
      </c>
      <c r="C10" s="10">
        <f>B10/($B$9+$B$10)</f>
        <v>0.50276625172890732</v>
      </c>
      <c r="G10" s="4" t="s">
        <v>0</v>
      </c>
      <c r="H10" s="9" t="s">
        <v>7</v>
      </c>
      <c r="K10" s="5" t="s">
        <v>27</v>
      </c>
      <c r="L10" s="14">
        <v>92</v>
      </c>
      <c r="O10" s="14">
        <v>40735</v>
      </c>
    </row>
    <row r="11" spans="1:17" x14ac:dyDescent="0.25">
      <c r="A11" s="5" t="s">
        <v>1</v>
      </c>
      <c r="B11" s="8">
        <v>4338</v>
      </c>
      <c r="G11" s="5" t="s">
        <v>12</v>
      </c>
      <c r="H11" s="14">
        <v>307</v>
      </c>
      <c r="K11" s="5" t="s">
        <v>40</v>
      </c>
      <c r="L11" s="14">
        <v>8</v>
      </c>
    </row>
    <row r="12" spans="1:17" x14ac:dyDescent="0.25">
      <c r="G12" s="5" t="s">
        <v>13</v>
      </c>
      <c r="H12" s="14">
        <v>187</v>
      </c>
      <c r="K12" s="5" t="s">
        <v>18</v>
      </c>
      <c r="L12" s="14">
        <v>303</v>
      </c>
      <c r="Q12" s="4" t="s">
        <v>0</v>
      </c>
    </row>
    <row r="13" spans="1:17" x14ac:dyDescent="0.25">
      <c r="D13" s="9" t="s">
        <v>11</v>
      </c>
      <c r="G13" s="5" t="s">
        <v>1</v>
      </c>
      <c r="H13" s="8">
        <v>494</v>
      </c>
      <c r="K13" s="5" t="s">
        <v>30</v>
      </c>
      <c r="L13" s="14">
        <v>49</v>
      </c>
      <c r="Q13" s="5" t="s">
        <v>3</v>
      </c>
    </row>
    <row r="14" spans="1:17" x14ac:dyDescent="0.25">
      <c r="D14" s="8">
        <v>5.0629921259842519</v>
      </c>
      <c r="K14" s="5" t="s">
        <v>29</v>
      </c>
      <c r="L14" s="14">
        <v>11</v>
      </c>
      <c r="Q14" s="5" t="s">
        <v>4</v>
      </c>
    </row>
    <row r="15" spans="1:17" x14ac:dyDescent="0.25">
      <c r="A15" s="4" t="s">
        <v>0</v>
      </c>
      <c r="K15" s="5" t="s">
        <v>41</v>
      </c>
      <c r="L15" s="14">
        <v>6</v>
      </c>
      <c r="Q15" s="5" t="s">
        <v>1</v>
      </c>
    </row>
    <row r="16" spans="1:17" x14ac:dyDescent="0.25">
      <c r="A16" s="5" t="s">
        <v>6</v>
      </c>
      <c r="H16" s="4" t="s">
        <v>0</v>
      </c>
      <c r="I16" s="9" t="s">
        <v>38</v>
      </c>
      <c r="K16" s="5" t="s">
        <v>1</v>
      </c>
      <c r="L16" s="14">
        <v>494</v>
      </c>
    </row>
    <row r="17" spans="1:15" x14ac:dyDescent="0.25">
      <c r="A17" s="5" t="s">
        <v>1</v>
      </c>
      <c r="H17" s="5" t="s">
        <v>5</v>
      </c>
      <c r="I17" s="14">
        <v>241</v>
      </c>
      <c r="O17" s="17"/>
    </row>
    <row r="18" spans="1:15" x14ac:dyDescent="0.25">
      <c r="D18" s="4" t="s">
        <v>0</v>
      </c>
      <c r="E18" s="9" t="s">
        <v>7</v>
      </c>
      <c r="H18" s="5" t="s">
        <v>6</v>
      </c>
      <c r="I18" s="14">
        <v>253</v>
      </c>
      <c r="O18" s="14"/>
    </row>
    <row r="19" spans="1:15" x14ac:dyDescent="0.25">
      <c r="D19" s="5" t="s">
        <v>5</v>
      </c>
      <c r="E19" s="8">
        <v>4487</v>
      </c>
      <c r="H19" s="5" t="s">
        <v>1</v>
      </c>
      <c r="I19" s="14">
        <v>494</v>
      </c>
      <c r="O19" s="14"/>
    </row>
    <row r="20" spans="1:15" x14ac:dyDescent="0.25">
      <c r="D20" s="5" t="s">
        <v>6</v>
      </c>
      <c r="E20" s="8">
        <v>4729</v>
      </c>
      <c r="O20" s="18"/>
    </row>
    <row r="21" spans="1:15" x14ac:dyDescent="0.25">
      <c r="D21" s="5" t="s">
        <v>1</v>
      </c>
      <c r="E21" s="8">
        <v>9216</v>
      </c>
    </row>
    <row r="22" spans="1:15" x14ac:dyDescent="0.25">
      <c r="B22" s="9" t="s">
        <v>9</v>
      </c>
    </row>
    <row r="23" spans="1:15" x14ac:dyDescent="0.25">
      <c r="B23" s="8">
        <v>35.259874131944443</v>
      </c>
    </row>
    <row r="26" spans="1:15" x14ac:dyDescent="0.25">
      <c r="C26" s="4" t="s">
        <v>0</v>
      </c>
      <c r="D26" t="s">
        <v>17</v>
      </c>
      <c r="E26" t="s">
        <v>33</v>
      </c>
    </row>
    <row r="27" spans="1:15" x14ac:dyDescent="0.25">
      <c r="C27" s="5" t="s">
        <v>14</v>
      </c>
      <c r="D27" s="14">
        <v>234</v>
      </c>
      <c r="E27" s="19">
        <v>0.47368421052631576</v>
      </c>
    </row>
    <row r="28" spans="1:15" x14ac:dyDescent="0.25">
      <c r="C28" s="5" t="s">
        <v>15</v>
      </c>
      <c r="D28" s="14">
        <v>260</v>
      </c>
      <c r="E28" s="19">
        <v>0.52631578947368418</v>
      </c>
    </row>
    <row r="29" spans="1:15" x14ac:dyDescent="0.25">
      <c r="C29" s="5" t="s">
        <v>1</v>
      </c>
      <c r="D29" s="14">
        <v>494</v>
      </c>
      <c r="E29" s="19">
        <v>1</v>
      </c>
    </row>
    <row r="33" spans="3:5" x14ac:dyDescent="0.25">
      <c r="C33" s="16" t="s">
        <v>34</v>
      </c>
      <c r="D33" s="16" t="s">
        <v>36</v>
      </c>
      <c r="E33" s="16" t="s">
        <v>35</v>
      </c>
    </row>
    <row r="34" spans="3:5" ht="24.75" customHeight="1" x14ac:dyDescent="0.25">
      <c r="C34" t="str">
        <f>C28</f>
        <v>Not Admitted</v>
      </c>
      <c r="D34" s="14">
        <f>D28</f>
        <v>260</v>
      </c>
      <c r="E34" s="19">
        <f>E28</f>
        <v>0.52631578947368418</v>
      </c>
    </row>
    <row r="35" spans="3:5" ht="24.75" customHeight="1" x14ac:dyDescent="0.25">
      <c r="C35" t="str">
        <f>C27</f>
        <v>Admitted</v>
      </c>
      <c r="D35" s="14">
        <f>D27</f>
        <v>234</v>
      </c>
      <c r="E35" s="19">
        <f>E27</f>
        <v>0.47368421052631576</v>
      </c>
    </row>
    <row r="47" spans="3:5" x14ac:dyDescent="0.25">
      <c r="D47" s="4" t="s">
        <v>0</v>
      </c>
      <c r="E47" s="9" t="s">
        <v>37</v>
      </c>
    </row>
    <row r="48" spans="3:5" x14ac:dyDescent="0.25">
      <c r="D48" s="5" t="s">
        <v>25</v>
      </c>
      <c r="E48" s="14">
        <v>70</v>
      </c>
    </row>
    <row r="49" spans="4:5" x14ac:dyDescent="0.25">
      <c r="D49" s="5" t="s">
        <v>21</v>
      </c>
      <c r="E49" s="14">
        <v>73</v>
      </c>
    </row>
    <row r="50" spans="4:5" x14ac:dyDescent="0.25">
      <c r="D50" s="5" t="s">
        <v>24</v>
      </c>
      <c r="E50" s="14">
        <v>58</v>
      </c>
    </row>
    <row r="51" spans="4:5" x14ac:dyDescent="0.25">
      <c r="D51" s="5" t="s">
        <v>26</v>
      </c>
      <c r="E51" s="14">
        <v>73</v>
      </c>
    </row>
    <row r="52" spans="4:5" x14ac:dyDescent="0.25">
      <c r="D52" s="5" t="s">
        <v>22</v>
      </c>
      <c r="E52" s="14">
        <v>55</v>
      </c>
    </row>
    <row r="53" spans="4:5" x14ac:dyDescent="0.25">
      <c r="D53" s="5" t="s">
        <v>23</v>
      </c>
      <c r="E53" s="14">
        <v>51</v>
      </c>
    </row>
    <row r="54" spans="4:5" x14ac:dyDescent="0.25">
      <c r="D54" s="5" t="s">
        <v>19</v>
      </c>
      <c r="E54" s="14">
        <v>67</v>
      </c>
    </row>
    <row r="55" spans="4:5" x14ac:dyDescent="0.25">
      <c r="D55" s="5" t="s">
        <v>20</v>
      </c>
      <c r="E55" s="14">
        <v>47</v>
      </c>
    </row>
    <row r="56" spans="4:5" x14ac:dyDescent="0.25">
      <c r="D56" s="5" t="s">
        <v>1</v>
      </c>
      <c r="E56" s="14">
        <v>494</v>
      </c>
    </row>
  </sheetData>
  <pageMargins left="0.7" right="0.7" top="0.75" bottom="0.75" header="0.3" footer="0.3"/>
  <pageSetup orientation="portrait" r:id="rId16"/>
  <drawing r:id="rId17"/>
  <legacyDrawing r:id="rId1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C30C5-8E07-4618-A698-F29E90AD1670}">
  <dimension ref="A1:AG107"/>
  <sheetViews>
    <sheetView tabSelected="1" zoomScale="110" zoomScaleNormal="110" workbookViewId="0"/>
  </sheetViews>
  <sheetFormatPr defaultRowHeight="15" x14ac:dyDescent="0.25"/>
  <cols>
    <col min="10" max="10" width="8.85546875" customWidth="1"/>
    <col min="18" max="18" width="12" customWidth="1"/>
  </cols>
  <sheetData>
    <row r="1" spans="1:33"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row>
    <row r="5" spans="1:33"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row>
    <row r="6" spans="1:33"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row>
    <row r="7" spans="1:33"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1:33"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3"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row>
    <row r="10" spans="1:33"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row>
    <row r="11" spans="1:33"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row>
    <row r="12" spans="1:33"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row>
    <row r="13" spans="1:33"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row>
    <row r="14" spans="1:33"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row>
    <row r="15" spans="1:33"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row>
    <row r="16" spans="1:33"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row>
    <row r="17" spans="1:33"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row>
    <row r="18" spans="1:33"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spans="1:33"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row>
    <row r="20" spans="1:33"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row>
    <row r="21" spans="1:33"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row>
    <row r="22" spans="1:33"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row>
    <row r="23" spans="1:33" ht="6.7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row>
    <row r="24" spans="1:33"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row>
    <row r="25" spans="1:33"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row>
    <row r="26" spans="1:33"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7" spans="1:33"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1:33"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1:33"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1:33"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1:33"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1:33"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1:33"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1:33"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1:33"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1:33"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1:33"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1:33"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1:33"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1:33"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1:33"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1:33"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1:33"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1:33"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1:33"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1:33"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1:33"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1:33"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1:33"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1:33"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1:33"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1:33"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1:33"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1:33"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1:33"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1:33"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1:33"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1:33"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1:33"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1:33"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1:33"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1:33"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1:33"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1:33"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1:33"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1:33"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1:33"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1:33"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1:33"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1:33"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row>
    <row r="71" spans="1:33"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1:33"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row>
    <row r="73" spans="1:33"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row>
    <row r="74" spans="1:33"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1:33"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row r="76" spans="1:33"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row>
    <row r="77" spans="1:33"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row>
    <row r="78" spans="1:33"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row>
    <row r="79" spans="1:33"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row>
    <row r="80" spans="1:33"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row>
    <row r="81" spans="1:33"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row>
    <row r="82" spans="1:33"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row>
    <row r="83" spans="1:33"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row>
    <row r="84" spans="1:33"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row>
    <row r="85" spans="1:33"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row>
    <row r="86" spans="1:33"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row>
    <row r="87" spans="1:33"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row>
    <row r="88" spans="1:33"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row>
    <row r="89" spans="1:33"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row>
    <row r="90" spans="1:33"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row>
    <row r="91" spans="1:33"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row>
    <row r="92" spans="1:33"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row>
    <row r="93" spans="1:33"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row>
    <row r="94" spans="1:33"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row>
    <row r="95" spans="1:33"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row>
    <row r="96" spans="1:33"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row>
    <row r="97" spans="1:33"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row>
    <row r="98" spans="1:33"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row>
    <row r="99" spans="1:33"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row>
    <row r="100" spans="1:33"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row>
    <row r="101" spans="1:33"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row>
    <row r="102" spans="1:33"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row>
    <row r="103" spans="1:33"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row>
    <row r="104" spans="1:33"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row>
    <row r="105" spans="1:33"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row>
    <row r="106" spans="1:33"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row>
    <row r="107" spans="1:33"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C3D44-A935-4B83-972F-C068CD14A8CC}">
  <dimension ref="B3:B5"/>
  <sheetViews>
    <sheetView workbookViewId="0">
      <selection activeCell="B5" sqref="B5"/>
    </sheetView>
  </sheetViews>
  <sheetFormatPr defaultRowHeight="15" x14ac:dyDescent="0.25"/>
  <cols>
    <col min="2" max="2" width="13.140625" bestFit="1" customWidth="1"/>
  </cols>
  <sheetData>
    <row r="3" spans="2:2" x14ac:dyDescent="0.25">
      <c r="B3" s="4" t="s">
        <v>0</v>
      </c>
    </row>
    <row r="4" spans="2:2" x14ac:dyDescent="0.25">
      <c r="B4" s="5" t="s">
        <v>4</v>
      </c>
    </row>
    <row r="5" spans="2:2" x14ac:dyDescent="0.25">
      <c r="B5" s="5" t="s">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DCBB7-FA4C-44D9-97AC-A1C7AB32CC15}">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6B88C-69D4-479B-9A1C-30C52F976E9A}">
  <dimension ref="A1:P22"/>
  <sheetViews>
    <sheetView workbookViewId="0">
      <selection activeCell="B2" sqref="B2"/>
    </sheetView>
  </sheetViews>
  <sheetFormatPr defaultRowHeight="15" x14ac:dyDescent="0.25"/>
  <sheetData>
    <row r="1" spans="1:16" x14ac:dyDescent="0.25">
      <c r="A1" s="13"/>
      <c r="B1" s="13"/>
      <c r="C1" s="13"/>
      <c r="D1" s="13"/>
      <c r="E1" s="13"/>
      <c r="F1" s="13"/>
      <c r="G1" s="13"/>
      <c r="H1" s="13"/>
      <c r="I1" s="13"/>
      <c r="J1" s="13"/>
      <c r="K1" s="13"/>
      <c r="L1" s="13"/>
      <c r="M1" s="13"/>
      <c r="N1" s="13"/>
      <c r="O1" s="13"/>
      <c r="P1" s="13"/>
    </row>
    <row r="2" spans="1:16" x14ac:dyDescent="0.25">
      <c r="A2" s="13"/>
      <c r="B2" s="13"/>
      <c r="C2" s="13"/>
      <c r="D2" s="13"/>
      <c r="E2" s="13"/>
      <c r="F2" s="13"/>
      <c r="G2" s="13"/>
      <c r="H2" s="13"/>
      <c r="I2" s="13"/>
      <c r="J2" s="13"/>
      <c r="K2" s="13"/>
      <c r="L2" s="13"/>
      <c r="M2" s="13"/>
      <c r="N2" s="13"/>
      <c r="O2" s="13"/>
      <c r="P2" s="13"/>
    </row>
    <row r="3" spans="1:16" x14ac:dyDescent="0.25">
      <c r="A3" s="13"/>
      <c r="B3" s="13"/>
      <c r="C3" s="13"/>
      <c r="D3" s="13"/>
      <c r="E3" s="13"/>
      <c r="F3" s="13"/>
      <c r="G3" s="13"/>
      <c r="H3" s="13"/>
      <c r="I3" s="13"/>
      <c r="J3" s="13"/>
      <c r="K3" s="13"/>
      <c r="L3" s="13"/>
      <c r="M3" s="13"/>
      <c r="N3" s="13"/>
      <c r="O3" s="13"/>
      <c r="P3" s="13"/>
    </row>
    <row r="4" spans="1:16" x14ac:dyDescent="0.25">
      <c r="A4" s="13"/>
      <c r="B4" s="13"/>
      <c r="C4" s="13"/>
      <c r="D4" s="13"/>
      <c r="E4" s="13"/>
      <c r="F4" s="13"/>
      <c r="G4" s="13"/>
      <c r="H4" s="13"/>
      <c r="I4" s="13"/>
      <c r="J4" s="13"/>
      <c r="K4" s="13"/>
      <c r="L4" s="13"/>
      <c r="M4" s="13"/>
      <c r="N4" s="13"/>
      <c r="O4" s="13"/>
      <c r="P4" s="13"/>
    </row>
    <row r="5" spans="1:16" x14ac:dyDescent="0.25">
      <c r="A5" s="13"/>
      <c r="B5" s="13"/>
      <c r="C5" s="13"/>
      <c r="D5" s="13"/>
      <c r="E5" s="13"/>
      <c r="F5" s="13"/>
      <c r="G5" s="13"/>
      <c r="H5" s="13"/>
      <c r="I5" s="13"/>
      <c r="J5" s="13"/>
      <c r="K5" s="13"/>
      <c r="L5" s="13"/>
      <c r="M5" s="13"/>
      <c r="N5" s="13"/>
      <c r="O5" s="13"/>
      <c r="P5" s="13"/>
    </row>
    <row r="6" spans="1:16" x14ac:dyDescent="0.25">
      <c r="A6" s="13"/>
      <c r="B6" s="13"/>
      <c r="C6" s="13"/>
      <c r="D6" s="13"/>
      <c r="E6" s="13"/>
      <c r="F6" s="13"/>
      <c r="G6" s="13"/>
      <c r="H6" s="13"/>
      <c r="I6" s="13"/>
      <c r="J6" s="13"/>
      <c r="K6" s="13"/>
      <c r="L6" s="13"/>
      <c r="M6" s="13"/>
      <c r="N6" s="13"/>
      <c r="O6" s="13"/>
      <c r="P6" s="13"/>
    </row>
    <row r="7" spans="1:16" x14ac:dyDescent="0.25">
      <c r="A7" s="13"/>
      <c r="B7" s="13"/>
      <c r="C7" s="13"/>
      <c r="D7" s="13"/>
      <c r="E7" s="13"/>
      <c r="F7" s="13"/>
      <c r="G7" s="13"/>
      <c r="H7" s="13"/>
      <c r="I7" s="13"/>
      <c r="J7" s="13"/>
      <c r="K7" s="13"/>
      <c r="L7" s="13"/>
      <c r="M7" s="13"/>
      <c r="N7" s="13"/>
      <c r="O7" s="13"/>
      <c r="P7" s="13"/>
    </row>
    <row r="8" spans="1:16" x14ac:dyDescent="0.25">
      <c r="A8" s="13"/>
      <c r="B8" s="13"/>
      <c r="C8" s="13"/>
      <c r="D8" s="13"/>
      <c r="E8" s="13"/>
      <c r="F8" s="13"/>
      <c r="G8" s="13"/>
      <c r="H8" s="13"/>
      <c r="I8" s="13"/>
      <c r="J8" s="13"/>
      <c r="K8" s="13"/>
      <c r="L8" s="13"/>
      <c r="M8" s="13"/>
      <c r="N8" s="13"/>
      <c r="O8" s="13"/>
      <c r="P8" s="13"/>
    </row>
    <row r="9" spans="1:16" x14ac:dyDescent="0.25">
      <c r="A9" s="13"/>
      <c r="B9" s="13"/>
      <c r="C9" s="13"/>
      <c r="D9" s="13"/>
      <c r="E9" s="13"/>
      <c r="F9" s="13"/>
      <c r="G9" s="13"/>
      <c r="H9" s="13"/>
      <c r="I9" s="13"/>
      <c r="J9" s="13"/>
      <c r="K9" s="13"/>
      <c r="L9" s="13"/>
      <c r="M9" s="13"/>
      <c r="N9" s="13"/>
      <c r="O9" s="13"/>
      <c r="P9" s="13"/>
    </row>
    <row r="10" spans="1:16" x14ac:dyDescent="0.25">
      <c r="A10" s="13"/>
      <c r="B10" s="13"/>
      <c r="C10" s="13"/>
      <c r="D10" s="13"/>
      <c r="E10" s="13"/>
      <c r="F10" s="13"/>
      <c r="G10" s="13"/>
      <c r="H10" s="13"/>
      <c r="I10" s="13"/>
      <c r="J10" s="13"/>
      <c r="K10" s="13"/>
      <c r="L10" s="13"/>
      <c r="M10" s="13"/>
      <c r="N10" s="13"/>
      <c r="O10" s="13"/>
      <c r="P10" s="13"/>
    </row>
    <row r="11" spans="1:16" x14ac:dyDescent="0.25">
      <c r="A11" s="13"/>
      <c r="B11" s="13"/>
      <c r="C11" s="13"/>
      <c r="D11" s="13"/>
      <c r="E11" s="13"/>
      <c r="F11" s="13"/>
      <c r="G11" s="13"/>
      <c r="H11" s="13"/>
      <c r="I11" s="13"/>
      <c r="J11" s="13"/>
      <c r="K11" s="13"/>
      <c r="L11" s="13"/>
      <c r="M11" s="13"/>
      <c r="N11" s="13"/>
      <c r="O11" s="13"/>
      <c r="P11" s="13"/>
    </row>
    <row r="12" spans="1:16" x14ac:dyDescent="0.25">
      <c r="A12" s="13"/>
      <c r="B12" s="13"/>
      <c r="C12" s="13"/>
      <c r="D12" s="13"/>
      <c r="E12" s="13"/>
      <c r="F12" s="13"/>
      <c r="G12" s="13"/>
      <c r="H12" s="13"/>
      <c r="I12" s="13"/>
      <c r="J12" s="13"/>
      <c r="K12" s="13"/>
      <c r="L12" s="13"/>
      <c r="M12" s="13"/>
      <c r="N12" s="13"/>
      <c r="O12" s="13"/>
      <c r="P12" s="13"/>
    </row>
    <row r="13" spans="1:16" x14ac:dyDescent="0.25">
      <c r="A13" s="13"/>
      <c r="B13" s="13"/>
      <c r="C13" s="13"/>
      <c r="D13" s="13"/>
      <c r="E13" s="13"/>
      <c r="F13" s="13"/>
      <c r="G13" s="13"/>
      <c r="H13" s="13"/>
      <c r="I13" s="13"/>
      <c r="J13" s="13"/>
      <c r="K13" s="13"/>
      <c r="L13" s="13"/>
      <c r="M13" s="13"/>
      <c r="N13" s="13"/>
      <c r="O13" s="13"/>
      <c r="P13" s="13"/>
    </row>
    <row r="14" spans="1:16" x14ac:dyDescent="0.25">
      <c r="A14" s="13"/>
      <c r="B14" s="13"/>
      <c r="C14" s="13"/>
      <c r="D14" s="13"/>
      <c r="E14" s="13"/>
      <c r="F14" s="13"/>
      <c r="G14" s="13"/>
      <c r="H14" s="13"/>
      <c r="I14" s="13"/>
      <c r="J14" s="13"/>
      <c r="K14" s="13"/>
      <c r="L14" s="13"/>
      <c r="M14" s="13"/>
      <c r="N14" s="13"/>
      <c r="O14" s="13"/>
      <c r="P14" s="13"/>
    </row>
    <row r="15" spans="1:16" x14ac:dyDescent="0.25">
      <c r="A15" s="13"/>
      <c r="B15" s="13"/>
      <c r="C15" s="13"/>
      <c r="D15" s="13"/>
      <c r="E15" s="13"/>
      <c r="F15" s="13"/>
      <c r="G15" s="13"/>
      <c r="H15" s="13"/>
      <c r="I15" s="13"/>
      <c r="J15" s="13"/>
      <c r="K15" s="13"/>
      <c r="L15" s="13"/>
      <c r="M15" s="13"/>
      <c r="N15" s="13"/>
      <c r="O15" s="13"/>
      <c r="P15" s="13"/>
    </row>
    <row r="16" spans="1:16" x14ac:dyDescent="0.25">
      <c r="A16" s="13"/>
      <c r="B16" s="13"/>
      <c r="C16" s="13"/>
      <c r="D16" s="13"/>
      <c r="E16" s="13"/>
      <c r="F16" s="13"/>
      <c r="G16" s="13"/>
      <c r="H16" s="13"/>
      <c r="I16" s="13"/>
      <c r="J16" s="13"/>
      <c r="K16" s="13"/>
      <c r="L16" s="13"/>
      <c r="M16" s="13"/>
      <c r="N16" s="13"/>
      <c r="O16" s="13"/>
      <c r="P16" s="13"/>
    </row>
    <row r="17" spans="1:16" x14ac:dyDescent="0.25">
      <c r="A17" s="13"/>
      <c r="B17" s="13"/>
      <c r="C17" s="13"/>
      <c r="D17" s="13"/>
      <c r="E17" s="13"/>
      <c r="F17" s="13"/>
      <c r="G17" s="13"/>
      <c r="H17" s="13"/>
      <c r="I17" s="13"/>
      <c r="J17" s="13"/>
      <c r="K17" s="13"/>
      <c r="L17" s="13"/>
      <c r="M17" s="13"/>
      <c r="N17" s="13"/>
      <c r="O17" s="13"/>
      <c r="P17" s="13"/>
    </row>
    <row r="18" spans="1:16" x14ac:dyDescent="0.25">
      <c r="A18" s="13"/>
      <c r="B18" s="13"/>
      <c r="C18" s="13"/>
      <c r="D18" s="13"/>
      <c r="E18" s="13"/>
      <c r="F18" s="13"/>
      <c r="G18" s="13"/>
      <c r="H18" s="13"/>
      <c r="I18" s="13"/>
      <c r="J18" s="13"/>
      <c r="K18" s="13"/>
      <c r="L18" s="13"/>
      <c r="M18" s="13"/>
      <c r="N18" s="13"/>
      <c r="O18" s="13"/>
      <c r="P18" s="13"/>
    </row>
    <row r="19" spans="1:16" x14ac:dyDescent="0.25">
      <c r="A19" s="13"/>
      <c r="B19" s="13"/>
      <c r="C19" s="13"/>
      <c r="D19" s="13"/>
      <c r="E19" s="13"/>
      <c r="F19" s="13"/>
      <c r="G19" s="13"/>
      <c r="H19" s="13"/>
      <c r="I19" s="13"/>
      <c r="J19" s="13"/>
      <c r="K19" s="13"/>
      <c r="L19" s="13"/>
      <c r="M19" s="13"/>
      <c r="N19" s="13"/>
      <c r="O19" s="13"/>
      <c r="P19" s="13"/>
    </row>
    <row r="20" spans="1:16" x14ac:dyDescent="0.25">
      <c r="A20" s="13"/>
      <c r="B20" s="13"/>
      <c r="C20" s="13"/>
      <c r="D20" s="13"/>
      <c r="E20" s="13"/>
      <c r="F20" s="13"/>
      <c r="G20" s="13"/>
      <c r="H20" s="13"/>
      <c r="I20" s="13"/>
      <c r="J20" s="13"/>
      <c r="K20" s="13"/>
      <c r="L20" s="13"/>
      <c r="M20" s="13"/>
      <c r="N20" s="13"/>
      <c r="O20" s="13"/>
      <c r="P20" s="13"/>
    </row>
    <row r="21" spans="1:16" x14ac:dyDescent="0.25">
      <c r="A21" s="13"/>
      <c r="B21" s="13"/>
      <c r="C21" s="13"/>
      <c r="D21" s="13"/>
      <c r="E21" s="13"/>
      <c r="F21" s="13"/>
      <c r="G21" s="13"/>
      <c r="H21" s="13"/>
      <c r="I21" s="13"/>
      <c r="J21" s="13"/>
      <c r="K21" s="13"/>
      <c r="L21" s="13"/>
      <c r="M21" s="13"/>
      <c r="N21" s="13"/>
      <c r="O21" s="13"/>
      <c r="P21" s="13"/>
    </row>
    <row r="22" spans="1:16" x14ac:dyDescent="0.25">
      <c r="A22" s="13"/>
      <c r="B22" s="13"/>
      <c r="C22" s="13"/>
      <c r="D22" s="13"/>
      <c r="E22" s="13"/>
      <c r="F22" s="13"/>
      <c r="G22" s="13"/>
      <c r="H22" s="13"/>
      <c r="I22" s="13"/>
      <c r="J22" s="13"/>
      <c r="K22" s="13"/>
      <c r="L22" s="13"/>
      <c r="M22" s="13"/>
      <c r="N22" s="13"/>
      <c r="O22" s="13"/>
      <c r="P22" s="1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AD2F9-889F-4E52-8BCF-37B69829BDC7}">
  <dimension ref="A1:P26"/>
  <sheetViews>
    <sheetView workbookViewId="0"/>
  </sheetViews>
  <sheetFormatPr defaultRowHeight="15" x14ac:dyDescent="0.25"/>
  <sheetData>
    <row r="1" spans="1:16" x14ac:dyDescent="0.25">
      <c r="A1" s="13"/>
      <c r="B1" s="13"/>
      <c r="C1" s="13"/>
      <c r="D1" s="13"/>
      <c r="E1" s="13"/>
      <c r="F1" s="13"/>
      <c r="G1" s="13"/>
      <c r="H1" s="13"/>
      <c r="I1" s="13"/>
      <c r="J1" s="13"/>
      <c r="K1" s="13"/>
      <c r="L1" s="13"/>
      <c r="M1" s="13"/>
      <c r="N1" s="13"/>
      <c r="O1" s="13"/>
      <c r="P1" s="13"/>
    </row>
    <row r="2" spans="1:16" x14ac:dyDescent="0.25">
      <c r="A2" s="13"/>
      <c r="B2" s="13"/>
      <c r="C2" s="13"/>
      <c r="D2" s="13"/>
      <c r="E2" s="13"/>
      <c r="F2" s="13"/>
      <c r="G2" s="13"/>
      <c r="H2" s="13"/>
      <c r="I2" s="13"/>
      <c r="J2" s="13"/>
      <c r="K2" s="13"/>
      <c r="L2" s="13"/>
      <c r="M2" s="13"/>
      <c r="N2" s="13"/>
      <c r="O2" s="13"/>
      <c r="P2" s="13"/>
    </row>
    <row r="3" spans="1:16" x14ac:dyDescent="0.25">
      <c r="A3" s="13"/>
      <c r="B3" s="13"/>
      <c r="C3" s="13"/>
      <c r="D3" s="13"/>
      <c r="E3" s="13"/>
      <c r="F3" s="13"/>
      <c r="G3" s="13"/>
      <c r="H3" s="13"/>
      <c r="I3" s="13"/>
      <c r="J3" s="13"/>
      <c r="K3" s="13"/>
      <c r="L3" s="13"/>
      <c r="M3" s="13"/>
      <c r="N3" s="13"/>
      <c r="O3" s="13"/>
      <c r="P3" s="13"/>
    </row>
    <row r="4" spans="1:16" x14ac:dyDescent="0.25">
      <c r="A4" s="13"/>
      <c r="B4" s="13"/>
      <c r="C4" s="13"/>
      <c r="D4" s="13"/>
      <c r="E4" s="13"/>
      <c r="F4" s="13"/>
      <c r="G4" s="13"/>
      <c r="H4" s="13"/>
      <c r="I4" s="13"/>
      <c r="J4" s="13"/>
      <c r="K4" s="13"/>
      <c r="L4" s="13"/>
      <c r="M4" s="13"/>
      <c r="N4" s="13"/>
      <c r="O4" s="13"/>
      <c r="P4" s="13"/>
    </row>
    <row r="5" spans="1:16" x14ac:dyDescent="0.25">
      <c r="A5" s="13"/>
      <c r="B5" s="13"/>
      <c r="C5" s="13"/>
      <c r="D5" s="13"/>
      <c r="E5" s="13"/>
      <c r="F5" s="13"/>
      <c r="G5" s="13"/>
      <c r="H5" s="13"/>
      <c r="I5" s="13"/>
      <c r="J5" s="13"/>
      <c r="K5" s="13"/>
      <c r="L5" s="13"/>
      <c r="M5" s="13"/>
      <c r="N5" s="13"/>
      <c r="O5" s="13"/>
      <c r="P5" s="13"/>
    </row>
    <row r="6" spans="1:16" x14ac:dyDescent="0.25">
      <c r="A6" s="13"/>
      <c r="B6" s="13"/>
      <c r="C6" s="13"/>
      <c r="D6" s="13"/>
      <c r="E6" s="13"/>
      <c r="F6" s="13"/>
      <c r="G6" s="13"/>
      <c r="H6" s="13"/>
      <c r="I6" s="13"/>
      <c r="J6" s="13"/>
      <c r="K6" s="13"/>
      <c r="L6" s="13"/>
      <c r="M6" s="13"/>
      <c r="N6" s="13"/>
      <c r="O6" s="13"/>
      <c r="P6" s="13"/>
    </row>
    <row r="7" spans="1:16" x14ac:dyDescent="0.25">
      <c r="A7" s="13"/>
      <c r="B7" s="13"/>
      <c r="C7" s="13"/>
      <c r="D7" s="13"/>
      <c r="E7" s="13"/>
      <c r="F7" s="13"/>
      <c r="G7" s="13"/>
      <c r="H7" s="13"/>
      <c r="I7" s="13"/>
      <c r="J7" s="13"/>
      <c r="K7" s="13"/>
      <c r="L7" s="13"/>
      <c r="M7" s="13"/>
      <c r="N7" s="13"/>
      <c r="O7" s="13"/>
      <c r="P7" s="13"/>
    </row>
    <row r="8" spans="1:16" x14ac:dyDescent="0.25">
      <c r="A8" s="13"/>
      <c r="B8" s="13"/>
      <c r="C8" s="13"/>
      <c r="D8" s="13"/>
      <c r="E8" s="13"/>
      <c r="F8" s="13"/>
      <c r="G8" s="13"/>
      <c r="H8" s="13"/>
      <c r="I8" s="13"/>
      <c r="J8" s="13"/>
      <c r="K8" s="13"/>
      <c r="L8" s="13"/>
      <c r="M8" s="13"/>
      <c r="N8" s="13"/>
      <c r="O8" s="13"/>
      <c r="P8" s="13"/>
    </row>
    <row r="9" spans="1:16" x14ac:dyDescent="0.25">
      <c r="A9" s="13"/>
      <c r="B9" s="13"/>
      <c r="C9" s="13"/>
      <c r="D9" s="13"/>
      <c r="E9" s="13"/>
      <c r="F9" s="13"/>
      <c r="G9" s="13"/>
      <c r="H9" s="13"/>
      <c r="I9" s="13"/>
      <c r="J9" s="13"/>
      <c r="K9" s="13"/>
      <c r="L9" s="13"/>
      <c r="M9" s="13"/>
      <c r="N9" s="13"/>
      <c r="O9" s="13"/>
      <c r="P9" s="13"/>
    </row>
    <row r="10" spans="1:16" x14ac:dyDescent="0.25">
      <c r="A10" s="13"/>
      <c r="B10" s="13"/>
      <c r="C10" s="13"/>
      <c r="D10" s="13"/>
      <c r="E10" s="13"/>
      <c r="F10" s="13"/>
      <c r="G10" s="13"/>
      <c r="H10" s="13"/>
      <c r="I10" s="13"/>
      <c r="J10" s="13"/>
      <c r="K10" s="13"/>
      <c r="L10" s="13"/>
      <c r="M10" s="13"/>
      <c r="N10" s="13"/>
      <c r="O10" s="13"/>
      <c r="P10" s="13"/>
    </row>
    <row r="11" spans="1:16" x14ac:dyDescent="0.25">
      <c r="A11" s="13"/>
      <c r="B11" s="13"/>
      <c r="C11" s="13"/>
      <c r="D11" s="13"/>
      <c r="E11" s="13"/>
      <c r="F11" s="13"/>
      <c r="G11" s="13"/>
      <c r="H11" s="13"/>
      <c r="I11" s="13"/>
      <c r="J11" s="13"/>
      <c r="K11" s="13"/>
      <c r="L11" s="13"/>
      <c r="M11" s="13"/>
      <c r="N11" s="13"/>
      <c r="O11" s="13"/>
      <c r="P11" s="13"/>
    </row>
    <row r="12" spans="1:16" x14ac:dyDescent="0.25">
      <c r="A12" s="13"/>
      <c r="B12" s="13"/>
      <c r="C12" s="13"/>
      <c r="D12" s="13"/>
      <c r="E12" s="13"/>
      <c r="F12" s="13"/>
      <c r="G12" s="13"/>
      <c r="H12" s="13"/>
      <c r="I12" s="13"/>
      <c r="J12" s="13"/>
      <c r="K12" s="13"/>
      <c r="L12" s="13"/>
      <c r="M12" s="13"/>
      <c r="N12" s="13"/>
      <c r="O12" s="13"/>
      <c r="P12" s="13"/>
    </row>
    <row r="13" spans="1:16" x14ac:dyDescent="0.25">
      <c r="A13" s="13"/>
      <c r="B13" s="13"/>
      <c r="C13" s="13"/>
      <c r="D13" s="13"/>
      <c r="E13" s="13"/>
      <c r="F13" s="13"/>
      <c r="G13" s="13"/>
      <c r="H13" s="13"/>
      <c r="I13" s="13"/>
      <c r="J13" s="13"/>
      <c r="K13" s="13"/>
      <c r="L13" s="13"/>
      <c r="M13" s="13"/>
      <c r="N13" s="13"/>
      <c r="O13" s="13"/>
      <c r="P13" s="13"/>
    </row>
    <row r="14" spans="1:16" x14ac:dyDescent="0.25">
      <c r="A14" s="13"/>
      <c r="B14" s="13"/>
      <c r="C14" s="13"/>
      <c r="D14" s="13"/>
      <c r="E14" s="13"/>
      <c r="F14" s="13"/>
      <c r="G14" s="13"/>
      <c r="H14" s="13"/>
      <c r="I14" s="13"/>
      <c r="J14" s="13"/>
      <c r="K14" s="13"/>
      <c r="L14" s="13"/>
      <c r="M14" s="13"/>
      <c r="N14" s="13"/>
      <c r="O14" s="13"/>
      <c r="P14" s="13"/>
    </row>
    <row r="15" spans="1:16" x14ac:dyDescent="0.25">
      <c r="A15" s="13"/>
      <c r="B15" s="13"/>
      <c r="C15" s="13"/>
      <c r="D15" s="13"/>
      <c r="E15" s="13"/>
      <c r="F15" s="13"/>
      <c r="G15" s="13"/>
      <c r="H15" s="13"/>
      <c r="I15" s="13"/>
      <c r="J15" s="13"/>
      <c r="K15" s="13"/>
      <c r="L15" s="13"/>
      <c r="M15" s="13"/>
      <c r="N15" s="13"/>
      <c r="O15" s="13"/>
      <c r="P15" s="13"/>
    </row>
    <row r="16" spans="1:16" x14ac:dyDescent="0.25">
      <c r="A16" s="13"/>
      <c r="B16" s="13"/>
      <c r="C16" s="13"/>
      <c r="D16" s="13"/>
      <c r="E16" s="13"/>
      <c r="F16" s="13"/>
      <c r="G16" s="13"/>
      <c r="H16" s="13"/>
      <c r="I16" s="13"/>
      <c r="J16" s="13"/>
      <c r="K16" s="13"/>
      <c r="L16" s="13"/>
      <c r="M16" s="13"/>
      <c r="N16" s="13"/>
      <c r="O16" s="13"/>
      <c r="P16" s="13"/>
    </row>
    <row r="17" spans="1:16" x14ac:dyDescent="0.25">
      <c r="A17" s="13"/>
      <c r="B17" s="13"/>
      <c r="C17" s="13"/>
      <c r="D17" s="13"/>
      <c r="E17" s="13"/>
      <c r="F17" s="13"/>
      <c r="G17" s="13"/>
      <c r="H17" s="13"/>
      <c r="I17" s="13"/>
      <c r="J17" s="13"/>
      <c r="K17" s="13"/>
      <c r="L17" s="13"/>
      <c r="M17" s="13"/>
      <c r="N17" s="13"/>
      <c r="O17" s="13"/>
      <c r="P17" s="13"/>
    </row>
    <row r="18" spans="1:16" x14ac:dyDescent="0.25">
      <c r="A18" s="13"/>
      <c r="B18" s="13"/>
      <c r="C18" s="13"/>
      <c r="D18" s="13"/>
      <c r="E18" s="13"/>
      <c r="F18" s="13"/>
      <c r="G18" s="13"/>
      <c r="H18" s="13"/>
      <c r="I18" s="13"/>
      <c r="J18" s="13"/>
      <c r="K18" s="13"/>
      <c r="L18" s="13"/>
      <c r="M18" s="13"/>
      <c r="N18" s="13"/>
      <c r="O18" s="13"/>
      <c r="P18" s="13"/>
    </row>
    <row r="19" spans="1:16" x14ac:dyDescent="0.25">
      <c r="A19" s="13"/>
      <c r="B19" s="13"/>
      <c r="C19" s="13"/>
      <c r="D19" s="13"/>
      <c r="E19" s="13"/>
      <c r="F19" s="13"/>
      <c r="G19" s="13"/>
      <c r="H19" s="13"/>
      <c r="I19" s="13"/>
      <c r="J19" s="13"/>
      <c r="K19" s="13"/>
      <c r="L19" s="13"/>
      <c r="M19" s="13"/>
      <c r="N19" s="13"/>
      <c r="O19" s="13"/>
      <c r="P19" s="13"/>
    </row>
    <row r="20" spans="1:16" x14ac:dyDescent="0.25">
      <c r="A20" s="13"/>
      <c r="B20" s="13"/>
      <c r="C20" s="13"/>
      <c r="D20" s="13"/>
      <c r="E20" s="13"/>
      <c r="F20" s="13"/>
      <c r="G20" s="13"/>
      <c r="H20" s="13"/>
      <c r="I20" s="13"/>
      <c r="J20" s="13"/>
      <c r="K20" s="13"/>
      <c r="L20" s="13"/>
      <c r="M20" s="13"/>
      <c r="N20" s="13"/>
      <c r="O20" s="13"/>
      <c r="P20" s="13"/>
    </row>
    <row r="21" spans="1:16" x14ac:dyDescent="0.25">
      <c r="A21" s="13"/>
      <c r="B21" s="13"/>
      <c r="C21" s="13"/>
      <c r="D21" s="13"/>
      <c r="E21" s="13"/>
      <c r="F21" s="13"/>
      <c r="G21" s="13"/>
      <c r="H21" s="13"/>
      <c r="I21" s="13"/>
      <c r="J21" s="13"/>
      <c r="K21" s="13"/>
      <c r="L21" s="13"/>
      <c r="M21" s="13"/>
      <c r="N21" s="13"/>
      <c r="O21" s="13"/>
      <c r="P21" s="13"/>
    </row>
    <row r="22" spans="1:16" x14ac:dyDescent="0.25">
      <c r="A22" s="13"/>
      <c r="B22" s="13"/>
      <c r="C22" s="13"/>
      <c r="D22" s="13"/>
      <c r="E22" s="13"/>
      <c r="F22" s="13"/>
      <c r="G22" s="13"/>
      <c r="H22" s="13"/>
      <c r="I22" s="13"/>
      <c r="J22" s="13"/>
      <c r="K22" s="13"/>
      <c r="L22" s="13"/>
      <c r="M22" s="13"/>
      <c r="N22" s="13"/>
      <c r="O22" s="13"/>
      <c r="P22" s="13"/>
    </row>
    <row r="23" spans="1:16" x14ac:dyDescent="0.25">
      <c r="A23" s="15"/>
      <c r="B23" s="15"/>
      <c r="C23" s="15"/>
      <c r="D23" s="15"/>
      <c r="E23" s="15"/>
      <c r="F23" s="15"/>
      <c r="G23" s="15"/>
      <c r="H23" s="15"/>
      <c r="I23" s="15"/>
      <c r="J23" s="15"/>
      <c r="K23" s="15"/>
      <c r="L23" s="15"/>
      <c r="M23" s="15"/>
      <c r="N23" s="15"/>
      <c r="O23" s="15"/>
      <c r="P23" s="15"/>
    </row>
    <row r="24" spans="1:16" x14ac:dyDescent="0.25">
      <c r="A24" s="15"/>
      <c r="B24" s="15"/>
      <c r="C24" s="15"/>
      <c r="D24" s="15"/>
      <c r="E24" s="15"/>
      <c r="F24" s="15"/>
      <c r="G24" s="15"/>
      <c r="H24" s="15"/>
      <c r="I24" s="15"/>
      <c r="J24" s="15"/>
      <c r="K24" s="15"/>
      <c r="L24" s="15"/>
      <c r="M24" s="15"/>
      <c r="N24" s="15"/>
      <c r="O24" s="15"/>
      <c r="P24" s="15"/>
    </row>
    <row r="25" spans="1:16" x14ac:dyDescent="0.25">
      <c r="A25" s="15"/>
      <c r="B25" s="15"/>
      <c r="C25" s="15"/>
      <c r="D25" s="15"/>
      <c r="E25" s="15"/>
      <c r="F25" s="15"/>
      <c r="G25" s="15"/>
      <c r="H25" s="15"/>
      <c r="I25" s="15"/>
      <c r="J25" s="15"/>
      <c r="K25" s="15"/>
      <c r="L25" s="15"/>
      <c r="M25" s="15"/>
      <c r="N25" s="15"/>
      <c r="O25" s="15"/>
      <c r="P25" s="15"/>
    </row>
    <row r="26" spans="1:16" x14ac:dyDescent="0.25">
      <c r="A26" s="15"/>
      <c r="B26" s="15"/>
      <c r="C26" s="15"/>
      <c r="D26" s="15"/>
      <c r="E26" s="15"/>
      <c r="F26" s="15"/>
      <c r="G26" s="15"/>
      <c r="H26" s="15"/>
      <c r="I26" s="15"/>
      <c r="J26" s="15"/>
      <c r="K26" s="15"/>
      <c r="L26" s="15"/>
      <c r="M26" s="15"/>
      <c r="N26" s="15"/>
      <c r="O26" s="15"/>
      <c r="P26" s="1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7EF8-1555-4282-AF04-3E251DE4C2A1}">
  <dimension ref="A1:U23"/>
  <sheetViews>
    <sheetView workbookViewId="0"/>
  </sheetViews>
  <sheetFormatPr defaultRowHeight="15" x14ac:dyDescent="0.25"/>
  <sheetData>
    <row r="1" spans="1:21" x14ac:dyDescent="0.25">
      <c r="A1" s="13"/>
      <c r="B1" s="13"/>
      <c r="C1" s="13"/>
      <c r="D1" s="13"/>
      <c r="E1" s="13"/>
      <c r="F1" s="13"/>
      <c r="G1" s="13"/>
      <c r="H1" s="13"/>
      <c r="I1" s="13"/>
      <c r="J1" s="13"/>
      <c r="K1" s="13"/>
      <c r="L1" s="13"/>
      <c r="M1" s="13"/>
      <c r="N1" s="13"/>
      <c r="O1" s="13"/>
      <c r="P1" s="13"/>
      <c r="Q1" s="13"/>
      <c r="R1" s="13"/>
      <c r="S1" s="13"/>
      <c r="T1" s="13"/>
      <c r="U1" s="13"/>
    </row>
    <row r="2" spans="1:21" x14ac:dyDescent="0.25">
      <c r="A2" s="13"/>
      <c r="B2" s="13"/>
      <c r="C2" s="13"/>
      <c r="D2" s="13"/>
      <c r="E2" s="13"/>
      <c r="F2" s="13"/>
      <c r="G2" s="13"/>
      <c r="H2" s="13"/>
      <c r="I2" s="13"/>
      <c r="J2" s="13"/>
      <c r="K2" s="13"/>
      <c r="L2" s="13"/>
      <c r="M2" s="13"/>
      <c r="N2" s="13"/>
      <c r="O2" s="13"/>
      <c r="P2" s="13"/>
      <c r="Q2" s="13"/>
      <c r="R2" s="13"/>
      <c r="S2" s="13"/>
      <c r="T2" s="13"/>
      <c r="U2" s="13"/>
    </row>
    <row r="3" spans="1:21" x14ac:dyDescent="0.25">
      <c r="A3" s="13"/>
      <c r="B3" s="13"/>
      <c r="C3" s="13"/>
      <c r="D3" s="13"/>
      <c r="E3" s="13"/>
      <c r="F3" s="13"/>
      <c r="G3" s="13"/>
      <c r="H3" s="13"/>
      <c r="I3" s="13"/>
      <c r="J3" s="13"/>
      <c r="K3" s="13"/>
      <c r="L3" s="13"/>
      <c r="M3" s="13"/>
      <c r="N3" s="13"/>
      <c r="O3" s="13"/>
      <c r="P3" s="13"/>
      <c r="Q3" s="13"/>
      <c r="R3" s="13"/>
      <c r="S3" s="13"/>
      <c r="T3" s="13"/>
      <c r="U3" s="13"/>
    </row>
    <row r="4" spans="1:21" x14ac:dyDescent="0.25">
      <c r="A4" s="13"/>
      <c r="B4" s="13"/>
      <c r="C4" s="13"/>
      <c r="D4" s="13"/>
      <c r="E4" s="13"/>
      <c r="F4" s="13"/>
      <c r="G4" s="13"/>
      <c r="H4" s="13"/>
      <c r="I4" s="13"/>
      <c r="J4" s="13"/>
      <c r="K4" s="13"/>
      <c r="L4" s="13"/>
      <c r="M4" s="13"/>
      <c r="N4" s="13"/>
      <c r="O4" s="13"/>
      <c r="P4" s="13"/>
      <c r="Q4" s="13"/>
      <c r="R4" s="13"/>
      <c r="S4" s="13"/>
      <c r="T4" s="13"/>
      <c r="U4" s="13"/>
    </row>
    <row r="5" spans="1:21" x14ac:dyDescent="0.25">
      <c r="A5" s="13"/>
      <c r="B5" s="13"/>
      <c r="C5" s="13"/>
      <c r="D5" s="13"/>
      <c r="E5" s="13"/>
      <c r="F5" s="13"/>
      <c r="G5" s="13"/>
      <c r="H5" s="13"/>
      <c r="I5" s="13"/>
      <c r="J5" s="13"/>
      <c r="K5" s="13"/>
      <c r="L5" s="13"/>
      <c r="M5" s="13"/>
      <c r="N5" s="13"/>
      <c r="O5" s="13"/>
      <c r="P5" s="13"/>
      <c r="Q5" s="13"/>
      <c r="R5" s="13"/>
      <c r="S5" s="13"/>
      <c r="T5" s="13"/>
      <c r="U5" s="13"/>
    </row>
    <row r="6" spans="1:21" x14ac:dyDescent="0.25">
      <c r="A6" s="13"/>
      <c r="B6" s="13"/>
      <c r="C6" s="13"/>
      <c r="D6" s="13"/>
      <c r="E6" s="13"/>
      <c r="F6" s="13"/>
      <c r="G6" s="13"/>
      <c r="H6" s="13"/>
      <c r="I6" s="13"/>
      <c r="J6" s="13"/>
      <c r="K6" s="13"/>
      <c r="L6" s="13"/>
      <c r="M6" s="13"/>
      <c r="N6" s="13"/>
      <c r="O6" s="13"/>
      <c r="P6" s="13"/>
      <c r="Q6" s="13"/>
      <c r="R6" s="13"/>
      <c r="S6" s="13"/>
      <c r="T6" s="13"/>
      <c r="U6" s="13"/>
    </row>
    <row r="7" spans="1:21" x14ac:dyDescent="0.25">
      <c r="A7" s="13"/>
      <c r="B7" s="13"/>
      <c r="C7" s="13"/>
      <c r="D7" s="13"/>
      <c r="E7" s="13"/>
      <c r="F7" s="13"/>
      <c r="G7" s="13"/>
      <c r="H7" s="13"/>
      <c r="I7" s="13"/>
      <c r="J7" s="13"/>
      <c r="K7" s="13"/>
      <c r="L7" s="13"/>
      <c r="M7" s="13"/>
      <c r="N7" s="13"/>
      <c r="O7" s="13"/>
      <c r="P7" s="13"/>
      <c r="Q7" s="13"/>
      <c r="R7" s="13"/>
      <c r="S7" s="13"/>
      <c r="T7" s="13"/>
      <c r="U7" s="13"/>
    </row>
    <row r="8" spans="1:21" x14ac:dyDescent="0.25">
      <c r="A8" s="13"/>
      <c r="B8" s="13"/>
      <c r="C8" s="13"/>
      <c r="D8" s="13"/>
      <c r="E8" s="13"/>
      <c r="F8" s="13"/>
      <c r="G8" s="13"/>
      <c r="H8" s="13"/>
      <c r="I8" s="13"/>
      <c r="J8" s="13"/>
      <c r="K8" s="13"/>
      <c r="L8" s="13"/>
      <c r="M8" s="13"/>
      <c r="N8" s="13"/>
      <c r="O8" s="13"/>
      <c r="P8" s="13"/>
      <c r="Q8" s="13"/>
      <c r="R8" s="13"/>
      <c r="S8" s="13"/>
      <c r="T8" s="13"/>
      <c r="U8" s="13"/>
    </row>
    <row r="9" spans="1:21" x14ac:dyDescent="0.25">
      <c r="A9" s="13"/>
      <c r="B9" s="13"/>
      <c r="C9" s="13"/>
      <c r="D9" s="13"/>
      <c r="E9" s="13"/>
      <c r="F9" s="13"/>
      <c r="G9" s="13"/>
      <c r="H9" s="13"/>
      <c r="I9" s="13"/>
      <c r="J9" s="13"/>
      <c r="K9" s="13"/>
      <c r="L9" s="13"/>
      <c r="M9" s="13"/>
      <c r="N9" s="13"/>
      <c r="O9" s="13"/>
      <c r="P9" s="13"/>
      <c r="Q9" s="13"/>
      <c r="R9" s="13"/>
      <c r="S9" s="13"/>
      <c r="T9" s="13"/>
      <c r="U9" s="13"/>
    </row>
    <row r="10" spans="1:21" x14ac:dyDescent="0.25">
      <c r="A10" s="13"/>
      <c r="B10" s="13"/>
      <c r="C10" s="13"/>
      <c r="D10" s="13"/>
      <c r="E10" s="13"/>
      <c r="F10" s="13"/>
      <c r="G10" s="13"/>
      <c r="H10" s="13"/>
      <c r="I10" s="13"/>
      <c r="J10" s="13"/>
      <c r="K10" s="13"/>
      <c r="L10" s="13"/>
      <c r="M10" s="13"/>
      <c r="N10" s="13"/>
      <c r="O10" s="13"/>
      <c r="P10" s="13"/>
      <c r="Q10" s="13"/>
      <c r="R10" s="13"/>
      <c r="S10" s="13"/>
      <c r="T10" s="13"/>
      <c r="U10" s="13"/>
    </row>
    <row r="11" spans="1:21" x14ac:dyDescent="0.25">
      <c r="A11" s="13"/>
      <c r="B11" s="13"/>
      <c r="C11" s="13"/>
      <c r="D11" s="13"/>
      <c r="E11" s="13"/>
      <c r="F11" s="13"/>
      <c r="G11" s="13"/>
      <c r="H11" s="13"/>
      <c r="I11" s="13"/>
      <c r="J11" s="13"/>
      <c r="K11" s="13"/>
      <c r="L11" s="13"/>
      <c r="M11" s="13"/>
      <c r="N11" s="13"/>
      <c r="O11" s="13"/>
      <c r="P11" s="13"/>
      <c r="Q11" s="13"/>
      <c r="R11" s="13"/>
      <c r="S11" s="13"/>
      <c r="T11" s="13"/>
      <c r="U11" s="13"/>
    </row>
    <row r="12" spans="1:21" x14ac:dyDescent="0.25">
      <c r="A12" s="13"/>
      <c r="B12" s="13"/>
      <c r="C12" s="13"/>
      <c r="D12" s="13"/>
      <c r="E12" s="13"/>
      <c r="F12" s="13"/>
      <c r="G12" s="13"/>
      <c r="H12" s="13"/>
      <c r="I12" s="13"/>
      <c r="J12" s="13"/>
      <c r="K12" s="13"/>
      <c r="L12" s="13"/>
      <c r="M12" s="13"/>
      <c r="N12" s="13"/>
      <c r="O12" s="13"/>
      <c r="P12" s="13"/>
      <c r="Q12" s="13"/>
      <c r="R12" s="13"/>
      <c r="S12" s="13"/>
      <c r="T12" s="13"/>
      <c r="U12" s="13"/>
    </row>
    <row r="13" spans="1:21" x14ac:dyDescent="0.25">
      <c r="A13" s="13"/>
      <c r="B13" s="13"/>
      <c r="C13" s="13"/>
      <c r="D13" s="13"/>
      <c r="E13" s="13"/>
      <c r="F13" s="13"/>
      <c r="G13" s="13"/>
      <c r="H13" s="13"/>
      <c r="I13" s="13"/>
      <c r="J13" s="13"/>
      <c r="K13" s="13"/>
      <c r="L13" s="13"/>
      <c r="M13" s="13"/>
      <c r="N13" s="13"/>
      <c r="O13" s="13"/>
      <c r="P13" s="13"/>
      <c r="Q13" s="13"/>
      <c r="R13" s="13"/>
      <c r="S13" s="13"/>
      <c r="T13" s="13"/>
      <c r="U13" s="13"/>
    </row>
    <row r="14" spans="1:21" x14ac:dyDescent="0.25">
      <c r="A14" s="13"/>
      <c r="B14" s="13"/>
      <c r="C14" s="13"/>
      <c r="D14" s="13"/>
      <c r="E14" s="13"/>
      <c r="F14" s="13"/>
      <c r="G14" s="13"/>
      <c r="H14" s="13"/>
      <c r="I14" s="13"/>
      <c r="J14" s="13"/>
      <c r="K14" s="13"/>
      <c r="L14" s="13"/>
      <c r="M14" s="13"/>
      <c r="N14" s="13"/>
      <c r="O14" s="13"/>
      <c r="P14" s="13"/>
      <c r="Q14" s="13"/>
      <c r="R14" s="13"/>
      <c r="S14" s="13"/>
      <c r="T14" s="13"/>
      <c r="U14" s="13"/>
    </row>
    <row r="15" spans="1:21" x14ac:dyDescent="0.25">
      <c r="A15" s="13"/>
      <c r="B15" s="13"/>
      <c r="C15" s="13"/>
      <c r="D15" s="13"/>
      <c r="E15" s="13"/>
      <c r="F15" s="13"/>
      <c r="G15" s="13"/>
      <c r="H15" s="13"/>
      <c r="I15" s="13"/>
      <c r="J15" s="13"/>
      <c r="K15" s="13"/>
      <c r="L15" s="13"/>
      <c r="M15" s="13"/>
      <c r="N15" s="13"/>
      <c r="O15" s="13"/>
      <c r="P15" s="13"/>
      <c r="Q15" s="13"/>
      <c r="R15" s="13"/>
      <c r="S15" s="13"/>
      <c r="T15" s="13"/>
      <c r="U15" s="13"/>
    </row>
    <row r="16" spans="1:21" x14ac:dyDescent="0.25">
      <c r="A16" s="13"/>
      <c r="B16" s="13"/>
      <c r="C16" s="13"/>
      <c r="D16" s="13"/>
      <c r="E16" s="13"/>
      <c r="F16" s="13"/>
      <c r="G16" s="13"/>
      <c r="H16" s="13"/>
      <c r="I16" s="13"/>
      <c r="J16" s="13"/>
      <c r="K16" s="13"/>
      <c r="L16" s="13"/>
      <c r="M16" s="13"/>
      <c r="N16" s="13"/>
      <c r="O16" s="13"/>
      <c r="P16" s="13"/>
      <c r="Q16" s="13"/>
      <c r="R16" s="13"/>
      <c r="S16" s="13"/>
      <c r="T16" s="13"/>
      <c r="U16" s="13"/>
    </row>
    <row r="17" spans="1:21" x14ac:dyDescent="0.25">
      <c r="A17" s="13"/>
      <c r="B17" s="13"/>
      <c r="C17" s="13"/>
      <c r="D17" s="13"/>
      <c r="E17" s="13"/>
      <c r="F17" s="13"/>
      <c r="G17" s="13"/>
      <c r="H17" s="13"/>
      <c r="I17" s="13"/>
      <c r="J17" s="13"/>
      <c r="K17" s="13"/>
      <c r="L17" s="13"/>
      <c r="M17" s="13"/>
      <c r="N17" s="13"/>
      <c r="O17" s="13"/>
      <c r="P17" s="13"/>
      <c r="Q17" s="13"/>
      <c r="R17" s="13"/>
      <c r="S17" s="13"/>
      <c r="T17" s="13"/>
      <c r="U17" s="13"/>
    </row>
    <row r="18" spans="1:21" x14ac:dyDescent="0.25">
      <c r="A18" s="13"/>
      <c r="B18" s="13"/>
      <c r="C18" s="13"/>
      <c r="D18" s="13"/>
      <c r="E18" s="13"/>
      <c r="F18" s="13"/>
      <c r="G18" s="13"/>
      <c r="H18" s="13"/>
      <c r="I18" s="13"/>
      <c r="J18" s="13"/>
      <c r="K18" s="13"/>
      <c r="L18" s="13"/>
      <c r="M18" s="13"/>
      <c r="N18" s="13"/>
      <c r="O18" s="13"/>
      <c r="P18" s="13"/>
      <c r="Q18" s="13"/>
      <c r="R18" s="13"/>
      <c r="S18" s="13"/>
      <c r="T18" s="13"/>
      <c r="U18" s="13"/>
    </row>
    <row r="19" spans="1:21" x14ac:dyDescent="0.25">
      <c r="A19" s="13"/>
      <c r="B19" s="13"/>
      <c r="C19" s="13"/>
      <c r="D19" s="13"/>
      <c r="E19" s="13"/>
      <c r="F19" s="13"/>
      <c r="G19" s="13"/>
      <c r="H19" s="16"/>
      <c r="I19" s="13"/>
      <c r="J19" s="13"/>
      <c r="K19" s="13"/>
      <c r="L19" s="13"/>
      <c r="M19" s="13"/>
      <c r="N19" s="13"/>
      <c r="O19" s="13"/>
      <c r="P19" s="13"/>
      <c r="Q19" s="13"/>
      <c r="R19" s="13"/>
      <c r="S19" s="13"/>
      <c r="T19" s="13"/>
      <c r="U19" s="13"/>
    </row>
    <row r="20" spans="1:21" x14ac:dyDescent="0.25">
      <c r="A20" s="13"/>
      <c r="B20" s="13"/>
      <c r="C20" s="13"/>
      <c r="D20" s="13"/>
      <c r="E20" s="13"/>
      <c r="F20" s="13"/>
      <c r="G20" s="13"/>
      <c r="H20" s="13"/>
      <c r="I20" s="13"/>
      <c r="J20" s="13"/>
      <c r="K20" s="13"/>
      <c r="L20" s="13"/>
      <c r="M20" s="13"/>
      <c r="N20" s="13"/>
      <c r="O20" s="13"/>
      <c r="P20" s="13"/>
      <c r="Q20" s="13"/>
      <c r="R20" s="13"/>
      <c r="S20" s="13"/>
      <c r="T20" s="13"/>
      <c r="U20" s="13"/>
    </row>
    <row r="21" spans="1:21" x14ac:dyDescent="0.25">
      <c r="A21" s="13"/>
      <c r="B21" s="13"/>
      <c r="C21" s="13"/>
      <c r="D21" s="13"/>
      <c r="E21" s="13"/>
      <c r="F21" s="13"/>
      <c r="G21" s="13"/>
      <c r="H21" s="13"/>
      <c r="I21" s="13"/>
      <c r="J21" s="13"/>
      <c r="K21" s="13"/>
      <c r="L21" s="13"/>
      <c r="M21" s="13"/>
      <c r="N21" s="13"/>
      <c r="O21" s="13"/>
      <c r="P21" s="13"/>
      <c r="Q21" s="13"/>
      <c r="R21" s="13"/>
      <c r="S21" s="13"/>
      <c r="T21" s="13"/>
      <c r="U21" s="13"/>
    </row>
    <row r="22" spans="1:21" x14ac:dyDescent="0.25">
      <c r="A22" s="12"/>
      <c r="B22" s="12"/>
      <c r="C22" s="12"/>
      <c r="D22" s="12"/>
      <c r="E22" s="12"/>
      <c r="F22" s="12"/>
      <c r="G22" s="12"/>
      <c r="H22" s="12"/>
      <c r="I22" s="12"/>
      <c r="J22" s="12"/>
      <c r="K22" s="12"/>
      <c r="L22" s="12"/>
      <c r="M22" s="12"/>
      <c r="N22" s="12"/>
      <c r="O22" s="12"/>
      <c r="P22" s="12"/>
    </row>
    <row r="23" spans="1:21" x14ac:dyDescent="0.25">
      <c r="A23" s="12"/>
      <c r="B23" s="12"/>
      <c r="C23" s="12"/>
      <c r="D23" s="12"/>
      <c r="E23" s="12"/>
      <c r="F23" s="12"/>
      <c r="G23" s="12"/>
      <c r="H23" s="12"/>
      <c r="I23" s="12"/>
      <c r="J23" s="12"/>
      <c r="K23" s="12"/>
      <c r="L23" s="12"/>
      <c r="M23" s="12"/>
      <c r="N23" s="12"/>
      <c r="O23" s="12"/>
      <c r="P23" s="1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0.xml>��< ? x m l   v e r s i o n = " 1 . 0 "   e n c o d i n g = " u t f - 1 6 " ? > < D a t a M a s h u p   s q m i d = " 3 f 8 4 2 8 6 9 - 3 c 4 0 - 4 b b b - a 9 e 5 - 8 3 3 5 6 6 6 2 e 2 b 9 "   x m l n s = " h t t p : / / s c h e m a s . m i c r o s o f t . c o m / D a t a M a s h u p " > A A A A A D k H A A B Q S w M E F A A C A A g A b L y Q W s m g o h O n A A A A + A A A A B I A H A B D b 2 5 m a W c v U G F j a 2 F n Z S 5 4 b W w g o h g A K K A U A A A A A A A A A A A A A A A A A A A A A A A A A A A A h Y 9 B C 4 I w H M X v Q d 9 B d n e b C w R l z k P X h E C K r k O H j v S / 0 N n 8 b h 3 6 S H 2 F l L K 6 d X z v / e C 9 9 7 j d e T q 2 j X d V X a 8 N J C j A F H m 9 l V D K x o B K E B i U i v W K 7 2 V x l p X y J h r 6 e O z L B N X W X m J C n H P Y b b D p K s I o D c g p 2 + V F r V q J P r D + D / s a 5 t p C I c G P r z W C 4 S j E Q R S G D F N O F p d n G r 4 E m x b P 6 Y / J t 0 N j h 0 4 J B f 4 h 5 2 S R n L x P i C d Q S w M E F A A C A A g A b L y Q 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y 8 k F q B d s 9 R O Q Q A A D g Q A A A T A B w A R m 9 y b X V s Y X M v U 2 V j d G l v b j E u b S C i G A A o o B Q A A A A A A A A A A A A A A A A A A A A A A A A A A A C d V 1 t v 2 z Y U f g + Q / 0 A o L z L A C Z G d d s A 6 D 0 h 8 a d N l T m u 7 G 7 C 4 G B i J s Y l J p E H S b o z A / 3 2 H k m x d q X h J Y E s + P D r f d 6 4 i F Q 0 0 E x z N 0 q v / 4 f z s / E y t i K Q h u n A + C b V m m k R o F F O 5 p D z Y o a k Q M R o S T R z U R x H V 5 2 c I / m Z i I w M K k o H a e k M R b G L K t T t m E f U G g m v 4 o V x n 8 M v i m 6 J S L W a 3 f 1 9 P F v e c D i X b 0 s W Q q n + 1 W C 8 O a I s 2 W C 9 Q W 6 e D H 4 Y 0 Y j H T V P Y d 7 G A 0 E N E m 5 q r v d z E a 8 U C E j C / 7 7 9 9 d X v o Y f d 0 I T W d 6 F 9 F + f u t N B K f f O z j l f + F 8 k S K G t R B 9 o i Q E k s a 9 O X k E x W w l k 7 u p q x g 9 Z P L r K J o F J C J S 9 b X c F E 0 O V o Q v w e J 8 t 6 a 5 u b k k X D 0 J G a e U z a J y G / D x y 4 v z h W g G s U O 3 I b i o Q R N p + q z 3 G O V L 1 2 H M l D I p h O h Q q 9 q Y S Q V 2 u A m r V e m O g M 6 E x H Y z H y k H c n Y y S / P o L d f v r z z j W G l x S o K 6 4 S F d E 6 n j Z J 0 + U S l b 6 O W u j i O y P K h F Y s k g / i X N G V z V E 8 l K O x C y h d Z f h G n N 4 h a N M u 4 / f h V 5 3 5 x y 9 I P p F b o T o P J 6 + k u 1 A u C v J T i E e 8 N 6 D 0 w d y n / 6 e O M 0 s / D / F 3 S J M z 6 J R d H 9 P 0 y 7 h o d m z J E H I n 5 k n G Z y t 8 o Q W + u 0 o T T 3 O L M m D 2 b n U C g 3 u + N A c B 0 P O c W u T 1 q 9 g z N 2 h T h N 6 T q C o g z R n y T a F H K U y R O p W / M K D J l P E q F M U 5 Y e w b V + 2 d s w f S t o h R t 2 x u Z D 4 z f C F g P e f b U k q i S b K 6 H Y h U m z W t 3 s W t 0 s 8 8 K O G a F w M S A a p m H d V Z N s b G V j Z d A 7 M d C G w x O J l C E x E a n 9 Z i L V m L c x i c W 2 q S 3 S h b w r q p S t 1 m E G W X L b O y G 3 Z T a n d X k 6 a 3 L M 2 T p i O r O B H n f o 2 H 0 5 f q K S a r g n D 6 D e K c M v L b Z 0 8 H 2 b Q U M j + w M J C + C V 0 q m N i s q k g O 1 L x / 5 2 9 X z H C u V 1 W 9 Z 6 t n R d v Z o u e 6 D t i f P 8 0 o B u c a h 7 D K n J b 4 t i z 9 7 o H K Z y Y 3 G b h e a R f 9 V G 3 h L I O U u G / 5 u S 4 z S 8 p L 5 u q G S 0 Q H h C F T T 6 Z 8 G 4 W 3 e r Z c s F n A Y w l c 3 E T X Y 0 m c w 5 C O F Z Y / R 3 x k N v y p Y r f b + B 9 O V 8 R s 9 r A n r h 0 U p O K V 1 K 7 r N G q t E v A + X w L 0 e x l 4 o K v S u k 2 W h O x Y + C 9 0 b o N p E x m S q b w u h e m h / X K g A p b L R b 6 s G 3 F 0 S R R h O I U 8 t c s Y T e n T D o K k w M S N v u B Y 4 r k J h 6 Z G g E h y M j c 6 s U M K I k W C H 3 o f z i / Y 5 + / Q 3 x T R R 1 O u d n j D f b L 5 6 0 D q 4 3 H q n u m N J J T A D f U H a 7 l 9 0 e h o P N p d / B P / d 8 f B F u J D F b X R d k 5 r 9 T C J n g W 5 r E W Y v U n 9 y x M R w 5 j P H j k a Y 8 K 2 9 2 8 A J c Q X p d G I n G m 8 P 3 6 F l L k r y i l D e S U s g 3 H n k a u C V 1 k C j 5 t i y 9 a e B U D N d L K 6 G 4 F s r o l 6 N 0 X G m Y C k V W 4 I q q 1 U 4 m z o q n B m L H r 2 7 b j w S K M G / p u j q Q J T T F y q 2 Z / / A f U E s B A i 0 A F A A C A A g A b L y Q W s m g o h O n A A A A + A A A A B I A A A A A A A A A A A A A A A A A A A A A A E N v b m Z p Z y 9 Q Y W N r Y W d l L n h t b F B L A Q I t A B Q A A g A I A G y 8 k F p T c j g s m w A A A O E A A A A T A A A A A A A A A A A A A A A A A P M A A A B b Q 2 9 u d G V u d F 9 U e X B l c 1 0 u e G 1 s U E s B A i 0 A F A A C A A g A b L y Q W o F 2 z 1 E 5 B A A A O B A A A B M A A A A A A A A A A A A A A A A A 2 w E A A E Z v c m 1 1 b G F z L 1 N l Y 3 R p b 2 4 x L m 1 Q S w U G A A A A A A M A A w D C A A A A Y 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C s A A A A A A A B S K 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D b 3 V u d C I g V m F s d W U 9 I m w 5 M j E 2 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1 L T A 0 L T E 2 V D E 3 O j M x O j U w L j k 3 O T I 5 M T F a I i A v P j x F b n R y e S B U e X B l P S J G a W x s Q 2 9 s d W 1 u V H l w Z X M i I F Z h b H V l P S J z Q m d r S 0 J n W U d B d 1 l H Q m d N R E N R P T 0 i I C 8 + P E V u d H J 5 I F R 5 c G U 9 I k Z p b G x D b 2 x 1 b W 5 O Y W 1 l c y I g V m F s d W U 9 I n N b J n F 1 b 3 Q 7 U G F 0 a W V u d C B J Z C Z x d W 9 0 O y w m c X V v d D t Q Y X R p Z W 5 0 I E F k b W l z c 2 l v b i B E Y X R l J n F 1 b 3 Q 7 L C Z x d W 9 0 O 1 B h d G l l b n Q g Q W R t a X N z a W 9 u I F R p b W U m c X V v d D s s J n F 1 b 3 Q 7 U G F 0 a W V u d C B B Z G 1 p c 3 N p b 2 4 g R G F 0 Z S 4 z 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s s J n F 1 b 3 Q 7 R 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5 Y T c 3 M m E 0 M S 1 l Z j c x L T R l M 2 Y t Y m F l M C 0 1 Z G U 0 Z j U x Y j E 5 Z m Q i I C 8 + P E V u d H J 5 I F R 5 c G U 9 I l J l b G F 0 a W 9 u c 2 h p c E l u Z m 9 D b 2 5 0 Y W l u Z X I i I F Z h b H V l P S J z e y Z x d W 9 0 O 2 N v b H V t b k N v d W 5 0 J n F 1 b 3 Q 7 O j E z L C Z x d W 9 0 O 2 t l e U N v b H V t b k 5 h b W V z J n F 1 b 3 Q 7 O l t d L C Z x d W 9 0 O 3 F 1 Z X J 5 U m V s Y X R p b 2 5 z a G l w c y Z x d W 9 0 O z p b e y Z x d W 9 0 O 2 t l e U N v b H V t b k N v d W 5 0 J n F 1 b 3 Q 7 O j E s J n F 1 b 3 Q 7 a 2 V 5 Q 2 9 s d W 1 u J n F 1 b 3 Q 7 O j E s J n F 1 b 3 Q 7 b 3 R o Z X J L Z X l D b 2 x 1 b W 5 J Z G V u d G l 0 e S Z x d W 9 0 O z o m c X V v d D t T Z W N 0 a W 9 u M S 9 D Y W x l b m R l c i 9 U c m F u c 3 B v c 2 V k I F R h Y m x l M S 5 7 Q 2 9 s d W 1 u M S w w f S Z x d W 9 0 O y w m c X V v d D t L Z X l D b 2 x 1 b W 5 D b 3 V u d C Z x d W 9 0 O z o x f V 0 s J n F 1 b 3 Q 7 Y 2 9 s d W 1 u S W R l b n R p d G l l c y Z x d W 9 0 O z p b J n F 1 b 3 Q 7 U 2 V j d G l v b j E v S G 9 z c G l 0 Y W w g R W 1 l c m d l b m N 5 I F J v b 2 0 g R G F 0 Y S 9 D a G F u Z 2 V k I F R 5 c G U u e 1 B h d G l l b n Q g S W Q s M H 0 m c X V v d D s s J n F 1 b 3 Q 7 U 2 V j d G l v b j E v S G 9 z c G l 0 Y W w g R W 1 l c m d l b m N 5 I F J v b 2 0 g R G F 0 Y S 9 D a G F u Z 2 V k I F R 5 c G U 0 L n t Q Y X R p Z W 5 0 I E F k b W l z c 2 l v b i B E Y X R l L j E s M X 0 m c X V v d D s s J n F 1 b 3 Q 7 U 2 V j d G l v b j E v S G 9 z c G l 0 Y W w g R W 1 l c m d l b m N 5 I F J v b 2 0 g R G F 0 Y S 9 D a G F u Z 2 V k I F R 5 c G U 0 L n t Q Y X R p Z W 5 0 I E F k b W l z c 2 l v b i B E Y X R l L j I s M n 0 m c X V v d D s s J n F 1 b 3 Q 7 U 2 V j d G l v b j E v S G 9 z c G l 0 Y W w g R W 1 l c m d l b m N 5 I F J v b 2 0 g R G F 0 Y S 9 D a G F u Z 2 V k I F R 5 c G U 0 L n t Q Y X R p Z W 5 0 I E F k b W l z c 2 l v b i B E Y X R l L j M s M 3 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Q 2 h h b m d l Z C B U e X B l N S 5 7 R G F 0 Z S w x M n 0 m c X V v d D t d L C Z x d W 9 0 O 0 N v b H V t b k N v d W 5 0 J n F 1 b 3 Q 7 O j E z L C Z x d W 9 0 O 0 t l e U N v b H V t b k 5 h b W V z J n F 1 b 3 Q 7 O l t d L C Z x d W 9 0 O 0 N v b H V t b k l k Z W 5 0 a X R p Z X M m c X V v d D s 6 W y Z x d W 9 0 O 1 N l Y 3 R p b 2 4 x L 0 h v c 3 B p d G F s I E V t Z X J n Z W 5 j e S B S b 2 9 t I E R h d G E v Q 2 h h b m d l Z C B U e X B l L n t Q Y X R p Z W 5 0 I E l k L D B 9 J n F 1 b 3 Q 7 L C Z x d W 9 0 O 1 N l Y 3 R p b 2 4 x L 0 h v c 3 B p d G F s I E V t Z X J n Z W 5 j e S B S b 2 9 t I E R h d G E v Q 2 h h b m d l Z C B U e X B l N C 5 7 U G F 0 a W V u d C B B Z G 1 p c 3 N p b 2 4 g R G F 0 Z S 4 x L D F 9 J n F 1 b 3 Q 7 L C Z x d W 9 0 O 1 N l Y 3 R p b 2 4 x L 0 h v c 3 B p d G F s I E V t Z X J n Z W 5 j e S B S b 2 9 t I E R h d G E v Q 2 h h b m d l Z C B U e X B l N C 5 7 U G F 0 a W V u d C B B Z G 1 p c 3 N p b 2 4 g R G F 0 Z S 4 y L D J 9 J n F 1 b 3 Q 7 L C Z x d W 9 0 O 1 N l Y 3 R p b 2 4 x L 0 h v c 3 B p d G F s I E V t Z X J n Z W 5 j e S B S b 2 9 t I E R h d G E v Q 2 h h b m d l Z C B U e X B l N C 5 7 U G F 0 a W V u d C B B Z G 1 p c 3 N p b 2 4 g R G F 0 Z S 4 z L D N 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y w m c X V v d D t T Z W N 0 a W 9 u M S 9 I b 3 N w a X R h b C B F b W V y Z 2 V u Y 3 k g U m 9 v b S B E Y X R h L 0 N o Y W 5 n Z W Q g V H l w Z T U u e 0 R h d G U s M T J 9 J n F 1 b 3 Q 7 X S w m c X V v d D t S Z W x h d G l v b n N o a X B J b m Z v J n F 1 b 3 Q 7 O l t 7 J n F 1 b 3 Q 7 a 2 V 5 Q 2 9 s d W 1 u Q 2 9 1 b n Q m c X V v d D s 6 M S w m c X V v d D t r Z X l D b 2 x 1 b W 4 m c X V v d D s 6 M S w m c X V v d D t v d G h l c k t l e U N v b H V t b k l k Z W 5 0 a X R 5 J n F 1 b 3 Q 7 O i Z x d W 9 0 O 1 N l Y 3 R p b 2 4 x L 0 N h b G V u Z G V y L 1 R y Y W 5 z c G 9 z Z W Q g V G F i b G U x L n t D b 2 x 1 b W 4 x L D B 9 J n F 1 b 3 Q 7 L C Z x d W 9 0 O 0 t l e U N v b H V t b k N v d W 5 0 J n F 1 b 3 Q 7 O j F 9 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c G l 2 b 3 Q g d G F i b G U h Q X Z l c m F n Z S B 3 Y W l 0 I H R p b W U i I C 8 + P E V u d H J 5 I F R 5 c G U 9 I k F k Z G V k V G 9 E Y X R h T W 9 k Z W w i I F Z h b H V l P S J s M S I g L z 4 8 L 1 N 0 Y W J s Z U V u d H J p Z X M + P C 9 J d G V t P j x J d G V t P j x J d G V t T G 9 j Y X R p b 2 4 + P E l 0 Z W 1 U e X B l P k Z v c m 1 1 b G E 8 L 0 l 0 Z W 1 U e X B l P j x J d G V t U G F 0 a D 5 T Z W N 0 a W 9 u M S 9 D Y W x l b m R l c j w v S X R l b V B h d G g + P C 9 J d G V t T G 9 j Y X R p b 2 4 + P F N 0 Y W J s Z U V u d H J p Z X M + P E V u d H J 5 I F R 5 c G U 9 I k Z p b G x D b 3 V u d C I g V m F s d W U 9 I m w 3 M z E 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D Q t M T Z U M T c 6 M j M 6 M T E u M j U y N T I x M F o i I C 8 + P E V u d H J 5 I F R 5 c G U 9 I k Z p b G x D b 2 x 1 b W 5 U e X B l c y I g V m F s d W U 9 I n N B Q T 0 9 I i A v P j x F b n R y e S B U e X B l P S J G a W x s Q 2 9 s d W 1 u T m F t Z X M i I F Z h b H V l P S J z W y Z x d W 9 0 O 0 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2 F j O W Y x N m Q t Z m E 1 N S 0 0 N j Q 5 L W I w M G U t N z E 5 Y m J h Z D k 4 Y 2 M z I i A v P j x F b n R y e S B U e X B l P S J S Z W x h d G l v b n N o a X B J b m Z v Q 2 9 u d G F p b m V y I i B W Y W x 1 Z T 0 i c 3 s m c X V v d D t j b 2 x 1 b W 5 D b 3 V u d C Z x d W 9 0 O z o x L C Z x d W 9 0 O 2 t l e U N v b H V t b k 5 h b W V z J n F 1 b 3 Q 7 O l t d L C Z x d W 9 0 O 3 F 1 Z X J 5 U m V s Y X R p b 2 5 z a G l w c y Z x d W 9 0 O z p b X S w m c X V v d D t j b 2 x 1 b W 5 J Z G V u d G l 0 a W V z J n F 1 b 3 Q 7 O l s m c X V v d D t T Z W N 0 a W 9 u M S 9 D Y W x l b m R l c i 9 U c m F u c 3 B v c 2 V k I F R h Y m x l M S 5 7 Q 2 9 s d W 1 u M S w w f S Z x d W 9 0 O 1 0 s J n F 1 b 3 Q 7 Q 2 9 s d W 1 u Q 2 9 1 b n Q m c X V v d D s 6 M S w m c X V v d D t L Z X l D b 2 x 1 b W 5 O Y W 1 l c y Z x d W 9 0 O z p b X S w m c X V v d D t D b 2 x 1 b W 5 J Z G V u d G l 0 a W V z J n F 1 b 3 Q 7 O l s m c X V v d D t T Z W N 0 a W 9 u M S 9 D Y W x l b m R l c i 9 U c m F u c 3 B v c 2 V k I F R h Y m x l M S 5 7 Q 2 9 s d W 1 u M S w w 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D a G F u Z 2 V k J T I w V H l w Z S U y M H d p d G g l M j B M b 2 N h b G U 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Q 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Z X I v U 2 9 1 c m N l P C 9 J d G V t U G F 0 a D 4 8 L 0 l 0 Z W 1 M b 2 N h d G l v b j 4 8 U 3 R h Y m x l R W 5 0 c m l l c y A v P j w v S X R l b T 4 8 S X R l b T 4 8 S X R l b U x v Y 2 F 0 a W 9 u P j x J d G V t V H l w Z T 5 G b 3 J t d W x h P C 9 J d G V t V H l w Z T 4 8 S X R l b V B h d G g + U 2 V j d G l v b j E v Q 2 F s Z W 5 k Z X I v Q 2 9 u d m V y d G V k J T I w d G 8 l M j B U Y W J s Z T w v S X R l b V B h d G g + P C 9 J d G V t T G 9 j Y X R p b 2 4 + P F N 0 Y W J s Z U V u d H J p Z X M g L z 4 8 L 0 l 0 Z W 0 + P E l 0 Z W 0 + P E l 0 Z W 1 M b 2 N h d G l v b j 4 8 S X R l b V R 5 c G U + R m 9 y b X V s Y T w v S X R l b V R 5 c G U + P E l 0 Z W 1 Q Y X R o P l N l Y 3 R p b 2 4 x L 0 N h b G V u Z G V y L 0 N o Y W 5 n Z W Q l M j B U e X B l P C 9 J d G V t U G F 0 a D 4 8 L 0 l 0 Z W 1 M b 2 N h d G l v b j 4 8 U 3 R h Y m x l R W 5 0 c m l l c y A v P j w v S X R l b T 4 8 S X R l b T 4 8 S X R l b U x v Y 2 F 0 a W 9 u P j x J d G V t V H l w Z T 5 G b 3 J t d W x h P C 9 J d G V t V H l w Z T 4 8 S X R l b V B h d G g + U 2 V j d G l v b j E v Q 2 F s Z W 5 k Z X I v U m V u Y W 1 l Z C U y M E N v b H V t b n M 8 L 0 l 0 Z W 1 Q Y X R o P j w v S X R l b U x v Y 2 F 0 a W 9 u P j x T d G F i b G V F b n R y a W V z I C 8 + P C 9 J d G V t P j x J d G V t P j x J d G V t T G 9 j Y X R p b 2 4 + P E l 0 Z W 1 U e X B l P k Z v c m 1 1 b G E 8 L 0 l 0 Z W 1 U e X B l P j x J d G V t U G F 0 a D 5 T Z W N 0 a W 9 u M S 9 D Y W x l b m R l c i 9 U c m F u c 3 B v c 2 V k J T I w V G F i b G U 8 L 0 l 0 Z W 1 Q Y X R o P j w v S X R l b U x v Y 2 F 0 a W 9 u P j x T d G F i b G V F b n R y a W V z I C 8 + P C 9 J d G V t P j x J d G V t P j x J d G V t T G 9 j Y X R p b 2 4 + P E l 0 Z W 1 U e X B l P k Z v c m 1 1 b G E 8 L 0 l 0 Z W 1 U e X B l P j x J d G V t U G F 0 a D 5 T Z W N 0 a W 9 u M S 9 D Y W x l b m R l c i 9 S Z X Z l c n N l Z C U y M F J v d 3 M 8 L 0 l 0 Z W 1 Q Y X R o P j w v S X R l b U x v Y 2 F 0 a W 9 u P j x T d G F i b G V F b n R y a W V z I C 8 + P C 9 J d G V t P j x J d G V t P j x J d G V t T G 9 j Y X R p b 2 4 + P E l 0 Z W 1 U e X B l P k Z v c m 1 1 b G E 8 L 0 l 0 Z W 1 U e X B l P j x J d G V t U G F 0 a D 5 T Z W N 0 a W 9 u M S 9 D Y W x l b m R l c i 9 U c m F u c 3 B v c 2 V k J T I w V G F i b G U x P C 9 J d G V t U G F 0 a D 4 8 L 0 l 0 Z W 1 M b 2 N h d G l v b j 4 8 U 3 R h Y m x l R W 5 0 c m l l c y A v P j w v S X R l b T 4 8 S X R l b T 4 8 S X R l b U x v Y 2 F 0 a W 9 u P j x J d G V t V H l w Z T 5 G b 3 J t d W x h P C 9 J d G V t V H l w Z T 4 8 S X R l b V B h d G g + U 2 V j d G l v b j E v Q 2 F s Z W 5 k Z X I v U m V u Y W 1 l Z C U y M E N v b H V t b n M 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h v c 3 B p d G F s J T I w R W 1 l c m d l b m N 5 J T I w U m 9 v b S U y M E R h d G E v T W V y Z 2 V k J T I w U X V l c m l l c z w v S X R l b V B h d G g + P C 9 J d G V t T G 9 j Y X R p b 2 4 + P F N 0 Y W J s Z U V u d H J p Z X M g L z 4 8 L 0 l 0 Z W 0 + P E l 0 Z W 0 + P E l 0 Z W 1 M b 2 N h d G l v b j 4 8 S X R l b V R 5 c G U + R m 9 y b X V s Y T w v S X R l b V R 5 c G U + P E l 0 Z W 1 Q Y X R o P l N l Y 3 R p b 2 4 x L 0 h v c 3 B p d G F s J T I w R W 1 l c m d l b m N 5 J T I w U m 9 v b S U y M E R h d G E v R X h w Y W 5 k Z W Q l M j B D Y W x l b m R l c j 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S G 9 z c G l 0 Y W w l M j B F b W V y Z 2 V u Y 3 k l M j B S b 2 9 t J T I w R G F 0 Y S 9 D a G F u Z 2 V k J T I w V H l w Z T U 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C 9 J d G V t c z 4 8 L 0 x v Y 2 F s U G F j a 2 F n Z U 1 l d G F k Y X R h R m l s Z T 4 W A A A A U E s F B g A A A A A A A A A A A A A A A A A A A A A A A C Y B A A A B A A A A 0 I y d 3 w E V 0 R G M e g D A T 8 K X 6 w E A A A B S x D o L F T y I T 6 K A U + y B M L c r A A A A A A I A A A A A A B B m A A A A A Q A A I A A A A H 4 j h K h c N 7 e D V 4 n w c v G t Y F s t g + X v s J 0 P G p z + 4 r S G r U s k A A A A A A 6 A A A A A A g A A I A A A A O E E j g G G z J Q u + b y m c T Q J G O f 6 g a 0 B 9 a O m t z 1 o h D P D k E m 6 U A A A A B Q M E G S P s N f s 2 j g e E y V h u R z J J B T 2 t h G U z V t D S H E b a K 5 H L H G w + / C G F O C f r + / C R G I 7 J T G q 5 u W 8 z + H N 2 y O B 6 4 3 X I Q P n G d 2 P 8 0 9 8 i m K 5 B U S u x M H q Q A A A A K R 7 V w g W V m q w 0 J g K P k g Z e K c 8 e 3 W n t X b G N T W 8 8 5 M U e k / v C k r x N 7 F c z g 6 t b o y 5 E O Y V B 7 5 Y I Y e w B B P 2 S 3 M u Q W H h X F 8 = < / D a t a M a s h u p > 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 A d m i s s i o n   D a t e . 3 < / 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 A d m i s s i o n   D a t e . 3 < / 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 D a t a \ M e a s u r e s \ M e a s u r e   1 < / K e y > < / D i a g r a m O b j e c t K e y > < D i a g r a m O b j e c t K e y > < K e y > T a b l e s \ H o s p i t a l   E m e r g e n c y   R o o m   D a t a \ T a b l e s \ H o s p i t a l   E m e r g e n c y   R o o m   D a t a \ M e a s u r e s \ M e a s u r e   1 \ A d d i t i o n a l   I n f o \ E r r o r < / 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 R e l a t i o n s h i p s \ & l t ; T a b l e s \ H o s p i t a l   E m e r g e n c y   R o o m   D a t a \ C o l u m n s \ P a t i e n t   A d m i s s i o n   D a t e & g t ; - & l t ; T a b l e s \ C a l e n d e r \ C o l u m n s \ D a t e & g t ; 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 3 6 6 < / H e i g h t > < I s E x p a n d e d > t r u e < / I s E x p a n d e d > < L a y e d O u t > t r u e < / L a y e d O u t > < W i d t h > 2 5 1 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 A d m i s s i o n   D a t e . 3 < / 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 D a t a \ M e a s u r e s \ M e a s u r e   1 < / K e y > < / a : K e y > < a : V a l u e   i : t y p e = " D i a g r a m D i s p l a y N o d e V i e w S t a t e " > < H e i g h t > 1 5 0 < / H e i g h t > < I s E x p a n d e d > t r u e < / I s E x p a n d e d > < W i d t h > 2 0 0 < / W i d t h > < / a : V a l u e > < / a : K e y V a l u e O f D i a g r a m O b j e c t K e y a n y T y p e z b w N T n L X > < a : K e y V a l u e O f D i a g r a m O b j e c t K e y a n y T y p e z b w N T n L X > < a : K e y > < K e y > T a b l e s \ H o s p i t a l   E m e r g e n c y   R o o m   D a t a \ T a b l e s \ H o s p i t a l   E m e r g e n c y   R o o m   D a t a \ M e a s u r e s \ M e a s u r e   1 \ A d d i t i o n a l   I n f o \ E r r o r < / K e y > < / a : K e y > < a : V a l u e   i : t y p e = " D i a g r a m D i s p l a y V i e w S t a t e I D i a g r a m T a g A d d i t i o n a l I n f o " / > < / a : K e y V a l u e O f D i a g r a m O b j e c t K e y a n y T y p e z b w N T n L X > < a : K e y V a l u e O f D i a g r a m O b j e c t K e y a n y T y p e z b w N T n L X > < a : K e y > < K e y > T a b l e s \ C a l e n d e r < / K e y > < / a : K e y > < a : V a l u e   i : t y p e = " D i a g r a m D i s p l a y N o d e V i e w S t a t e " > < H e i g h t > 1 5 0 < / H e i g h t > < I s E x p a n d e d > t r u e < / I s E x p a n d e d > < L a y e d O u t > t r u e < / L a y e d O u t > < L e f t > 3 2 9 . 9 0 3 8 1 0 5 6 7 6 6 5 8 < / L e f t > < T a b I n d e x > 1 < / T a b I n d e x > < W i d t h > 2 3 2 < / 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 ( 2 6 7 , 1 8 3 ) .   E n d   p o i n t   2 :   ( 3 1 3 . 9 0 3 8 1 0 5 6 7 6 6 6 , 7 5 )   < / A u t o m a t i o n P r o p e r t y H e l p e r T e x t > < I s F o c u s e d > t r u e < / I s F o c u s e d > < L a y e d O u t > t r u e < / L a y e d O u t > < P o i n t s   x m l n s : b = " h t t p : / / s c h e m a s . d a t a c o n t r a c t . o r g / 2 0 0 4 / 0 7 / S y s t e m . W i n d o w s " > < b : P o i n t > < b : _ x > 2 6 7 < / b : _ x > < b : _ y > 1 8 3 < / b : _ y > < / b : P o i n t > < b : P o i n t > < b : _ x > 2 8 8 . 4 5 1 9 0 5 5 < / b : _ x > < b : _ y > 1 8 3 < / b : _ y > < / b : P o i n t > < b : P o i n t > < b : _ x > 2 9 0 . 4 5 1 9 0 5 5 < / b : _ x > < b : _ y > 1 8 1 < / b : _ y > < / b : P o i n t > < b : P o i n t > < b : _ x > 2 9 0 . 4 5 1 9 0 5 5 < / b : _ x > < b : _ y > 7 7 < / b : _ y > < / b : P o i n t > < b : P o i n t > < b : _ x > 2 9 2 . 4 5 1 9 0 5 5 < / b : _ x > < b : _ y > 7 5 < / b : _ y > < / b : P o i n t > < b : P o i n t > < b : _ x > 3 1 3 . 9 0 3 8 1 0 5 6 7 6 6 5 6 9 < / b : _ x > < b : _ y > 7 5 < / 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 2 5 1 < / b : _ x > < b : _ y > 1 7 5 < / b : _ y > < / L a b e l L o c a t i o n > < L o c a t i o n   x m l n s : b = " h t t p : / / s c h e m a s . d a t a c o n t r a c t . o r g / 2 0 0 4 / 0 7 / S y s t e m . W i n d o w s " > < b : _ x > 2 5 1 < / b : _ x > < b : _ y > 1 8 3 < / 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 3 1 3 . 9 0 3 8 1 0 5 6 7 6 6 5 6 9 < / 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 2 6 7 < / b : _ x > < b : _ y > 1 8 3 < / b : _ y > < / b : P o i n t > < b : P o i n t > < b : _ x > 2 8 8 . 4 5 1 9 0 5 5 < / b : _ x > < b : _ y > 1 8 3 < / b : _ y > < / b : P o i n t > < b : P o i n t > < b : _ x > 2 9 0 . 4 5 1 9 0 5 5 < / b : _ x > < b : _ y > 1 8 1 < / b : _ y > < / b : P o i n t > < b : P o i n t > < b : _ x > 2 9 0 . 4 5 1 9 0 5 5 < / b : _ x > < b : _ y > 7 7 < / b : _ y > < / b : P o i n t > < b : P o i n t > < b : _ x > 2 9 2 . 4 5 1 9 0 5 5 < / b : _ x > < b : _ y > 7 5 < / b : _ y > < / b : P o i n t > < b : P o i n t > < b : _ x > 3 1 3 . 9 0 3 8 1 0 5 6 7 6 6 5 6 9 < / 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 1 \ T a g I n f o \ S e m a n t i c   E r r o r < / K e y > < / D i a g r a m O b j e c t K e y > < D i a g r a m O b j e c t K e y > < K e y > M e a s u r e s \ C o u n t   o f   P a t i e n t   I d < / K e y > < / D i a g r a m O b j e c t K e y > < D i a g r a m O b j e c t K e y > < K e y > M e a s u r e s \ C o u n t   o f   P a t i e n t   I d \ T a g I n f o \ F o r m u l a < / K e y > < / D i a g r a m O b j e c t K e y > < D i a g r a m O b j e c t K e y > < K e y > M e a s u r e s \ C o u n t   o f   P a t i e n t   I d \ T a g I n f o \ V a l u e 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 D a t e < / K e y > < / D i a g r a m O b j e c t K e y > < D i a g r a m O b j e c t K e y > < K e y > M e a s u r e s \ C o u n t   o f   D a t e \ T a g I n f o \ F o r m u l a < / K e y > < / D i a g r a m O b j e c t K e y > < D i a g r a m O b j e c t K e y > < K e y > M e a s u r e s \ C o u n t   o f   D a t e \ T a g I n f o \ V a l u e < / K e y > < / D i a g r a m O b j e c t K e y > < D i a g r a m O b j e c t K e y > < K e y > C o l u m n s \ P a t i e n t   I d < / K e y > < / D i a g r a m O b j e c t K e y > < D i a g r a m O b j e c t K e y > < K e y > C o l u m n s \ P a t i e n t   A d m i s s i o n   D a t e < / K e y > < / D i a g r a m O b j e c t K e y > < D i a g r a m O b j e c t K e y > < K e y > C o l u m n s \ P a t i e n t   A d m i s s i o n   T i m e < / K e y > < / D i a g r a m O b j e c t K e y > < D i a g r a m O b j e c t K e y > < K e y > C o l u m n s \ P a t i e n t   A d m i s s i o n   D a t e . 3 < / 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 C o l u m n s \ D a t e 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 C o l u m n s \ D a t e   ( Y e a r ) < / K e y > < / D i a g r a m O b j e c t K e y > < D i a g r a m O b j e c t K e y > < K e y > C o l u m n s \ D a t e   ( Q u a r t e r ) < / K e y > < / D i a g r a m O b j e c t K e y > < D i a g r a m O b j e c t K e y > < K e y > C o l u m n s \ D a t e   ( M o n t h   I n d e x ) < / K e y > < / D i a g r a m O b j e c t K e y > < D i a g r a m O b j e c t K e y > < K e y > C o l u m n s \ D a t e 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C o l u m n > 1 2 < / C o l u m n > < 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 M e a s u r e s \ C o u n t   o f   P a t i e n t   A t t e n d   S t a t u s < / K e y > < / a : K e y > < a : V a l u e   i : t y p e = " M e a s u r e G r i d N o d e V i e w S t a t e " > < C o l u m n > 1 3 < / 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 1 0 < / 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 1 0 < / 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 9 < / 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 1 2 < / C o l u m n > < L a y e d O u t > t r u e < / L a y e d O u t > < R o w > 1 < / R o w > < 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 5 < / 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 M e a s u r e s \ S u m   o f   P a t i e n t   A g e < / K e y > < / a : K e y > < a : V a l u e   i : t y p e = " M e a s u r e G r i d N o d e V i e w S t a t e " > < C o l u m n > 6 < / 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 D a t e < / K e y > < / a : K e y > < a : V a l u e   i : t y p e = " M e a s u r e G r i d N o d e V i e w S t a t e " > < C o l u m n > 1 8 < / C o l u m n > < 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 A d m i s s i o n   D a t e . 3 < / K e y > < / a : K e y > < a : V a l u e   i : t y p e = " M e a s u r e G r i d N o d e V i e w S t a t e " > < C o l u m n > 3 < / C o l u m n > < L a y e d O u t > t r u e < / L a y e d O u t > < / a : V a l u e > < / a : K e y V a l u e O f D i a g r a m O b j e c t K e y a n y T y p e z b w N T n L X > < a : K e y V a l u e O f D i a g r a m O b j e c t K e y a n y T y p e z b w N T n L X > < a : K e y > < K e y > C o l u m n s \ M e r g e d < / 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 C o l u m n s \ D a t e < / K e y > < / a : K e y > < a : V a l u e   i : t y p e = " M e a s u r e G r i d N o d e V i e w S t a t e " > < C o l u m n > 1 8 < / 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 C o l u m n s \ P a t i e n t   A d m i s s i o n   D a t e   ( Y e a r ) < / K e y > < / a : K e y > < a : V a l u e   i : t y p e = " M e a s u r e G r i d N o d e V i e w S t a t e " > < C o l u m n > 1 4 < / C o l u m n > < L a y e d O u t > t r u e < / L a y e d O u t > < / a : V a l u e > < / a : K e y V a l u e O f D i a g r a m O b j e c t K e y a n y T y p e z b w N T n L X > < a : K e y V a l u e O f D i a g r a m O b j e c t K e y a n y T y p e z b w N T n L X > < a : K e y > < K e y > C o l u m n s \ P a t i e n t   A d m i s s i o n   D a t e   ( Q u a r t e r ) < / K e y > < / a : K e y > < a : V a l u e   i : t y p e = " M e a s u r e G r i d N o d e V i e w S t a t e " > < C o l u m n > 1 5 < / C o l u m n > < L a y e d O u t > t r u e < / L a y e d O u t > < / a : V a l u e > < / a : K e y V a l u e O f D i a g r a m O b j e c t K e y a n y T y p e z b w N T n L X > < a : K e y V a l u e O f D i a g r a m O b j e c t K e y a n y T y p e z b w N T n L X > < a : K e y > < K e y > C o l u m n s \ P a t i e n t   A d m i s s i o n   D a t e   ( M o n t h   I n d e x ) < / K e y > < / a : K e y > < a : V a l u e   i : t y p e = " M e a s u r e G r i d N o d e V i e w S t a t e " > < C o l u m n > 1 6 < / C o l u m n > < L a y e d O u t > t r u e < / L a y e d O u t > < / a : V a l u e > < / a : K e y V a l u e O f D i a g r a m O b j e c t K e y a n y T y p e z b w N T n L X > < a : K e y V a l u e O f D i a g r a m O b j e c t K e y a n y T y p e z b w N T n L X > < a : K e y > < K e y > C o l u m n s \ P a t i e n t   A d m i s s i o n   D a t e   ( M o n t h ) < / K e y > < / a : K e y > < a : V a l u e   i : t y p e = " M e a s u r e G r i d N o d e V i e w S t a t e " > < C o l u m n > 1 7 < / C o l u m n > < L a y e d O u t > t r u e < / L a y e d O u t > < / a : V a l u e > < / a : K e y V a l u e O f D i a g r a m O b j e c t K e y a n y T y p e z b w N T n L X > < a : K e y V a l u e O f D i a g r a m O b j e c t K e y a n y T y p e z b w N T n L X > < a : K e y > < K e y > C o l u m n s \ D a t e   ( Y e a r ) < / K e y > < / a : K e y > < a : V a l u e   i : t y p e = " M e a s u r e G r i d N o d e V i e w S t a t e " > < C o l u m n > 1 9 < / C o l u m n > < L a y e d O u t > t r u e < / L a y e d O u t > < / a : V a l u e > < / a : K e y V a l u e O f D i a g r a m O b j e c t K e y a n y T y p e z b w N T n L X > < a : K e y V a l u e O f D i a g r a m O b j e c t K e y a n y T y p e z b w N T n L X > < a : K e y > < K e y > C o l u m n s \ D a t e   ( Q u a r t e r ) < / K e y > < / a : K e y > < a : V a l u e   i : t y p e = " M e a s u r e G r i d N o d e V i e w S t a t e " > < C o l u m n > 2 0 < / C o l u m n > < L a y e d O u t > t r u e < / L a y e d O u t > < / a : V a l u e > < / a : K e y V a l u e O f D i a g r a m O b j e c t K e y a n y T y p e z b w N T n L X > < a : K e y V a l u e O f D i a g r a m O b j e c t K e y a n y T y p e z b w N T n L X > < a : K e y > < K e y > C o l u m n s \ D a t e   ( M o n t h   I n d e x ) < / K e y > < / a : K e y > < a : V a l u e   i : t y p e = " M e a s u r e G r i d N o d e V i e w S t a t e " > < C o l u m n > 2 1 < / C o l u m n > < L a y e d O u t > t r u e < / L a y e d O u t > < / a : V a l u e > < / a : K e y V a l u e O f D i a g r a m O b j e c t K e y a n y T y p e z b w N T n L X > < a : K e y V a l u e O f D i a g r a m O b j e c t K e y a n y T y p e z b w N T n L X > < a : K e y > < K e y > C o l u m n s \ D a t e   ( M o n t h ) < / K e y > < / a : K e y > < a : V a l u e   i : t y p e = " M e a s u r e G r i d N o d e V i e w S t a t e " > < C o l u m n > 2 2 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 D a t a _ 8 9 f 0 a c 2 f - c 3 e 9 - 4 a a d - 8 1 2 c - d 0 5 2 b 9 1 4 f 5 f 0 < / K e y > < V a l u e   x m l n s : a = " h t t p : / / s c h e m a s . d a t a c o n t r a c t . o r g / 2 0 0 4 / 0 7 / M i c r o s o f t . A n a l y s i s S e r v i c e s . C o m m o n " > < a : H a s F o c u s > t r u e < / a : H a s F o c u s > < a : S i z e A t D p i 9 6 > 1 1 3 < / a : S i z e A t D p i 9 6 > < a : V i s i b l e > t r u e < / a : V i s i b l e > < / V a l u e > < / K e y V a l u e O f s t r i n g S a n d b o x E d i t o r . M e a s u r e G r i d S t a t e S c d E 3 5 R y > < K e y V a l u e O f s t r i n g S a n d b o x E d i t o r . M e a s u r e G r i d S t a t e S c d E 3 5 R y > < K e y > C a l e n d e r _ 4 3 0 0 8 9 2 1 - 8 4 e 9 - 4 6 7 3 - b 4 d 2 - 0 9 3 7 9 e b f c 1 3 e 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5 4 4 d 2 e 3 6 - b 7 7 a - 4 4 5 1 - 8 c 1 6 - e 8 9 0 0 3 3 f 9 f 8 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f 6 2 3 4 d b a - 1 3 7 2 - 4 d 7 8 - 8 3 2 0 - 5 3 7 3 5 9 3 0 0 4 f 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6 2 0 6 8 c b 1 - 2 c 9 f - 4 d f b - 9 f 3 2 - d 3 a 9 2 e 5 e d 6 6 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7.xml>��< ? x m l   v e r s i o n = " 1 . 0 "   e n c o d i n g = " U T F - 1 6 " ? > < G e m i n i   x m l n s = " h t t p : / / g e m i n i / p i v o t c u s t o m i z a t i o n / e 8 e 7 3 3 0 e - 1 b d b - 4 f 7 d - 8 c 6 f - 2 9 7 e b e 7 1 5 4 5 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1 c a 0 e 1 1 c - 3 c 2 8 - 4 d b 6 - 8 5 7 7 - 2 2 4 b 4 6 7 4 7 1 d 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3 a b f 6 4 c 6 - 5 e 5 d - 4 a 1 0 - 9 2 4 9 - 0 6 d 8 e b 5 a d 0 f 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3 d 8 a e a e c - 4 9 f e - 4 f b e - 9 a 7 2 - c d 3 1 a f 2 8 3 0 3 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4 8 2 1 3 7 b b - 4 6 7 d - 4 4 3 f - a 4 2 b - f 1 3 a d 3 9 9 1 3 b 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3 2 a 8 8 4 9 4 - 3 5 2 5 - 4 5 2 c - 9 a 1 1 - 6 b 5 7 d d 3 f b 5 a 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e 3 5 f a 5 4 c - 0 5 b 3 - 4 5 1 5 - 8 5 6 4 - 4 c a e c b 6 f 8 4 7 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a 8 4 2 8 d e f - 1 7 7 8 - 4 b 4 6 - a 6 9 8 - 1 a 5 0 d f c 2 2 1 3 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f 3 8 1 9 b 1 3 - d e f 0 - 4 8 7 a - 9 8 1 3 - 4 9 d 5 6 2 a b 8 8 0 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6.xml>��< ? x m l   v e r s i o n = " 1 . 0 "   e n c o d i n g = " U T F - 1 6 " ? > < G e m i n i   x m l n s = " h t t p : / / g e m i n i / p i v o t c u s t o m i z a t i o n / 7 3 a f 5 3 3 d - c 4 9 d - 4 e 1 6 - 8 5 7 4 - 0 f 4 f 7 7 c 5 4 2 6 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7.xml>��< ? x m l   v e r s i o n = " 1 . 0 "   e n c o d i n g = " U T F - 1 6 " ? > < G e m i n i   x m l n s = " h t t p : / / g e m i n i / p i v o t c u s t o m i z a t i o n / a f e 6 3 1 c a - e 6 0 6 - 4 c a f - b 9 b 5 - d 7 8 6 7 b 7 9 9 c c 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4 b 3 e 6 d 5 3 - 9 4 2 c - 4 d b 1 - a 2 d 8 - e c 7 c 2 4 3 b 6 5 3 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a 1 d 7 e 5 0 1 - 8 7 1 5 - 4 1 d a - 8 d f 0 - c 8 5 a 4 8 6 e f 8 3 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7 6 d 7 f 8 4 6 - e 8 6 d - 4 9 2 c - 9 0 4 6 - 7 0 d 7 0 3 f 6 d 6 9 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1.xml>��< ? x m l   v e r s i o n = " 1 . 0 "   e n c o d i n g = " U T F - 1 6 " ? > < G e m i n i   x m l n s = " h t t p : / / g e m i n i / p i v o t c u s t o m i z a t i o n / 3 6 2 d 4 2 6 d - d a 6 f - 4 c 9 f - 8 5 a 0 - d b f 0 e 7 8 e e d b 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2.xml>��< ? x m l   v e r s i o n = " 1 . 0 "   e n c o d i n g = " U T F - 1 6 " ? > < G e m i n i   x m l n s = " h t t p : / / g e m i n i / p i v o t c u s t o m i z a t i o n / 1 2 5 0 e 4 c 5 - 4 d 5 3 - 4 e d f - a 4 5 e - d 3 2 3 1 c 5 f d a 1 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3.xml>��< ? x m l   v e r s i o n = " 1 . 0 "   e n c o d i n g = " U T F - 1 6 " ? > < G e m i n i   x m l n s = " h t t p : / / g e m i n i / p i v o t c u s t o m i z a t i o n / 5 3 f 4 8 d d b - a 9 8 7 - 4 d 4 8 - b 3 a 8 - 0 4 9 1 0 d f 2 7 4 f 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I s S a n d b o x E m b e d d e d " > < C u s t o m C o n t e n t > < ! [ C D A T A [ y e s ] ] > < / C u s t o m C o n t e n t > < / G e m i n i > 
</file>

<file path=customXml/item36.xml>��< ? x m l   v e r s i o n = " 1 . 0 "   e n c o d i n g = " U T F - 1 6 " ? > < G e m i n i   x m l n s = " h t t p : / / g e m i n i / p i v o t c u s t o m i z a t i o n / P o w e r P i v o t V e r s i o n " > < C u s t o m C o n t e n t > < ! [ C D A T A [ 2 0 1 5 . 1 3 0 . 1 6 0 5 . 1 5 6 7 ] ] > < / C u s t o m C o n t e n t > < / G e m i n i > 
</file>

<file path=customXml/item37.xml>��< ? x m l   v e r s i o n = " 1 . 0 "   e n c o d i n g = " U T F - 1 6 " ? > < G e m i n i   x m l n s = " h t t p : / / g e m i n i / p i v o t c u s t o m i z a t i o n / R e l a t i o n s h i p A u t o D e t e c t i o n E n a b l e d " > < C u s t o m C o n t e n t > < ! [ C D A T A [ T r u e ] ] > < / 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 M e a s u r e H o s p i t a l   E m e r g e n c y   R o o m   D a t a [ M e a s u r e   1 ] < / a : K e y > < a : V a l u e > < D e s c r i p t i o n > A   s i n g l e   v a l u e   f o r   c o l u m n   ' D a t e '   i n   t a b l e   ' C a l e n d e r '   c a n n o t   b e   d e t e r m i n e d .   T h i s   c a n   h a p p e n   w h e n   a   m e a s u r e   f o r m u l a   r e f e r s   t o   a   c o l u m n   t h a t   c o n t a i n s   m a n y   v a l u e s   w i t h o u t   s p e c i f y i n g   a n   a g g r e g a t i o n   s u c h   a s   m i n ,   m a x ,   c o u n t ,   o r   s u m   t o   g e t   a   s i n g l e   r e s u l t . < / D e s c r i p t i o n > < L o c a t i o n > < S t a r t C h a r a c t e r > 1 7 9 < / S t a r t C h a r a c t e r > < T e x t L e n g t h > 1 4 < / T e x t L e n g t h > < / L o c a t i o n > < R o w N u m b e r > - 1 < / R o w N u m b e r > < S o u r c e > < N a m e > M e a s u r e   1 < / N a m e > < T a b l e > H o s p i t a l   E m e r g e n c y   R o o m   D a t a < / T a b l e > < / S o u r c e > < / a : V a l u e > < / a : K e y V a l u e O f s t r i n g S a n d b o x E r r o r V S n 7 U v A O > < / E r r o r C a c h e D i c t i o n a r y > < L a s t P r o c e s s e d T i m e > 2 0 2 5 - 0 4 - 1 7 T 1 8 : 0 9 : 1 6 . 0 1 2 1 3 3 8 + 0 6 : 0 0 < / L a s t P r o c e s s e d T i m e > < / D a t a M o d e l i n g S a n d b o x . S e r i a l i z e d S a n d b o x E r r o r C a c h e > ] ] > < / C u s t o m C o n t e n t > < / G e m i n i > 
</file>

<file path=customXml/item4.xml>��< ? x m l   v e r s i o n = " 1 . 0 "   e n c o d i n g = " U T F - 1 6 " ? > < G e m i n i   x m l n s = " h t t p : / / g e m i n i / p i v o t c u s t o m i z a t i o n / T a b l e O r d e r " > < C u s t o m C o n t e n t > < ! [ C D A T A [ H o s p i t a l   E m e r g e n c y   R o o m   D a t a _ 8 9 f 0 a c 2 f - c 3 e 9 - 4 a a d - 8 1 2 c - d 0 5 2 b 9 1 4 f 5 f 0 , C a l e n d e r _ 4 3 0 0 8 9 2 1 - 8 4 e 9 - 4 6 7 3 - b 4 d 2 - 0 9 3 7 9 e b f c 1 3 e ] ] > < / 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H o s p i t a l   E m e r g e n c y   R o o m   D a t a _ 8 9 f 0 a c 2 f - c 3 e 9 - 4 a a d - 8 1 2 c - d 0 5 2 b 9 1 4 f 5 f 0 ] ] > < / 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C a l e n d e r _ 4 3 0 0 8 9 2 1 - 8 4 e 9 - 4 6 7 3 - b 4 d 2 - 0 9 3 7 9 e b f c 1 3 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H o s p i t a l   E m e r g e n c y   R o o m   D a t a _ 8 9 f 0 a c 2 f - c 3 e 9 - 4 a a d - 8 1 2 c - d 0 5 2 b 9 1 4 f 5 f 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 A d m i s s i o n   D a t e . 3 < / s t r i n g > < / k e y > < v a l u e > < i n t > 1 9 1 < / 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i t e m > < k e y > < s t r i n g > P a t i e n t   A d m i s s i o n   D a t e   ( Y e a r ) < / s t r i n g > < / k e y > < v a l u e > < i n t > 2 1 9 < / i n t > < / v a l u e > < / i t e m > < i t e m > < k e y > < s t r i n g > P a t i e n t   A d m i s s i o n   D a t e   ( Q u a r t e r ) < / s t r i n g > < / k e y > < v a l u e > < i n t > 2 4 1 < / i n t > < / v a l u e > < / i t e m > < i t e m > < k e y > < s t r i n g > P a t i e n t   A d m i s s i o n   D a t e   ( M o n t h   I n d e x ) < / s t r i n g > < / k e y > < v a l u e > < i n t > 2 7 2 < / i n t > < / v a l u e > < / i t e m > < i t e m > < k e y > < s t r i n g > P a t i e n t   A d m i s s i o n   D a t e   ( M o n t h ) < / s t r i n g > < / k e y > < v a l u e > < i n t > 2 3 4 < / i n t > < / v a l u e > < / i t e m > < i t e m > < k e y > < s t r i n g > D a t e < / s t r i n g > < / k e y > < v a l u e > < i n t > 6 5 < / 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 P a t i e n t   I d < / s t r i n g > < / k e y > < v a l u e > < i n t > 0 < / i n t > < / v a l u e > < / i t e m > < i t e m > < k e y > < s t r i n g > P a t i e n t   A d m i s s i o n   D a t e < / s t r i n g > < / k e y > < v a l u e > < i n t > 1 < / i n t > < / v a l u e > < / i t e m > < i t e m > < k e y > < s t r i n g > P a t i e n t   A d m i s s i o n   T i m e < / s t r i n g > < / k e y > < v a l u e > < i n t > 2 < / i n t > < / v a l u e > < / i t e m > < i t e m > < k e y > < s t r i n g > P a t i e n t   A d m i s s i o n   D a t e . 3 < / s t r i n g > < / k e y > < v a l u e > < i n t > 3 < / i n t > < / v a l u e > < / i t e m > < i t e m > < k e y > < s t r i n g > M e r g e d < / 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 P a t i e n t   A t t e n d   S t a t u s < / s t r i n g > < / k e y > < v a l u e > < i n t > 1 3 < / i n t > < / v a l u e > < / i t e m > < i t e m > < k e y > < s t r i n g > P a t i e n t   A d m i s s i o n   D a t e   ( Y e a r ) < / s t r i n g > < / k e y > < v a l u e > < i n t > 1 4 < / i n t > < / v a l u e > < / i t e m > < i t e m > < k e y > < s t r i n g > P a t i e n t   A d m i s s i o n   D a t e   ( Q u a r t e r ) < / s t r i n g > < / k e y > < v a l u e > < i n t > 1 5 < / i n t > < / v a l u e > < / i t e m > < i t e m > < k e y > < s t r i n g > P a t i e n t   A d m i s s i o n   D a t e   ( M o n t h   I n d e x ) < / s t r i n g > < / k e y > < v a l u e > < i n t > 1 6 < / i n t > < / v a l u e > < / i t e m > < i t e m > < k e y > < s t r i n g > P a t i e n t   A d m i s s i o n   D a t e   ( M o n t h ) < / s t r i n g > < / k e y > < v a l u e > < i n t > 1 7 < / i n t > < / v a l u e > < / i t e m > < i t e m > < k e y > < s t r i n g > D a t e < / s t r i n g > < / k e y > < v a l u e > < i n t > 1 8 < / i n t > < / v a l u e > < / i t e m > < i t e m > < k e y > < s t r i n g > D a t e   ( Y e a r ) < / s t r i n g > < / k e y > < v a l u e > < i n t > 1 9 < / i n t > < / v a l u e > < / i t e m > < i t e m > < k e y > < s t r i n g > D a t e   ( Q u a r t e r ) < / s t r i n g > < / k e y > < v a l u e > < i n t > 2 0 < / i n t > < / v a l u e > < / i t e m > < i t e m > < k e y > < s t r i n g > D a t e   ( M o n t h   I n d e x ) < / s t r i n g > < / k e y > < v a l u e > < i n t > 2 1 < / i n t > < / v a l u e > < / i t e m > < i t e m > < k e y > < s t r i n g > D a t e   ( M o n t h ) < / s t r i n g > < / k e y > < v a l u e > < i n t > 2 2 < / i n t > < / v a l u e > < / i t e m > < / C o l u m n D i s p l a y I n d e x > < C o l u m n F r o z e n   / > < C o l u m n C h e c k e d   / > < C o l u m n F i l t e r > < i t e m > < k e y > < s t r i n g > P a t i e n t   G e n d e r < / s t r i n g > < / k e y > < v a l u e > < F i l t e r E x p r e s s i o n   x s i : n i l = " t r u e "   / > < / v a l u e > < / i t e m > < / C o l u m n F i l t e r > < S e l e c t i o n F i l t e r > < i t e m > < k e y > < s t r i n g > P a t i e n t   G e n d e r < / s t r i n g > < / k e y > < v a l u e > < S e l e c t i o n F i l t e r > < S e l e c t i o n T y p e > D e s e l e c t < / S e l e c t i o n T y p e > < I t e m s > < a n y T y p e   x s i : n i l = " t r u e "   / > < a n y T y p e   x s i : t y p e = " x s d : s t r i n g "   / > < / I t e m s > < / S e l e c t i o n F i l t e r > < / v a l u e > < / i t e m > < / S e l e c t i o n F i l t e r > < F i l t e r P a r a m e t e r s > < i t e m > < k e y > < s t r i n g > P a t i e n t   G e n d e r < / 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32591465-D1FB-4C66-BCAF-C3702FDD44FD}">
  <ds:schemaRefs/>
</ds:datastoreItem>
</file>

<file path=customXml/itemProps10.xml><?xml version="1.0" encoding="utf-8"?>
<ds:datastoreItem xmlns:ds="http://schemas.openxmlformats.org/officeDocument/2006/customXml" ds:itemID="{F7DB1660-40B6-45C1-A08F-E878C917920F}">
  <ds:schemaRefs>
    <ds:schemaRef ds:uri="http://schemas.microsoft.com/DataMashup"/>
  </ds:schemaRefs>
</ds:datastoreItem>
</file>

<file path=customXml/itemProps11.xml><?xml version="1.0" encoding="utf-8"?>
<ds:datastoreItem xmlns:ds="http://schemas.openxmlformats.org/officeDocument/2006/customXml" ds:itemID="{559EEFB2-70AB-44A3-AD26-0ACD695FB6C7}">
  <ds:schemaRefs/>
</ds:datastoreItem>
</file>

<file path=customXml/itemProps12.xml><?xml version="1.0" encoding="utf-8"?>
<ds:datastoreItem xmlns:ds="http://schemas.openxmlformats.org/officeDocument/2006/customXml" ds:itemID="{110CB1DD-73AC-4F3E-B3EB-2A221B0736B2}">
  <ds:schemaRefs/>
</ds:datastoreItem>
</file>

<file path=customXml/itemProps13.xml><?xml version="1.0" encoding="utf-8"?>
<ds:datastoreItem xmlns:ds="http://schemas.openxmlformats.org/officeDocument/2006/customXml" ds:itemID="{86B160BB-A7E3-4D97-9CAA-0636664BBD1C}">
  <ds:schemaRefs/>
</ds:datastoreItem>
</file>

<file path=customXml/itemProps14.xml><?xml version="1.0" encoding="utf-8"?>
<ds:datastoreItem xmlns:ds="http://schemas.openxmlformats.org/officeDocument/2006/customXml" ds:itemID="{BDF838D5-A04C-4904-86B8-A667EE99D941}">
  <ds:schemaRefs/>
</ds:datastoreItem>
</file>

<file path=customXml/itemProps15.xml><?xml version="1.0" encoding="utf-8"?>
<ds:datastoreItem xmlns:ds="http://schemas.openxmlformats.org/officeDocument/2006/customXml" ds:itemID="{130A033E-11A8-402B-B3CD-1E132C81E2CE}">
  <ds:schemaRefs/>
</ds:datastoreItem>
</file>

<file path=customXml/itemProps16.xml><?xml version="1.0" encoding="utf-8"?>
<ds:datastoreItem xmlns:ds="http://schemas.openxmlformats.org/officeDocument/2006/customXml" ds:itemID="{6A39E12A-AB5B-4C9C-9370-C930E1C01EDD}">
  <ds:schemaRefs/>
</ds:datastoreItem>
</file>

<file path=customXml/itemProps17.xml><?xml version="1.0" encoding="utf-8"?>
<ds:datastoreItem xmlns:ds="http://schemas.openxmlformats.org/officeDocument/2006/customXml" ds:itemID="{5C41E0F5-4180-41CA-9E77-A41CCE48DBF7}">
  <ds:schemaRefs/>
</ds:datastoreItem>
</file>

<file path=customXml/itemProps18.xml><?xml version="1.0" encoding="utf-8"?>
<ds:datastoreItem xmlns:ds="http://schemas.openxmlformats.org/officeDocument/2006/customXml" ds:itemID="{3C9B5888-0DF7-40DD-A09D-61818F3DB455}">
  <ds:schemaRefs/>
</ds:datastoreItem>
</file>

<file path=customXml/itemProps19.xml><?xml version="1.0" encoding="utf-8"?>
<ds:datastoreItem xmlns:ds="http://schemas.openxmlformats.org/officeDocument/2006/customXml" ds:itemID="{7622E9FE-D8FA-4F35-B055-E1C3DAD2C55C}">
  <ds:schemaRefs/>
</ds:datastoreItem>
</file>

<file path=customXml/itemProps2.xml><?xml version="1.0" encoding="utf-8"?>
<ds:datastoreItem xmlns:ds="http://schemas.openxmlformats.org/officeDocument/2006/customXml" ds:itemID="{B9E79FA0-65F5-4640-A1B5-D26602C6E0A7}">
  <ds:schemaRefs/>
</ds:datastoreItem>
</file>

<file path=customXml/itemProps20.xml><?xml version="1.0" encoding="utf-8"?>
<ds:datastoreItem xmlns:ds="http://schemas.openxmlformats.org/officeDocument/2006/customXml" ds:itemID="{13A41417-F421-41E8-B736-904D52302BB1}">
  <ds:schemaRefs/>
</ds:datastoreItem>
</file>

<file path=customXml/itemProps21.xml><?xml version="1.0" encoding="utf-8"?>
<ds:datastoreItem xmlns:ds="http://schemas.openxmlformats.org/officeDocument/2006/customXml" ds:itemID="{C135F9D2-BB2E-4619-9D60-09646C469E8D}">
  <ds:schemaRefs/>
</ds:datastoreItem>
</file>

<file path=customXml/itemProps22.xml><?xml version="1.0" encoding="utf-8"?>
<ds:datastoreItem xmlns:ds="http://schemas.openxmlformats.org/officeDocument/2006/customXml" ds:itemID="{14F34836-84D9-42F4-8DF2-6E86EE872975}">
  <ds:schemaRefs/>
</ds:datastoreItem>
</file>

<file path=customXml/itemProps23.xml><?xml version="1.0" encoding="utf-8"?>
<ds:datastoreItem xmlns:ds="http://schemas.openxmlformats.org/officeDocument/2006/customXml" ds:itemID="{0D208C21-B54E-4D03-9145-CFF20D65DCDE}">
  <ds:schemaRefs/>
</ds:datastoreItem>
</file>

<file path=customXml/itemProps24.xml><?xml version="1.0" encoding="utf-8"?>
<ds:datastoreItem xmlns:ds="http://schemas.openxmlformats.org/officeDocument/2006/customXml" ds:itemID="{E2C905DF-1D58-4453-8CD1-BC3BD38A4C8A}">
  <ds:schemaRefs/>
</ds:datastoreItem>
</file>

<file path=customXml/itemProps25.xml><?xml version="1.0" encoding="utf-8"?>
<ds:datastoreItem xmlns:ds="http://schemas.openxmlformats.org/officeDocument/2006/customXml" ds:itemID="{9AA1E907-8D07-42CD-8376-5812FED973E9}">
  <ds:schemaRefs/>
</ds:datastoreItem>
</file>

<file path=customXml/itemProps26.xml><?xml version="1.0" encoding="utf-8"?>
<ds:datastoreItem xmlns:ds="http://schemas.openxmlformats.org/officeDocument/2006/customXml" ds:itemID="{929868EE-9BB8-4EDA-A700-9E95ABFD0083}">
  <ds:schemaRefs/>
</ds:datastoreItem>
</file>

<file path=customXml/itemProps27.xml><?xml version="1.0" encoding="utf-8"?>
<ds:datastoreItem xmlns:ds="http://schemas.openxmlformats.org/officeDocument/2006/customXml" ds:itemID="{70FB39AA-195D-469B-8EE5-775E1C19C80B}">
  <ds:schemaRefs/>
</ds:datastoreItem>
</file>

<file path=customXml/itemProps28.xml><?xml version="1.0" encoding="utf-8"?>
<ds:datastoreItem xmlns:ds="http://schemas.openxmlformats.org/officeDocument/2006/customXml" ds:itemID="{FCC5D331-0691-45F5-8FD4-E7A61EDB67F1}">
  <ds:schemaRefs/>
</ds:datastoreItem>
</file>

<file path=customXml/itemProps29.xml><?xml version="1.0" encoding="utf-8"?>
<ds:datastoreItem xmlns:ds="http://schemas.openxmlformats.org/officeDocument/2006/customXml" ds:itemID="{7BC3D9D4-F571-4D25-9386-B1A9BD5B420F}">
  <ds:schemaRefs/>
</ds:datastoreItem>
</file>

<file path=customXml/itemProps3.xml><?xml version="1.0" encoding="utf-8"?>
<ds:datastoreItem xmlns:ds="http://schemas.openxmlformats.org/officeDocument/2006/customXml" ds:itemID="{E7416007-CBA0-4276-9E9B-01B65A53AA26}">
  <ds:schemaRefs/>
</ds:datastoreItem>
</file>

<file path=customXml/itemProps30.xml><?xml version="1.0" encoding="utf-8"?>
<ds:datastoreItem xmlns:ds="http://schemas.openxmlformats.org/officeDocument/2006/customXml" ds:itemID="{D1E49722-6847-41F8-B7D6-F76A0D9CE81C}">
  <ds:schemaRefs/>
</ds:datastoreItem>
</file>

<file path=customXml/itemProps31.xml><?xml version="1.0" encoding="utf-8"?>
<ds:datastoreItem xmlns:ds="http://schemas.openxmlformats.org/officeDocument/2006/customXml" ds:itemID="{936A1AB7-6308-4B2E-B342-C27AF21B10B8}">
  <ds:schemaRefs/>
</ds:datastoreItem>
</file>

<file path=customXml/itemProps32.xml><?xml version="1.0" encoding="utf-8"?>
<ds:datastoreItem xmlns:ds="http://schemas.openxmlformats.org/officeDocument/2006/customXml" ds:itemID="{317452AD-3B7D-453E-BF31-7894E30311D2}">
  <ds:schemaRefs/>
</ds:datastoreItem>
</file>

<file path=customXml/itemProps33.xml><?xml version="1.0" encoding="utf-8"?>
<ds:datastoreItem xmlns:ds="http://schemas.openxmlformats.org/officeDocument/2006/customXml" ds:itemID="{89EFE592-13A7-4B5F-958D-0C85B97F2931}">
  <ds:schemaRefs/>
</ds:datastoreItem>
</file>

<file path=customXml/itemProps34.xml><?xml version="1.0" encoding="utf-8"?>
<ds:datastoreItem xmlns:ds="http://schemas.openxmlformats.org/officeDocument/2006/customXml" ds:itemID="{011D5F05-214D-4F1D-9F8D-227D93E23C99}">
  <ds:schemaRefs/>
</ds:datastoreItem>
</file>

<file path=customXml/itemProps35.xml><?xml version="1.0" encoding="utf-8"?>
<ds:datastoreItem xmlns:ds="http://schemas.openxmlformats.org/officeDocument/2006/customXml" ds:itemID="{6D629734-2C19-481B-8920-90880689EF3F}">
  <ds:schemaRefs/>
</ds:datastoreItem>
</file>

<file path=customXml/itemProps36.xml><?xml version="1.0" encoding="utf-8"?>
<ds:datastoreItem xmlns:ds="http://schemas.openxmlformats.org/officeDocument/2006/customXml" ds:itemID="{6564CAAA-8898-431B-8F8A-A067264E0BCC}">
  <ds:schemaRefs/>
</ds:datastoreItem>
</file>

<file path=customXml/itemProps37.xml><?xml version="1.0" encoding="utf-8"?>
<ds:datastoreItem xmlns:ds="http://schemas.openxmlformats.org/officeDocument/2006/customXml" ds:itemID="{CF73C545-782F-4C8A-A439-6314E1026BFD}">
  <ds:schemaRefs/>
</ds:datastoreItem>
</file>

<file path=customXml/itemProps38.xml><?xml version="1.0" encoding="utf-8"?>
<ds:datastoreItem xmlns:ds="http://schemas.openxmlformats.org/officeDocument/2006/customXml" ds:itemID="{1A6B05CF-2730-4E94-8433-09A25E9D09D7}">
  <ds:schemaRefs/>
</ds:datastoreItem>
</file>

<file path=customXml/itemProps4.xml><?xml version="1.0" encoding="utf-8"?>
<ds:datastoreItem xmlns:ds="http://schemas.openxmlformats.org/officeDocument/2006/customXml" ds:itemID="{FFD26FD1-AC70-465F-B44C-DCB7305251B5}">
  <ds:schemaRefs/>
</ds:datastoreItem>
</file>

<file path=customXml/itemProps5.xml><?xml version="1.0" encoding="utf-8"?>
<ds:datastoreItem xmlns:ds="http://schemas.openxmlformats.org/officeDocument/2006/customXml" ds:itemID="{557D4DE8-D5A5-48CF-A659-343EFADC56C4}">
  <ds:schemaRefs/>
</ds:datastoreItem>
</file>

<file path=customXml/itemProps6.xml><?xml version="1.0" encoding="utf-8"?>
<ds:datastoreItem xmlns:ds="http://schemas.openxmlformats.org/officeDocument/2006/customXml" ds:itemID="{CEFE6B65-6E7C-424F-A501-FCEA9F5EE1C1}">
  <ds:schemaRefs/>
</ds:datastoreItem>
</file>

<file path=customXml/itemProps7.xml><?xml version="1.0" encoding="utf-8"?>
<ds:datastoreItem xmlns:ds="http://schemas.openxmlformats.org/officeDocument/2006/customXml" ds:itemID="{C1DB7E9F-468B-4081-ACDA-CB056A6FF21D}">
  <ds:schemaRefs/>
</ds:datastoreItem>
</file>

<file path=customXml/itemProps8.xml><?xml version="1.0" encoding="utf-8"?>
<ds:datastoreItem xmlns:ds="http://schemas.openxmlformats.org/officeDocument/2006/customXml" ds:itemID="{11E75C08-E021-4E92-B568-F0C60DD3490E}">
  <ds:schemaRefs/>
</ds:datastoreItem>
</file>

<file path=customXml/itemProps9.xml><?xml version="1.0" encoding="utf-8"?>
<ds:datastoreItem xmlns:ds="http://schemas.openxmlformats.org/officeDocument/2006/customXml" ds:itemID="{E3DBAB65-A0F3-4DBE-B774-A015A90C49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Sheet5</vt:lpstr>
      <vt:lpstr>pivot table</vt:lpstr>
      <vt:lpstr>Dashboard</vt:lpstr>
      <vt:lpstr>Sheet12</vt:lpstr>
      <vt:lpstr>Sheet11</vt:lpstr>
      <vt:lpstr>Patirnt satisfaction </vt:lpstr>
      <vt:lpstr>Average wait time</vt:lpstr>
      <vt:lpstr>numberOfPatient</vt:lpstr>
    </vt:vector>
  </TitlesOfParts>
  <Company>sizan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omarrashedsizan@gmail.com</dc:creator>
  <cp:lastModifiedBy>omarrashedsizan@gmail.com</cp:lastModifiedBy>
  <dcterms:created xsi:type="dcterms:W3CDTF">2025-04-15T05:54:21Z</dcterms:created>
  <dcterms:modified xsi:type="dcterms:W3CDTF">2025-04-17T12:09:16Z</dcterms:modified>
</cp:coreProperties>
</file>