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f686748\Document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H13" i="1"/>
  <c r="G13" i="1"/>
  <c r="F13" i="1"/>
  <c r="E13" i="1"/>
  <c r="D13" i="1"/>
  <c r="H12" i="1"/>
  <c r="H11" i="1"/>
  <c r="D12" i="1"/>
  <c r="E12" i="1"/>
  <c r="F12" i="1"/>
  <c r="G12" i="1"/>
  <c r="E11" i="1"/>
  <c r="F11" i="1"/>
  <c r="G11" i="1"/>
  <c r="D11" i="1"/>
</calcChain>
</file>

<file path=xl/sharedStrings.xml><?xml version="1.0" encoding="utf-8"?>
<sst xmlns="http://schemas.openxmlformats.org/spreadsheetml/2006/main" count="22" uniqueCount="9">
  <si>
    <t>Nada</t>
  </si>
  <si>
    <t>Feliz</t>
  </si>
  <si>
    <t>Poco</t>
  </si>
  <si>
    <t>Muy</t>
  </si>
  <si>
    <t>feliz</t>
  </si>
  <si>
    <t>Total</t>
  </si>
  <si>
    <t>Hombre</t>
  </si>
  <si>
    <t>Mujer</t>
  </si>
  <si>
    <t>medias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</si>
</sst>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2" fontId="1" fillId="0" borderId="6" xfId="0" applyNumberFormat="1" applyFont="1" applyBorder="1" applyAlignment="1">
      <alignment vertical="center" wrapText="1"/>
    </xf>
    <xf numFmtId="2" fontId="1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2</xdr:col>
      <xdr:colOff>304800</xdr:colOff>
      <xdr:row>15</xdr:row>
      <xdr:rowOff>200025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5752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304800</xdr:colOff>
      <xdr:row>16</xdr:row>
      <xdr:rowOff>200025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6707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2</xdr:col>
      <xdr:colOff>304800</xdr:colOff>
      <xdr:row>17</xdr:row>
      <xdr:rowOff>200025</xdr:rowOff>
    </xdr:to>
    <xdr:pic>
      <xdr:nvPicPr>
        <xdr:cNvPr id="1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7662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2</xdr:col>
      <xdr:colOff>304800</xdr:colOff>
      <xdr:row>18</xdr:row>
      <xdr:rowOff>200025</xdr:rowOff>
    </xdr:to>
    <xdr:pic>
      <xdr:nvPicPr>
        <xdr:cNvPr id="11" name="Imagen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8617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2</xdr:col>
      <xdr:colOff>304800</xdr:colOff>
      <xdr:row>19</xdr:row>
      <xdr:rowOff>200025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9572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304800</xdr:colOff>
      <xdr:row>20</xdr:row>
      <xdr:rowOff>200025</xdr:rowOff>
    </xdr:to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105275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tabSelected="1" workbookViewId="0">
      <selection activeCell="F19" sqref="F19"/>
    </sheetView>
  </sheetViews>
  <sheetFormatPr baseColWidth="10" defaultRowHeight="15" x14ac:dyDescent="0.25"/>
  <cols>
    <col min="4" max="4" width="13.85546875" bestFit="1" customWidth="1"/>
    <col min="5" max="7" width="11.85546875" bestFit="1" customWidth="1"/>
    <col min="8" max="8" width="13.140625" bestFit="1" customWidth="1"/>
  </cols>
  <sheetData>
    <row r="1" spans="3:9" ht="15.75" thickBot="1" x14ac:dyDescent="0.3"/>
    <row r="2" spans="3:9" ht="15.75" x14ac:dyDescent="0.25">
      <c r="C2" s="6"/>
      <c r="D2" s="1" t="s">
        <v>0</v>
      </c>
      <c r="E2" s="1" t="s">
        <v>2</v>
      </c>
      <c r="F2" s="3"/>
      <c r="G2" s="1" t="s">
        <v>3</v>
      </c>
      <c r="H2" s="3"/>
    </row>
    <row r="3" spans="3:9" ht="16.5" thickBot="1" x14ac:dyDescent="0.3">
      <c r="C3" s="7"/>
      <c r="D3" s="2" t="s">
        <v>1</v>
      </c>
      <c r="E3" s="2" t="s">
        <v>1</v>
      </c>
      <c r="F3" s="2" t="s">
        <v>1</v>
      </c>
      <c r="G3" s="2" t="s">
        <v>4</v>
      </c>
      <c r="H3" s="4" t="s">
        <v>5</v>
      </c>
    </row>
    <row r="4" spans="3:9" ht="16.5" thickBot="1" x14ac:dyDescent="0.3">
      <c r="C4" s="5" t="s">
        <v>6</v>
      </c>
      <c r="D4" s="4">
        <v>3</v>
      </c>
      <c r="E4" s="4">
        <v>75</v>
      </c>
      <c r="F4" s="4">
        <v>449</v>
      </c>
      <c r="G4" s="4">
        <v>50</v>
      </c>
      <c r="H4" s="4">
        <v>577</v>
      </c>
    </row>
    <row r="5" spans="3:9" ht="16.5" thickBot="1" x14ac:dyDescent="0.3">
      <c r="C5" s="5" t="s">
        <v>7</v>
      </c>
      <c r="D5" s="4">
        <v>13</v>
      </c>
      <c r="E5" s="4">
        <v>90</v>
      </c>
      <c r="F5" s="4">
        <v>461</v>
      </c>
      <c r="G5" s="4">
        <v>52</v>
      </c>
      <c r="H5" s="4">
        <v>616</v>
      </c>
    </row>
    <row r="6" spans="3:9" ht="16.5" thickBot="1" x14ac:dyDescent="0.3">
      <c r="C6" s="5" t="s">
        <v>5</v>
      </c>
      <c r="D6" s="4">
        <v>16</v>
      </c>
      <c r="E6" s="4">
        <v>165</v>
      </c>
      <c r="F6" s="4">
        <v>910</v>
      </c>
      <c r="G6" s="4">
        <v>102</v>
      </c>
      <c r="H6" s="4">
        <v>1193</v>
      </c>
    </row>
    <row r="8" spans="3:9" ht="15.75" thickBot="1" x14ac:dyDescent="0.3"/>
    <row r="9" spans="3:9" ht="15.75" x14ac:dyDescent="0.25">
      <c r="C9" s="6"/>
      <c r="D9" s="1" t="s">
        <v>0</v>
      </c>
      <c r="E9" s="1" t="s">
        <v>2</v>
      </c>
      <c r="F9" s="3"/>
      <c r="G9" s="1" t="s">
        <v>3</v>
      </c>
      <c r="H9" s="3"/>
    </row>
    <row r="10" spans="3:9" ht="16.5" thickBot="1" x14ac:dyDescent="0.3">
      <c r="C10" s="7"/>
      <c r="D10" s="2" t="s">
        <v>1</v>
      </c>
      <c r="E10" s="2" t="s">
        <v>1</v>
      </c>
      <c r="F10" s="2" t="s">
        <v>1</v>
      </c>
      <c r="G10" s="2" t="s">
        <v>4</v>
      </c>
      <c r="H10" s="4" t="s">
        <v>8</v>
      </c>
    </row>
    <row r="11" spans="3:9" ht="16.5" thickBot="1" x14ac:dyDescent="0.3">
      <c r="C11" s="5" t="s">
        <v>6</v>
      </c>
      <c r="D11" s="10">
        <f>LN(D4)</f>
        <v>1.0986122886681098</v>
      </c>
      <c r="E11" s="10">
        <f t="shared" ref="E11:G12" si="0">LN(E4)</f>
        <v>4.3174881135363101</v>
      </c>
      <c r="F11" s="10">
        <f t="shared" si="0"/>
        <v>6.1070228877422545</v>
      </c>
      <c r="G11" s="10">
        <f t="shared" si="0"/>
        <v>3.912023005428146</v>
      </c>
      <c r="H11" s="10">
        <f>AVERAGE(D11:G11)</f>
        <v>3.8587865738437053</v>
      </c>
      <c r="I11">
        <v>-0.2142818117493821</v>
      </c>
    </row>
    <row r="12" spans="3:9" ht="16.5" thickBot="1" x14ac:dyDescent="0.3">
      <c r="C12" s="5" t="s">
        <v>7</v>
      </c>
      <c r="D12" s="10">
        <f>LN(D5)</f>
        <v>2.5649493574615367</v>
      </c>
      <c r="E12" s="10">
        <f t="shared" si="0"/>
        <v>4.499809670330265</v>
      </c>
      <c r="F12" s="10">
        <f t="shared" si="0"/>
        <v>6.1333980429966486</v>
      </c>
      <c r="G12" s="10">
        <f t="shared" si="0"/>
        <v>3.9512437185814275</v>
      </c>
      <c r="H12" s="10">
        <f>AVERAGE(D12:G12)</f>
        <v>4.2873501973424695</v>
      </c>
      <c r="I12">
        <v>0.2142818117493821</v>
      </c>
    </row>
    <row r="13" spans="3:9" ht="16.5" thickBot="1" x14ac:dyDescent="0.3">
      <c r="C13" s="5" t="s">
        <v>8</v>
      </c>
      <c r="D13" s="10">
        <f>AVERAGE(D11:D12)</f>
        <v>1.8317808230648231</v>
      </c>
      <c r="E13" s="10">
        <f t="shared" ref="E13:G13" si="1">AVERAGE(E11:E12)</f>
        <v>4.4086488919332876</v>
      </c>
      <c r="F13" s="10">
        <f t="shared" si="1"/>
        <v>6.1202104653694516</v>
      </c>
      <c r="G13" s="10">
        <f t="shared" si="1"/>
        <v>3.9316333620047867</v>
      </c>
      <c r="H13" s="10">
        <f>AVERAGE(D13:G13)</f>
        <v>4.0730683855930874</v>
      </c>
    </row>
    <row r="14" spans="3:9" x14ac:dyDescent="0.25">
      <c r="D14">
        <v>-2.2412875625282642</v>
      </c>
      <c r="E14">
        <v>0.3355805063402002</v>
      </c>
      <c r="F14">
        <v>2.0471420797763642</v>
      </c>
      <c r="G14">
        <v>-0.14143502358830062</v>
      </c>
    </row>
    <row r="15" spans="3:9" ht="15.75" thickBot="1" x14ac:dyDescent="0.3"/>
    <row r="16" spans="3:9" ht="16.5" thickBot="1" x14ac:dyDescent="0.3">
      <c r="C16" s="8"/>
      <c r="D16" s="11">
        <f>(1/4)*SUM(D11:G11)-(1/8)*SUM(D11:G12)</f>
        <v>-0.2142818117493821</v>
      </c>
    </row>
    <row r="17" spans="3:4" ht="16.5" thickBot="1" x14ac:dyDescent="0.3">
      <c r="C17" s="9"/>
      <c r="D17" s="11">
        <f>(1/4)*SUM(D12:G12)-(1/8)*SUM(D11:G12)</f>
        <v>0.2142818117493821</v>
      </c>
    </row>
    <row r="18" spans="3:4" ht="16.5" thickBot="1" x14ac:dyDescent="0.3">
      <c r="C18" s="9"/>
      <c r="D18" s="10">
        <f>(1/2)*SUM(D11:D12)-(1/8)*SUM($D$11:$G$12)</f>
        <v>-2.2412875625282642</v>
      </c>
    </row>
    <row r="19" spans="3:4" ht="16.5" thickBot="1" x14ac:dyDescent="0.3">
      <c r="C19" s="9"/>
      <c r="D19" s="10">
        <f>(1/2)*SUM(E11:E12)-(1/8)*SUM($D$11:$G$12)</f>
        <v>0.3355805063402002</v>
      </c>
    </row>
    <row r="20" spans="3:4" ht="16.5" thickBot="1" x14ac:dyDescent="0.3">
      <c r="C20" s="9"/>
      <c r="D20" s="10">
        <f>(1/2)*SUM(F11:F12)-(1/8)*SUM($D$11:$G$12)</f>
        <v>2.0471420797763642</v>
      </c>
    </row>
    <row r="21" spans="3:4" ht="16.5" thickBot="1" x14ac:dyDescent="0.3">
      <c r="C21" s="9"/>
      <c r="D21" s="10">
        <f>(1/2)*SUM(G11:G12)-(1/8)*SUM($D$11:$G$12)</f>
        <v>-0.14143502358830062</v>
      </c>
    </row>
  </sheetData>
  <mergeCells count="2">
    <mergeCell ref="C2:C3"/>
    <mergeCell ref="C9:C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ITESO A.C.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VILLALOBOS RAMOS, OMAR ANTONIO</dc:creator>
  <cp:lastModifiedBy>VILLALOBOS RAMOS, OMAR ANTONIO</cp:lastModifiedBy>
  <dcterms:created xsi:type="dcterms:W3CDTF">2019-03-28T01:44:20Z</dcterms:created>
  <dcterms:modified xsi:type="dcterms:W3CDTF">2019-03-28T03:37:45Z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e793f088-9d7a-4632-b126-6661b4d27132</vt:lpwstr>
  </property>
</Properties>
</file>