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arcia\Documents\2022-DGIIS\Compendio 2021\RCI Proceso (Datos 2021 Ok 12julio22)\"/>
    </mc:Choice>
  </mc:AlternateContent>
  <bookViews>
    <workbookView xWindow="0" yWindow="0" windowWidth="19440" windowHeight="9735"/>
  </bookViews>
  <sheets>
    <sheet name="ANUAL" sheetId="1" r:id="rId1"/>
  </sheets>
  <definedNames>
    <definedName name="_xlnm.Print_Area" localSheetId="0">ANUAL!$B$1:$AU$57</definedName>
    <definedName name="_xlnm.Print_Titles" localSheetId="0">ANUAL!$1:$3</definedName>
  </definedNames>
  <calcPr calcId="162913"/>
</workbook>
</file>

<file path=xl/calcChain.xml><?xml version="1.0" encoding="utf-8"?>
<calcChain xmlns="http://schemas.openxmlformats.org/spreadsheetml/2006/main">
  <c r="AO24" i="1" l="1"/>
  <c r="AP24" i="1"/>
  <c r="AC24" i="1" l="1"/>
</calcChain>
</file>

<file path=xl/sharedStrings.xml><?xml version="1.0" encoding="utf-8"?>
<sst xmlns="http://schemas.openxmlformats.org/spreadsheetml/2006/main" count="595" uniqueCount="37">
  <si>
    <t>INDICADORES A NIVEL MUNDIAL</t>
  </si>
  <si>
    <t>Propietarios</t>
  </si>
  <si>
    <t>(miles)</t>
  </si>
  <si>
    <t>Venta de Intervalos</t>
  </si>
  <si>
    <t>Ventas</t>
  </si>
  <si>
    <t>(mill. dlls. US)</t>
  </si>
  <si>
    <t>DESARROLLOS CON TIEMPO COMPARTIDO</t>
  </si>
  <si>
    <t>Total Mundial</t>
  </si>
  <si>
    <t>México</t>
  </si>
  <si>
    <t>PROYECTOS ACTIVOS EN VENTA</t>
  </si>
  <si>
    <t>Total</t>
  </si>
  <si>
    <t>n.d.</t>
  </si>
  <si>
    <t xml:space="preserve">     Acapulco, Gro.</t>
  </si>
  <si>
    <t xml:space="preserve">     Cozumel, Q. Roo</t>
  </si>
  <si>
    <t xml:space="preserve">     Ixtapa-Zihuatanejo, Gro.</t>
  </si>
  <si>
    <t xml:space="preserve">     Manzanillo, Col.</t>
  </si>
  <si>
    <t xml:space="preserve">     Mazatlán, Sin.</t>
  </si>
  <si>
    <t xml:space="preserve">     Otros</t>
  </si>
  <si>
    <t>TOTAL DE SEMANAS VENDIDAS</t>
  </si>
  <si>
    <t xml:space="preserve">     Los Cabos, BCS</t>
  </si>
  <si>
    <t xml:space="preserve">     Huatulco, Oax.</t>
  </si>
  <si>
    <t xml:space="preserve">Turistas en Tiempo Compartido </t>
  </si>
  <si>
    <t>Latinoamérica y el Caribe</t>
  </si>
  <si>
    <t xml:space="preserve">     Los Cabos, BCS.</t>
  </si>
  <si>
    <t xml:space="preserve">     Puerto Vallarta, Jal./Nuevo Vallarta, Nay.</t>
  </si>
  <si>
    <t xml:space="preserve">     Baja California y Baja California Sur</t>
  </si>
  <si>
    <t xml:space="preserve">     Cancún, Q. Roo (Incluye Playa del Carmen y Riviera Maya)</t>
  </si>
  <si>
    <t>Notas:</t>
  </si>
  <si>
    <t>En la información del año 1997, la fuente solamente proporcionó la información referente a propietarios de tiempo compartido, semanas vendidas y los proyectos activos en venta en el tiempo y forma solicitado.</t>
  </si>
  <si>
    <t>Total (proyectos activos en ventas durante ene-dic)</t>
  </si>
  <si>
    <t>Información de acuerdo a una muestra de encuestas realizada por RCI.</t>
  </si>
  <si>
    <t>La información anual se publica entre los meses de junio-julio del siguiente año, por lo que el total puede no coincidir por el redondeo de las cifras.</t>
  </si>
  <si>
    <t xml:space="preserve">IINDICADORES DE DESARROLLOS CON TIEMPO COMPARTIDO Y SEMANAS  VENDIDAS ANUAL </t>
  </si>
  <si>
    <t xml:space="preserve">     Otros (Interior de México)</t>
  </si>
  <si>
    <t>Fuente:  Resort Condominiums International (RCI). Actualizado con información del  "Analisis y Perspectivas de la Propiedad Vacacional Latinoamérica y El Caribe - 2020"</t>
  </si>
  <si>
    <t xml:space="preserve">     Otros México*</t>
  </si>
  <si>
    <t>*Incluye Otros México y el Interior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</si>
</sst>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9" x14ac:knownFonts="1">
    <font>
      <sz val="10"/>
      <name val="Arial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C00000"/>
      <name val="Arial"/>
      <family val="2"/>
    </font>
    <font>
      <sz val="8"/>
      <color rgb="FFC0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2" borderId="0" xfId="2" applyFont="1" applyFill="1"/>
    <xf numFmtId="0" fontId="3" fillId="2" borderId="0" xfId="2" applyFont="1" applyFill="1" applyAlignment="1">
      <alignment horizontal="left"/>
    </xf>
    <xf numFmtId="0" fontId="2" fillId="2" borderId="0" xfId="2" applyFont="1" applyFill="1"/>
    <xf numFmtId="0" fontId="2" fillId="2" borderId="4" xfId="2" applyFont="1" applyFill="1" applyBorder="1"/>
    <xf numFmtId="0" fontId="2" fillId="2" borderId="0" xfId="2" applyFont="1" applyFill="1" applyBorder="1"/>
    <xf numFmtId="0" fontId="2" fillId="2" borderId="5" xfId="2" applyFont="1" applyFill="1" applyBorder="1"/>
    <xf numFmtId="3" fontId="2" fillId="2" borderId="5" xfId="2" applyNumberFormat="1" applyFont="1" applyFill="1" applyBorder="1"/>
    <xf numFmtId="0" fontId="3" fillId="2" borderId="4" xfId="2" applyFont="1" applyFill="1" applyBorder="1"/>
    <xf numFmtId="0" fontId="3" fillId="2" borderId="5" xfId="2" applyFont="1" applyFill="1" applyBorder="1"/>
    <xf numFmtId="0" fontId="2" fillId="2" borderId="6" xfId="2" applyFont="1" applyFill="1" applyBorder="1"/>
    <xf numFmtId="0" fontId="2" fillId="2" borderId="8" xfId="2" applyFont="1" applyFill="1" applyBorder="1"/>
    <xf numFmtId="0" fontId="4" fillId="2" borderId="0" xfId="2" applyFont="1" applyFill="1" applyAlignment="1">
      <alignment horizontal="left"/>
    </xf>
    <xf numFmtId="0" fontId="4" fillId="2" borderId="0" xfId="2" applyFont="1" applyFill="1" applyAlignment="1">
      <alignment horizontal="centerContinuous"/>
    </xf>
    <xf numFmtId="0" fontId="4" fillId="2" borderId="0" xfId="2" applyFont="1" applyFill="1" applyAlignment="1">
      <alignment horizontal="right"/>
    </xf>
    <xf numFmtId="0" fontId="5" fillId="2" borderId="0" xfId="2" applyFont="1" applyFill="1" applyBorder="1"/>
    <xf numFmtId="0" fontId="5" fillId="2" borderId="0" xfId="2" applyFont="1" applyFill="1" applyBorder="1" applyAlignment="1">
      <alignment horizontal="center"/>
    </xf>
    <xf numFmtId="1" fontId="5" fillId="2" borderId="0" xfId="2" applyNumberFormat="1" applyFont="1" applyFill="1" applyBorder="1"/>
    <xf numFmtId="0" fontId="5" fillId="2" borderId="0" xfId="2" applyFont="1" applyFill="1" applyBorder="1" applyAlignment="1">
      <alignment horizontal="right"/>
    </xf>
    <xf numFmtId="0" fontId="4" fillId="2" borderId="0" xfId="2" applyFont="1" applyFill="1" applyBorder="1" applyAlignment="1">
      <alignment horizontal="left"/>
    </xf>
    <xf numFmtId="3" fontId="5" fillId="2" borderId="0" xfId="2" applyNumberFormat="1" applyFont="1" applyFill="1" applyBorder="1" applyAlignment="1"/>
    <xf numFmtId="3" fontId="5" fillId="2" borderId="0" xfId="2" applyNumberFormat="1" applyFont="1" applyFill="1" applyBorder="1" applyAlignment="1">
      <alignment horizontal="right"/>
    </xf>
    <xf numFmtId="3" fontId="5" fillId="2" borderId="0" xfId="2" applyNumberFormat="1" applyFont="1" applyFill="1" applyBorder="1" applyAlignment="1">
      <alignment horizontal="right" vertical="center"/>
    </xf>
    <xf numFmtId="17" fontId="5" fillId="2" borderId="0" xfId="2" applyNumberFormat="1" applyFont="1" applyFill="1" applyBorder="1"/>
    <xf numFmtId="3" fontId="5" fillId="2" borderId="0" xfId="2" applyNumberFormat="1" applyFont="1" applyFill="1" applyBorder="1" applyAlignment="1">
      <alignment horizontal="center"/>
    </xf>
    <xf numFmtId="0" fontId="5" fillId="2" borderId="0" xfId="2" applyFont="1" applyFill="1" applyBorder="1" applyAlignment="1">
      <alignment horizontal="left"/>
    </xf>
    <xf numFmtId="3" fontId="5" fillId="2" borderId="0" xfId="2" applyNumberFormat="1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Continuous"/>
    </xf>
    <xf numFmtId="3" fontId="4" fillId="2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/>
    <xf numFmtId="3" fontId="5" fillId="2" borderId="0" xfId="2" applyNumberFormat="1" applyFont="1" applyFill="1" applyBorder="1" applyAlignment="1">
      <alignment vertical="center"/>
    </xf>
    <xf numFmtId="165" fontId="4" fillId="2" borderId="0" xfId="1" applyNumberFormat="1" applyFont="1" applyFill="1" applyBorder="1" applyAlignment="1">
      <alignment horizontal="centerContinuous"/>
    </xf>
    <xf numFmtId="166" fontId="5" fillId="2" borderId="0" xfId="4" applyNumberFormat="1" applyFont="1" applyFill="1" applyBorder="1" applyAlignment="1"/>
    <xf numFmtId="166" fontId="5" fillId="2" borderId="0" xfId="4" applyNumberFormat="1" applyFont="1" applyFill="1" applyBorder="1" applyAlignment="1">
      <alignment horizontal="right"/>
    </xf>
    <xf numFmtId="166" fontId="5" fillId="2" borderId="0" xfId="4" applyNumberFormat="1" applyFont="1" applyFill="1" applyBorder="1" applyAlignment="1">
      <alignment horizontal="center"/>
    </xf>
    <xf numFmtId="166" fontId="5" fillId="2" borderId="0" xfId="4" applyNumberFormat="1" applyFont="1" applyFill="1" applyBorder="1" applyAlignment="1">
      <alignment horizontal="right" vertical="center"/>
    </xf>
    <xf numFmtId="0" fontId="5" fillId="2" borderId="7" xfId="2" applyFont="1" applyFill="1" applyBorder="1" applyAlignment="1">
      <alignment horizontal="left"/>
    </xf>
    <xf numFmtId="0" fontId="5" fillId="2" borderId="7" xfId="2" applyFont="1" applyFill="1" applyBorder="1" applyAlignment="1">
      <alignment horizontal="center"/>
    </xf>
    <xf numFmtId="0" fontId="5" fillId="2" borderId="7" xfId="2" applyFont="1" applyFill="1" applyBorder="1"/>
    <xf numFmtId="0" fontId="5" fillId="2" borderId="7" xfId="2" applyFont="1" applyFill="1" applyBorder="1" applyAlignment="1">
      <alignment horizontal="right"/>
    </xf>
    <xf numFmtId="166" fontId="5" fillId="2" borderId="0" xfId="2" applyNumberFormat="1" applyFont="1" applyFill="1" applyBorder="1" applyAlignment="1">
      <alignment horizontal="right"/>
    </xf>
    <xf numFmtId="0" fontId="5" fillId="2" borderId="0" xfId="2" applyFont="1" applyFill="1"/>
    <xf numFmtId="0" fontId="5" fillId="2" borderId="0" xfId="2" applyFont="1" applyFill="1" applyAlignment="1">
      <alignment horizontal="right"/>
    </xf>
    <xf numFmtId="0" fontId="5" fillId="2" borderId="0" xfId="3" applyFont="1" applyFill="1" applyBorder="1" applyAlignment="1">
      <alignment horizontal="left"/>
    </xf>
    <xf numFmtId="2" fontId="5" fillId="2" borderId="0" xfId="2" applyNumberFormat="1" applyFont="1" applyFill="1" applyAlignment="1">
      <alignment horizontal="right"/>
    </xf>
    <xf numFmtId="0" fontId="5" fillId="2" borderId="0" xfId="2" applyFont="1" applyFill="1" applyAlignment="1">
      <alignment horizontal="center"/>
    </xf>
    <xf numFmtId="3" fontId="5" fillId="2" borderId="0" xfId="2" applyNumberFormat="1" applyFont="1" applyFill="1"/>
    <xf numFmtId="3" fontId="5" fillId="2" borderId="0" xfId="2" applyNumberFormat="1" applyFont="1" applyFill="1" applyAlignment="1">
      <alignment horizontal="right"/>
    </xf>
    <xf numFmtId="166" fontId="2" fillId="2" borderId="0" xfId="2" applyNumberFormat="1" applyFont="1" applyFill="1"/>
    <xf numFmtId="165" fontId="2" fillId="2" borderId="0" xfId="1" applyNumberFormat="1" applyFont="1" applyFill="1"/>
    <xf numFmtId="0" fontId="3" fillId="2" borderId="1" xfId="2" applyFont="1" applyFill="1" applyBorder="1"/>
    <xf numFmtId="0" fontId="4" fillId="2" borderId="2" xfId="2" applyFont="1" applyFill="1" applyBorder="1"/>
    <xf numFmtId="0" fontId="4" fillId="2" borderId="2" xfId="2" applyFont="1" applyFill="1" applyBorder="1" applyAlignment="1">
      <alignment horizontal="center"/>
    </xf>
    <xf numFmtId="1" fontId="4" fillId="2" borderId="2" xfId="2" applyNumberFormat="1" applyFont="1" applyFill="1" applyBorder="1"/>
    <xf numFmtId="0" fontId="4" fillId="2" borderId="2" xfId="2" applyFont="1" applyFill="1" applyBorder="1" applyAlignment="1">
      <alignment horizontal="right"/>
    </xf>
    <xf numFmtId="0" fontId="3" fillId="2" borderId="3" xfId="2" applyFont="1" applyFill="1" applyBorder="1" applyAlignment="1"/>
    <xf numFmtId="0" fontId="4" fillId="2" borderId="0" xfId="2" applyFont="1" applyFill="1" applyBorder="1" applyAlignment="1">
      <alignment horizontal="right"/>
    </xf>
    <xf numFmtId="0" fontId="4" fillId="2" borderId="0" xfId="2" applyFont="1" applyFill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4" fillId="2" borderId="5" xfId="2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0" fontId="6" fillId="2" borderId="0" xfId="2" applyFont="1" applyFill="1" applyBorder="1" applyAlignment="1">
      <alignment horizontal="right"/>
    </xf>
    <xf numFmtId="0" fontId="7" fillId="2" borderId="0" xfId="2" applyFont="1" applyFill="1" applyBorder="1" applyAlignment="1">
      <alignment horizontal="right"/>
    </xf>
    <xf numFmtId="0" fontId="6" fillId="2" borderId="0" xfId="2" applyFont="1" applyFill="1" applyBorder="1" applyAlignment="1">
      <alignment horizontal="center"/>
    </xf>
    <xf numFmtId="3" fontId="7" fillId="2" borderId="0" xfId="2" applyNumberFormat="1" applyFont="1" applyFill="1" applyBorder="1" applyAlignment="1">
      <alignment horizontal="right"/>
    </xf>
    <xf numFmtId="0" fontId="7" fillId="2" borderId="7" xfId="2" applyFont="1" applyFill="1" applyBorder="1" applyAlignment="1">
      <alignment horizontal="right"/>
    </xf>
    <xf numFmtId="166" fontId="7" fillId="2" borderId="0" xfId="2" applyNumberFormat="1" applyFont="1" applyFill="1" applyBorder="1" applyAlignment="1">
      <alignment horizontal="right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3" fontId="4" fillId="2" borderId="0" xfId="2" applyNumberFormat="1" applyFont="1" applyFill="1" applyBorder="1" applyAlignment="1">
      <alignment horizontal="right" vertical="center"/>
    </xf>
    <xf numFmtId="3" fontId="4" fillId="2" borderId="0" xfId="2" applyNumberFormat="1" applyFont="1" applyFill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2" fillId="0" borderId="0" xfId="2" applyFont="1" applyFill="1"/>
    <xf numFmtId="0" fontId="3" fillId="0" borderId="0" xfId="2" applyFont="1" applyFill="1"/>
    <xf numFmtId="166" fontId="5" fillId="0" borderId="0" xfId="4" applyNumberFormat="1" applyFont="1" applyFill="1" applyBorder="1" applyAlignment="1">
      <alignment horizontal="right"/>
    </xf>
    <xf numFmtId="3" fontId="5" fillId="0" borderId="0" xfId="2" applyNumberFormat="1" applyFont="1" applyFill="1" applyBorder="1" applyAlignment="1">
      <alignment horizontal="right"/>
    </xf>
    <xf numFmtId="0" fontId="8" fillId="2" borderId="0" xfId="2" applyFont="1" applyFill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2" applyFont="1" applyFill="1" applyBorder="1" applyAlignment="1">
      <alignment horizontal="right"/>
    </xf>
    <xf numFmtId="0" fontId="4" fillId="0" borderId="2" xfId="2" applyFont="1" applyFill="1" applyBorder="1" applyAlignment="1">
      <alignment horizontal="right"/>
    </xf>
    <xf numFmtId="0" fontId="5" fillId="0" borderId="0" xfId="2" applyFont="1" applyFill="1" applyBorder="1" applyAlignment="1">
      <alignment horizontal="right"/>
    </xf>
    <xf numFmtId="0" fontId="4" fillId="0" borderId="0" xfId="2" applyFont="1" applyFill="1" applyBorder="1" applyAlignment="1">
      <alignment horizontal="center"/>
    </xf>
    <xf numFmtId="3" fontId="4" fillId="0" borderId="0" xfId="2" applyNumberFormat="1" applyFont="1" applyFill="1" applyBorder="1" applyAlignment="1">
      <alignment horizontal="right" vertical="center"/>
    </xf>
    <xf numFmtId="3" fontId="4" fillId="0" borderId="0" xfId="2" applyNumberFormat="1" applyFont="1" applyFill="1" applyBorder="1" applyAlignment="1">
      <alignment horizontal="right"/>
    </xf>
    <xf numFmtId="0" fontId="5" fillId="0" borderId="7" xfId="2" applyFont="1" applyFill="1" applyBorder="1" applyAlignment="1">
      <alignment horizontal="right"/>
    </xf>
    <xf numFmtId="166" fontId="5" fillId="0" borderId="0" xfId="2" applyNumberFormat="1" applyFont="1" applyFill="1" applyBorder="1" applyAlignment="1">
      <alignment horizontal="right"/>
    </xf>
  </cellXfs>
  <cellStyles count="5">
    <cellStyle name="Millares" xfId="1" builtinId="3"/>
    <cellStyle name="Normal" xfId="0" builtinId="0"/>
    <cellStyle name="Normal_Desarrollos" xfId="2"/>
    <cellStyle name="Normal_Origen" xfId="3"/>
    <cellStyle name="Porcentaj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4"/>
  <sheetViews>
    <sheetView showGridLines="0" tabSelected="1" zoomScaleNormal="100" zoomScaleSheetLayoutView="100" workbookViewId="0"/>
  </sheetViews>
  <sheetFormatPr baseColWidth="10" defaultColWidth="0" defaultRowHeight="11.25" zeroHeight="1" x14ac:dyDescent="0.2"/>
  <cols>
    <col min="1" max="1" width="2.7109375" style="3" customWidth="1"/>
    <col min="2" max="2" width="1" style="3" customWidth="1"/>
    <col min="3" max="3" width="44" style="41" customWidth="1"/>
    <col min="4" max="4" width="12.7109375" style="45" hidden="1" customWidth="1"/>
    <col min="5" max="9" width="5.5703125" style="41" hidden="1" customWidth="1"/>
    <col min="10" max="10" width="7.7109375" style="41" hidden="1" customWidth="1"/>
    <col min="11" max="11" width="6.7109375" style="41" hidden="1" customWidth="1"/>
    <col min="12" max="24" width="7.28515625" style="41" hidden="1" customWidth="1"/>
    <col min="25" max="25" width="8.42578125" style="41" hidden="1" customWidth="1"/>
    <col min="26" max="30" width="8.42578125" style="42" hidden="1" customWidth="1"/>
    <col min="31" max="39" width="8.42578125" style="42" customWidth="1"/>
    <col min="40" max="42" width="8.42578125" style="18" customWidth="1"/>
    <col min="43" max="45" width="8.42578125" style="65" customWidth="1"/>
    <col min="46" max="46" width="8.42578125" style="84" customWidth="1"/>
    <col min="47" max="47" width="1" style="3" customWidth="1"/>
    <col min="48" max="48" width="2.85546875" style="3" customWidth="1"/>
    <col min="49" max="50" width="7.42578125" style="3" hidden="1" customWidth="1"/>
    <col min="51" max="56" width="0" style="3" hidden="1" customWidth="1"/>
    <col min="57" max="16384" width="11.42578125" style="3" hidden="1"/>
  </cols>
  <sheetData>
    <row r="1" spans="2:51" s="1" customFormat="1" ht="13.5" customHeight="1" x14ac:dyDescent="0.2">
      <c r="B1" s="79" t="s">
        <v>32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63"/>
      <c r="AR1" s="63"/>
      <c r="AS1" s="63"/>
      <c r="AT1" s="81"/>
      <c r="AU1" s="60"/>
    </row>
    <row r="2" spans="2:51" s="1" customFormat="1" ht="6" customHeight="1" x14ac:dyDescent="0.2">
      <c r="B2" s="2"/>
      <c r="C2" s="12"/>
      <c r="D2" s="57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56"/>
      <c r="AO2" s="56"/>
      <c r="AP2" s="56"/>
      <c r="AQ2" s="64"/>
      <c r="AR2" s="64"/>
      <c r="AS2" s="64"/>
      <c r="AT2" s="82"/>
    </row>
    <row r="3" spans="2:51" s="1" customFormat="1" x14ac:dyDescent="0.2">
      <c r="B3" s="50"/>
      <c r="C3" s="51"/>
      <c r="D3" s="52"/>
      <c r="E3" s="51">
        <v>1980</v>
      </c>
      <c r="F3" s="51">
        <v>1981</v>
      </c>
      <c r="G3" s="51">
        <v>1982</v>
      </c>
      <c r="H3" s="51">
        <v>1983</v>
      </c>
      <c r="I3" s="51">
        <v>1984</v>
      </c>
      <c r="J3" s="51">
        <v>1985</v>
      </c>
      <c r="K3" s="53">
        <v>1986</v>
      </c>
      <c r="L3" s="53">
        <v>1987</v>
      </c>
      <c r="M3" s="53">
        <v>1988</v>
      </c>
      <c r="N3" s="53">
        <v>1989</v>
      </c>
      <c r="O3" s="53">
        <v>1990</v>
      </c>
      <c r="P3" s="54">
        <v>1991</v>
      </c>
      <c r="Q3" s="54">
        <v>1992</v>
      </c>
      <c r="R3" s="54">
        <v>1993</v>
      </c>
      <c r="S3" s="54">
        <v>1994</v>
      </c>
      <c r="T3" s="54">
        <v>1995</v>
      </c>
      <c r="U3" s="54">
        <v>1996</v>
      </c>
      <c r="V3" s="54">
        <v>1997</v>
      </c>
      <c r="W3" s="54">
        <v>1998</v>
      </c>
      <c r="X3" s="54">
        <v>1999</v>
      </c>
      <c r="Y3" s="54">
        <v>2000</v>
      </c>
      <c r="Z3" s="54">
        <v>2001</v>
      </c>
      <c r="AA3" s="54">
        <v>2002</v>
      </c>
      <c r="AB3" s="54">
        <v>2003</v>
      </c>
      <c r="AC3" s="54">
        <v>2004</v>
      </c>
      <c r="AD3" s="54">
        <v>2005</v>
      </c>
      <c r="AE3" s="54">
        <v>2006</v>
      </c>
      <c r="AF3" s="54">
        <v>2007</v>
      </c>
      <c r="AG3" s="54">
        <v>2008</v>
      </c>
      <c r="AH3" s="54">
        <v>2009</v>
      </c>
      <c r="AI3" s="54">
        <v>2010</v>
      </c>
      <c r="AJ3" s="54">
        <v>2011</v>
      </c>
      <c r="AK3" s="54">
        <v>2012</v>
      </c>
      <c r="AL3" s="54">
        <v>2013</v>
      </c>
      <c r="AM3" s="54">
        <v>2014</v>
      </c>
      <c r="AN3" s="54">
        <v>2015</v>
      </c>
      <c r="AO3" s="54">
        <v>2016</v>
      </c>
      <c r="AP3" s="54">
        <v>2017</v>
      </c>
      <c r="AQ3" s="54">
        <v>2018</v>
      </c>
      <c r="AR3" s="54">
        <v>2019</v>
      </c>
      <c r="AS3" s="54">
        <v>2020</v>
      </c>
      <c r="AT3" s="83">
        <v>2021</v>
      </c>
      <c r="AU3" s="55"/>
    </row>
    <row r="4" spans="2:51" x14ac:dyDescent="0.2">
      <c r="B4" s="4"/>
      <c r="C4" s="15"/>
      <c r="D4" s="16"/>
      <c r="E4" s="15"/>
      <c r="F4" s="15"/>
      <c r="G4" s="15"/>
      <c r="H4" s="15"/>
      <c r="I4" s="15"/>
      <c r="J4" s="15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Q4" s="18"/>
      <c r="AR4" s="18"/>
      <c r="AS4" s="18"/>
      <c r="AU4" s="6"/>
    </row>
    <row r="5" spans="2:51" x14ac:dyDescent="0.2">
      <c r="B5" s="4"/>
      <c r="C5" s="80" t="s">
        <v>0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59"/>
      <c r="AQ5" s="61"/>
      <c r="AR5" s="71"/>
      <c r="AS5" s="74"/>
      <c r="AT5" s="85"/>
      <c r="AU5" s="6"/>
    </row>
    <row r="6" spans="2:51" s="1" customFormat="1" ht="11.25" customHeight="1" x14ac:dyDescent="0.2">
      <c r="B6" s="8"/>
      <c r="C6" s="19" t="s">
        <v>21</v>
      </c>
      <c r="D6" s="70" t="s">
        <v>2</v>
      </c>
      <c r="E6" s="29"/>
      <c r="F6" s="29"/>
      <c r="G6" s="29"/>
      <c r="H6" s="29"/>
      <c r="I6" s="29"/>
      <c r="J6" s="29"/>
      <c r="K6" s="29"/>
      <c r="L6" s="29"/>
      <c r="M6" s="29"/>
      <c r="N6" s="28" t="s">
        <v>11</v>
      </c>
      <c r="O6" s="28" t="s">
        <v>11</v>
      </c>
      <c r="P6" s="29">
        <v>6559.35</v>
      </c>
      <c r="Q6" s="29">
        <v>7684.8</v>
      </c>
      <c r="R6" s="29">
        <v>8885.9599999999991</v>
      </c>
      <c r="S6" s="29">
        <v>9848.7870000000003</v>
      </c>
      <c r="T6" s="28">
        <v>10449</v>
      </c>
      <c r="U6" s="28">
        <v>11970</v>
      </c>
      <c r="V6" s="28">
        <v>12112.5</v>
      </c>
      <c r="W6" s="28">
        <v>12759</v>
      </c>
      <c r="X6" s="28">
        <v>13405</v>
      </c>
      <c r="Y6" s="28">
        <v>14115.1</v>
      </c>
      <c r="Z6" s="72">
        <v>20026</v>
      </c>
      <c r="AA6" s="72">
        <v>21641</v>
      </c>
      <c r="AB6" s="72">
        <v>22933</v>
      </c>
      <c r="AC6" s="72">
        <v>24438</v>
      </c>
      <c r="AD6" s="72">
        <v>25905.369047</v>
      </c>
      <c r="AE6" s="72">
        <v>27380</v>
      </c>
      <c r="AF6" s="72">
        <v>28836</v>
      </c>
      <c r="AG6" s="72">
        <v>30338</v>
      </c>
      <c r="AH6" s="72" t="s">
        <v>11</v>
      </c>
      <c r="AI6" s="72" t="s">
        <v>11</v>
      </c>
      <c r="AJ6" s="72" t="s">
        <v>11</v>
      </c>
      <c r="AK6" s="72" t="s">
        <v>11</v>
      </c>
      <c r="AL6" s="72" t="s">
        <v>11</v>
      </c>
      <c r="AM6" s="72" t="s">
        <v>11</v>
      </c>
      <c r="AN6" s="72" t="s">
        <v>11</v>
      </c>
      <c r="AO6" s="72" t="s">
        <v>11</v>
      </c>
      <c r="AP6" s="72" t="s">
        <v>11</v>
      </c>
      <c r="AQ6" s="72" t="s">
        <v>11</v>
      </c>
      <c r="AR6" s="72" t="s">
        <v>11</v>
      </c>
      <c r="AS6" s="72" t="s">
        <v>11</v>
      </c>
      <c r="AT6" s="86" t="s">
        <v>11</v>
      </c>
      <c r="AU6" s="9"/>
    </row>
    <row r="7" spans="2:51" s="1" customFormat="1" ht="11.25" customHeight="1" x14ac:dyDescent="0.2">
      <c r="B7" s="8"/>
      <c r="C7" s="19" t="s">
        <v>1</v>
      </c>
      <c r="D7" s="70" t="s">
        <v>2</v>
      </c>
      <c r="E7" s="29">
        <v>155</v>
      </c>
      <c r="F7" s="29">
        <v>220</v>
      </c>
      <c r="G7" s="29">
        <v>335</v>
      </c>
      <c r="H7" s="29">
        <v>470</v>
      </c>
      <c r="I7" s="29">
        <v>620</v>
      </c>
      <c r="J7" s="29">
        <v>805</v>
      </c>
      <c r="K7" s="29">
        <v>970</v>
      </c>
      <c r="L7" s="29">
        <v>1125</v>
      </c>
      <c r="M7" s="29">
        <v>1310</v>
      </c>
      <c r="N7" s="29">
        <v>1530</v>
      </c>
      <c r="O7" s="29">
        <v>1800</v>
      </c>
      <c r="P7" s="29">
        <v>2070</v>
      </c>
      <c r="Q7" s="29">
        <v>2363</v>
      </c>
      <c r="R7" s="29">
        <v>2833</v>
      </c>
      <c r="S7" s="29">
        <v>3144</v>
      </c>
      <c r="T7" s="28">
        <v>3350</v>
      </c>
      <c r="U7" s="28">
        <v>3500</v>
      </c>
      <c r="V7" s="28">
        <v>3750</v>
      </c>
      <c r="W7" s="28">
        <v>3950</v>
      </c>
      <c r="X7" s="28">
        <v>4150</v>
      </c>
      <c r="Y7" s="28">
        <v>4370</v>
      </c>
      <c r="Z7" s="72">
        <v>6200</v>
      </c>
      <c r="AA7" s="72">
        <v>6700</v>
      </c>
      <c r="AB7" s="72">
        <v>7100</v>
      </c>
      <c r="AC7" s="72">
        <v>7566</v>
      </c>
      <c r="AD7" s="72">
        <v>8020.23809523809</v>
      </c>
      <c r="AE7" s="72">
        <v>8477</v>
      </c>
      <c r="AF7" s="72">
        <v>8937</v>
      </c>
      <c r="AG7" s="72">
        <v>9393</v>
      </c>
      <c r="AH7" s="72" t="s">
        <v>11</v>
      </c>
      <c r="AI7" s="72" t="s">
        <v>11</v>
      </c>
      <c r="AJ7" s="72" t="s">
        <v>11</v>
      </c>
      <c r="AK7" s="72" t="s">
        <v>11</v>
      </c>
      <c r="AL7" s="72" t="s">
        <v>11</v>
      </c>
      <c r="AM7" s="72" t="s">
        <v>11</v>
      </c>
      <c r="AN7" s="72" t="s">
        <v>11</v>
      </c>
      <c r="AO7" s="72" t="s">
        <v>11</v>
      </c>
      <c r="AP7" s="72" t="s">
        <v>11</v>
      </c>
      <c r="AQ7" s="72" t="s">
        <v>11</v>
      </c>
      <c r="AR7" s="72" t="s">
        <v>11</v>
      </c>
      <c r="AS7" s="72" t="s">
        <v>11</v>
      </c>
      <c r="AT7" s="86" t="s">
        <v>11</v>
      </c>
      <c r="AU7" s="9"/>
    </row>
    <row r="8" spans="2:51" s="1" customFormat="1" ht="11.25" customHeight="1" x14ac:dyDescent="0.2">
      <c r="B8" s="8"/>
      <c r="C8" s="19" t="s">
        <v>3</v>
      </c>
      <c r="D8" s="70" t="s">
        <v>2</v>
      </c>
      <c r="E8" s="29">
        <v>100</v>
      </c>
      <c r="F8" s="29">
        <v>175</v>
      </c>
      <c r="G8" s="29">
        <v>205</v>
      </c>
      <c r="H8" s="29">
        <v>225</v>
      </c>
      <c r="I8" s="29">
        <v>275</v>
      </c>
      <c r="J8" s="29">
        <v>245</v>
      </c>
      <c r="K8" s="29">
        <v>240</v>
      </c>
      <c r="L8" s="29">
        <v>280</v>
      </c>
      <c r="M8" s="29">
        <v>330</v>
      </c>
      <c r="N8" s="29">
        <v>395</v>
      </c>
      <c r="O8" s="29">
        <v>405</v>
      </c>
      <c r="P8" s="29">
        <v>440</v>
      </c>
      <c r="Q8" s="29">
        <v>515</v>
      </c>
      <c r="R8" s="29">
        <v>530</v>
      </c>
      <c r="S8" s="29">
        <v>560</v>
      </c>
      <c r="T8" s="28">
        <v>595</v>
      </c>
      <c r="U8" s="28">
        <v>638.55399999999997</v>
      </c>
      <c r="V8" s="28">
        <v>700</v>
      </c>
      <c r="W8" s="28">
        <v>750</v>
      </c>
      <c r="X8" s="28">
        <v>810</v>
      </c>
      <c r="Y8" s="28">
        <v>875</v>
      </c>
      <c r="Z8" s="72">
        <v>9900</v>
      </c>
      <c r="AA8" s="72">
        <v>10700</v>
      </c>
      <c r="AB8" s="72">
        <v>11400</v>
      </c>
      <c r="AC8" s="72">
        <v>12227</v>
      </c>
      <c r="AD8" s="72">
        <v>13153.190476190466</v>
      </c>
      <c r="AE8" s="72">
        <v>13829</v>
      </c>
      <c r="AF8" s="72">
        <v>14705</v>
      </c>
      <c r="AG8" s="72">
        <v>15506</v>
      </c>
      <c r="AH8" s="72" t="s">
        <v>11</v>
      </c>
      <c r="AI8" s="72" t="s">
        <v>11</v>
      </c>
      <c r="AJ8" s="72" t="s">
        <v>11</v>
      </c>
      <c r="AK8" s="72" t="s">
        <v>11</v>
      </c>
      <c r="AL8" s="72" t="s">
        <v>11</v>
      </c>
      <c r="AM8" s="72" t="s">
        <v>11</v>
      </c>
      <c r="AN8" s="72" t="s">
        <v>11</v>
      </c>
      <c r="AO8" s="72" t="s">
        <v>11</v>
      </c>
      <c r="AP8" s="72" t="s">
        <v>11</v>
      </c>
      <c r="AQ8" s="72" t="s">
        <v>11</v>
      </c>
      <c r="AR8" s="72" t="s">
        <v>11</v>
      </c>
      <c r="AS8" s="72" t="s">
        <v>11</v>
      </c>
      <c r="AT8" s="86" t="s">
        <v>11</v>
      </c>
      <c r="AU8" s="9"/>
    </row>
    <row r="9" spans="2:51" s="1" customFormat="1" ht="11.25" customHeight="1" x14ac:dyDescent="0.2">
      <c r="B9" s="8"/>
      <c r="C9" s="19" t="s">
        <v>4</v>
      </c>
      <c r="D9" s="70" t="s">
        <v>5</v>
      </c>
      <c r="E9" s="29">
        <v>490</v>
      </c>
      <c r="F9" s="29">
        <v>995</v>
      </c>
      <c r="G9" s="29">
        <v>1165</v>
      </c>
      <c r="H9" s="29">
        <v>1340</v>
      </c>
      <c r="I9" s="29">
        <v>1735</v>
      </c>
      <c r="J9" s="29">
        <v>1580</v>
      </c>
      <c r="K9" s="29">
        <v>1610</v>
      </c>
      <c r="L9" s="29">
        <v>1940</v>
      </c>
      <c r="M9" s="29">
        <v>2390</v>
      </c>
      <c r="N9" s="29">
        <v>2970</v>
      </c>
      <c r="O9" s="29">
        <v>3240</v>
      </c>
      <c r="P9" s="29">
        <v>3740</v>
      </c>
      <c r="Q9" s="29">
        <v>4500</v>
      </c>
      <c r="R9" s="29">
        <v>4600</v>
      </c>
      <c r="S9" s="29">
        <v>4760</v>
      </c>
      <c r="T9" s="28">
        <v>5117</v>
      </c>
      <c r="U9" s="28">
        <v>5300</v>
      </c>
      <c r="V9" s="28">
        <v>6000</v>
      </c>
      <c r="W9" s="28">
        <v>6453</v>
      </c>
      <c r="X9" s="28">
        <v>6971</v>
      </c>
      <c r="Y9" s="28">
        <v>7613</v>
      </c>
      <c r="Z9" s="72">
        <v>8600</v>
      </c>
      <c r="AA9" s="72">
        <v>9400</v>
      </c>
      <c r="AB9" s="72">
        <v>9709</v>
      </c>
      <c r="AC9" s="72">
        <v>10449</v>
      </c>
      <c r="AD9" s="72">
        <v>11103.012978879968</v>
      </c>
      <c r="AE9" s="72">
        <v>11783</v>
      </c>
      <c r="AF9" s="72">
        <v>12480</v>
      </c>
      <c r="AG9" s="72">
        <v>13147</v>
      </c>
      <c r="AH9" s="72" t="s">
        <v>11</v>
      </c>
      <c r="AI9" s="72" t="s">
        <v>11</v>
      </c>
      <c r="AJ9" s="72" t="s">
        <v>11</v>
      </c>
      <c r="AK9" s="72" t="s">
        <v>11</v>
      </c>
      <c r="AL9" s="72" t="s">
        <v>11</v>
      </c>
      <c r="AM9" s="72" t="s">
        <v>11</v>
      </c>
      <c r="AN9" s="72" t="s">
        <v>11</v>
      </c>
      <c r="AO9" s="72" t="s">
        <v>11</v>
      </c>
      <c r="AP9" s="72" t="s">
        <v>11</v>
      </c>
      <c r="AQ9" s="72" t="s">
        <v>11</v>
      </c>
      <c r="AR9" s="72" t="s">
        <v>11</v>
      </c>
      <c r="AS9" s="72" t="s">
        <v>11</v>
      </c>
      <c r="AT9" s="86" t="s">
        <v>11</v>
      </c>
      <c r="AU9" s="9"/>
    </row>
    <row r="10" spans="2:51" x14ac:dyDescent="0.2">
      <c r="B10" s="4"/>
      <c r="C10" s="15"/>
      <c r="D10" s="16"/>
      <c r="E10" s="15"/>
      <c r="F10" s="15"/>
      <c r="G10" s="15"/>
      <c r="H10" s="15"/>
      <c r="I10" s="15"/>
      <c r="J10" s="15"/>
      <c r="K10" s="23"/>
      <c r="L10" s="23"/>
      <c r="M10" s="23"/>
      <c r="N10" s="23"/>
      <c r="O10" s="23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67"/>
      <c r="AR10" s="67"/>
      <c r="AS10" s="67"/>
      <c r="AT10" s="78"/>
      <c r="AU10" s="6"/>
    </row>
    <row r="11" spans="2:51" ht="9" customHeight="1" x14ac:dyDescent="0.2">
      <c r="B11" s="4"/>
      <c r="C11" s="80" t="s">
        <v>6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59"/>
      <c r="AQ11" s="66"/>
      <c r="AR11" s="66"/>
      <c r="AS11" s="66"/>
      <c r="AT11" s="85"/>
      <c r="AU11" s="6"/>
    </row>
    <row r="12" spans="2:51" s="1" customFormat="1" ht="11.25" customHeight="1" x14ac:dyDescent="0.2">
      <c r="B12" s="8"/>
      <c r="C12" s="19" t="s">
        <v>7</v>
      </c>
      <c r="D12" s="70"/>
      <c r="E12" s="70">
        <v>506</v>
      </c>
      <c r="F12" s="70">
        <v>631</v>
      </c>
      <c r="G12" s="70">
        <v>950</v>
      </c>
      <c r="H12" s="70">
        <v>1200</v>
      </c>
      <c r="I12" s="70">
        <v>1550</v>
      </c>
      <c r="J12" s="70">
        <v>1774</v>
      </c>
      <c r="K12" s="73">
        <v>1779</v>
      </c>
      <c r="L12" s="73">
        <v>1822</v>
      </c>
      <c r="M12" s="73">
        <v>1899</v>
      </c>
      <c r="N12" s="73">
        <v>2132</v>
      </c>
      <c r="O12" s="73">
        <v>2357</v>
      </c>
      <c r="P12" s="73">
        <v>2687</v>
      </c>
      <c r="Q12" s="73">
        <v>3050</v>
      </c>
      <c r="R12" s="73">
        <v>3250</v>
      </c>
      <c r="S12" s="73">
        <v>4145</v>
      </c>
      <c r="T12" s="73">
        <v>4380</v>
      </c>
      <c r="U12" s="73">
        <v>4600</v>
      </c>
      <c r="V12" s="73">
        <v>4900</v>
      </c>
      <c r="W12" s="73">
        <v>5150</v>
      </c>
      <c r="X12" s="73">
        <v>5350</v>
      </c>
      <c r="Y12" s="73">
        <v>5620</v>
      </c>
      <c r="Z12" s="28">
        <v>5844.8</v>
      </c>
      <c r="AA12" s="28">
        <v>5425</v>
      </c>
      <c r="AB12" s="28">
        <v>6010</v>
      </c>
      <c r="AC12" s="28">
        <v>6357</v>
      </c>
      <c r="AD12" s="28">
        <v>6632.1274492183602</v>
      </c>
      <c r="AE12" s="28">
        <v>7004</v>
      </c>
      <c r="AF12" s="28">
        <v>7315</v>
      </c>
      <c r="AG12" s="28">
        <v>7638</v>
      </c>
      <c r="AH12" s="28" t="s">
        <v>11</v>
      </c>
      <c r="AI12" s="28" t="s">
        <v>11</v>
      </c>
      <c r="AJ12" s="28" t="s">
        <v>11</v>
      </c>
      <c r="AK12" s="28" t="s">
        <v>11</v>
      </c>
      <c r="AL12" s="28" t="s">
        <v>11</v>
      </c>
      <c r="AM12" s="28" t="s">
        <v>11</v>
      </c>
      <c r="AN12" s="28" t="s">
        <v>11</v>
      </c>
      <c r="AO12" s="28" t="s">
        <v>11</v>
      </c>
      <c r="AP12" s="28" t="s">
        <v>11</v>
      </c>
      <c r="AQ12" s="28" t="s">
        <v>11</v>
      </c>
      <c r="AR12" s="28" t="s">
        <v>11</v>
      </c>
      <c r="AS12" s="28" t="s">
        <v>11</v>
      </c>
      <c r="AT12" s="87" t="s">
        <v>11</v>
      </c>
      <c r="AU12" s="9"/>
    </row>
    <row r="13" spans="2:51" s="1" customFormat="1" ht="11.25" customHeight="1" x14ac:dyDescent="0.2">
      <c r="B13" s="8"/>
      <c r="C13" s="19" t="s">
        <v>22</v>
      </c>
      <c r="D13" s="70"/>
      <c r="E13" s="70"/>
      <c r="F13" s="70"/>
      <c r="G13" s="70"/>
      <c r="H13" s="70"/>
      <c r="I13" s="70"/>
      <c r="J13" s="70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 t="s">
        <v>11</v>
      </c>
      <c r="Z13" s="28" t="s">
        <v>11</v>
      </c>
      <c r="AA13" s="28" t="s">
        <v>11</v>
      </c>
      <c r="AB13" s="28" t="s">
        <v>11</v>
      </c>
      <c r="AC13" s="28" t="s">
        <v>11</v>
      </c>
      <c r="AD13" s="28" t="s">
        <v>11</v>
      </c>
      <c r="AE13" s="28">
        <v>1114</v>
      </c>
      <c r="AF13" s="28">
        <v>1154</v>
      </c>
      <c r="AG13" s="28">
        <v>1174</v>
      </c>
      <c r="AH13" s="28">
        <v>1221</v>
      </c>
      <c r="AI13" s="28">
        <v>1305</v>
      </c>
      <c r="AJ13" s="28">
        <v>1400</v>
      </c>
      <c r="AK13" s="28">
        <v>1231</v>
      </c>
      <c r="AL13" s="28">
        <v>1342</v>
      </c>
      <c r="AM13" s="28">
        <v>1408</v>
      </c>
      <c r="AN13" s="28">
        <v>1520</v>
      </c>
      <c r="AO13" s="28">
        <v>1584</v>
      </c>
      <c r="AP13" s="28">
        <v>1647</v>
      </c>
      <c r="AQ13" s="28">
        <v>1691</v>
      </c>
      <c r="AR13" s="28">
        <v>1750</v>
      </c>
      <c r="AS13" s="28">
        <v>1724</v>
      </c>
      <c r="AT13" s="87">
        <v>1801</v>
      </c>
      <c r="AU13" s="9"/>
      <c r="AW13" s="75"/>
      <c r="AX13" s="75"/>
      <c r="AY13" s="75"/>
    </row>
    <row r="14" spans="2:51" s="1" customFormat="1" ht="11.25" customHeight="1" x14ac:dyDescent="0.2">
      <c r="B14" s="8"/>
      <c r="C14" s="19" t="s">
        <v>8</v>
      </c>
      <c r="D14" s="70"/>
      <c r="E14" s="73">
        <v>62</v>
      </c>
      <c r="F14" s="73">
        <v>66</v>
      </c>
      <c r="G14" s="73">
        <v>71</v>
      </c>
      <c r="H14" s="73">
        <v>81</v>
      </c>
      <c r="I14" s="73">
        <v>101</v>
      </c>
      <c r="J14" s="73">
        <v>126</v>
      </c>
      <c r="K14" s="73">
        <v>154</v>
      </c>
      <c r="L14" s="73">
        <v>177</v>
      </c>
      <c r="M14" s="73">
        <v>195</v>
      </c>
      <c r="N14" s="73">
        <v>223</v>
      </c>
      <c r="O14" s="73">
        <v>252</v>
      </c>
      <c r="P14" s="73">
        <v>285</v>
      </c>
      <c r="Q14" s="73">
        <v>316</v>
      </c>
      <c r="R14" s="73">
        <v>338</v>
      </c>
      <c r="S14" s="73">
        <v>274</v>
      </c>
      <c r="T14" s="73">
        <v>259</v>
      </c>
      <c r="U14" s="73">
        <v>275</v>
      </c>
      <c r="V14" s="73">
        <v>273</v>
      </c>
      <c r="W14" s="73">
        <v>278</v>
      </c>
      <c r="X14" s="73">
        <v>303</v>
      </c>
      <c r="Y14" s="73">
        <v>311</v>
      </c>
      <c r="Z14" s="28">
        <v>324</v>
      </c>
      <c r="AA14" s="28">
        <v>338</v>
      </c>
      <c r="AB14" s="28">
        <v>403</v>
      </c>
      <c r="AC14" s="28">
        <v>354</v>
      </c>
      <c r="AD14" s="28">
        <v>339</v>
      </c>
      <c r="AE14" s="28">
        <v>381</v>
      </c>
      <c r="AF14" s="28">
        <v>403</v>
      </c>
      <c r="AG14" s="28">
        <v>409</v>
      </c>
      <c r="AH14" s="28">
        <v>429</v>
      </c>
      <c r="AI14" s="28">
        <v>450</v>
      </c>
      <c r="AJ14" s="28">
        <v>480</v>
      </c>
      <c r="AK14" s="28">
        <v>505</v>
      </c>
      <c r="AL14" s="28">
        <v>525</v>
      </c>
      <c r="AM14" s="28">
        <v>520</v>
      </c>
      <c r="AN14" s="28">
        <v>549</v>
      </c>
      <c r="AO14" s="28">
        <v>576</v>
      </c>
      <c r="AP14" s="28">
        <v>601</v>
      </c>
      <c r="AQ14" s="28">
        <v>630</v>
      </c>
      <c r="AR14" s="28">
        <v>647</v>
      </c>
      <c r="AS14" s="28">
        <v>648</v>
      </c>
      <c r="AT14" s="87">
        <v>655</v>
      </c>
      <c r="AU14" s="9"/>
      <c r="AW14" s="75"/>
      <c r="AX14" s="75"/>
      <c r="AY14" s="75"/>
    </row>
    <row r="15" spans="2:51" ht="11.25" customHeight="1" x14ac:dyDescent="0.2">
      <c r="B15" s="4"/>
      <c r="C15" s="25" t="s">
        <v>12</v>
      </c>
      <c r="D15" s="58"/>
      <c r="E15" s="24" t="s">
        <v>11</v>
      </c>
      <c r="F15" s="24" t="s">
        <v>11</v>
      </c>
      <c r="G15" s="24" t="s">
        <v>11</v>
      </c>
      <c r="H15" s="24" t="s">
        <v>11</v>
      </c>
      <c r="I15" s="24" t="s">
        <v>11</v>
      </c>
      <c r="J15" s="24" t="s">
        <v>11</v>
      </c>
      <c r="K15" s="24" t="s">
        <v>11</v>
      </c>
      <c r="L15" s="24" t="s">
        <v>11</v>
      </c>
      <c r="M15" s="24" t="s">
        <v>11</v>
      </c>
      <c r="N15" s="24" t="s">
        <v>11</v>
      </c>
      <c r="O15" s="24" t="s">
        <v>11</v>
      </c>
      <c r="P15" s="24" t="s">
        <v>11</v>
      </c>
      <c r="Q15" s="24" t="s">
        <v>11</v>
      </c>
      <c r="R15" s="24" t="s">
        <v>11</v>
      </c>
      <c r="S15" s="24" t="s">
        <v>11</v>
      </c>
      <c r="T15" s="24" t="s">
        <v>11</v>
      </c>
      <c r="U15" s="24" t="s">
        <v>11</v>
      </c>
      <c r="V15" s="24" t="s">
        <v>11</v>
      </c>
      <c r="W15" s="24" t="s">
        <v>11</v>
      </c>
      <c r="X15" s="24" t="s">
        <v>11</v>
      </c>
      <c r="Y15" s="24" t="s">
        <v>11</v>
      </c>
      <c r="Z15" s="21">
        <v>29</v>
      </c>
      <c r="AA15" s="21">
        <v>33</v>
      </c>
      <c r="AB15" s="21" t="s">
        <v>11</v>
      </c>
      <c r="AC15" s="21">
        <v>29</v>
      </c>
      <c r="AD15" s="21" t="s">
        <v>11</v>
      </c>
      <c r="AE15" s="21" t="s">
        <v>11</v>
      </c>
      <c r="AF15" s="21" t="s">
        <v>11</v>
      </c>
      <c r="AG15" s="21">
        <v>30</v>
      </c>
      <c r="AH15" s="21">
        <v>31</v>
      </c>
      <c r="AI15" s="21">
        <v>31</v>
      </c>
      <c r="AJ15" s="21">
        <v>31</v>
      </c>
      <c r="AK15" s="21">
        <v>34</v>
      </c>
      <c r="AL15" s="21">
        <v>31</v>
      </c>
      <c r="AM15" s="21">
        <v>29</v>
      </c>
      <c r="AN15" s="21">
        <v>29</v>
      </c>
      <c r="AO15" s="21">
        <v>30</v>
      </c>
      <c r="AP15" s="21">
        <v>30</v>
      </c>
      <c r="AQ15" s="21">
        <v>32</v>
      </c>
      <c r="AR15" s="21">
        <v>33</v>
      </c>
      <c r="AS15" s="21">
        <v>33</v>
      </c>
      <c r="AT15" s="78">
        <v>28</v>
      </c>
      <c r="AU15" s="6"/>
    </row>
    <row r="16" spans="2:51" ht="11.25" customHeight="1" x14ac:dyDescent="0.2">
      <c r="B16" s="4"/>
      <c r="C16" s="25" t="s">
        <v>26</v>
      </c>
      <c r="D16" s="58"/>
      <c r="E16" s="24" t="s">
        <v>11</v>
      </c>
      <c r="F16" s="24" t="s">
        <v>11</v>
      </c>
      <c r="G16" s="24" t="s">
        <v>11</v>
      </c>
      <c r="H16" s="24" t="s">
        <v>11</v>
      </c>
      <c r="I16" s="24" t="s">
        <v>11</v>
      </c>
      <c r="J16" s="24" t="s">
        <v>11</v>
      </c>
      <c r="K16" s="24" t="s">
        <v>11</v>
      </c>
      <c r="L16" s="24" t="s">
        <v>11</v>
      </c>
      <c r="M16" s="24" t="s">
        <v>11</v>
      </c>
      <c r="N16" s="24" t="s">
        <v>11</v>
      </c>
      <c r="O16" s="24" t="s">
        <v>11</v>
      </c>
      <c r="P16" s="24" t="s">
        <v>11</v>
      </c>
      <c r="Q16" s="24" t="s">
        <v>11</v>
      </c>
      <c r="R16" s="24" t="s">
        <v>11</v>
      </c>
      <c r="S16" s="24" t="s">
        <v>11</v>
      </c>
      <c r="T16" s="24" t="s">
        <v>11</v>
      </c>
      <c r="U16" s="24" t="s">
        <v>11</v>
      </c>
      <c r="V16" s="24" t="s">
        <v>11</v>
      </c>
      <c r="W16" s="24" t="s">
        <v>11</v>
      </c>
      <c r="X16" s="24" t="s">
        <v>11</v>
      </c>
      <c r="Y16" s="24" t="s">
        <v>11</v>
      </c>
      <c r="Z16" s="21">
        <v>51</v>
      </c>
      <c r="AA16" s="21">
        <v>54</v>
      </c>
      <c r="AB16" s="21" t="s">
        <v>11</v>
      </c>
      <c r="AC16" s="21">
        <v>85</v>
      </c>
      <c r="AD16" s="21" t="s">
        <v>11</v>
      </c>
      <c r="AE16" s="21" t="s">
        <v>11</v>
      </c>
      <c r="AF16" s="21" t="s">
        <v>11</v>
      </c>
      <c r="AG16" s="21">
        <v>107</v>
      </c>
      <c r="AH16" s="21">
        <v>115</v>
      </c>
      <c r="AI16" s="21">
        <v>129</v>
      </c>
      <c r="AJ16" s="21">
        <v>142</v>
      </c>
      <c r="AK16" s="21">
        <v>156</v>
      </c>
      <c r="AL16" s="21">
        <v>166</v>
      </c>
      <c r="AM16" s="21">
        <v>180</v>
      </c>
      <c r="AN16" s="21">
        <v>192</v>
      </c>
      <c r="AO16" s="21">
        <v>199</v>
      </c>
      <c r="AP16" s="21">
        <v>208</v>
      </c>
      <c r="AQ16" s="21">
        <v>215</v>
      </c>
      <c r="AR16" s="21">
        <v>220</v>
      </c>
      <c r="AS16" s="21">
        <v>212</v>
      </c>
      <c r="AT16" s="78">
        <v>230</v>
      </c>
      <c r="AU16" s="6"/>
    </row>
    <row r="17" spans="2:49" ht="11.25" customHeight="1" x14ac:dyDescent="0.2">
      <c r="B17" s="4"/>
      <c r="C17" s="25" t="s">
        <v>13</v>
      </c>
      <c r="D17" s="58"/>
      <c r="E17" s="24" t="s">
        <v>11</v>
      </c>
      <c r="F17" s="24" t="s">
        <v>11</v>
      </c>
      <c r="G17" s="24" t="s">
        <v>11</v>
      </c>
      <c r="H17" s="24" t="s">
        <v>11</v>
      </c>
      <c r="I17" s="24" t="s">
        <v>11</v>
      </c>
      <c r="J17" s="24" t="s">
        <v>11</v>
      </c>
      <c r="K17" s="24" t="s">
        <v>11</v>
      </c>
      <c r="L17" s="24" t="s">
        <v>11</v>
      </c>
      <c r="M17" s="24" t="s">
        <v>11</v>
      </c>
      <c r="N17" s="24" t="s">
        <v>11</v>
      </c>
      <c r="O17" s="24" t="s">
        <v>11</v>
      </c>
      <c r="P17" s="24" t="s">
        <v>11</v>
      </c>
      <c r="Q17" s="24" t="s">
        <v>11</v>
      </c>
      <c r="R17" s="24" t="s">
        <v>11</v>
      </c>
      <c r="S17" s="24" t="s">
        <v>11</v>
      </c>
      <c r="T17" s="24" t="s">
        <v>11</v>
      </c>
      <c r="U17" s="24" t="s">
        <v>11</v>
      </c>
      <c r="V17" s="24" t="s">
        <v>11</v>
      </c>
      <c r="W17" s="24" t="s">
        <v>11</v>
      </c>
      <c r="X17" s="24" t="s">
        <v>11</v>
      </c>
      <c r="Y17" s="24" t="s">
        <v>11</v>
      </c>
      <c r="Z17" s="21">
        <v>8</v>
      </c>
      <c r="AA17" s="21">
        <v>8</v>
      </c>
      <c r="AB17" s="21" t="s">
        <v>11</v>
      </c>
      <c r="AC17" s="21">
        <v>10</v>
      </c>
      <c r="AD17" s="21" t="s">
        <v>11</v>
      </c>
      <c r="AE17" s="21" t="s">
        <v>11</v>
      </c>
      <c r="AF17" s="21" t="s">
        <v>11</v>
      </c>
      <c r="AG17" s="21">
        <v>12</v>
      </c>
      <c r="AH17" s="21">
        <v>12</v>
      </c>
      <c r="AI17" s="21">
        <v>13</v>
      </c>
      <c r="AJ17" s="21">
        <v>13</v>
      </c>
      <c r="AK17" s="21">
        <v>12</v>
      </c>
      <c r="AL17" s="21">
        <v>14</v>
      </c>
      <c r="AM17" s="21">
        <v>12</v>
      </c>
      <c r="AN17" s="21">
        <v>17</v>
      </c>
      <c r="AO17" s="21">
        <v>17</v>
      </c>
      <c r="AP17" s="21">
        <v>17</v>
      </c>
      <c r="AQ17" s="21">
        <v>17</v>
      </c>
      <c r="AR17" s="21">
        <v>19</v>
      </c>
      <c r="AS17" s="21">
        <v>19</v>
      </c>
      <c r="AT17" s="78">
        <v>20</v>
      </c>
      <c r="AU17" s="6"/>
    </row>
    <row r="18" spans="2:49" ht="11.25" customHeight="1" x14ac:dyDescent="0.2">
      <c r="B18" s="4"/>
      <c r="C18" s="25" t="s">
        <v>20</v>
      </c>
      <c r="D18" s="58"/>
      <c r="E18" s="24" t="s">
        <v>11</v>
      </c>
      <c r="F18" s="24" t="s">
        <v>11</v>
      </c>
      <c r="G18" s="24" t="s">
        <v>11</v>
      </c>
      <c r="H18" s="24" t="s">
        <v>11</v>
      </c>
      <c r="I18" s="24" t="s">
        <v>11</v>
      </c>
      <c r="J18" s="24" t="s">
        <v>11</v>
      </c>
      <c r="K18" s="24" t="s">
        <v>11</v>
      </c>
      <c r="L18" s="24" t="s">
        <v>11</v>
      </c>
      <c r="M18" s="24" t="s">
        <v>11</v>
      </c>
      <c r="N18" s="24" t="s">
        <v>11</v>
      </c>
      <c r="O18" s="24" t="s">
        <v>11</v>
      </c>
      <c r="P18" s="24" t="s">
        <v>11</v>
      </c>
      <c r="Q18" s="24" t="s">
        <v>11</v>
      </c>
      <c r="R18" s="24" t="s">
        <v>11</v>
      </c>
      <c r="S18" s="24" t="s">
        <v>11</v>
      </c>
      <c r="T18" s="24" t="s">
        <v>11</v>
      </c>
      <c r="U18" s="24" t="s">
        <v>11</v>
      </c>
      <c r="V18" s="24" t="s">
        <v>11</v>
      </c>
      <c r="W18" s="24" t="s">
        <v>11</v>
      </c>
      <c r="X18" s="24" t="s">
        <v>11</v>
      </c>
      <c r="Y18" s="24" t="s">
        <v>11</v>
      </c>
      <c r="Z18" s="21">
        <v>3</v>
      </c>
      <c r="AA18" s="21">
        <v>3</v>
      </c>
      <c r="AB18" s="21" t="s">
        <v>11</v>
      </c>
      <c r="AC18" s="21">
        <v>3</v>
      </c>
      <c r="AD18" s="21" t="s">
        <v>11</v>
      </c>
      <c r="AE18" s="21" t="s">
        <v>11</v>
      </c>
      <c r="AF18" s="21" t="s">
        <v>11</v>
      </c>
      <c r="AG18" s="21">
        <v>3</v>
      </c>
      <c r="AH18" s="21">
        <v>3</v>
      </c>
      <c r="AI18" s="21">
        <v>4</v>
      </c>
      <c r="AJ18" s="21">
        <v>5</v>
      </c>
      <c r="AK18" s="21">
        <v>6</v>
      </c>
      <c r="AL18" s="21">
        <v>7</v>
      </c>
      <c r="AM18" s="21">
        <v>7</v>
      </c>
      <c r="AN18" s="21">
        <v>7</v>
      </c>
      <c r="AO18" s="21">
        <v>8</v>
      </c>
      <c r="AP18" s="21">
        <v>8</v>
      </c>
      <c r="AQ18" s="21">
        <v>8</v>
      </c>
      <c r="AR18" s="21">
        <v>8</v>
      </c>
      <c r="AS18" s="21">
        <v>8</v>
      </c>
      <c r="AT18" s="78">
        <v>5</v>
      </c>
      <c r="AU18" s="6"/>
      <c r="AW18" s="75"/>
    </row>
    <row r="19" spans="2:49" ht="11.25" customHeight="1" x14ac:dyDescent="0.2">
      <c r="B19" s="4"/>
      <c r="C19" s="25" t="s">
        <v>14</v>
      </c>
      <c r="D19" s="58"/>
      <c r="E19" s="24" t="s">
        <v>11</v>
      </c>
      <c r="F19" s="24" t="s">
        <v>11</v>
      </c>
      <c r="G19" s="24" t="s">
        <v>11</v>
      </c>
      <c r="H19" s="24" t="s">
        <v>11</v>
      </c>
      <c r="I19" s="24" t="s">
        <v>11</v>
      </c>
      <c r="J19" s="24" t="s">
        <v>11</v>
      </c>
      <c r="K19" s="24" t="s">
        <v>11</v>
      </c>
      <c r="L19" s="24" t="s">
        <v>11</v>
      </c>
      <c r="M19" s="24" t="s">
        <v>11</v>
      </c>
      <c r="N19" s="24" t="s">
        <v>11</v>
      </c>
      <c r="O19" s="24" t="s">
        <v>11</v>
      </c>
      <c r="P19" s="24" t="s">
        <v>11</v>
      </c>
      <c r="Q19" s="24" t="s">
        <v>11</v>
      </c>
      <c r="R19" s="24" t="s">
        <v>11</v>
      </c>
      <c r="S19" s="24" t="s">
        <v>11</v>
      </c>
      <c r="T19" s="24" t="s">
        <v>11</v>
      </c>
      <c r="U19" s="24" t="s">
        <v>11</v>
      </c>
      <c r="V19" s="24" t="s">
        <v>11</v>
      </c>
      <c r="W19" s="24" t="s">
        <v>11</v>
      </c>
      <c r="X19" s="24" t="s">
        <v>11</v>
      </c>
      <c r="Y19" s="24" t="s">
        <v>11</v>
      </c>
      <c r="Z19" s="21">
        <v>19</v>
      </c>
      <c r="AA19" s="21">
        <v>20</v>
      </c>
      <c r="AB19" s="21" t="s">
        <v>11</v>
      </c>
      <c r="AC19" s="21">
        <v>18</v>
      </c>
      <c r="AD19" s="21" t="s">
        <v>11</v>
      </c>
      <c r="AE19" s="21" t="s">
        <v>11</v>
      </c>
      <c r="AF19" s="21" t="s">
        <v>11</v>
      </c>
      <c r="AG19" s="21">
        <v>23</v>
      </c>
      <c r="AH19" s="21">
        <v>24</v>
      </c>
      <c r="AI19" s="21">
        <v>25</v>
      </c>
      <c r="AJ19" s="21">
        <v>25</v>
      </c>
      <c r="AK19" s="21">
        <v>27</v>
      </c>
      <c r="AL19" s="21">
        <v>24</v>
      </c>
      <c r="AM19" s="21">
        <v>21</v>
      </c>
      <c r="AN19" s="21">
        <v>23</v>
      </c>
      <c r="AO19" s="21">
        <v>22</v>
      </c>
      <c r="AP19" s="21">
        <v>22</v>
      </c>
      <c r="AQ19" s="21">
        <v>22</v>
      </c>
      <c r="AR19" s="21">
        <v>22</v>
      </c>
      <c r="AS19" s="21">
        <v>25</v>
      </c>
      <c r="AT19" s="78">
        <v>25</v>
      </c>
      <c r="AU19" s="6">
        <v>2</v>
      </c>
      <c r="AW19" s="75"/>
    </row>
    <row r="20" spans="2:49" ht="11.25" customHeight="1" x14ac:dyDescent="0.2">
      <c r="B20" s="4"/>
      <c r="C20" s="25" t="s">
        <v>23</v>
      </c>
      <c r="D20" s="58"/>
      <c r="E20" s="24" t="s">
        <v>11</v>
      </c>
      <c r="F20" s="24" t="s">
        <v>11</v>
      </c>
      <c r="G20" s="24" t="s">
        <v>11</v>
      </c>
      <c r="H20" s="24" t="s">
        <v>11</v>
      </c>
      <c r="I20" s="24" t="s">
        <v>11</v>
      </c>
      <c r="J20" s="24" t="s">
        <v>11</v>
      </c>
      <c r="K20" s="24" t="s">
        <v>11</v>
      </c>
      <c r="L20" s="24" t="s">
        <v>11</v>
      </c>
      <c r="M20" s="24" t="s">
        <v>11</v>
      </c>
      <c r="N20" s="24" t="s">
        <v>11</v>
      </c>
      <c r="O20" s="24" t="s">
        <v>11</v>
      </c>
      <c r="P20" s="24" t="s">
        <v>11</v>
      </c>
      <c r="Q20" s="24" t="s">
        <v>11</v>
      </c>
      <c r="R20" s="24" t="s">
        <v>11</v>
      </c>
      <c r="S20" s="24" t="s">
        <v>11</v>
      </c>
      <c r="T20" s="24" t="s">
        <v>11</v>
      </c>
      <c r="U20" s="24" t="s">
        <v>11</v>
      </c>
      <c r="V20" s="24" t="s">
        <v>11</v>
      </c>
      <c r="W20" s="24" t="s">
        <v>11</v>
      </c>
      <c r="X20" s="24" t="s">
        <v>11</v>
      </c>
      <c r="Y20" s="24" t="s">
        <v>11</v>
      </c>
      <c r="Z20" s="21">
        <v>35</v>
      </c>
      <c r="AA20" s="21">
        <v>33</v>
      </c>
      <c r="AB20" s="21" t="s">
        <v>11</v>
      </c>
      <c r="AC20" s="21">
        <v>39</v>
      </c>
      <c r="AD20" s="21" t="s">
        <v>11</v>
      </c>
      <c r="AE20" s="21" t="s">
        <v>11</v>
      </c>
      <c r="AF20" s="21" t="s">
        <v>11</v>
      </c>
      <c r="AG20" s="21">
        <v>45</v>
      </c>
      <c r="AH20" s="21">
        <v>49</v>
      </c>
      <c r="AI20" s="21">
        <v>49</v>
      </c>
      <c r="AJ20" s="21">
        <v>52</v>
      </c>
      <c r="AK20" s="21">
        <v>59</v>
      </c>
      <c r="AL20" s="21">
        <v>58</v>
      </c>
      <c r="AM20" s="21">
        <v>62</v>
      </c>
      <c r="AN20" s="21">
        <v>59</v>
      </c>
      <c r="AO20" s="21">
        <v>67</v>
      </c>
      <c r="AP20" s="21">
        <v>73</v>
      </c>
      <c r="AQ20" s="21">
        <v>75</v>
      </c>
      <c r="AR20" s="21">
        <v>78</v>
      </c>
      <c r="AS20" s="21">
        <v>80</v>
      </c>
      <c r="AT20" s="78">
        <v>87</v>
      </c>
      <c r="AU20" s="6"/>
      <c r="AW20" s="75"/>
    </row>
    <row r="21" spans="2:49" ht="11.25" customHeight="1" x14ac:dyDescent="0.2">
      <c r="B21" s="4"/>
      <c r="C21" s="25" t="s">
        <v>15</v>
      </c>
      <c r="D21" s="58"/>
      <c r="E21" s="24" t="s">
        <v>11</v>
      </c>
      <c r="F21" s="24" t="s">
        <v>11</v>
      </c>
      <c r="G21" s="24" t="s">
        <v>11</v>
      </c>
      <c r="H21" s="24" t="s">
        <v>11</v>
      </c>
      <c r="I21" s="24" t="s">
        <v>11</v>
      </c>
      <c r="J21" s="24" t="s">
        <v>11</v>
      </c>
      <c r="K21" s="24" t="s">
        <v>11</v>
      </c>
      <c r="L21" s="24" t="s">
        <v>11</v>
      </c>
      <c r="M21" s="24" t="s">
        <v>11</v>
      </c>
      <c r="N21" s="24" t="s">
        <v>11</v>
      </c>
      <c r="O21" s="24" t="s">
        <v>11</v>
      </c>
      <c r="P21" s="24" t="s">
        <v>11</v>
      </c>
      <c r="Q21" s="24" t="s">
        <v>11</v>
      </c>
      <c r="R21" s="24" t="s">
        <v>11</v>
      </c>
      <c r="S21" s="24" t="s">
        <v>11</v>
      </c>
      <c r="T21" s="24" t="s">
        <v>11</v>
      </c>
      <c r="U21" s="24" t="s">
        <v>11</v>
      </c>
      <c r="V21" s="24" t="s">
        <v>11</v>
      </c>
      <c r="W21" s="24" t="s">
        <v>11</v>
      </c>
      <c r="X21" s="24" t="s">
        <v>11</v>
      </c>
      <c r="Y21" s="24" t="s">
        <v>11</v>
      </c>
      <c r="Z21" s="21">
        <v>14</v>
      </c>
      <c r="AA21" s="21">
        <v>13</v>
      </c>
      <c r="AB21" s="21" t="s">
        <v>11</v>
      </c>
      <c r="AC21" s="21">
        <v>13</v>
      </c>
      <c r="AD21" s="21" t="s">
        <v>11</v>
      </c>
      <c r="AE21" s="21" t="s">
        <v>11</v>
      </c>
      <c r="AF21" s="21" t="s">
        <v>11</v>
      </c>
      <c r="AG21" s="21">
        <v>12</v>
      </c>
      <c r="AH21" s="21">
        <v>13</v>
      </c>
      <c r="AI21" s="21">
        <v>12</v>
      </c>
      <c r="AJ21" s="21">
        <v>12</v>
      </c>
      <c r="AK21" s="21">
        <v>11</v>
      </c>
      <c r="AL21" s="21">
        <v>9</v>
      </c>
      <c r="AM21" s="21">
        <v>9</v>
      </c>
      <c r="AN21" s="21">
        <v>8</v>
      </c>
      <c r="AO21" s="21">
        <v>10</v>
      </c>
      <c r="AP21" s="21">
        <v>10</v>
      </c>
      <c r="AQ21" s="21">
        <v>10</v>
      </c>
      <c r="AR21" s="21">
        <v>10</v>
      </c>
      <c r="AS21" s="21">
        <v>10</v>
      </c>
      <c r="AT21" s="78">
        <v>12</v>
      </c>
      <c r="AU21" s="6"/>
      <c r="AW21" s="75"/>
    </row>
    <row r="22" spans="2:49" ht="11.25" customHeight="1" x14ac:dyDescent="0.2">
      <c r="B22" s="4"/>
      <c r="C22" s="25" t="s">
        <v>16</v>
      </c>
      <c r="D22" s="58"/>
      <c r="E22" s="24" t="s">
        <v>11</v>
      </c>
      <c r="F22" s="24" t="s">
        <v>11</v>
      </c>
      <c r="G22" s="24" t="s">
        <v>11</v>
      </c>
      <c r="H22" s="24" t="s">
        <v>11</v>
      </c>
      <c r="I22" s="24" t="s">
        <v>11</v>
      </c>
      <c r="J22" s="24" t="s">
        <v>11</v>
      </c>
      <c r="K22" s="24" t="s">
        <v>11</v>
      </c>
      <c r="L22" s="24" t="s">
        <v>11</v>
      </c>
      <c r="M22" s="24" t="s">
        <v>11</v>
      </c>
      <c r="N22" s="24" t="s">
        <v>11</v>
      </c>
      <c r="O22" s="24" t="s">
        <v>11</v>
      </c>
      <c r="P22" s="24" t="s">
        <v>11</v>
      </c>
      <c r="Q22" s="24" t="s">
        <v>11</v>
      </c>
      <c r="R22" s="24" t="s">
        <v>11</v>
      </c>
      <c r="S22" s="24" t="s">
        <v>11</v>
      </c>
      <c r="T22" s="24" t="s">
        <v>11</v>
      </c>
      <c r="U22" s="24" t="s">
        <v>11</v>
      </c>
      <c r="V22" s="24" t="s">
        <v>11</v>
      </c>
      <c r="W22" s="24" t="s">
        <v>11</v>
      </c>
      <c r="X22" s="24" t="s">
        <v>11</v>
      </c>
      <c r="Y22" s="24" t="s">
        <v>11</v>
      </c>
      <c r="Z22" s="21">
        <v>32</v>
      </c>
      <c r="AA22" s="21">
        <v>32</v>
      </c>
      <c r="AB22" s="21" t="s">
        <v>11</v>
      </c>
      <c r="AC22" s="21">
        <v>35</v>
      </c>
      <c r="AD22" s="21" t="s">
        <v>11</v>
      </c>
      <c r="AE22" s="21" t="s">
        <v>11</v>
      </c>
      <c r="AF22" s="21" t="s">
        <v>11</v>
      </c>
      <c r="AG22" s="21">
        <v>39</v>
      </c>
      <c r="AH22" s="21">
        <v>41</v>
      </c>
      <c r="AI22" s="21">
        <v>40</v>
      </c>
      <c r="AJ22" s="21">
        <v>40</v>
      </c>
      <c r="AK22" s="21">
        <v>38</v>
      </c>
      <c r="AL22" s="21">
        <v>41</v>
      </c>
      <c r="AM22" s="21">
        <v>34</v>
      </c>
      <c r="AN22" s="21">
        <v>35</v>
      </c>
      <c r="AO22" s="21">
        <v>37</v>
      </c>
      <c r="AP22" s="21">
        <v>38</v>
      </c>
      <c r="AQ22" s="21">
        <v>39</v>
      </c>
      <c r="AR22" s="21">
        <v>39</v>
      </c>
      <c r="AS22" s="21">
        <v>40</v>
      </c>
      <c r="AT22" s="78">
        <v>36</v>
      </c>
      <c r="AU22" s="6"/>
      <c r="AW22" s="75"/>
    </row>
    <row r="23" spans="2:49" ht="11.25" customHeight="1" x14ac:dyDescent="0.2">
      <c r="B23" s="4"/>
      <c r="C23" s="25" t="s">
        <v>24</v>
      </c>
      <c r="D23" s="58"/>
      <c r="E23" s="26" t="s">
        <v>11</v>
      </c>
      <c r="F23" s="26" t="s">
        <v>11</v>
      </c>
      <c r="G23" s="26" t="s">
        <v>11</v>
      </c>
      <c r="H23" s="26" t="s">
        <v>11</v>
      </c>
      <c r="I23" s="26" t="s">
        <v>11</v>
      </c>
      <c r="J23" s="26" t="s">
        <v>11</v>
      </c>
      <c r="K23" s="26" t="s">
        <v>11</v>
      </c>
      <c r="L23" s="26" t="s">
        <v>11</v>
      </c>
      <c r="M23" s="26" t="s">
        <v>11</v>
      </c>
      <c r="N23" s="26" t="s">
        <v>11</v>
      </c>
      <c r="O23" s="26" t="s">
        <v>11</v>
      </c>
      <c r="P23" s="26" t="s">
        <v>11</v>
      </c>
      <c r="Q23" s="26" t="s">
        <v>11</v>
      </c>
      <c r="R23" s="26" t="s">
        <v>11</v>
      </c>
      <c r="S23" s="26" t="s">
        <v>11</v>
      </c>
      <c r="T23" s="26" t="s">
        <v>11</v>
      </c>
      <c r="U23" s="26" t="s">
        <v>11</v>
      </c>
      <c r="V23" s="26" t="s">
        <v>11</v>
      </c>
      <c r="W23" s="26" t="s">
        <v>11</v>
      </c>
      <c r="X23" s="26" t="s">
        <v>11</v>
      </c>
      <c r="Y23" s="26" t="s">
        <v>11</v>
      </c>
      <c r="Z23" s="22">
        <v>52</v>
      </c>
      <c r="AA23" s="22">
        <v>61</v>
      </c>
      <c r="AB23" s="22" t="s">
        <v>11</v>
      </c>
      <c r="AC23" s="22">
        <v>69</v>
      </c>
      <c r="AD23" s="22" t="s">
        <v>11</v>
      </c>
      <c r="AE23" s="22" t="s">
        <v>11</v>
      </c>
      <c r="AF23" s="22" t="s">
        <v>11</v>
      </c>
      <c r="AG23" s="22">
        <v>77</v>
      </c>
      <c r="AH23" s="22">
        <v>77</v>
      </c>
      <c r="AI23" s="22">
        <v>85</v>
      </c>
      <c r="AJ23" s="22">
        <v>93</v>
      </c>
      <c r="AK23" s="21">
        <v>98</v>
      </c>
      <c r="AL23" s="21">
        <v>105</v>
      </c>
      <c r="AM23" s="21">
        <v>100</v>
      </c>
      <c r="AN23" s="21">
        <v>108</v>
      </c>
      <c r="AO23" s="21">
        <v>111</v>
      </c>
      <c r="AP23" s="21">
        <v>111</v>
      </c>
      <c r="AQ23" s="21">
        <v>119</v>
      </c>
      <c r="AR23" s="21">
        <v>120</v>
      </c>
      <c r="AS23" s="21">
        <v>125</v>
      </c>
      <c r="AT23" s="78">
        <v>125</v>
      </c>
      <c r="AU23" s="6"/>
    </row>
    <row r="24" spans="2:49" ht="11.25" customHeight="1" x14ac:dyDescent="0.2">
      <c r="B24" s="4"/>
      <c r="C24" s="25" t="s">
        <v>35</v>
      </c>
      <c r="D24" s="58"/>
      <c r="E24" s="24" t="s">
        <v>11</v>
      </c>
      <c r="F24" s="24" t="s">
        <v>11</v>
      </c>
      <c r="G24" s="24" t="s">
        <v>11</v>
      </c>
      <c r="H24" s="24" t="s">
        <v>11</v>
      </c>
      <c r="I24" s="24" t="s">
        <v>11</v>
      </c>
      <c r="J24" s="24" t="s">
        <v>11</v>
      </c>
      <c r="K24" s="24" t="s">
        <v>11</v>
      </c>
      <c r="L24" s="24" t="s">
        <v>11</v>
      </c>
      <c r="M24" s="24" t="s">
        <v>11</v>
      </c>
      <c r="N24" s="24" t="s">
        <v>11</v>
      </c>
      <c r="O24" s="24" t="s">
        <v>11</v>
      </c>
      <c r="P24" s="24" t="s">
        <v>11</v>
      </c>
      <c r="Q24" s="24" t="s">
        <v>11</v>
      </c>
      <c r="R24" s="24" t="s">
        <v>11</v>
      </c>
      <c r="S24" s="24" t="s">
        <v>11</v>
      </c>
      <c r="T24" s="24" t="s">
        <v>11</v>
      </c>
      <c r="U24" s="24" t="s">
        <v>11</v>
      </c>
      <c r="V24" s="24" t="s">
        <v>11</v>
      </c>
      <c r="W24" s="24" t="s">
        <v>11</v>
      </c>
      <c r="X24" s="24" t="s">
        <v>11</v>
      </c>
      <c r="Y24" s="24" t="s">
        <v>11</v>
      </c>
      <c r="Z24" s="21">
        <v>81</v>
      </c>
      <c r="AA24" s="21">
        <v>81</v>
      </c>
      <c r="AB24" s="21" t="s">
        <v>11</v>
      </c>
      <c r="AC24" s="21">
        <f>AC14-SUM(AC15:AC23)</f>
        <v>53</v>
      </c>
      <c r="AD24" s="21" t="s">
        <v>11</v>
      </c>
      <c r="AE24" s="21" t="s">
        <v>11</v>
      </c>
      <c r="AF24" s="21" t="s">
        <v>11</v>
      </c>
      <c r="AG24" s="21">
        <v>61</v>
      </c>
      <c r="AH24" s="21">
        <v>84</v>
      </c>
      <c r="AI24" s="21">
        <v>62</v>
      </c>
      <c r="AJ24" s="21">
        <v>67</v>
      </c>
      <c r="AK24" s="21">
        <v>64</v>
      </c>
      <c r="AL24" s="21">
        <v>70</v>
      </c>
      <c r="AM24" s="21">
        <v>66</v>
      </c>
      <c r="AN24" s="21">
        <v>71</v>
      </c>
      <c r="AO24" s="21">
        <f>48+27</f>
        <v>75</v>
      </c>
      <c r="AP24" s="21">
        <f>59+25</f>
        <v>84</v>
      </c>
      <c r="AQ24" s="21">
        <v>93</v>
      </c>
      <c r="AR24" s="21">
        <v>98</v>
      </c>
      <c r="AS24" s="21">
        <v>96</v>
      </c>
      <c r="AT24" s="78">
        <v>87</v>
      </c>
      <c r="AU24" s="6"/>
    </row>
    <row r="25" spans="2:49" ht="9" customHeight="1" x14ac:dyDescent="0.2">
      <c r="B25" s="4"/>
      <c r="C25" s="25"/>
      <c r="D25" s="16"/>
      <c r="E25" s="27"/>
      <c r="F25" s="27"/>
      <c r="G25" s="27"/>
      <c r="H25" s="27"/>
      <c r="I25" s="27"/>
      <c r="J25" s="27"/>
      <c r="K25" s="20"/>
      <c r="L25" s="20"/>
      <c r="M25" s="20"/>
      <c r="N25" s="20"/>
      <c r="O25" s="20"/>
      <c r="P25" s="20"/>
      <c r="Q25" s="20"/>
      <c r="R25" s="20"/>
      <c r="S25" s="24"/>
      <c r="T25" s="24"/>
      <c r="U25" s="24"/>
      <c r="V25" s="24"/>
      <c r="W25" s="24"/>
      <c r="X25" s="24"/>
      <c r="Y25" s="24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67"/>
      <c r="AR25" s="67"/>
      <c r="AS25" s="67"/>
      <c r="AU25" s="6"/>
    </row>
    <row r="26" spans="2:49" ht="9" customHeight="1" x14ac:dyDescent="0.2">
      <c r="B26" s="4"/>
      <c r="C26" s="25"/>
      <c r="D26" s="16"/>
      <c r="E26" s="27"/>
      <c r="F26" s="27"/>
      <c r="G26" s="27"/>
      <c r="H26" s="27"/>
      <c r="I26" s="27"/>
      <c r="J26" s="27"/>
      <c r="K26" s="20"/>
      <c r="L26" s="20"/>
      <c r="M26" s="20"/>
      <c r="N26" s="20"/>
      <c r="O26" s="20"/>
      <c r="P26" s="20"/>
      <c r="Q26" s="20"/>
      <c r="R26" s="20"/>
      <c r="S26" s="24"/>
      <c r="T26" s="24"/>
      <c r="U26" s="24"/>
      <c r="V26" s="24"/>
      <c r="W26" s="24"/>
      <c r="X26" s="24"/>
      <c r="Y26" s="24"/>
      <c r="Z26" s="21"/>
      <c r="AA26" s="21"/>
      <c r="AB26" s="21"/>
      <c r="AC26" s="21"/>
      <c r="AD26" s="21"/>
      <c r="AE26" s="21"/>
      <c r="AF26" s="21"/>
      <c r="AG26" s="18"/>
      <c r="AH26" s="18"/>
      <c r="AI26" s="18"/>
      <c r="AJ26" s="18"/>
      <c r="AK26" s="18"/>
      <c r="AL26" s="18"/>
      <c r="AM26" s="18"/>
      <c r="AU26" s="6"/>
    </row>
    <row r="27" spans="2:49" ht="9" customHeight="1" x14ac:dyDescent="0.2">
      <c r="B27" s="4"/>
      <c r="C27" s="80" t="s">
        <v>9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66"/>
      <c r="AR27" s="66"/>
      <c r="AS27" s="66"/>
      <c r="AT27" s="85"/>
      <c r="AU27" s="62"/>
    </row>
    <row r="28" spans="2:49" ht="11.25" customHeight="1" x14ac:dyDescent="0.2">
      <c r="B28" s="4"/>
      <c r="C28" s="19" t="s">
        <v>29</v>
      </c>
      <c r="D28" s="58"/>
      <c r="E28" s="27"/>
      <c r="F28" s="27"/>
      <c r="G28" s="27"/>
      <c r="H28" s="27"/>
      <c r="I28" s="27"/>
      <c r="J28" s="27"/>
      <c r="K28" s="28" t="s">
        <v>11</v>
      </c>
      <c r="L28" s="28" t="s">
        <v>11</v>
      </c>
      <c r="M28" s="29">
        <v>108</v>
      </c>
      <c r="N28" s="29">
        <v>118</v>
      </c>
      <c r="O28" s="29">
        <v>107</v>
      </c>
      <c r="P28" s="29">
        <v>135</v>
      </c>
      <c r="Q28" s="29">
        <v>130</v>
      </c>
      <c r="R28" s="29">
        <v>113</v>
      </c>
      <c r="S28" s="29">
        <v>118</v>
      </c>
      <c r="T28" s="29">
        <v>99</v>
      </c>
      <c r="U28" s="29">
        <v>122</v>
      </c>
      <c r="V28" s="29">
        <v>120</v>
      </c>
      <c r="W28" s="28">
        <v>137</v>
      </c>
      <c r="X28" s="28">
        <v>138</v>
      </c>
      <c r="Y28" s="28">
        <v>134</v>
      </c>
      <c r="Z28" s="28">
        <v>140</v>
      </c>
      <c r="AA28" s="28">
        <v>130</v>
      </c>
      <c r="AB28" s="28">
        <v>141</v>
      </c>
      <c r="AC28" s="28">
        <v>166</v>
      </c>
      <c r="AD28" s="28">
        <v>180</v>
      </c>
      <c r="AE28" s="28">
        <v>189</v>
      </c>
      <c r="AF28" s="28">
        <v>172</v>
      </c>
      <c r="AG28" s="28" t="s">
        <v>11</v>
      </c>
      <c r="AH28" s="28" t="s">
        <v>11</v>
      </c>
      <c r="AI28" s="28" t="s">
        <v>11</v>
      </c>
      <c r="AJ28" s="28" t="s">
        <v>11</v>
      </c>
      <c r="AK28" s="28" t="s">
        <v>11</v>
      </c>
      <c r="AL28" s="28" t="s">
        <v>11</v>
      </c>
      <c r="AM28" s="28" t="s">
        <v>11</v>
      </c>
      <c r="AN28" s="28" t="s">
        <v>11</v>
      </c>
      <c r="AO28" s="28" t="s">
        <v>11</v>
      </c>
      <c r="AP28" s="28" t="s">
        <v>11</v>
      </c>
      <c r="AQ28" s="28" t="s">
        <v>11</v>
      </c>
      <c r="AR28" s="28" t="s">
        <v>11</v>
      </c>
      <c r="AS28" s="28" t="s">
        <v>11</v>
      </c>
      <c r="AT28" s="87" t="s">
        <v>11</v>
      </c>
      <c r="AU28" s="7"/>
    </row>
    <row r="29" spans="2:49" ht="11.25" customHeight="1" x14ac:dyDescent="0.2">
      <c r="B29" s="4"/>
      <c r="C29" s="25" t="s">
        <v>12</v>
      </c>
      <c r="D29" s="16"/>
      <c r="E29" s="27"/>
      <c r="F29" s="27"/>
      <c r="G29" s="27"/>
      <c r="H29" s="27"/>
      <c r="I29" s="27"/>
      <c r="J29" s="27"/>
      <c r="K29" s="21" t="s">
        <v>11</v>
      </c>
      <c r="L29" s="21" t="s">
        <v>11</v>
      </c>
      <c r="M29" s="20">
        <v>12</v>
      </c>
      <c r="N29" s="20">
        <v>13</v>
      </c>
      <c r="O29" s="20">
        <v>7</v>
      </c>
      <c r="P29" s="20">
        <v>14</v>
      </c>
      <c r="Q29" s="20">
        <v>13</v>
      </c>
      <c r="R29" s="20">
        <v>12</v>
      </c>
      <c r="S29" s="20">
        <v>13</v>
      </c>
      <c r="T29" s="20">
        <v>9</v>
      </c>
      <c r="U29" s="20">
        <v>14</v>
      </c>
      <c r="V29" s="20">
        <v>12</v>
      </c>
      <c r="W29" s="20">
        <v>13</v>
      </c>
      <c r="X29" s="21">
        <v>11</v>
      </c>
      <c r="Y29" s="21">
        <v>13</v>
      </c>
      <c r="Z29" s="21">
        <v>13</v>
      </c>
      <c r="AA29" s="21">
        <v>11</v>
      </c>
      <c r="AB29" s="21">
        <v>12</v>
      </c>
      <c r="AC29" s="21">
        <v>14</v>
      </c>
      <c r="AD29" s="21">
        <v>15</v>
      </c>
      <c r="AE29" s="21">
        <v>15</v>
      </c>
      <c r="AF29" s="21">
        <v>15</v>
      </c>
      <c r="AG29" s="21" t="s">
        <v>11</v>
      </c>
      <c r="AH29" s="21" t="s">
        <v>11</v>
      </c>
      <c r="AI29" s="21" t="s">
        <v>11</v>
      </c>
      <c r="AJ29" s="21" t="s">
        <v>11</v>
      </c>
      <c r="AK29" s="21" t="s">
        <v>11</v>
      </c>
      <c r="AL29" s="21" t="s">
        <v>11</v>
      </c>
      <c r="AM29" s="21" t="s">
        <v>11</v>
      </c>
      <c r="AN29" s="21" t="s">
        <v>11</v>
      </c>
      <c r="AO29" s="21" t="s">
        <v>11</v>
      </c>
      <c r="AP29" s="21" t="s">
        <v>11</v>
      </c>
      <c r="AQ29" s="21" t="s">
        <v>11</v>
      </c>
      <c r="AR29" s="21" t="s">
        <v>11</v>
      </c>
      <c r="AS29" s="21" t="s">
        <v>11</v>
      </c>
      <c r="AT29" s="78" t="s">
        <v>11</v>
      </c>
      <c r="AU29" s="6"/>
    </row>
    <row r="30" spans="2:49" ht="11.25" customHeight="1" x14ac:dyDescent="0.2">
      <c r="B30" s="4"/>
      <c r="C30" s="25" t="s">
        <v>25</v>
      </c>
      <c r="D30" s="16"/>
      <c r="E30" s="27"/>
      <c r="F30" s="27"/>
      <c r="G30" s="27"/>
      <c r="H30" s="27"/>
      <c r="I30" s="27"/>
      <c r="J30" s="27"/>
      <c r="K30" s="21" t="s">
        <v>11</v>
      </c>
      <c r="L30" s="21" t="s">
        <v>11</v>
      </c>
      <c r="M30" s="20">
        <v>4</v>
      </c>
      <c r="N30" s="20">
        <v>6</v>
      </c>
      <c r="O30" s="20">
        <v>8</v>
      </c>
      <c r="P30" s="20">
        <v>10</v>
      </c>
      <c r="Q30" s="20">
        <v>10</v>
      </c>
      <c r="R30" s="20">
        <v>16</v>
      </c>
      <c r="S30" s="20">
        <v>17</v>
      </c>
      <c r="T30" s="20">
        <v>12</v>
      </c>
      <c r="U30" s="20">
        <v>18</v>
      </c>
      <c r="V30" s="20">
        <v>24</v>
      </c>
      <c r="W30" s="20">
        <v>12</v>
      </c>
      <c r="X30" s="21">
        <v>16</v>
      </c>
      <c r="Y30" s="21">
        <v>16</v>
      </c>
      <c r="Z30" s="21">
        <v>17</v>
      </c>
      <c r="AA30" s="21">
        <v>19</v>
      </c>
      <c r="AB30" s="21">
        <v>22</v>
      </c>
      <c r="AC30" s="21">
        <v>26</v>
      </c>
      <c r="AD30" s="21">
        <v>28</v>
      </c>
      <c r="AE30" s="21">
        <v>29</v>
      </c>
      <c r="AF30" s="21">
        <v>28</v>
      </c>
      <c r="AG30" s="21" t="s">
        <v>11</v>
      </c>
      <c r="AH30" s="21" t="s">
        <v>11</v>
      </c>
      <c r="AI30" s="21" t="s">
        <v>11</v>
      </c>
      <c r="AJ30" s="21" t="s">
        <v>11</v>
      </c>
      <c r="AK30" s="21" t="s">
        <v>11</v>
      </c>
      <c r="AL30" s="21" t="s">
        <v>11</v>
      </c>
      <c r="AM30" s="21" t="s">
        <v>11</v>
      </c>
      <c r="AN30" s="21" t="s">
        <v>11</v>
      </c>
      <c r="AO30" s="21" t="s">
        <v>11</v>
      </c>
      <c r="AP30" s="21" t="s">
        <v>11</v>
      </c>
      <c r="AQ30" s="21" t="s">
        <v>11</v>
      </c>
      <c r="AR30" s="21" t="s">
        <v>11</v>
      </c>
      <c r="AS30" s="21" t="s">
        <v>11</v>
      </c>
      <c r="AT30" s="78" t="s">
        <v>11</v>
      </c>
      <c r="AU30" s="6"/>
    </row>
    <row r="31" spans="2:49" ht="11.25" customHeight="1" x14ac:dyDescent="0.2">
      <c r="B31" s="4"/>
      <c r="C31" s="25" t="s">
        <v>26</v>
      </c>
      <c r="D31" s="16"/>
      <c r="E31" s="27"/>
      <c r="F31" s="27"/>
      <c r="G31" s="27"/>
      <c r="H31" s="27"/>
      <c r="I31" s="27"/>
      <c r="J31" s="27"/>
      <c r="K31" s="21" t="s">
        <v>11</v>
      </c>
      <c r="L31" s="21" t="s">
        <v>11</v>
      </c>
      <c r="M31" s="20">
        <v>16</v>
      </c>
      <c r="N31" s="20">
        <v>18</v>
      </c>
      <c r="O31" s="20">
        <v>15</v>
      </c>
      <c r="P31" s="20">
        <v>22</v>
      </c>
      <c r="Q31" s="20">
        <v>23</v>
      </c>
      <c r="R31" s="20">
        <v>21</v>
      </c>
      <c r="S31" s="20">
        <v>26</v>
      </c>
      <c r="T31" s="20">
        <v>25</v>
      </c>
      <c r="U31" s="20">
        <v>27</v>
      </c>
      <c r="V31" s="20">
        <v>20</v>
      </c>
      <c r="W31" s="20">
        <v>25</v>
      </c>
      <c r="X31" s="21">
        <v>19</v>
      </c>
      <c r="Y31" s="21">
        <v>17</v>
      </c>
      <c r="Z31" s="21">
        <v>20</v>
      </c>
      <c r="AA31" s="21">
        <v>38</v>
      </c>
      <c r="AB31" s="21">
        <v>40</v>
      </c>
      <c r="AC31" s="21">
        <v>54</v>
      </c>
      <c r="AD31" s="21">
        <v>60</v>
      </c>
      <c r="AE31" s="21">
        <v>63</v>
      </c>
      <c r="AF31" s="21">
        <v>53</v>
      </c>
      <c r="AG31" s="21" t="s">
        <v>11</v>
      </c>
      <c r="AH31" s="21" t="s">
        <v>11</v>
      </c>
      <c r="AI31" s="21" t="s">
        <v>11</v>
      </c>
      <c r="AJ31" s="21" t="s">
        <v>11</v>
      </c>
      <c r="AK31" s="21" t="s">
        <v>11</v>
      </c>
      <c r="AL31" s="21" t="s">
        <v>11</v>
      </c>
      <c r="AM31" s="21" t="s">
        <v>11</v>
      </c>
      <c r="AN31" s="21" t="s">
        <v>11</v>
      </c>
      <c r="AO31" s="21" t="s">
        <v>11</v>
      </c>
      <c r="AP31" s="21" t="s">
        <v>11</v>
      </c>
      <c r="AQ31" s="21" t="s">
        <v>11</v>
      </c>
      <c r="AR31" s="21" t="s">
        <v>11</v>
      </c>
      <c r="AS31" s="21" t="s">
        <v>11</v>
      </c>
      <c r="AT31" s="78" t="s">
        <v>11</v>
      </c>
      <c r="AU31" s="6"/>
    </row>
    <row r="32" spans="2:49" ht="11.25" customHeight="1" x14ac:dyDescent="0.2">
      <c r="B32" s="4"/>
      <c r="C32" s="25" t="s">
        <v>13</v>
      </c>
      <c r="D32" s="16"/>
      <c r="E32" s="25"/>
      <c r="F32" s="25"/>
      <c r="G32" s="25"/>
      <c r="H32" s="25"/>
      <c r="I32" s="25"/>
      <c r="J32" s="25"/>
      <c r="K32" s="21" t="s">
        <v>11</v>
      </c>
      <c r="L32" s="21" t="s">
        <v>11</v>
      </c>
      <c r="M32" s="20">
        <v>3</v>
      </c>
      <c r="N32" s="20">
        <v>4</v>
      </c>
      <c r="O32" s="20">
        <v>4</v>
      </c>
      <c r="P32" s="20">
        <v>4</v>
      </c>
      <c r="Q32" s="20">
        <v>4</v>
      </c>
      <c r="R32" s="20">
        <v>6</v>
      </c>
      <c r="S32" s="20">
        <v>5</v>
      </c>
      <c r="T32" s="20">
        <v>5</v>
      </c>
      <c r="U32" s="20">
        <v>5</v>
      </c>
      <c r="V32" s="20">
        <v>4</v>
      </c>
      <c r="W32" s="20">
        <v>3</v>
      </c>
      <c r="X32" s="21">
        <v>4</v>
      </c>
      <c r="Y32" s="21">
        <v>4</v>
      </c>
      <c r="Z32" s="21">
        <v>4</v>
      </c>
      <c r="AA32" s="21">
        <v>4</v>
      </c>
      <c r="AB32" s="21">
        <v>4</v>
      </c>
      <c r="AC32" s="21">
        <v>4</v>
      </c>
      <c r="AD32" s="21">
        <v>4</v>
      </c>
      <c r="AE32" s="21">
        <v>5</v>
      </c>
      <c r="AF32" s="21">
        <v>5</v>
      </c>
      <c r="AG32" s="21" t="s">
        <v>11</v>
      </c>
      <c r="AH32" s="21" t="s">
        <v>11</v>
      </c>
      <c r="AI32" s="21" t="s">
        <v>11</v>
      </c>
      <c r="AJ32" s="21" t="s">
        <v>11</v>
      </c>
      <c r="AK32" s="21" t="s">
        <v>11</v>
      </c>
      <c r="AL32" s="21" t="s">
        <v>11</v>
      </c>
      <c r="AM32" s="21" t="s">
        <v>11</v>
      </c>
      <c r="AN32" s="21" t="s">
        <v>11</v>
      </c>
      <c r="AO32" s="21" t="s">
        <v>11</v>
      </c>
      <c r="AP32" s="21" t="s">
        <v>11</v>
      </c>
      <c r="AQ32" s="21" t="s">
        <v>11</v>
      </c>
      <c r="AR32" s="21" t="s">
        <v>11</v>
      </c>
      <c r="AS32" s="21" t="s">
        <v>11</v>
      </c>
      <c r="AT32" s="78" t="s">
        <v>11</v>
      </c>
      <c r="AU32" s="6"/>
    </row>
    <row r="33" spans="2:56" ht="11.25" customHeight="1" x14ac:dyDescent="0.2">
      <c r="B33" s="4"/>
      <c r="C33" s="25" t="s">
        <v>14</v>
      </c>
      <c r="D33" s="16"/>
      <c r="E33" s="27"/>
      <c r="F33" s="27"/>
      <c r="G33" s="27"/>
      <c r="H33" s="27"/>
      <c r="I33" s="27"/>
      <c r="J33" s="27"/>
      <c r="K33" s="21" t="s">
        <v>11</v>
      </c>
      <c r="L33" s="21" t="s">
        <v>11</v>
      </c>
      <c r="M33" s="20">
        <v>10</v>
      </c>
      <c r="N33" s="20">
        <v>10</v>
      </c>
      <c r="O33" s="20">
        <v>12</v>
      </c>
      <c r="P33" s="20">
        <v>13</v>
      </c>
      <c r="Q33" s="20">
        <v>10</v>
      </c>
      <c r="R33" s="20">
        <v>10</v>
      </c>
      <c r="S33" s="20">
        <v>10</v>
      </c>
      <c r="T33" s="20">
        <v>8</v>
      </c>
      <c r="U33" s="20">
        <v>10</v>
      </c>
      <c r="V33" s="20">
        <v>7</v>
      </c>
      <c r="W33" s="20">
        <v>11</v>
      </c>
      <c r="X33" s="21">
        <v>11</v>
      </c>
      <c r="Y33" s="21">
        <v>8</v>
      </c>
      <c r="Z33" s="21">
        <v>9</v>
      </c>
      <c r="AA33" s="21">
        <v>10</v>
      </c>
      <c r="AB33" s="21">
        <v>10</v>
      </c>
      <c r="AC33" s="21">
        <v>11</v>
      </c>
      <c r="AD33" s="21">
        <v>12</v>
      </c>
      <c r="AE33" s="21">
        <v>14</v>
      </c>
      <c r="AF33" s="21">
        <v>12</v>
      </c>
      <c r="AG33" s="21" t="s">
        <v>11</v>
      </c>
      <c r="AH33" s="21" t="s">
        <v>11</v>
      </c>
      <c r="AI33" s="21" t="s">
        <v>11</v>
      </c>
      <c r="AJ33" s="21" t="s">
        <v>11</v>
      </c>
      <c r="AK33" s="21" t="s">
        <v>11</v>
      </c>
      <c r="AL33" s="21" t="s">
        <v>11</v>
      </c>
      <c r="AM33" s="21" t="s">
        <v>11</v>
      </c>
      <c r="AN33" s="21" t="s">
        <v>11</v>
      </c>
      <c r="AO33" s="21" t="s">
        <v>11</v>
      </c>
      <c r="AP33" s="21" t="s">
        <v>11</v>
      </c>
      <c r="AQ33" s="21" t="s">
        <v>11</v>
      </c>
      <c r="AR33" s="21" t="s">
        <v>11</v>
      </c>
      <c r="AS33" s="21" t="s">
        <v>11</v>
      </c>
      <c r="AT33" s="78" t="s">
        <v>11</v>
      </c>
      <c r="AU33" s="6"/>
    </row>
    <row r="34" spans="2:56" ht="11.25" customHeight="1" x14ac:dyDescent="0.2">
      <c r="B34" s="4"/>
      <c r="C34" s="25" t="s">
        <v>15</v>
      </c>
      <c r="D34" s="16"/>
      <c r="E34" s="27"/>
      <c r="F34" s="27"/>
      <c r="G34" s="27"/>
      <c r="H34" s="27"/>
      <c r="I34" s="27"/>
      <c r="J34" s="27"/>
      <c r="K34" s="21" t="s">
        <v>11</v>
      </c>
      <c r="L34" s="21" t="s">
        <v>11</v>
      </c>
      <c r="M34" s="20">
        <v>8</v>
      </c>
      <c r="N34" s="20">
        <v>9</v>
      </c>
      <c r="O34" s="20">
        <v>9</v>
      </c>
      <c r="P34" s="20">
        <v>9</v>
      </c>
      <c r="Q34" s="20">
        <v>10</v>
      </c>
      <c r="R34" s="20">
        <v>7</v>
      </c>
      <c r="S34" s="20">
        <v>5</v>
      </c>
      <c r="T34" s="20">
        <v>5</v>
      </c>
      <c r="U34" s="20">
        <v>5</v>
      </c>
      <c r="V34" s="20">
        <v>7</v>
      </c>
      <c r="W34" s="20">
        <v>7</v>
      </c>
      <c r="X34" s="21">
        <v>8</v>
      </c>
      <c r="Y34" s="21">
        <v>7</v>
      </c>
      <c r="Z34" s="21">
        <v>7</v>
      </c>
      <c r="AA34" s="21">
        <v>4</v>
      </c>
      <c r="AB34" s="21">
        <v>4</v>
      </c>
      <c r="AC34" s="21">
        <v>3</v>
      </c>
      <c r="AD34" s="21">
        <v>3</v>
      </c>
      <c r="AE34" s="21">
        <v>3</v>
      </c>
      <c r="AF34" s="21">
        <v>3</v>
      </c>
      <c r="AG34" s="21" t="s">
        <v>11</v>
      </c>
      <c r="AH34" s="21" t="s">
        <v>11</v>
      </c>
      <c r="AI34" s="21" t="s">
        <v>11</v>
      </c>
      <c r="AJ34" s="21" t="s">
        <v>11</v>
      </c>
      <c r="AK34" s="21" t="s">
        <v>11</v>
      </c>
      <c r="AL34" s="21" t="s">
        <v>11</v>
      </c>
      <c r="AM34" s="21" t="s">
        <v>11</v>
      </c>
      <c r="AN34" s="21" t="s">
        <v>11</v>
      </c>
      <c r="AO34" s="21" t="s">
        <v>11</v>
      </c>
      <c r="AP34" s="21" t="s">
        <v>11</v>
      </c>
      <c r="AQ34" s="21" t="s">
        <v>11</v>
      </c>
      <c r="AR34" s="21" t="s">
        <v>11</v>
      </c>
      <c r="AS34" s="21" t="s">
        <v>11</v>
      </c>
      <c r="AT34" s="78" t="s">
        <v>11</v>
      </c>
      <c r="AU34" s="6"/>
    </row>
    <row r="35" spans="2:56" ht="11.25" customHeight="1" x14ac:dyDescent="0.2">
      <c r="B35" s="4"/>
      <c r="C35" s="25" t="s">
        <v>16</v>
      </c>
      <c r="D35" s="16"/>
      <c r="E35" s="27"/>
      <c r="F35" s="27"/>
      <c r="G35" s="27"/>
      <c r="H35" s="27"/>
      <c r="I35" s="27"/>
      <c r="J35" s="27"/>
      <c r="K35" s="21" t="s">
        <v>11</v>
      </c>
      <c r="L35" s="21" t="s">
        <v>11</v>
      </c>
      <c r="M35" s="20">
        <v>17</v>
      </c>
      <c r="N35" s="20">
        <v>17</v>
      </c>
      <c r="O35" s="20">
        <v>14</v>
      </c>
      <c r="P35" s="20">
        <v>15</v>
      </c>
      <c r="Q35" s="20">
        <v>10</v>
      </c>
      <c r="R35" s="20">
        <v>8</v>
      </c>
      <c r="S35" s="20">
        <v>11</v>
      </c>
      <c r="T35" s="20">
        <v>10</v>
      </c>
      <c r="U35" s="20">
        <v>12</v>
      </c>
      <c r="V35" s="20">
        <v>13</v>
      </c>
      <c r="W35" s="20">
        <v>19</v>
      </c>
      <c r="X35" s="21">
        <v>16</v>
      </c>
      <c r="Y35" s="21">
        <v>18</v>
      </c>
      <c r="Z35" s="21">
        <v>18</v>
      </c>
      <c r="AA35" s="21">
        <v>15</v>
      </c>
      <c r="AB35" s="21">
        <v>17</v>
      </c>
      <c r="AC35" s="21">
        <v>16</v>
      </c>
      <c r="AD35" s="21">
        <v>16</v>
      </c>
      <c r="AE35" s="21">
        <v>18</v>
      </c>
      <c r="AF35" s="21">
        <v>16</v>
      </c>
      <c r="AG35" s="21" t="s">
        <v>11</v>
      </c>
      <c r="AH35" s="21" t="s">
        <v>11</v>
      </c>
      <c r="AI35" s="21" t="s">
        <v>11</v>
      </c>
      <c r="AJ35" s="21" t="s">
        <v>11</v>
      </c>
      <c r="AK35" s="21" t="s">
        <v>11</v>
      </c>
      <c r="AL35" s="21" t="s">
        <v>11</v>
      </c>
      <c r="AM35" s="21" t="s">
        <v>11</v>
      </c>
      <c r="AN35" s="21" t="s">
        <v>11</v>
      </c>
      <c r="AO35" s="21" t="s">
        <v>11</v>
      </c>
      <c r="AP35" s="21" t="s">
        <v>11</v>
      </c>
      <c r="AQ35" s="21" t="s">
        <v>11</v>
      </c>
      <c r="AR35" s="21" t="s">
        <v>11</v>
      </c>
      <c r="AS35" s="21" t="s">
        <v>11</v>
      </c>
      <c r="AT35" s="78" t="s">
        <v>11</v>
      </c>
      <c r="AU35" s="6"/>
    </row>
    <row r="36" spans="2:56" ht="11.25" customHeight="1" x14ac:dyDescent="0.2">
      <c r="B36" s="4"/>
      <c r="C36" s="25" t="s">
        <v>24</v>
      </c>
      <c r="D36" s="58"/>
      <c r="E36" s="20"/>
      <c r="F36" s="20"/>
      <c r="G36" s="20"/>
      <c r="H36" s="20"/>
      <c r="I36" s="20"/>
      <c r="J36" s="20"/>
      <c r="K36" s="21" t="s">
        <v>11</v>
      </c>
      <c r="L36" s="21" t="s">
        <v>11</v>
      </c>
      <c r="M36" s="20">
        <v>24</v>
      </c>
      <c r="N36" s="20">
        <v>23</v>
      </c>
      <c r="O36" s="20">
        <v>21</v>
      </c>
      <c r="P36" s="20">
        <v>27</v>
      </c>
      <c r="Q36" s="20">
        <v>24</v>
      </c>
      <c r="R36" s="20">
        <v>20</v>
      </c>
      <c r="S36" s="30">
        <v>19</v>
      </c>
      <c r="T36" s="30">
        <v>19</v>
      </c>
      <c r="U36" s="30">
        <v>23</v>
      </c>
      <c r="V36" s="30">
        <v>22</v>
      </c>
      <c r="W36" s="30">
        <v>31</v>
      </c>
      <c r="X36" s="22">
        <v>28</v>
      </c>
      <c r="Y36" s="22">
        <v>27</v>
      </c>
      <c r="Z36" s="22">
        <v>23</v>
      </c>
      <c r="AA36" s="22">
        <v>22</v>
      </c>
      <c r="AB36" s="22">
        <v>24</v>
      </c>
      <c r="AC36" s="22">
        <v>30</v>
      </c>
      <c r="AD36" s="22">
        <v>34</v>
      </c>
      <c r="AE36" s="22">
        <v>34</v>
      </c>
      <c r="AF36" s="22">
        <v>32</v>
      </c>
      <c r="AG36" s="22" t="s">
        <v>11</v>
      </c>
      <c r="AH36" s="22" t="s">
        <v>11</v>
      </c>
      <c r="AI36" s="22" t="s">
        <v>11</v>
      </c>
      <c r="AJ36" s="21" t="s">
        <v>11</v>
      </c>
      <c r="AK36" s="21" t="s">
        <v>11</v>
      </c>
      <c r="AL36" s="21" t="s">
        <v>11</v>
      </c>
      <c r="AM36" s="21" t="s">
        <v>11</v>
      </c>
      <c r="AN36" s="21" t="s">
        <v>11</v>
      </c>
      <c r="AO36" s="21" t="s">
        <v>11</v>
      </c>
      <c r="AP36" s="21" t="s">
        <v>11</v>
      </c>
      <c r="AQ36" s="21" t="s">
        <v>11</v>
      </c>
      <c r="AR36" s="21" t="s">
        <v>11</v>
      </c>
      <c r="AS36" s="21" t="s">
        <v>11</v>
      </c>
      <c r="AT36" s="78" t="s">
        <v>11</v>
      </c>
      <c r="AU36" s="6"/>
    </row>
    <row r="37" spans="2:56" ht="11.25" customHeight="1" x14ac:dyDescent="0.2">
      <c r="B37" s="4"/>
      <c r="C37" s="25" t="s">
        <v>17</v>
      </c>
      <c r="D37" s="16"/>
      <c r="E37" s="27"/>
      <c r="F37" s="27"/>
      <c r="G37" s="27"/>
      <c r="H37" s="27"/>
      <c r="I37" s="27"/>
      <c r="J37" s="27"/>
      <c r="K37" s="21" t="s">
        <v>11</v>
      </c>
      <c r="L37" s="21" t="s">
        <v>11</v>
      </c>
      <c r="M37" s="20">
        <v>14</v>
      </c>
      <c r="N37" s="20">
        <v>18</v>
      </c>
      <c r="O37" s="20">
        <v>17</v>
      </c>
      <c r="P37" s="20">
        <v>21</v>
      </c>
      <c r="Q37" s="20">
        <v>26</v>
      </c>
      <c r="R37" s="20">
        <v>13</v>
      </c>
      <c r="S37" s="20">
        <v>12</v>
      </c>
      <c r="T37" s="20">
        <v>6</v>
      </c>
      <c r="U37" s="20">
        <v>8</v>
      </c>
      <c r="V37" s="20">
        <v>11</v>
      </c>
      <c r="W37" s="20">
        <v>16</v>
      </c>
      <c r="X37" s="21">
        <v>25</v>
      </c>
      <c r="Y37" s="21">
        <v>24</v>
      </c>
      <c r="Z37" s="21">
        <v>29</v>
      </c>
      <c r="AA37" s="21">
        <v>7</v>
      </c>
      <c r="AB37" s="21">
        <v>8</v>
      </c>
      <c r="AC37" s="21">
        <v>8</v>
      </c>
      <c r="AD37" s="21">
        <v>8</v>
      </c>
      <c r="AE37" s="21">
        <v>8</v>
      </c>
      <c r="AF37" s="21">
        <v>8</v>
      </c>
      <c r="AG37" s="21" t="s">
        <v>11</v>
      </c>
      <c r="AH37" s="21" t="s">
        <v>11</v>
      </c>
      <c r="AI37" s="21" t="s">
        <v>11</v>
      </c>
      <c r="AJ37" s="21" t="s">
        <v>11</v>
      </c>
      <c r="AK37" s="21" t="s">
        <v>11</v>
      </c>
      <c r="AL37" s="21" t="s">
        <v>11</v>
      </c>
      <c r="AM37" s="21" t="s">
        <v>11</v>
      </c>
      <c r="AN37" s="21" t="s">
        <v>11</v>
      </c>
      <c r="AO37" s="21" t="s">
        <v>11</v>
      </c>
      <c r="AP37" s="21" t="s">
        <v>11</v>
      </c>
      <c r="AQ37" s="21" t="s">
        <v>11</v>
      </c>
      <c r="AR37" s="21" t="s">
        <v>11</v>
      </c>
      <c r="AS37" s="21" t="s">
        <v>11</v>
      </c>
      <c r="AT37" s="78" t="s">
        <v>11</v>
      </c>
      <c r="AU37" s="6"/>
    </row>
    <row r="38" spans="2:56" ht="11.25" customHeight="1" x14ac:dyDescent="0.2">
      <c r="B38" s="4"/>
      <c r="C38" s="25"/>
      <c r="D38" s="16"/>
      <c r="E38" s="27"/>
      <c r="F38" s="27"/>
      <c r="G38" s="27"/>
      <c r="H38" s="27"/>
      <c r="I38" s="27"/>
      <c r="J38" s="27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1"/>
      <c r="AA38" s="21"/>
      <c r="AB38" s="21"/>
      <c r="AC38" s="21"/>
      <c r="AD38" s="21"/>
      <c r="AE38" s="21"/>
      <c r="AF38" s="18"/>
      <c r="AG38" s="18"/>
      <c r="AH38" s="18"/>
      <c r="AI38" s="18"/>
      <c r="AJ38" s="18"/>
      <c r="AK38" s="18"/>
      <c r="AL38" s="18"/>
      <c r="AM38" s="18"/>
      <c r="AT38" s="78"/>
      <c r="AU38" s="6"/>
      <c r="AY38" s="49"/>
      <c r="AZ38" s="48"/>
    </row>
    <row r="39" spans="2:56" ht="11.25" customHeight="1" x14ac:dyDescent="0.2">
      <c r="B39" s="4"/>
      <c r="C39" s="80" t="s">
        <v>18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66"/>
      <c r="AR39" s="66"/>
      <c r="AS39" s="66"/>
      <c r="AT39" s="85"/>
      <c r="AU39" s="62"/>
      <c r="AY39" s="49"/>
      <c r="AZ39" s="48"/>
    </row>
    <row r="40" spans="2:56" s="1" customFormat="1" ht="11.25" customHeight="1" x14ac:dyDescent="0.2">
      <c r="B40" s="8"/>
      <c r="C40" s="19" t="s">
        <v>10</v>
      </c>
      <c r="D40" s="58"/>
      <c r="E40" s="27"/>
      <c r="F40" s="27"/>
      <c r="G40" s="27"/>
      <c r="H40" s="27"/>
      <c r="I40" s="27"/>
      <c r="J40" s="31">
        <v>29300</v>
      </c>
      <c r="K40" s="28">
        <v>0</v>
      </c>
      <c r="L40" s="29">
        <v>47500</v>
      </c>
      <c r="M40" s="29">
        <v>64000</v>
      </c>
      <c r="N40" s="29">
        <v>79040</v>
      </c>
      <c r="O40" s="29">
        <v>89200</v>
      </c>
      <c r="P40" s="29">
        <v>103400</v>
      </c>
      <c r="Q40" s="29">
        <v>107363</v>
      </c>
      <c r="R40" s="29">
        <v>85029</v>
      </c>
      <c r="S40" s="29">
        <v>104138</v>
      </c>
      <c r="T40" s="29">
        <v>88500</v>
      </c>
      <c r="U40" s="29">
        <v>91000</v>
      </c>
      <c r="V40" s="29">
        <v>98000</v>
      </c>
      <c r="W40" s="29">
        <v>102000</v>
      </c>
      <c r="X40" s="29">
        <v>109411</v>
      </c>
      <c r="Y40" s="29">
        <v>119877</v>
      </c>
      <c r="Z40" s="28">
        <v>128854</v>
      </c>
      <c r="AA40" s="28">
        <v>127369.83830663918</v>
      </c>
      <c r="AB40" s="28">
        <v>137092</v>
      </c>
      <c r="AC40" s="28">
        <v>151541</v>
      </c>
      <c r="AD40" s="28">
        <v>168297</v>
      </c>
      <c r="AE40" s="28">
        <v>181822</v>
      </c>
      <c r="AF40" s="28">
        <v>203018</v>
      </c>
      <c r="AG40" s="28">
        <v>196527</v>
      </c>
      <c r="AH40" s="28">
        <v>155776</v>
      </c>
      <c r="AI40" s="28">
        <v>152457</v>
      </c>
      <c r="AJ40" s="28">
        <v>160824</v>
      </c>
      <c r="AK40" s="28">
        <v>176103</v>
      </c>
      <c r="AL40" s="28">
        <v>181655</v>
      </c>
      <c r="AM40" s="28">
        <v>201197</v>
      </c>
      <c r="AN40" s="28">
        <v>209010</v>
      </c>
      <c r="AO40" s="28">
        <v>223011</v>
      </c>
      <c r="AP40" s="28">
        <v>240048</v>
      </c>
      <c r="AQ40" s="28">
        <v>256535</v>
      </c>
      <c r="AR40" s="28">
        <v>276683</v>
      </c>
      <c r="AS40" s="28">
        <v>121579</v>
      </c>
      <c r="AT40" s="87">
        <v>235246</v>
      </c>
      <c r="AU40" s="9"/>
      <c r="AW40" s="76"/>
      <c r="AX40" s="76"/>
      <c r="AY40" s="76"/>
      <c r="AZ40" s="76"/>
      <c r="BA40" s="76"/>
      <c r="BB40" s="76"/>
      <c r="BC40" s="76"/>
      <c r="BD40" s="76"/>
    </row>
    <row r="41" spans="2:56" ht="11.25" customHeight="1" x14ac:dyDescent="0.2">
      <c r="B41" s="4"/>
      <c r="C41" s="25" t="s">
        <v>12</v>
      </c>
      <c r="D41" s="16"/>
      <c r="E41" s="27"/>
      <c r="F41" s="27"/>
      <c r="G41" s="27"/>
      <c r="H41" s="27"/>
      <c r="I41" s="27"/>
      <c r="J41" s="27"/>
      <c r="K41" s="21" t="s">
        <v>11</v>
      </c>
      <c r="L41" s="32">
        <v>0.12221052631578948</v>
      </c>
      <c r="M41" s="32">
        <v>0.13750000000000001</v>
      </c>
      <c r="N41" s="32">
        <v>0.10121457489878542</v>
      </c>
      <c r="O41" s="32">
        <v>7.1748878923766815E-2</v>
      </c>
      <c r="P41" s="32">
        <v>0.11218568665377177</v>
      </c>
      <c r="Q41" s="33">
        <v>0.15417261999012696</v>
      </c>
      <c r="R41" s="32">
        <v>0.16012184078373262</v>
      </c>
      <c r="S41" s="32">
        <v>0.12507442048051623</v>
      </c>
      <c r="T41" s="32">
        <v>8.3333333333333329E-2</v>
      </c>
      <c r="U41" s="32">
        <v>0.11325274725274725</v>
      </c>
      <c r="V41" s="33">
        <v>7.3999999999999996E-2</v>
      </c>
      <c r="W41" s="33">
        <v>7.5352941176470595E-2</v>
      </c>
      <c r="X41" s="33">
        <v>9.2239354361078871E-2</v>
      </c>
      <c r="Y41" s="33">
        <v>9.0284207979846015E-2</v>
      </c>
      <c r="Z41" s="33">
        <v>6.571778912567712E-2</v>
      </c>
      <c r="AA41" s="33">
        <v>6.571778912567712E-2</v>
      </c>
      <c r="AB41" s="33">
        <v>6.2388760832141919E-2</v>
      </c>
      <c r="AC41" s="33">
        <v>4.9821500452022882E-2</v>
      </c>
      <c r="AD41" s="33">
        <v>5.2793573266308964E-2</v>
      </c>
      <c r="AE41" s="33">
        <v>4.9520960059838741E-2</v>
      </c>
      <c r="AF41" s="33">
        <v>4.9520960059838741E-2</v>
      </c>
      <c r="AG41" s="33">
        <v>0.23599999999999999</v>
      </c>
      <c r="AH41" s="33">
        <v>0.10800000000000001</v>
      </c>
      <c r="AI41" s="33">
        <v>9.7000000000000003E-2</v>
      </c>
      <c r="AJ41" s="33">
        <v>0.107</v>
      </c>
      <c r="AK41" s="33">
        <v>2.1999999999999999E-2</v>
      </c>
      <c r="AL41" s="33">
        <v>0.02</v>
      </c>
      <c r="AM41" s="33">
        <v>1.7999999999999999E-2</v>
      </c>
      <c r="AN41" s="33">
        <v>2.4E-2</v>
      </c>
      <c r="AO41" s="33">
        <v>1.7000000000000001E-2</v>
      </c>
      <c r="AP41" s="33">
        <v>1.7000000000000001E-2</v>
      </c>
      <c r="AQ41" s="33">
        <v>2.1999999999999999E-2</v>
      </c>
      <c r="AR41" s="33">
        <v>2E-3</v>
      </c>
      <c r="AS41" s="77">
        <v>2.4E-2</v>
      </c>
      <c r="AT41" s="77" t="s">
        <v>11</v>
      </c>
      <c r="AU41" s="7"/>
      <c r="AW41" s="75"/>
      <c r="AX41" s="75"/>
      <c r="AY41" s="75"/>
      <c r="AZ41" s="75"/>
      <c r="BA41" s="75"/>
      <c r="BB41" s="75"/>
      <c r="BC41" s="75"/>
      <c r="BD41" s="75"/>
    </row>
    <row r="42" spans="2:56" ht="11.25" customHeight="1" x14ac:dyDescent="0.2">
      <c r="B42" s="4"/>
      <c r="C42" s="25" t="s">
        <v>19</v>
      </c>
      <c r="D42" s="16"/>
      <c r="E42" s="27"/>
      <c r="F42" s="27"/>
      <c r="G42" s="27"/>
      <c r="H42" s="27"/>
      <c r="I42" s="27"/>
      <c r="J42" s="27"/>
      <c r="K42" s="21"/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3">
        <v>0</v>
      </c>
      <c r="R42" s="32">
        <v>0</v>
      </c>
      <c r="S42" s="34" t="s">
        <v>11</v>
      </c>
      <c r="T42" s="34" t="s">
        <v>11</v>
      </c>
      <c r="U42" s="34" t="s">
        <v>11</v>
      </c>
      <c r="V42" s="34" t="s">
        <v>11</v>
      </c>
      <c r="W42" s="34" t="s">
        <v>11</v>
      </c>
      <c r="X42" s="34" t="s">
        <v>11</v>
      </c>
      <c r="Y42" s="34" t="s">
        <v>11</v>
      </c>
      <c r="Z42" s="33">
        <v>0.14037592934639204</v>
      </c>
      <c r="AA42" s="33">
        <v>0.14122338725668612</v>
      </c>
      <c r="AB42" s="33">
        <v>0.14720042015580778</v>
      </c>
      <c r="AC42" s="33">
        <v>0.14944470473337249</v>
      </c>
      <c r="AD42" s="33">
        <v>0.15954532760536433</v>
      </c>
      <c r="AE42" s="33">
        <v>0.16351706614161102</v>
      </c>
      <c r="AF42" s="33">
        <v>0.16351706614161102</v>
      </c>
      <c r="AG42" s="33">
        <v>0.126</v>
      </c>
      <c r="AH42" s="33">
        <v>0.187</v>
      </c>
      <c r="AI42" s="33">
        <v>0.19800000000000001</v>
      </c>
      <c r="AJ42" s="33">
        <v>0.217</v>
      </c>
      <c r="AK42" s="33">
        <v>0.14899999999999999</v>
      </c>
      <c r="AL42" s="33">
        <v>0.14499999999999999</v>
      </c>
      <c r="AM42" s="33">
        <v>0.13800000000000001</v>
      </c>
      <c r="AN42" s="33">
        <v>0.16500000000000001</v>
      </c>
      <c r="AO42" s="33">
        <v>0.159</v>
      </c>
      <c r="AP42" s="33">
        <v>0.14799999999999999</v>
      </c>
      <c r="AQ42" s="33">
        <v>0.13400000000000001</v>
      </c>
      <c r="AR42" s="33">
        <v>0.185</v>
      </c>
      <c r="AS42" s="77">
        <v>0.153</v>
      </c>
      <c r="AT42" s="77" t="s">
        <v>11</v>
      </c>
      <c r="AU42" s="7"/>
    </row>
    <row r="43" spans="2:56" ht="11.25" customHeight="1" x14ac:dyDescent="0.2">
      <c r="B43" s="4"/>
      <c r="C43" s="25" t="s">
        <v>25</v>
      </c>
      <c r="D43" s="16"/>
      <c r="E43" s="27"/>
      <c r="F43" s="27"/>
      <c r="G43" s="27"/>
      <c r="H43" s="27"/>
      <c r="I43" s="27"/>
      <c r="J43" s="27"/>
      <c r="K43" s="21" t="s">
        <v>11</v>
      </c>
      <c r="L43" s="32">
        <v>1.1094736842105263E-2</v>
      </c>
      <c r="M43" s="32">
        <v>9.3749999999999997E-3</v>
      </c>
      <c r="N43" s="32">
        <v>1.0121457489878543E-2</v>
      </c>
      <c r="O43" s="32">
        <v>4.0358744394618833E-2</v>
      </c>
      <c r="P43" s="32">
        <v>5.9961315280464215E-2</v>
      </c>
      <c r="Q43" s="33">
        <v>6.2823412162476833E-2</v>
      </c>
      <c r="R43" s="32">
        <v>7.1328605534582312E-2</v>
      </c>
      <c r="S43" s="32">
        <v>9.6602585031400637E-2</v>
      </c>
      <c r="T43" s="32">
        <v>0.14666666666666667</v>
      </c>
      <c r="U43" s="32">
        <v>0.13760439560439561</v>
      </c>
      <c r="V43" s="33">
        <v>0.13525510204081634</v>
      </c>
      <c r="W43" s="33">
        <v>8.4450980392156857E-2</v>
      </c>
      <c r="X43" s="33">
        <v>0.14029667949292118</v>
      </c>
      <c r="Y43" s="33">
        <v>0.14054405765910058</v>
      </c>
      <c r="Z43" s="33" t="s">
        <v>11</v>
      </c>
      <c r="AA43" s="33" t="s">
        <v>11</v>
      </c>
      <c r="AB43" s="33" t="s">
        <v>11</v>
      </c>
      <c r="AC43" s="33" t="s">
        <v>11</v>
      </c>
      <c r="AD43" s="33" t="s">
        <v>11</v>
      </c>
      <c r="AE43" s="33" t="s">
        <v>11</v>
      </c>
      <c r="AF43" s="33" t="s">
        <v>11</v>
      </c>
      <c r="AG43" s="33" t="s">
        <v>11</v>
      </c>
      <c r="AH43" s="33" t="s">
        <v>11</v>
      </c>
      <c r="AI43" s="33" t="s">
        <v>11</v>
      </c>
      <c r="AJ43" s="33" t="s">
        <v>11</v>
      </c>
      <c r="AK43" s="21" t="s">
        <v>11</v>
      </c>
      <c r="AL43" s="21" t="s">
        <v>11</v>
      </c>
      <c r="AM43" s="21" t="s">
        <v>11</v>
      </c>
      <c r="AN43" s="21" t="s">
        <v>11</v>
      </c>
      <c r="AO43" s="21" t="s">
        <v>11</v>
      </c>
      <c r="AP43" s="21" t="s">
        <v>11</v>
      </c>
      <c r="AQ43" s="21" t="s">
        <v>11</v>
      </c>
      <c r="AR43" s="21" t="s">
        <v>11</v>
      </c>
      <c r="AS43" s="78" t="s">
        <v>11</v>
      </c>
      <c r="AT43" s="77" t="s">
        <v>11</v>
      </c>
      <c r="AU43" s="6"/>
    </row>
    <row r="44" spans="2:56" ht="11.25" customHeight="1" x14ac:dyDescent="0.2">
      <c r="B44" s="4"/>
      <c r="C44" s="25" t="s">
        <v>26</v>
      </c>
      <c r="D44" s="16"/>
      <c r="E44" s="27"/>
      <c r="F44" s="27"/>
      <c r="G44" s="27"/>
      <c r="H44" s="27"/>
      <c r="I44" s="27"/>
      <c r="J44" s="27"/>
      <c r="K44" s="21" t="s">
        <v>11</v>
      </c>
      <c r="L44" s="32">
        <v>0.22667368421052631</v>
      </c>
      <c r="M44" s="32">
        <v>0.15</v>
      </c>
      <c r="N44" s="32">
        <v>0.25303643724696356</v>
      </c>
      <c r="O44" s="32">
        <v>0.26905829596412556</v>
      </c>
      <c r="P44" s="32">
        <v>0.26112185686653772</v>
      </c>
      <c r="Q44" s="33">
        <v>0.26387995864497077</v>
      </c>
      <c r="R44" s="32">
        <v>0.31271683778475579</v>
      </c>
      <c r="S44" s="32">
        <v>0.47743378977894718</v>
      </c>
      <c r="T44" s="32">
        <v>0.44333333333333336</v>
      </c>
      <c r="U44" s="32">
        <v>0.32643956043956046</v>
      </c>
      <c r="V44" s="33">
        <v>0.36677551020408161</v>
      </c>
      <c r="W44" s="33">
        <v>0.25882352941176473</v>
      </c>
      <c r="X44" s="33">
        <v>0.24447267642193199</v>
      </c>
      <c r="Y44" s="33">
        <v>0.22029246644477257</v>
      </c>
      <c r="Z44" s="33">
        <v>0.21659397457587656</v>
      </c>
      <c r="AA44" s="33">
        <v>0.2247243176291919</v>
      </c>
      <c r="AB44" s="33">
        <v>0.23242785866425467</v>
      </c>
      <c r="AC44" s="33">
        <v>0.30927603750800114</v>
      </c>
      <c r="AD44" s="33">
        <v>0.29739092200098632</v>
      </c>
      <c r="AE44" s="33">
        <v>0.27986162290591898</v>
      </c>
      <c r="AF44" s="33">
        <v>0.27986162290591898</v>
      </c>
      <c r="AG44" s="33">
        <v>0.28399999999999997</v>
      </c>
      <c r="AH44" s="33">
        <v>0.39400000000000002</v>
      </c>
      <c r="AI44" s="33">
        <v>0.375</v>
      </c>
      <c r="AJ44" s="33">
        <v>0.32400000000000001</v>
      </c>
      <c r="AK44" s="33">
        <v>0.58599999999999997</v>
      </c>
      <c r="AL44" s="33">
        <v>0.59099999999999997</v>
      </c>
      <c r="AM44" s="33">
        <v>0.59899999999999998</v>
      </c>
      <c r="AN44" s="33">
        <v>0.56000000000000005</v>
      </c>
      <c r="AO44" s="33">
        <v>0.61499999999999999</v>
      </c>
      <c r="AP44" s="33">
        <v>0.58499999999999996</v>
      </c>
      <c r="AQ44" s="33">
        <v>0.60399999999999998</v>
      </c>
      <c r="AR44" s="33">
        <v>0.52800000000000002</v>
      </c>
      <c r="AS44" s="77">
        <v>0.41899999999999998</v>
      </c>
      <c r="AT44" s="77" t="s">
        <v>11</v>
      </c>
      <c r="AU44" s="6"/>
    </row>
    <row r="45" spans="2:56" ht="11.25" customHeight="1" x14ac:dyDescent="0.2">
      <c r="B45" s="4"/>
      <c r="C45" s="25" t="s">
        <v>13</v>
      </c>
      <c r="D45" s="16"/>
      <c r="E45" s="25"/>
      <c r="F45" s="25"/>
      <c r="G45" s="25"/>
      <c r="H45" s="25"/>
      <c r="I45" s="25"/>
      <c r="J45" s="25"/>
      <c r="K45" s="21" t="s">
        <v>11</v>
      </c>
      <c r="L45" s="32">
        <v>1.7789473684210525E-2</v>
      </c>
      <c r="M45" s="32">
        <v>2.34375E-2</v>
      </c>
      <c r="N45" s="32">
        <v>2.7834008097165991E-2</v>
      </c>
      <c r="O45" s="32">
        <v>2.5784753363228701E-2</v>
      </c>
      <c r="P45" s="32">
        <v>2.4177949709864602E-2</v>
      </c>
      <c r="Q45" s="33">
        <v>0</v>
      </c>
      <c r="R45" s="32">
        <v>3.8551552999564857E-2</v>
      </c>
      <c r="S45" s="32">
        <v>0</v>
      </c>
      <c r="T45" s="32">
        <v>0</v>
      </c>
      <c r="U45" s="32">
        <v>1.3538461538461539E-2</v>
      </c>
      <c r="V45" s="33">
        <v>2.1571428571428571E-2</v>
      </c>
      <c r="W45" s="33">
        <v>1.6705882352941178E-2</v>
      </c>
      <c r="X45" s="33">
        <v>1.0903839650492181E-2</v>
      </c>
      <c r="Y45" s="33">
        <v>1.0193781959842172E-2</v>
      </c>
      <c r="Z45" s="33">
        <v>5.5799587129619571E-3</v>
      </c>
      <c r="AA45" s="33">
        <v>7.4813630343623502E-3</v>
      </c>
      <c r="AB45" s="33">
        <v>7.7758001925714122E-3</v>
      </c>
      <c r="AC45" s="33">
        <v>1.0274447179311209E-2</v>
      </c>
      <c r="AD45" s="33">
        <v>8.4909416091790112E-3</v>
      </c>
      <c r="AE45" s="33">
        <v>8.0298313735411558E-3</v>
      </c>
      <c r="AF45" s="33">
        <v>8.0298313735411558E-3</v>
      </c>
      <c r="AG45" s="33" t="s">
        <v>11</v>
      </c>
      <c r="AH45" s="33" t="s">
        <v>11</v>
      </c>
      <c r="AI45" s="33" t="s">
        <v>11</v>
      </c>
      <c r="AJ45" s="33" t="s">
        <v>11</v>
      </c>
      <c r="AK45" s="21" t="s">
        <v>11</v>
      </c>
      <c r="AL45" s="21" t="s">
        <v>11</v>
      </c>
      <c r="AM45" s="21" t="s">
        <v>11</v>
      </c>
      <c r="AN45" s="21" t="s">
        <v>11</v>
      </c>
      <c r="AO45" s="33">
        <v>0.02</v>
      </c>
      <c r="AP45" s="21" t="s">
        <v>11</v>
      </c>
      <c r="AQ45" s="21" t="s">
        <v>11</v>
      </c>
      <c r="AR45" s="21" t="s">
        <v>11</v>
      </c>
      <c r="AS45" s="78" t="s">
        <v>11</v>
      </c>
      <c r="AT45" s="77" t="s">
        <v>11</v>
      </c>
      <c r="AU45" s="6"/>
    </row>
    <row r="46" spans="2:56" ht="11.25" customHeight="1" x14ac:dyDescent="0.2">
      <c r="B46" s="4"/>
      <c r="C46" s="25" t="s">
        <v>14</v>
      </c>
      <c r="D46" s="16"/>
      <c r="E46" s="27"/>
      <c r="F46" s="27"/>
      <c r="G46" s="27"/>
      <c r="H46" s="27"/>
      <c r="I46" s="27"/>
      <c r="J46" s="27"/>
      <c r="K46" s="21" t="s">
        <v>11</v>
      </c>
      <c r="L46" s="32">
        <v>5.5557894736842105E-2</v>
      </c>
      <c r="M46" s="32">
        <v>7.03125E-2</v>
      </c>
      <c r="N46" s="32">
        <v>8.2742914979757082E-2</v>
      </c>
      <c r="O46" s="32">
        <v>0.1132286995515695</v>
      </c>
      <c r="P46" s="32">
        <v>0.10831721470019343</v>
      </c>
      <c r="Q46" s="33">
        <v>0.10276686567998286</v>
      </c>
      <c r="R46" s="32">
        <v>8.2948170624140005E-2</v>
      </c>
      <c r="S46" s="32">
        <v>4.0964873533196333E-2</v>
      </c>
      <c r="T46" s="32">
        <v>0.03</v>
      </c>
      <c r="U46" s="32">
        <v>1.7999999999999999E-2</v>
      </c>
      <c r="V46" s="33">
        <v>2.7724489795918367E-2</v>
      </c>
      <c r="W46" s="33">
        <v>1.9568627450980394E-2</v>
      </c>
      <c r="X46" s="33">
        <v>2.0756596685890815E-2</v>
      </c>
      <c r="Y46" s="33">
        <v>1.4656689773684693E-2</v>
      </c>
      <c r="Z46" s="33">
        <v>1.5560246480512829E-2</v>
      </c>
      <c r="AA46" s="33">
        <v>9.7786101997043833E-3</v>
      </c>
      <c r="AB46" s="33">
        <v>8.9137221719721056E-3</v>
      </c>
      <c r="AC46" s="33">
        <v>1.6167241868537227E-2</v>
      </c>
      <c r="AD46" s="33">
        <v>1.6167846129164512E-2</v>
      </c>
      <c r="AE46" s="33">
        <v>2.0041579126838335E-2</v>
      </c>
      <c r="AF46" s="33">
        <v>2.0041579126838335E-2</v>
      </c>
      <c r="AG46" s="33">
        <v>2.5999999999999995E-2</v>
      </c>
      <c r="AH46" s="33">
        <v>7.6999999999999999E-2</v>
      </c>
      <c r="AI46" s="33">
        <v>7.9000000000000001E-2</v>
      </c>
      <c r="AJ46" s="33">
        <v>8.3000000000000004E-2</v>
      </c>
      <c r="AK46" s="33">
        <v>4.2999999999999997E-2</v>
      </c>
      <c r="AL46" s="33">
        <v>4.3999999999999997E-2</v>
      </c>
      <c r="AM46" s="33">
        <v>4.8000000000000001E-2</v>
      </c>
      <c r="AN46" s="33">
        <v>6.0999999999999999E-2</v>
      </c>
      <c r="AO46" s="33">
        <v>0.02</v>
      </c>
      <c r="AP46" s="33">
        <v>4.1000000000000002E-2</v>
      </c>
      <c r="AQ46" s="33">
        <v>2.9000000000000001E-2</v>
      </c>
      <c r="AR46" s="33">
        <v>0.05</v>
      </c>
      <c r="AS46" s="77">
        <v>5.6000000000000001E-2</v>
      </c>
      <c r="AT46" s="77" t="s">
        <v>11</v>
      </c>
      <c r="AU46" s="6"/>
    </row>
    <row r="47" spans="2:56" ht="11.25" customHeight="1" x14ac:dyDescent="0.2">
      <c r="B47" s="4"/>
      <c r="C47" s="25" t="s">
        <v>15</v>
      </c>
      <c r="D47" s="16"/>
      <c r="E47" s="27"/>
      <c r="F47" s="27"/>
      <c r="G47" s="27"/>
      <c r="H47" s="27"/>
      <c r="I47" s="27"/>
      <c r="J47" s="27"/>
      <c r="K47" s="21" t="s">
        <v>11</v>
      </c>
      <c r="L47" s="32">
        <v>7.7810526315789469E-2</v>
      </c>
      <c r="M47" s="32">
        <v>7.8125E-2</v>
      </c>
      <c r="N47" s="32">
        <v>9.4888663967611336E-2</v>
      </c>
      <c r="O47" s="32">
        <v>8.632286995515695E-2</v>
      </c>
      <c r="P47" s="32">
        <v>4.3520309477756286E-2</v>
      </c>
      <c r="Q47" s="33">
        <v>4.1724206663375653E-2</v>
      </c>
      <c r="R47" s="32">
        <v>3.4341224758611767E-2</v>
      </c>
      <c r="S47" s="32">
        <v>3.3638057193339607E-2</v>
      </c>
      <c r="T47" s="32">
        <v>4.3333333333333335E-2</v>
      </c>
      <c r="U47" s="32">
        <v>4.0923076923076923E-2</v>
      </c>
      <c r="V47" s="33">
        <v>5.2591836734693878E-2</v>
      </c>
      <c r="W47" s="33">
        <v>6.0225490196078431E-2</v>
      </c>
      <c r="X47" s="33">
        <v>3.2026030289459009E-2</v>
      </c>
      <c r="Y47" s="33">
        <v>2.2840077746356682E-2</v>
      </c>
      <c r="Z47" s="33">
        <v>2.0915144271811507E-2</v>
      </c>
      <c r="AA47" s="33">
        <v>1.9939571516811899E-2</v>
      </c>
      <c r="AB47" s="33">
        <v>1.7783678113967263E-2</v>
      </c>
      <c r="AC47" s="33">
        <v>2.2422974640526325E-2</v>
      </c>
      <c r="AD47" s="33">
        <v>2.2424642150483967E-2</v>
      </c>
      <c r="AE47" s="33">
        <v>2.6690939490270703E-2</v>
      </c>
      <c r="AF47" s="33">
        <v>2.6690939490270706E-2</v>
      </c>
      <c r="AG47" s="33">
        <v>0.126</v>
      </c>
      <c r="AH47" s="33">
        <v>8.0000000000000002E-3</v>
      </c>
      <c r="AI47" s="33">
        <v>0.01</v>
      </c>
      <c r="AJ47" s="33">
        <v>1E-3</v>
      </c>
      <c r="AK47" s="33">
        <v>3.0000000000000001E-3</v>
      </c>
      <c r="AL47" s="33">
        <v>3.0000000000000001E-3</v>
      </c>
      <c r="AM47" s="33">
        <v>1E-3</v>
      </c>
      <c r="AN47" s="33">
        <v>3.0000000000000001E-3</v>
      </c>
      <c r="AO47" s="33">
        <v>2E-3</v>
      </c>
      <c r="AP47" s="33">
        <v>2E-3</v>
      </c>
      <c r="AQ47" s="33">
        <v>1E-3</v>
      </c>
      <c r="AR47" s="33">
        <v>3.0000000000000001E-3</v>
      </c>
      <c r="AS47" s="77">
        <v>3.0000000000000001E-3</v>
      </c>
      <c r="AT47" s="77" t="s">
        <v>11</v>
      </c>
      <c r="AU47" s="6"/>
    </row>
    <row r="48" spans="2:56" ht="11.25" customHeight="1" x14ac:dyDescent="0.2">
      <c r="B48" s="4"/>
      <c r="C48" s="25" t="s">
        <v>16</v>
      </c>
      <c r="D48" s="16"/>
      <c r="E48" s="27"/>
      <c r="F48" s="27"/>
      <c r="G48" s="27"/>
      <c r="H48" s="27"/>
      <c r="I48" s="27"/>
      <c r="J48" s="27"/>
      <c r="K48" s="21" t="s">
        <v>11</v>
      </c>
      <c r="L48" s="32">
        <v>0.13332631578947368</v>
      </c>
      <c r="M48" s="32">
        <v>0.15</v>
      </c>
      <c r="N48" s="32">
        <v>0.10754048582995951</v>
      </c>
      <c r="O48" s="32">
        <v>9.3049327354260095E-2</v>
      </c>
      <c r="P48" s="32">
        <v>7.1566731141199227E-2</v>
      </c>
      <c r="Q48" s="33">
        <v>7.6819444315080615E-2</v>
      </c>
      <c r="R48" s="32">
        <v>7.2833974291124204E-2</v>
      </c>
      <c r="S48" s="32">
        <v>7.9999615894294107E-2</v>
      </c>
      <c r="T48" s="32">
        <v>7.6666666666666661E-2</v>
      </c>
      <c r="U48" s="32">
        <v>8.5615384615384621E-2</v>
      </c>
      <c r="V48" s="33">
        <v>5.1857142857142859E-2</v>
      </c>
      <c r="W48" s="33">
        <v>3.9117647058823528E-2</v>
      </c>
      <c r="X48" s="33">
        <v>7.063275173428632E-2</v>
      </c>
      <c r="Y48" s="33">
        <v>4.692309617357792E-2</v>
      </c>
      <c r="Z48" s="33">
        <v>6.8907445636146342E-2</v>
      </c>
      <c r="AA48" s="33">
        <v>6.9709596228145515E-2</v>
      </c>
      <c r="AB48" s="33">
        <v>7.0689755784436731E-2</v>
      </c>
      <c r="AC48" s="33">
        <v>7.3946984644419664E-2</v>
      </c>
      <c r="AD48" s="33">
        <v>7.3946653832213285E-2</v>
      </c>
      <c r="AE48" s="33">
        <v>8.519871082707263E-2</v>
      </c>
      <c r="AF48" s="33">
        <v>8.519871082707263E-2</v>
      </c>
      <c r="AG48" s="33">
        <v>3.9E-2</v>
      </c>
      <c r="AH48" s="33">
        <v>8.1000000000000003E-2</v>
      </c>
      <c r="AI48" s="33">
        <v>9.4E-2</v>
      </c>
      <c r="AJ48" s="33">
        <v>0.10299999999999999</v>
      </c>
      <c r="AK48" s="33">
        <v>7.0000000000000007E-2</v>
      </c>
      <c r="AL48" s="33">
        <v>6.5000000000000002E-2</v>
      </c>
      <c r="AM48" s="33">
        <v>4.3999999999999997E-2</v>
      </c>
      <c r="AN48" s="33">
        <v>4.2000000000000003E-2</v>
      </c>
      <c r="AO48" s="33">
        <v>0.05</v>
      </c>
      <c r="AP48" s="33">
        <v>0.05</v>
      </c>
      <c r="AQ48" s="33">
        <v>4.9000000000000002E-2</v>
      </c>
      <c r="AR48" s="33">
        <v>0.06</v>
      </c>
      <c r="AS48" s="77">
        <v>9.0999999999999998E-2</v>
      </c>
      <c r="AT48" s="77" t="s">
        <v>11</v>
      </c>
      <c r="AU48" s="6"/>
    </row>
    <row r="49" spans="1:47" ht="11.25" customHeight="1" x14ac:dyDescent="0.2">
      <c r="B49" s="4"/>
      <c r="C49" s="25" t="s">
        <v>24</v>
      </c>
      <c r="D49" s="58"/>
      <c r="E49" s="20"/>
      <c r="F49" s="20"/>
      <c r="G49" s="20"/>
      <c r="H49" s="20"/>
      <c r="I49" s="20"/>
      <c r="J49" s="20"/>
      <c r="K49" s="21" t="s">
        <v>11</v>
      </c>
      <c r="L49" s="32">
        <v>0.32221052631578945</v>
      </c>
      <c r="M49" s="32">
        <v>0.3359375</v>
      </c>
      <c r="N49" s="32">
        <v>0.27201417004048584</v>
      </c>
      <c r="O49" s="32">
        <v>0.26121076233183854</v>
      </c>
      <c r="P49" s="32">
        <v>0.26789168278529979</v>
      </c>
      <c r="Q49" s="32">
        <v>0.26836111136983876</v>
      </c>
      <c r="R49" s="32">
        <v>0.20427148384668761</v>
      </c>
      <c r="S49" s="35">
        <v>0.12081084714513433</v>
      </c>
      <c r="T49" s="35">
        <v>0.13</v>
      </c>
      <c r="U49" s="35">
        <v>0.15795604395604396</v>
      </c>
      <c r="V49" s="35">
        <v>0.21586734693877552</v>
      </c>
      <c r="W49" s="35">
        <v>0.14167647058823529</v>
      </c>
      <c r="X49" s="35">
        <v>0.14274615897853049</v>
      </c>
      <c r="Y49" s="35">
        <v>0.16048950173928275</v>
      </c>
      <c r="Z49" s="35">
        <v>0.17260620547286076</v>
      </c>
      <c r="AA49" s="35">
        <v>0.17260620547286076</v>
      </c>
      <c r="AB49" s="35">
        <v>0.17615178128556006</v>
      </c>
      <c r="AC49" s="35">
        <v>0.23870767647039415</v>
      </c>
      <c r="AD49" s="35">
        <v>0.23930313671663786</v>
      </c>
      <c r="AE49" s="35">
        <v>0.2527031932329421</v>
      </c>
      <c r="AF49" s="35">
        <v>0.2527031932329421</v>
      </c>
      <c r="AG49" s="35">
        <v>0.155</v>
      </c>
      <c r="AH49" s="35">
        <v>0.14299999999999999</v>
      </c>
      <c r="AI49" s="35">
        <v>0.16400000000000001</v>
      </c>
      <c r="AJ49" s="35">
        <v>0.16400000000000001</v>
      </c>
      <c r="AK49" s="33">
        <v>0.122</v>
      </c>
      <c r="AL49" s="33">
        <v>0.13200000000000001</v>
      </c>
      <c r="AM49" s="33">
        <v>0.13400000000000001</v>
      </c>
      <c r="AN49" s="33">
        <v>0.121</v>
      </c>
      <c r="AO49" s="33">
        <v>0.11600000000000001</v>
      </c>
      <c r="AP49" s="33">
        <v>0.14799999999999999</v>
      </c>
      <c r="AQ49" s="33">
        <v>0.151</v>
      </c>
      <c r="AR49" s="33">
        <v>0.16300000000000001</v>
      </c>
      <c r="AS49" s="77">
        <v>0.215</v>
      </c>
      <c r="AT49" s="77" t="s">
        <v>11</v>
      </c>
      <c r="AU49" s="6"/>
    </row>
    <row r="50" spans="1:47" ht="11.25" customHeight="1" x14ac:dyDescent="0.2">
      <c r="B50" s="4"/>
      <c r="C50" s="25" t="s">
        <v>33</v>
      </c>
      <c r="D50" s="16"/>
      <c r="E50" s="27"/>
      <c r="F50" s="27"/>
      <c r="G50" s="27"/>
      <c r="H50" s="27"/>
      <c r="I50" s="27"/>
      <c r="J50" s="27"/>
      <c r="K50" s="21" t="s">
        <v>11</v>
      </c>
      <c r="L50" s="32">
        <v>3.3326315789473683E-2</v>
      </c>
      <c r="M50" s="32">
        <v>4.5312499999999999E-2</v>
      </c>
      <c r="N50" s="32">
        <v>5.0607287449392711E-2</v>
      </c>
      <c r="O50" s="32">
        <v>3.923766816143498E-2</v>
      </c>
      <c r="P50" s="32">
        <v>5.1257253384912958E-2</v>
      </c>
      <c r="Q50" s="33">
        <v>2.9452381174147519E-2</v>
      </c>
      <c r="R50" s="32">
        <v>2.2886309376800855E-2</v>
      </c>
      <c r="S50" s="32">
        <v>2.547581094317156E-2</v>
      </c>
      <c r="T50" s="32">
        <v>4.6666666666666669E-2</v>
      </c>
      <c r="U50" s="32">
        <v>0.10667032967032967</v>
      </c>
      <c r="V50" s="33">
        <v>5.4357142857142854E-2</v>
      </c>
      <c r="W50" s="33">
        <v>0.30407843137254903</v>
      </c>
      <c r="X50" s="33">
        <v>0.24592591238540915</v>
      </c>
      <c r="Y50" s="33">
        <v>0.29377612052353663</v>
      </c>
      <c r="Z50" s="33">
        <v>0.29374330637776086</v>
      </c>
      <c r="AA50" s="33">
        <v>0.28881915953656001</v>
      </c>
      <c r="AB50" s="33">
        <v>0.27666822279928804</v>
      </c>
      <c r="AC50" s="33">
        <v>0.12993843250341491</v>
      </c>
      <c r="AD50" s="33">
        <v>0.12993695668966174</v>
      </c>
      <c r="AE50" s="33">
        <v>0.11443609684196632</v>
      </c>
      <c r="AF50" s="33">
        <v>0.11443609684196632</v>
      </c>
      <c r="AG50" s="33">
        <v>8.0000000000000002E-3</v>
      </c>
      <c r="AH50" s="33">
        <v>2E-3</v>
      </c>
      <c r="AI50" s="33">
        <v>1E-3</v>
      </c>
      <c r="AJ50" s="33">
        <v>1E-3</v>
      </c>
      <c r="AK50" s="33">
        <v>5.0000000000000001E-3</v>
      </c>
      <c r="AL50" s="33" t="s">
        <v>11</v>
      </c>
      <c r="AM50" s="33">
        <v>1.9E-2</v>
      </c>
      <c r="AN50" s="33">
        <v>2.4E-2</v>
      </c>
      <c r="AO50" s="33">
        <v>1E-3</v>
      </c>
      <c r="AP50" s="33">
        <v>8.9999999999999993E-3</v>
      </c>
      <c r="AQ50" s="33">
        <v>0.01</v>
      </c>
      <c r="AR50" s="33">
        <v>0.01</v>
      </c>
      <c r="AS50" s="77">
        <v>3.7999999999999999E-2</v>
      </c>
      <c r="AT50" s="77" t="s">
        <v>11</v>
      </c>
      <c r="AU50" s="6"/>
    </row>
    <row r="51" spans="1:47" ht="9" customHeight="1" x14ac:dyDescent="0.2">
      <c r="B51" s="10"/>
      <c r="C51" s="36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68"/>
      <c r="AR51" s="68"/>
      <c r="AS51" s="68"/>
      <c r="AT51" s="88"/>
      <c r="AU51" s="11"/>
    </row>
    <row r="52" spans="1:47" x14ac:dyDescent="0.2">
      <c r="C52" s="25" t="s">
        <v>34</v>
      </c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7"/>
      <c r="AA52" s="47"/>
      <c r="AB52" s="47"/>
      <c r="AC52" s="47"/>
      <c r="AD52" s="47"/>
      <c r="AE52" s="47"/>
      <c r="AF52" s="47"/>
      <c r="AG52" s="47"/>
      <c r="AH52" s="47"/>
      <c r="AI52" s="44"/>
      <c r="AJ52" s="47"/>
      <c r="AK52" s="47"/>
      <c r="AL52" s="47"/>
      <c r="AM52" s="47"/>
      <c r="AN52" s="47"/>
      <c r="AO52" s="21"/>
      <c r="AP52" s="21"/>
      <c r="AQ52" s="21"/>
      <c r="AR52" s="67"/>
      <c r="AS52" s="67"/>
      <c r="AT52" s="78"/>
    </row>
    <row r="53" spans="1:47" x14ac:dyDescent="0.2">
      <c r="C53" s="43" t="s">
        <v>27</v>
      </c>
      <c r="D53" s="16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Q53" s="18"/>
      <c r="AU53" s="5"/>
    </row>
    <row r="54" spans="1:47" x14ac:dyDescent="0.2">
      <c r="B54" s="5"/>
      <c r="C54" s="25" t="s">
        <v>30</v>
      </c>
      <c r="D54" s="16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8"/>
      <c r="AA54" s="18"/>
      <c r="AB54" s="18"/>
      <c r="AC54" s="18"/>
      <c r="AD54" s="18"/>
      <c r="AE54" s="18"/>
      <c r="AF54" s="18"/>
      <c r="AG54" s="18"/>
      <c r="AH54" s="40"/>
      <c r="AI54" s="40"/>
      <c r="AJ54" s="40"/>
      <c r="AK54" s="40"/>
      <c r="AL54" s="40"/>
      <c r="AM54" s="40"/>
      <c r="AN54" s="40"/>
      <c r="AO54" s="40"/>
      <c r="AP54" s="40"/>
      <c r="AQ54" s="69"/>
      <c r="AR54" s="69"/>
      <c r="AS54" s="69"/>
      <c r="AT54" s="89"/>
    </row>
    <row r="55" spans="1:47" x14ac:dyDescent="0.2">
      <c r="C55" s="41" t="s">
        <v>31</v>
      </c>
      <c r="D55" s="16"/>
      <c r="AI55" s="44"/>
    </row>
    <row r="56" spans="1:47" x14ac:dyDescent="0.2">
      <c r="C56" s="43" t="s">
        <v>28</v>
      </c>
      <c r="D56" s="16"/>
      <c r="AI56" s="44"/>
    </row>
    <row r="57" spans="1:47" x14ac:dyDescent="0.2">
      <c r="A57" s="41"/>
      <c r="B57" s="41"/>
      <c r="C57" s="41" t="s">
        <v>36</v>
      </c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7"/>
      <c r="AA57" s="47"/>
      <c r="AB57" s="47"/>
      <c r="AC57" s="47"/>
      <c r="AD57" s="47"/>
      <c r="AE57" s="47"/>
      <c r="AF57" s="47"/>
      <c r="AG57" s="47"/>
      <c r="AH57" s="47"/>
      <c r="AI57" s="44"/>
      <c r="AJ57" s="47"/>
      <c r="AK57" s="47"/>
      <c r="AL57" s="47"/>
      <c r="AM57" s="47"/>
      <c r="AN57" s="21"/>
      <c r="AO57" s="21"/>
      <c r="AP57" s="21"/>
      <c r="AQ57" s="21"/>
      <c r="AR57" s="21"/>
      <c r="AS57" s="21"/>
      <c r="AT57" s="78"/>
    </row>
    <row r="58" spans="1:47" x14ac:dyDescent="0.2">
      <c r="C58" s="3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7"/>
      <c r="AA58" s="47"/>
      <c r="AB58" s="47"/>
      <c r="AC58" s="47"/>
      <c r="AD58" s="47"/>
      <c r="AE58" s="47"/>
      <c r="AF58" s="47"/>
      <c r="AG58" s="47"/>
      <c r="AH58" s="47"/>
      <c r="AI58" s="44"/>
      <c r="AJ58" s="47"/>
      <c r="AK58" s="47"/>
      <c r="AL58" s="47"/>
      <c r="AM58" s="47"/>
      <c r="AN58" s="21"/>
      <c r="AO58" s="21"/>
      <c r="AP58" s="21"/>
      <c r="AQ58" s="67"/>
      <c r="AR58" s="67"/>
      <c r="AS58" s="67"/>
      <c r="AT58" s="78"/>
    </row>
    <row r="59" spans="1:47" hidden="1" x14ac:dyDescent="0.2">
      <c r="C59" s="3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21"/>
      <c r="AO59" s="21"/>
      <c r="AP59" s="21"/>
      <c r="AQ59" s="67"/>
      <c r="AR59" s="67"/>
      <c r="AS59" s="67"/>
      <c r="AT59" s="78"/>
    </row>
    <row r="60" spans="1:47" hidden="1" x14ac:dyDescent="0.2"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21"/>
      <c r="AO60" s="21"/>
      <c r="AP60" s="21"/>
      <c r="AQ60" s="67"/>
      <c r="AR60" s="67"/>
      <c r="AS60" s="67"/>
      <c r="AT60" s="78"/>
    </row>
    <row r="61" spans="1:47" hidden="1" x14ac:dyDescent="0.2"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21"/>
      <c r="AO61" s="21"/>
      <c r="AP61" s="21"/>
      <c r="AQ61" s="67"/>
      <c r="AR61" s="67"/>
      <c r="AS61" s="67"/>
      <c r="AT61" s="78"/>
    </row>
    <row r="62" spans="1:47" hidden="1" x14ac:dyDescent="0.2"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21"/>
      <c r="AO62" s="21"/>
      <c r="AP62" s="21"/>
      <c r="AQ62" s="67"/>
      <c r="AR62" s="67"/>
      <c r="AS62" s="67"/>
      <c r="AT62" s="78"/>
    </row>
    <row r="63" spans="1:47" hidden="1" x14ac:dyDescent="0.2"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21"/>
      <c r="AO63" s="21"/>
      <c r="AP63" s="21"/>
      <c r="AQ63" s="67"/>
      <c r="AR63" s="67"/>
      <c r="AS63" s="67"/>
      <c r="AT63" s="78"/>
    </row>
    <row r="64" spans="1:47" hidden="1" x14ac:dyDescent="0.2"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21"/>
      <c r="AO64" s="21"/>
      <c r="AP64" s="21"/>
      <c r="AQ64" s="67"/>
      <c r="AR64" s="67"/>
      <c r="AS64" s="67"/>
      <c r="AT64" s="78"/>
    </row>
    <row r="65" spans="16:46" hidden="1" x14ac:dyDescent="0.2"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21"/>
      <c r="AO65" s="21"/>
      <c r="AP65" s="21"/>
      <c r="AQ65" s="67"/>
      <c r="AR65" s="67"/>
      <c r="AS65" s="67"/>
      <c r="AT65" s="78"/>
    </row>
    <row r="66" spans="16:46" hidden="1" x14ac:dyDescent="0.2"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21"/>
      <c r="AO66" s="21"/>
      <c r="AP66" s="21"/>
      <c r="AQ66" s="67"/>
      <c r="AR66" s="67"/>
      <c r="AS66" s="67"/>
      <c r="AT66" s="78"/>
    </row>
    <row r="67" spans="16:46" hidden="1" x14ac:dyDescent="0.2"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21"/>
      <c r="AO67" s="21"/>
      <c r="AP67" s="21"/>
      <c r="AQ67" s="67"/>
      <c r="AR67" s="67"/>
      <c r="AS67" s="67"/>
      <c r="AT67" s="78"/>
    </row>
    <row r="68" spans="16:46" hidden="1" x14ac:dyDescent="0.2"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21"/>
      <c r="AO68" s="21"/>
      <c r="AP68" s="21"/>
      <c r="AQ68" s="67"/>
      <c r="AR68" s="67"/>
      <c r="AS68" s="67"/>
      <c r="AT68" s="78"/>
    </row>
    <row r="69" spans="16:46" hidden="1" x14ac:dyDescent="0.2"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21"/>
      <c r="AO69" s="21"/>
      <c r="AP69" s="21"/>
      <c r="AQ69" s="67"/>
      <c r="AR69" s="67"/>
      <c r="AS69" s="67"/>
      <c r="AT69" s="78"/>
    </row>
    <row r="70" spans="16:46" hidden="1" x14ac:dyDescent="0.2"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21"/>
      <c r="AO70" s="21"/>
      <c r="AP70" s="21"/>
      <c r="AQ70" s="67"/>
      <c r="AR70" s="67"/>
      <c r="AS70" s="67"/>
      <c r="AT70" s="78"/>
    </row>
    <row r="71" spans="16:46" hidden="1" x14ac:dyDescent="0.2"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21"/>
      <c r="AO71" s="21"/>
      <c r="AP71" s="21"/>
      <c r="AQ71" s="67"/>
      <c r="AR71" s="67"/>
      <c r="AS71" s="67"/>
      <c r="AT71" s="78"/>
    </row>
    <row r="72" spans="16:46" hidden="1" x14ac:dyDescent="0.2"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21"/>
      <c r="AO72" s="21"/>
      <c r="AP72" s="21"/>
      <c r="AQ72" s="67"/>
      <c r="AR72" s="67"/>
      <c r="AS72" s="67"/>
      <c r="AT72" s="78"/>
    </row>
    <row r="73" spans="16:46" hidden="1" x14ac:dyDescent="0.2"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21"/>
      <c r="AO73" s="21"/>
      <c r="AP73" s="21"/>
      <c r="AQ73" s="67"/>
      <c r="AR73" s="67"/>
      <c r="AS73" s="67"/>
      <c r="AT73" s="78"/>
    </row>
    <row r="74" spans="16:46" hidden="1" x14ac:dyDescent="0.2"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21"/>
      <c r="AO74" s="21"/>
      <c r="AP74" s="21"/>
      <c r="AQ74" s="67"/>
      <c r="AR74" s="67"/>
      <c r="AS74" s="67"/>
      <c r="AT74" s="78"/>
    </row>
    <row r="75" spans="16:46" hidden="1" x14ac:dyDescent="0.2"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21"/>
      <c r="AO75" s="21"/>
      <c r="AP75" s="21"/>
      <c r="AQ75" s="67"/>
      <c r="AR75" s="67"/>
      <c r="AS75" s="67"/>
      <c r="AT75" s="78"/>
    </row>
    <row r="76" spans="16:46" hidden="1" x14ac:dyDescent="0.2"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21"/>
      <c r="AO76" s="21"/>
      <c r="AP76" s="21"/>
      <c r="AQ76" s="67"/>
      <c r="AR76" s="67"/>
      <c r="AS76" s="67"/>
      <c r="AT76" s="78"/>
    </row>
    <row r="77" spans="16:46" hidden="1" x14ac:dyDescent="0.2"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21"/>
      <c r="AO77" s="21"/>
      <c r="AP77" s="21"/>
      <c r="AQ77" s="67"/>
      <c r="AR77" s="67"/>
      <c r="AS77" s="67"/>
      <c r="AT77" s="78"/>
    </row>
    <row r="78" spans="16:46" hidden="1" x14ac:dyDescent="0.2"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21"/>
      <c r="AO78" s="21"/>
      <c r="AP78" s="21"/>
      <c r="AQ78" s="67"/>
      <c r="AR78" s="67"/>
      <c r="AS78" s="67"/>
      <c r="AT78" s="78"/>
    </row>
    <row r="79" spans="16:46" hidden="1" x14ac:dyDescent="0.2"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21"/>
      <c r="AO79" s="21"/>
      <c r="AP79" s="21"/>
      <c r="AQ79" s="67"/>
      <c r="AR79" s="67"/>
      <c r="AS79" s="67"/>
      <c r="AT79" s="78"/>
    </row>
    <row r="80" spans="16:46" hidden="1" x14ac:dyDescent="0.2"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21"/>
      <c r="AO80" s="21"/>
      <c r="AP80" s="21"/>
      <c r="AQ80" s="67"/>
      <c r="AR80" s="67"/>
      <c r="AS80" s="67"/>
      <c r="AT80" s="78"/>
    </row>
    <row r="81" spans="16:46" hidden="1" x14ac:dyDescent="0.2"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21"/>
      <c r="AO81" s="21"/>
      <c r="AP81" s="21"/>
      <c r="AQ81" s="67"/>
      <c r="AR81" s="67"/>
      <c r="AS81" s="67"/>
      <c r="AT81" s="78"/>
    </row>
    <row r="82" spans="16:46" hidden="1" x14ac:dyDescent="0.2"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21"/>
      <c r="AO82" s="21"/>
      <c r="AP82" s="21"/>
      <c r="AQ82" s="67"/>
      <c r="AR82" s="67"/>
      <c r="AS82" s="67"/>
      <c r="AT82" s="78"/>
    </row>
    <row r="83" spans="16:46" hidden="1" x14ac:dyDescent="0.2"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21"/>
      <c r="AO83" s="21"/>
      <c r="AP83" s="21"/>
      <c r="AQ83" s="67"/>
      <c r="AR83" s="67"/>
      <c r="AS83" s="67"/>
      <c r="AT83" s="78"/>
    </row>
    <row r="84" spans="16:46" hidden="1" x14ac:dyDescent="0.2"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21"/>
      <c r="AO84" s="21"/>
      <c r="AP84" s="21"/>
      <c r="AQ84" s="67"/>
      <c r="AR84" s="67"/>
      <c r="AS84" s="67"/>
      <c r="AT84" s="78"/>
    </row>
    <row r="85" spans="16:46" hidden="1" x14ac:dyDescent="0.2"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21"/>
      <c r="AO85" s="21"/>
      <c r="AP85" s="21"/>
      <c r="AQ85" s="67"/>
      <c r="AR85" s="67"/>
      <c r="AS85" s="67"/>
      <c r="AT85" s="78"/>
    </row>
    <row r="86" spans="16:46" hidden="1" x14ac:dyDescent="0.2"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21"/>
      <c r="AO86" s="21"/>
      <c r="AP86" s="21"/>
      <c r="AQ86" s="67"/>
      <c r="AR86" s="67"/>
      <c r="AS86" s="67"/>
      <c r="AT86" s="78"/>
    </row>
    <row r="87" spans="16:46" hidden="1" x14ac:dyDescent="0.2"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21"/>
      <c r="AO87" s="21"/>
      <c r="AP87" s="21"/>
      <c r="AQ87" s="67"/>
      <c r="AR87" s="67"/>
      <c r="AS87" s="67"/>
      <c r="AT87" s="78"/>
    </row>
    <row r="88" spans="16:46" hidden="1" x14ac:dyDescent="0.2"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21"/>
      <c r="AO88" s="21"/>
      <c r="AP88" s="21"/>
      <c r="AQ88" s="67"/>
      <c r="AR88" s="67"/>
      <c r="AS88" s="67"/>
      <c r="AT88" s="78"/>
    </row>
    <row r="89" spans="16:46" hidden="1" x14ac:dyDescent="0.2"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21"/>
      <c r="AO89" s="21"/>
      <c r="AP89" s="21"/>
      <c r="AQ89" s="67"/>
      <c r="AR89" s="67"/>
      <c r="AS89" s="67"/>
      <c r="AT89" s="78"/>
    </row>
    <row r="90" spans="16:46" hidden="1" x14ac:dyDescent="0.2"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21"/>
      <c r="AO90" s="21"/>
      <c r="AP90" s="21"/>
      <c r="AQ90" s="67"/>
      <c r="AR90" s="67"/>
      <c r="AS90" s="67"/>
      <c r="AT90" s="78"/>
    </row>
    <row r="91" spans="16:46" hidden="1" x14ac:dyDescent="0.2"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21"/>
      <c r="AO91" s="21"/>
      <c r="AP91" s="21"/>
      <c r="AQ91" s="67"/>
      <c r="AR91" s="67"/>
      <c r="AS91" s="67"/>
      <c r="AT91" s="78"/>
    </row>
    <row r="92" spans="16:46" hidden="1" x14ac:dyDescent="0.2"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21"/>
      <c r="AO92" s="21"/>
      <c r="AP92" s="21"/>
      <c r="AQ92" s="67"/>
      <c r="AR92" s="67"/>
      <c r="AS92" s="67"/>
      <c r="AT92" s="78"/>
    </row>
    <row r="93" spans="16:46" hidden="1" x14ac:dyDescent="0.2"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21"/>
      <c r="AO93" s="21"/>
      <c r="AP93" s="21"/>
      <c r="AQ93" s="67"/>
      <c r="AR93" s="67"/>
      <c r="AS93" s="67"/>
      <c r="AT93" s="78"/>
    </row>
    <row r="94" spans="16:46" hidden="1" x14ac:dyDescent="0.2"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21"/>
      <c r="AO94" s="21"/>
      <c r="AP94" s="21"/>
      <c r="AQ94" s="67"/>
      <c r="AR94" s="67"/>
      <c r="AS94" s="67"/>
      <c r="AT94" s="78"/>
    </row>
    <row r="95" spans="16:46" hidden="1" x14ac:dyDescent="0.2"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21"/>
      <c r="AO95" s="21"/>
      <c r="AP95" s="21"/>
      <c r="AQ95" s="67"/>
      <c r="AR95" s="67"/>
      <c r="AS95" s="67"/>
      <c r="AT95" s="78"/>
    </row>
    <row r="96" spans="16:46" hidden="1" x14ac:dyDescent="0.2"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21"/>
      <c r="AO96" s="21"/>
      <c r="AP96" s="21"/>
      <c r="AQ96" s="67"/>
      <c r="AR96" s="67"/>
      <c r="AS96" s="67"/>
      <c r="AT96" s="78"/>
    </row>
    <row r="97" spans="16:46" hidden="1" x14ac:dyDescent="0.2"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21"/>
      <c r="AO97" s="21"/>
      <c r="AP97" s="21"/>
      <c r="AQ97" s="67"/>
      <c r="AR97" s="67"/>
      <c r="AS97" s="67"/>
      <c r="AT97" s="78"/>
    </row>
    <row r="98" spans="16:46" hidden="1" x14ac:dyDescent="0.2"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21"/>
      <c r="AO98" s="21"/>
      <c r="AP98" s="21"/>
      <c r="AQ98" s="67"/>
      <c r="AR98" s="67"/>
      <c r="AS98" s="67"/>
      <c r="AT98" s="78"/>
    </row>
    <row r="99" spans="16:46" hidden="1" x14ac:dyDescent="0.2"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21"/>
      <c r="AO99" s="21"/>
      <c r="AP99" s="21"/>
      <c r="AQ99" s="67"/>
      <c r="AR99" s="67"/>
      <c r="AS99" s="67"/>
      <c r="AT99" s="78"/>
    </row>
    <row r="100" spans="16:46" hidden="1" x14ac:dyDescent="0.2"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21"/>
      <c r="AO100" s="21"/>
      <c r="AP100" s="21"/>
      <c r="AQ100" s="67"/>
      <c r="AR100" s="67"/>
      <c r="AS100" s="67"/>
      <c r="AT100" s="78"/>
    </row>
    <row r="101" spans="16:46" hidden="1" x14ac:dyDescent="0.2"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21"/>
      <c r="AO101" s="21"/>
      <c r="AP101" s="21"/>
      <c r="AQ101" s="67"/>
      <c r="AR101" s="67"/>
      <c r="AS101" s="67"/>
      <c r="AT101" s="78"/>
    </row>
    <row r="102" spans="16:46" hidden="1" x14ac:dyDescent="0.2"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21"/>
      <c r="AO102" s="21"/>
      <c r="AP102" s="21"/>
      <c r="AQ102" s="67"/>
      <c r="AR102" s="67"/>
      <c r="AS102" s="67"/>
      <c r="AT102" s="78"/>
    </row>
    <row r="103" spans="16:46" hidden="1" x14ac:dyDescent="0.2"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21"/>
      <c r="AO103" s="21"/>
      <c r="AP103" s="21"/>
      <c r="AQ103" s="67"/>
      <c r="AR103" s="67"/>
      <c r="AS103" s="67"/>
      <c r="AT103" s="78"/>
    </row>
    <row r="104" spans="16:46" hidden="1" x14ac:dyDescent="0.2"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21"/>
      <c r="AO104" s="21"/>
      <c r="AP104" s="21"/>
      <c r="AQ104" s="67"/>
      <c r="AR104" s="67"/>
      <c r="AS104" s="67"/>
      <c r="AT104" s="78"/>
    </row>
    <row r="105" spans="16:46" hidden="1" x14ac:dyDescent="0.2"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21"/>
      <c r="AO105" s="21"/>
      <c r="AP105" s="21"/>
      <c r="AQ105" s="67"/>
      <c r="AR105" s="67"/>
      <c r="AS105" s="67"/>
      <c r="AT105" s="78"/>
    </row>
    <row r="106" spans="16:46" hidden="1" x14ac:dyDescent="0.2"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21"/>
      <c r="AO106" s="21"/>
      <c r="AP106" s="21"/>
      <c r="AQ106" s="67"/>
      <c r="AR106" s="67"/>
      <c r="AS106" s="67"/>
      <c r="AT106" s="78"/>
    </row>
    <row r="107" spans="16:46" hidden="1" x14ac:dyDescent="0.2"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21"/>
      <c r="AO107" s="21"/>
      <c r="AP107" s="21"/>
      <c r="AQ107" s="67"/>
      <c r="AR107" s="67"/>
      <c r="AS107" s="67"/>
      <c r="AT107" s="78"/>
    </row>
    <row r="108" spans="16:46" hidden="1" x14ac:dyDescent="0.2"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21"/>
      <c r="AO108" s="21"/>
      <c r="AP108" s="21"/>
      <c r="AQ108" s="67"/>
      <c r="AR108" s="67"/>
      <c r="AS108" s="67"/>
      <c r="AT108" s="78"/>
    </row>
    <row r="109" spans="16:46" hidden="1" x14ac:dyDescent="0.2"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21"/>
      <c r="AO109" s="21"/>
      <c r="AP109" s="21"/>
      <c r="AQ109" s="67"/>
      <c r="AR109" s="67"/>
      <c r="AS109" s="67"/>
      <c r="AT109" s="78"/>
    </row>
    <row r="110" spans="16:46" hidden="1" x14ac:dyDescent="0.2"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21"/>
      <c r="AO110" s="21"/>
      <c r="AP110" s="21"/>
      <c r="AQ110" s="67"/>
      <c r="AR110" s="67"/>
      <c r="AS110" s="67"/>
      <c r="AT110" s="78"/>
    </row>
    <row r="111" spans="16:46" hidden="1" x14ac:dyDescent="0.2"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21"/>
      <c r="AO111" s="21"/>
      <c r="AP111" s="21"/>
      <c r="AQ111" s="67"/>
      <c r="AR111" s="67"/>
      <c r="AS111" s="67"/>
      <c r="AT111" s="78"/>
    </row>
    <row r="112" spans="16:46" hidden="1" x14ac:dyDescent="0.2"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21"/>
      <c r="AO112" s="21"/>
      <c r="AP112" s="21"/>
      <c r="AQ112" s="67"/>
      <c r="AR112" s="67"/>
      <c r="AS112" s="67"/>
      <c r="AT112" s="78"/>
    </row>
    <row r="113" spans="16:46" hidden="1" x14ac:dyDescent="0.2"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21"/>
      <c r="AO113" s="21"/>
      <c r="AP113" s="21"/>
      <c r="AQ113" s="67"/>
      <c r="AR113" s="67"/>
      <c r="AS113" s="67"/>
      <c r="AT113" s="78"/>
    </row>
    <row r="114" spans="16:46" hidden="1" x14ac:dyDescent="0.2"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21"/>
      <c r="AO114" s="21"/>
      <c r="AP114" s="21"/>
      <c r="AQ114" s="67"/>
      <c r="AR114" s="67"/>
      <c r="AS114" s="67"/>
      <c r="AT114" s="78"/>
    </row>
    <row r="115" spans="16:46" hidden="1" x14ac:dyDescent="0.2"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21"/>
      <c r="AO115" s="21"/>
      <c r="AP115" s="21"/>
      <c r="AQ115" s="67"/>
      <c r="AR115" s="67"/>
      <c r="AS115" s="67"/>
      <c r="AT115" s="78"/>
    </row>
    <row r="116" spans="16:46" hidden="1" x14ac:dyDescent="0.2"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21"/>
      <c r="AO116" s="21"/>
      <c r="AP116" s="21"/>
      <c r="AQ116" s="67"/>
      <c r="AR116" s="67"/>
      <c r="AS116" s="67"/>
      <c r="AT116" s="78"/>
    </row>
    <row r="117" spans="16:46" hidden="1" x14ac:dyDescent="0.2"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21"/>
      <c r="AO117" s="21"/>
      <c r="AP117" s="21"/>
      <c r="AQ117" s="67"/>
      <c r="AR117" s="67"/>
      <c r="AS117" s="67"/>
      <c r="AT117" s="78"/>
    </row>
    <row r="118" spans="16:46" hidden="1" x14ac:dyDescent="0.2"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21"/>
      <c r="AO118" s="21"/>
      <c r="AP118" s="21"/>
      <c r="AQ118" s="67"/>
      <c r="AR118" s="67"/>
      <c r="AS118" s="67"/>
      <c r="AT118" s="78"/>
    </row>
    <row r="119" spans="16:46" hidden="1" x14ac:dyDescent="0.2"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21"/>
      <c r="AO119" s="21"/>
      <c r="AP119" s="21"/>
      <c r="AQ119" s="67"/>
      <c r="AR119" s="67"/>
      <c r="AS119" s="67"/>
      <c r="AT119" s="78"/>
    </row>
    <row r="120" spans="16:46" hidden="1" x14ac:dyDescent="0.2"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21"/>
      <c r="AO120" s="21"/>
      <c r="AP120" s="21"/>
      <c r="AQ120" s="67"/>
      <c r="AR120" s="67"/>
      <c r="AS120" s="67"/>
      <c r="AT120" s="78"/>
    </row>
    <row r="121" spans="16:46" hidden="1" x14ac:dyDescent="0.2"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21"/>
      <c r="AO121" s="21"/>
      <c r="AP121" s="21"/>
      <c r="AQ121" s="67"/>
      <c r="AR121" s="67"/>
      <c r="AS121" s="67"/>
      <c r="AT121" s="78"/>
    </row>
    <row r="122" spans="16:46" hidden="1" x14ac:dyDescent="0.2"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21"/>
      <c r="AO122" s="21"/>
      <c r="AP122" s="21"/>
      <c r="AQ122" s="67"/>
      <c r="AR122" s="67"/>
      <c r="AS122" s="67"/>
      <c r="AT122" s="78"/>
    </row>
    <row r="123" spans="16:46" hidden="1" x14ac:dyDescent="0.2"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21"/>
      <c r="AO123" s="21"/>
      <c r="AP123" s="21"/>
      <c r="AQ123" s="67"/>
      <c r="AR123" s="67"/>
      <c r="AS123" s="67"/>
      <c r="AT123" s="78"/>
    </row>
    <row r="124" spans="16:46" hidden="1" x14ac:dyDescent="0.2"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21"/>
      <c r="AO124" s="21"/>
      <c r="AP124" s="21"/>
      <c r="AQ124" s="67"/>
      <c r="AR124" s="67"/>
      <c r="AS124" s="67"/>
      <c r="AT124" s="78"/>
    </row>
  </sheetData>
  <mergeCells count="5">
    <mergeCell ref="B1:AP1"/>
    <mergeCell ref="C5:AO5"/>
    <mergeCell ref="C11:AO11"/>
    <mergeCell ref="C27:AP27"/>
    <mergeCell ref="C39:AP39"/>
  </mergeCells>
  <phoneticPr fontId="0" type="noConversion"/>
  <printOptions horizontalCentered="1"/>
  <pageMargins left="0.39370078740157483" right="0.39370078740157483" top="0.98425196850393704" bottom="0.98425196850393704" header="0.59055118110236227" footer="0.82677165354330717"/>
  <pageSetup scale="72" orientation="landscape" horizontalDpi="4294967292" r:id="rId1"/>
  <headerFooter alignWithMargins="0">
    <oddHeader>&amp;L&amp;"Arial,Negrita"&amp;8Pág. 8_1_1&amp;C&amp;"Arial,Negrita"SECRETARÍA DE TURISMO</oddHeader>
    <oddFooter>&amp;L&amp;"Arial,Negrita"&amp;8 2022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ANUAL</vt:lpstr>
      <vt:lpstr>ANUAL!Área_de_impresión</vt:lpstr>
      <vt:lpstr>ANUAL!Títulos_a_imprimir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de Estadística-SECTUR</dc:creator>
  <cp:lastModifiedBy>Noemí García Lara</cp:lastModifiedBy>
  <cp:lastPrinted>2022-07-12T22:30:58Z</cp:lastPrinted>
  <dcterms:created xsi:type="dcterms:W3CDTF">2001-09-12T19:25:33Z</dcterms:created>
  <dcterms:modified xsi:type="dcterms:W3CDTF">2022-07-13T17:46:14Z</dcterms:modified>
</cp:coreProperties>
</file>