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thurse1-my.sharepoint.com/personal/94245_office365works_net/Documents/Rstudio projects/DA_Modelo1/datasets/"/>
    </mc:Choice>
  </mc:AlternateContent>
  <xr:revisionPtr revIDLastSave="26" documentId="11_AD4D2F04E46CFB4ACB3E20040591D664683EDF17" xr6:coauthVersionLast="47" xr6:coauthVersionMax="47" xr10:uidLastSave="{6EF48433-FE7D-491A-8CA6-BA90057F999D}"/>
  <bookViews>
    <workbookView xWindow="-120" yWindow="-120" windowWidth="29040" windowHeight="15840" xr2:uid="{00000000-000D-0000-FFFF-FFFF00000000}"/>
  </bookViews>
  <sheets>
    <sheet name="na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<sst xmlns="http://schemas.openxmlformats.org/spreadsheetml/2006/main" count="31" uniqueCount="31">
  <si>
    <t>DEPARTAMENTO</t>
  </si>
  <si>
    <t>ELECTORES_VARONES</t>
  </si>
  <si>
    <t>ELECTORES_MUJERES</t>
  </si>
  <si>
    <t>NUMERO DE ELECTORES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</si>
  <si>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</si>
  <si>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</si>
  <si>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</si>
  <si>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</si>
  <si>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</si>
  <si>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</si>
  <si>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</si>
  <si>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</si>
  <si>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</si>
  <si>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</si>
  <si>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</si>
  <si>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</si>
  <si>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</si>
  <si>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</si>
  <si>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</si>
  <si>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</si>
  <si>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</si>
  <si>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</si>
  <si>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</si>
  <si>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</si>
  <si>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</si>
  <si>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</si>
  <si>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</si>
  <si>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</si>
  <si>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</si>
  <si>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% Electores varones</t>
  </si>
  <si>
    <t>% Electores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</si>
</sst>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10" fontId="2" fillId="0" borderId="0" xfId="1" applyNumberFormat="1" applyFont="1"/>
  </cellXfs>
  <cellStyles count="2">
    <cellStyle name="Normal" xfId="0" builtinId="0"/>
    <cellStyle name="Porcentaje" xfId="1" builtinId="5"/>
  </cellStyles>
  <dxfs count="8">
    <dxf>
      <font>
        <strike val="0"/>
        <outline val="0"/>
        <shadow val="0"/>
        <u val="none"/>
        <vertAlign val="baseline"/>
        <sz val="9"/>
      </font>
      <numFmt numFmtId="14" formatCode="0.00%"/>
    </dxf>
    <dxf>
      <font>
        <strike val="0"/>
        <outline val="0"/>
        <shadow val="0"/>
        <u val="none"/>
        <vertAlign val="baseline"/>
        <sz val="9"/>
      </font>
      <numFmt numFmtId="14" formatCode="0.00%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3540B-EC64-4257-8A6F-FE2817D4137C}" name="Tabla1" displayName="Tabla1" ref="A1:F26" totalsRowShown="0" headerRowDxfId="7" dataDxfId="6">
  <autoFilter ref="A1:F26" xr:uid="{E0C3540B-EC64-4257-8A6F-FE2817D4137C}"/>
  <tableColumns count="6">
    <tableColumn id="1" xr3:uid="{A2734435-DF73-48E4-82BD-6B66AD71FD2B}" name="DEPARTAMENTO" dataDxfId="5"/>
    <tableColumn id="2" xr3:uid="{42835336-35D4-4B56-8F60-91756D85D4B5}" name="ELECTORES_VARONES" dataDxfId="4"/>
    <tableColumn id="3" xr3:uid="{3DCFA281-0BB7-4A0E-9B4C-104898D4AF49}" name="ELECTORES_MUJERES" dataDxfId="3"/>
    <tableColumn id="4" xr3:uid="{AA221AB8-E881-4DCF-9609-041577A8121D}" name="NUMERO DE ELECTORES" dataDxfId="2"/>
    <tableColumn id="5" xr3:uid="{706720DC-A59B-40FA-A78A-534849DF66E3}" name="% Electores varones" dataDxfId="1" dataCellStyle="Porcentaje">
      <calculatedColumnFormula>Tabla1[[#This Row],[ELECTORES_VARONES]]/SUM(Tabla1[NUMERO DE ELECTORES])</calculatedColumnFormula>
    </tableColumn>
    <tableColumn id="6" xr3:uid="{14117E0A-F713-418E-8AF9-2ACF4D8EB89E}" name="% Electores mujeres" dataDxfId="0" dataCellStyle="Porcentaje">
      <calculatedColumnFormula>Tabla1[[#This Row],[ELECTORES_MUJERES]]/SUM(Tabla1[NUMERO DE ELECTORES])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B34" sqref="B34"/>
    </sheetView>
  </sheetViews>
  <sheetFormatPr baseColWidth="10" defaultColWidth="9.140625" defaultRowHeight="15" x14ac:dyDescent="0.25"/>
  <cols>
    <col min="1" max="1" width="15.85546875" customWidth="1"/>
    <col min="2" max="2" width="27.85546875" customWidth="1"/>
    <col min="3" max="3" width="25.5703125" customWidth="1"/>
    <col min="4" max="4" width="26.42578125" customWidth="1"/>
    <col min="5" max="5" width="35" customWidth="1"/>
    <col min="6" max="6" width="24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29</v>
      </c>
      <c r="F1" s="2" t="s">
        <v>30</v>
      </c>
    </row>
    <row r="2" spans="1:6" x14ac:dyDescent="0.25">
      <c r="A2" s="1" t="s">
        <v>4</v>
      </c>
      <c r="B2" s="1">
        <v>178390</v>
      </c>
      <c r="C2" s="1">
        <v>167379</v>
      </c>
      <c r="D2" s="1">
        <v>345769</v>
      </c>
      <c r="E2" s="3">
        <f>Tabla1[[#This Row],[ELECTORES_VARONES]]/SUM(Tabla1[NUMERO DE ELECTORES])</f>
        <v>6.8125023605460069E-3</v>
      </c>
      <c r="F2" s="3">
        <f>Tabla1[[#This Row],[ELECTORES_MUJERES]]/SUM(Tabla1[NUMERO DE ELECTORES])</f>
        <v>6.3920053400181066E-3</v>
      </c>
    </row>
    <row r="3" spans="1:6" x14ac:dyDescent="0.25">
      <c r="A3" s="1" t="s">
        <v>5</v>
      </c>
      <c r="B3" s="1">
        <v>481500</v>
      </c>
      <c r="C3" s="1">
        <v>490244</v>
      </c>
      <c r="D3" s="1">
        <v>971744</v>
      </c>
      <c r="E3" s="3">
        <f>Tabla1[[#This Row],[ELECTORES_VARONES]]/SUM(Tabla1[NUMERO DE ELECTORES])</f>
        <v>1.8387913485077092E-2</v>
      </c>
      <c r="F3" s="3">
        <f>Tabla1[[#This Row],[ELECTORES_MUJERES]]/SUM(Tabla1[NUMERO DE ELECTORES])</f>
        <v>1.872183646641357E-2</v>
      </c>
    </row>
    <row r="4" spans="1:6" x14ac:dyDescent="0.25">
      <c r="A4" s="1" t="s">
        <v>6</v>
      </c>
      <c r="B4" s="1">
        <v>179967</v>
      </c>
      <c r="C4" s="1">
        <v>181834</v>
      </c>
      <c r="D4" s="1">
        <v>361801</v>
      </c>
      <c r="E4" s="3">
        <f>Tabla1[[#This Row],[ELECTORES_VARONES]]/SUM(Tabla1[NUMERO DE ELECTORES])</f>
        <v>6.8727261187307761E-3</v>
      </c>
      <c r="F4" s="3">
        <f>Tabla1[[#This Row],[ELECTORES_MUJERES]]/SUM(Tabla1[NUMERO DE ELECTORES])</f>
        <v>6.9440246327009507E-3</v>
      </c>
    </row>
    <row r="5" spans="1:6" x14ac:dyDescent="0.25">
      <c r="A5" s="1" t="s">
        <v>7</v>
      </c>
      <c r="B5" s="1">
        <v>613470</v>
      </c>
      <c r="C5" s="1">
        <v>618740</v>
      </c>
      <c r="D5" s="1">
        <v>1232210</v>
      </c>
      <c r="E5" s="3">
        <f>Tabla1[[#This Row],[ELECTORES_VARONES]]/SUM(Tabla1[NUMERO DE ELECTORES])</f>
        <v>2.3427691143697287E-2</v>
      </c>
      <c r="F5" s="3">
        <f>Tabla1[[#This Row],[ELECTORES_MUJERES]]/SUM(Tabla1[NUMERO DE ELECTORES])</f>
        <v>2.3628946188487227E-2</v>
      </c>
    </row>
    <row r="6" spans="1:6" x14ac:dyDescent="0.25">
      <c r="A6" s="1" t="s">
        <v>8</v>
      </c>
      <c r="B6" s="1">
        <v>256039</v>
      </c>
      <c r="C6" s="1">
        <v>265053</v>
      </c>
      <c r="D6" s="1">
        <v>521092</v>
      </c>
      <c r="E6" s="3">
        <f>Tabla1[[#This Row],[ELECTORES_VARONES]]/SUM(Tabla1[NUMERO DE ELECTORES])</f>
        <v>9.7778255053076919E-3</v>
      </c>
      <c r="F6" s="3">
        <f>Tabla1[[#This Row],[ELECTORES_MUJERES]]/SUM(Tabla1[NUMERO DE ELECTORES])</f>
        <v>1.0122059466168511E-2</v>
      </c>
    </row>
    <row r="7" spans="1:6" x14ac:dyDescent="0.25">
      <c r="A7" s="1" t="s">
        <v>9</v>
      </c>
      <c r="B7" s="1">
        <v>592429</v>
      </c>
      <c r="C7" s="1">
        <v>607430</v>
      </c>
      <c r="D7" s="1">
        <v>1199859</v>
      </c>
      <c r="E7" s="3">
        <f>Tabla1[[#This Row],[ELECTORES_VARONES]]/SUM(Tabla1[NUMERO DE ELECTORES])</f>
        <v>2.2624160328246597E-2</v>
      </c>
      <c r="F7" s="3">
        <f>Tabla1[[#This Row],[ELECTORES_MUJERES]]/SUM(Tabla1[NUMERO DE ELECTORES])</f>
        <v>2.3197030712856444E-2</v>
      </c>
    </row>
    <row r="8" spans="1:6" x14ac:dyDescent="0.25">
      <c r="A8" s="1" t="s">
        <v>10</v>
      </c>
      <c r="B8" s="1">
        <v>425352</v>
      </c>
      <c r="C8" s="1">
        <v>437393</v>
      </c>
      <c r="D8" s="1">
        <v>862745</v>
      </c>
      <c r="E8" s="3">
        <f>Tabla1[[#This Row],[ELECTORES_VARONES]]/SUM(Tabla1[NUMERO DE ELECTORES])</f>
        <v>1.6243688009770531E-2</v>
      </c>
      <c r="F8" s="3">
        <f>Tabla1[[#This Row],[ELECTORES_MUJERES]]/SUM(Tabla1[NUMERO DE ELECTORES])</f>
        <v>1.6703519507743146E-2</v>
      </c>
    </row>
    <row r="9" spans="1:6" x14ac:dyDescent="0.25">
      <c r="A9" s="1" t="s">
        <v>11</v>
      </c>
      <c r="B9" s="1">
        <v>570908</v>
      </c>
      <c r="C9" s="1">
        <v>564884</v>
      </c>
      <c r="D9" s="1">
        <v>1135792</v>
      </c>
      <c r="E9" s="3">
        <f>Tabla1[[#This Row],[ELECTORES_VARONES]]/SUM(Tabla1[NUMERO DE ELECTORES])</f>
        <v>2.1802298882530408E-2</v>
      </c>
      <c r="F9" s="3">
        <f>Tabla1[[#This Row],[ELECTORES_MUJERES]]/SUM(Tabla1[NUMERO DE ELECTORES])</f>
        <v>2.1572249472698417E-2</v>
      </c>
    </row>
    <row r="10" spans="1:6" x14ac:dyDescent="0.25">
      <c r="A10" s="1" t="s">
        <v>12</v>
      </c>
      <c r="B10" s="1">
        <v>166996</v>
      </c>
      <c r="C10" s="1">
        <v>171282</v>
      </c>
      <c r="D10" s="1">
        <v>338278</v>
      </c>
      <c r="E10" s="3">
        <f>Tabla1[[#This Row],[ELECTORES_VARONES]]/SUM(Tabla1[NUMERO DE ELECTORES])</f>
        <v>6.3773790246187618E-3</v>
      </c>
      <c r="F10" s="3">
        <f>Tabla1[[#This Row],[ELECTORES_MUJERES]]/SUM(Tabla1[NUMERO DE ELECTORES])</f>
        <v>6.5410562773644326E-3</v>
      </c>
    </row>
    <row r="11" spans="1:6" x14ac:dyDescent="0.25">
      <c r="A11" s="1" t="s">
        <v>13</v>
      </c>
      <c r="B11" s="1">
        <v>331563</v>
      </c>
      <c r="C11" s="1">
        <v>325745</v>
      </c>
      <c r="D11" s="1">
        <v>657308</v>
      </c>
      <c r="E11" s="3">
        <f>Tabla1[[#This Row],[ELECTORES_VARONES]]/SUM(Tabla1[NUMERO DE ELECTORES])</f>
        <v>1.2661997422331497E-2</v>
      </c>
      <c r="F11" s="3">
        <f>Tabla1[[#This Row],[ELECTORES_MUJERES]]/SUM(Tabla1[NUMERO DE ELECTORES])</f>
        <v>1.2439814907988447E-2</v>
      </c>
    </row>
    <row r="12" spans="1:6" x14ac:dyDescent="0.25">
      <c r="A12" s="1" t="s">
        <v>14</v>
      </c>
      <c r="B12" s="1">
        <v>358606</v>
      </c>
      <c r="C12" s="1">
        <v>357650</v>
      </c>
      <c r="D12" s="1">
        <v>716256</v>
      </c>
      <c r="E12" s="3">
        <f>Tabla1[[#This Row],[ELECTORES_VARONES]]/SUM(Tabla1[NUMERO DE ELECTORES])</f>
        <v>1.3694737493727011E-2</v>
      </c>
      <c r="F12" s="3">
        <f>Tabla1[[#This Row],[ELECTORES_MUJERES]]/SUM(Tabla1[NUMERO DE ELECTORES])</f>
        <v>1.3658228988448227E-2</v>
      </c>
    </row>
    <row r="13" spans="1:6" x14ac:dyDescent="0.25">
      <c r="A13" s="1" t="s">
        <v>15</v>
      </c>
      <c r="B13" s="1">
        <v>523469</v>
      </c>
      <c r="C13" s="1">
        <v>541816</v>
      </c>
      <c r="D13" s="1">
        <v>1065285</v>
      </c>
      <c r="E13" s="3">
        <f>Tabla1[[#This Row],[ELECTORES_VARONES]]/SUM(Tabla1[NUMERO DE ELECTORES])</f>
        <v>1.9990659780103469E-2</v>
      </c>
      <c r="F13" s="3">
        <f>Tabla1[[#This Row],[ELECTORES_MUJERES]]/SUM(Tabla1[NUMERO DE ELECTORES])</f>
        <v>2.0691309933189052E-2</v>
      </c>
    </row>
    <row r="14" spans="1:6" x14ac:dyDescent="0.25">
      <c r="A14" s="1" t="s">
        <v>16</v>
      </c>
      <c r="B14" s="1">
        <v>766764</v>
      </c>
      <c r="C14" s="1">
        <v>790243</v>
      </c>
      <c r="D14" s="1">
        <v>1557007</v>
      </c>
      <c r="E14" s="3">
        <f>Tabla1[[#This Row],[ELECTORES_VARONES]]/SUM(Tabla1[NUMERO DE ELECTORES])</f>
        <v>2.9281807051862202E-2</v>
      </c>
      <c r="F14" s="3">
        <f>Tabla1[[#This Row],[ELECTORES_MUJERES]]/SUM(Tabla1[NUMERO DE ELECTORES])</f>
        <v>3.0178442193536398E-2</v>
      </c>
    </row>
    <row r="15" spans="1:6" x14ac:dyDescent="0.25">
      <c r="A15" s="1" t="s">
        <v>17</v>
      </c>
      <c r="B15" s="1">
        <v>513913</v>
      </c>
      <c r="C15" s="1">
        <v>540155</v>
      </c>
      <c r="D15" s="1">
        <v>1054068</v>
      </c>
      <c r="E15" s="3">
        <f>Tabla1[[#This Row],[ELECTORES_VARONES]]/SUM(Tabla1[NUMERO DE ELECTORES])</f>
        <v>1.9625727482567856E-2</v>
      </c>
      <c r="F15" s="3">
        <f>Tabla1[[#This Row],[ELECTORES_MUJERES]]/SUM(Tabla1[NUMERO DE ELECTORES])</f>
        <v>2.0627878314707821E-2</v>
      </c>
    </row>
    <row r="16" spans="1:6" x14ac:dyDescent="0.25">
      <c r="A16" s="1" t="s">
        <v>18</v>
      </c>
      <c r="B16" s="1">
        <v>4276692</v>
      </c>
      <c r="C16" s="1">
        <v>4406417</v>
      </c>
      <c r="D16" s="1">
        <v>8683109</v>
      </c>
      <c r="E16" s="3">
        <f>Tabla1[[#This Row],[ELECTORES_VARONES]]/SUM(Tabla1[NUMERO DE ELECTORES])</f>
        <v>0.16332179127377219</v>
      </c>
      <c r="F16" s="3">
        <f>Tabla1[[#This Row],[ELECTORES_MUJERES]]/SUM(Tabla1[NUMERO DE ELECTORES])</f>
        <v>0.16827583504708815</v>
      </c>
    </row>
    <row r="17" spans="1:6" x14ac:dyDescent="0.25">
      <c r="A17" s="1" t="s">
        <v>19</v>
      </c>
      <c r="B17" s="1">
        <v>404315</v>
      </c>
      <c r="C17" s="1">
        <v>373880</v>
      </c>
      <c r="D17" s="1">
        <v>778195</v>
      </c>
      <c r="E17" s="3">
        <f>Tabla1[[#This Row],[ELECTORES_VARONES]]/SUM(Tabla1[NUMERO DE ELECTORES])</f>
        <v>1.5440309949572054E-2</v>
      </c>
      <c r="F17" s="3">
        <f>Tabla1[[#This Row],[ELECTORES_MUJERES]]/SUM(Tabla1[NUMERO DE ELECTORES])</f>
        <v>1.4278033424300359E-2</v>
      </c>
    </row>
    <row r="18" spans="1:6" x14ac:dyDescent="0.25">
      <c r="A18" s="1" t="s">
        <v>20</v>
      </c>
      <c r="B18" s="1">
        <v>80843</v>
      </c>
      <c r="C18" s="1">
        <v>66738</v>
      </c>
      <c r="D18" s="1">
        <v>147581</v>
      </c>
      <c r="E18" s="3">
        <f>Tabla1[[#This Row],[ELECTORES_VARONES]]/SUM(Tabla1[NUMERO DE ELECTORES])</f>
        <v>3.0872982136533485E-3</v>
      </c>
      <c r="F18" s="3">
        <f>Tabla1[[#This Row],[ELECTORES_MUJERES]]/SUM(Tabla1[NUMERO DE ELECTORES])</f>
        <v>2.5486450055390965E-3</v>
      </c>
    </row>
    <row r="19" spans="1:6" x14ac:dyDescent="0.25">
      <c r="A19" s="1" t="s">
        <v>21</v>
      </c>
      <c r="B19" s="1">
        <v>84627</v>
      </c>
      <c r="C19" s="1">
        <v>80112</v>
      </c>
      <c r="D19" s="1">
        <v>164739</v>
      </c>
      <c r="E19" s="3">
        <f>Tabla1[[#This Row],[ELECTORES_VARONES]]/SUM(Tabla1[NUMERO DE ELECTORES])</f>
        <v>3.2318046822463532E-3</v>
      </c>
      <c r="F19" s="3">
        <f>Tabla1[[#This Row],[ELECTORES_MUJERES]]/SUM(Tabla1[NUMERO DE ELECTORES])</f>
        <v>3.0593821913115181E-3</v>
      </c>
    </row>
    <row r="20" spans="1:6" x14ac:dyDescent="0.25">
      <c r="A20" s="1" t="s">
        <v>22</v>
      </c>
      <c r="B20" s="1">
        <v>118682</v>
      </c>
      <c r="C20" s="1">
        <v>106036</v>
      </c>
      <c r="D20" s="1">
        <v>224718</v>
      </c>
      <c r="E20" s="3">
        <f>Tabla1[[#This Row],[ELECTORES_VARONES]]/SUM(Tabla1[NUMERO DE ELECTORES])</f>
        <v>4.5323247107703409E-3</v>
      </c>
      <c r="F20" s="3">
        <f>Tabla1[[#This Row],[ELECTORES_MUJERES]]/SUM(Tabla1[NUMERO DE ELECTORES])</f>
        <v>4.0493889809005909E-3</v>
      </c>
    </row>
    <row r="21" spans="1:6" x14ac:dyDescent="0.25">
      <c r="A21" s="1" t="s">
        <v>23</v>
      </c>
      <c r="B21" s="1">
        <v>765779</v>
      </c>
      <c r="C21" s="1">
        <v>771455</v>
      </c>
      <c r="D21" s="1">
        <v>1537234</v>
      </c>
      <c r="E21" s="3">
        <f>Tabla1[[#This Row],[ELECTORES_VARONES]]/SUM(Tabla1[NUMERO DE ELECTORES])</f>
        <v>2.9244191071004882E-2</v>
      </c>
      <c r="F21" s="3">
        <f>Tabla1[[#This Row],[ELECTORES_MUJERES]]/SUM(Tabla1[NUMERO DE ELECTORES])</f>
        <v>2.9460950773894386E-2</v>
      </c>
    </row>
    <row r="22" spans="1:6" x14ac:dyDescent="0.25">
      <c r="A22" s="1" t="s">
        <v>24</v>
      </c>
      <c r="B22" s="1">
        <v>479487</v>
      </c>
      <c r="C22" s="1">
        <v>487219</v>
      </c>
      <c r="D22" s="1">
        <v>966706</v>
      </c>
      <c r="E22" s="3">
        <f>Tabla1[[#This Row],[ELECTORES_VARONES]]/SUM(Tabla1[NUMERO DE ELECTORES])</f>
        <v>1.8311039404401163E-2</v>
      </c>
      <c r="F22" s="3">
        <f>Tabla1[[#This Row],[ELECTORES_MUJERES]]/SUM(Tabla1[NUMERO DE ELECTORES])</f>
        <v>1.8606315306927881E-2</v>
      </c>
    </row>
    <row r="23" spans="1:6" x14ac:dyDescent="0.25">
      <c r="A23" s="1" t="s">
        <v>25</v>
      </c>
      <c r="B23" s="1">
        <v>376047</v>
      </c>
      <c r="C23" s="1">
        <v>348164</v>
      </c>
      <c r="D23" s="1">
        <v>724211</v>
      </c>
      <c r="E23" s="3">
        <f>Tabla1[[#This Row],[ELECTORES_VARONES]]/SUM(Tabla1[NUMERO DE ELECTORES])</f>
        <v>1.4360788582186469E-2</v>
      </c>
      <c r="F23" s="3">
        <f>Tabla1[[#This Row],[ELECTORES_MUJERES]]/SUM(Tabla1[NUMERO DE ELECTORES])</f>
        <v>1.3295969907826334E-2</v>
      </c>
    </row>
    <row r="24" spans="1:6" x14ac:dyDescent="0.25">
      <c r="A24" s="1" t="s">
        <v>26</v>
      </c>
      <c r="B24" s="1">
        <v>151310</v>
      </c>
      <c r="C24" s="1">
        <v>151830</v>
      </c>
      <c r="D24" s="1">
        <v>303140</v>
      </c>
      <c r="E24" s="3">
        <f>Tabla1[[#This Row],[ELECTORES_VARONES]]/SUM(Tabla1[NUMERO DE ELECTORES])</f>
        <v>5.778349303067528E-3</v>
      </c>
      <c r="F24" s="3">
        <f>Tabla1[[#This Row],[ELECTORES_MUJERES]]/SUM(Tabla1[NUMERO DE ELECTORES])</f>
        <v>5.79820748585515E-3</v>
      </c>
    </row>
    <row r="25" spans="1:6" x14ac:dyDescent="0.25">
      <c r="A25" s="1" t="s">
        <v>27</v>
      </c>
      <c r="B25" s="1">
        <v>92370</v>
      </c>
      <c r="C25" s="1">
        <v>89468</v>
      </c>
      <c r="D25" s="1">
        <v>181838</v>
      </c>
      <c r="E25" s="3">
        <f>Tabla1[[#This Row],[ELECTORES_VARONES]]/SUM(Tabla1[NUMERO DE ELECTORES])</f>
        <v>3.5275006617166583E-3</v>
      </c>
      <c r="F25" s="3">
        <f>Tabla1[[#This Row],[ELECTORES_MUJERES]]/SUM(Tabla1[NUMERO DE ELECTORES])</f>
        <v>3.416676726236505E-3</v>
      </c>
    </row>
    <row r="26" spans="1:6" x14ac:dyDescent="0.25">
      <c r="A26" s="1" t="s">
        <v>28</v>
      </c>
      <c r="B26" s="1">
        <v>239118</v>
      </c>
      <c r="C26" s="1">
        <v>215876</v>
      </c>
      <c r="D26" s="1">
        <v>454994</v>
      </c>
      <c r="E26" s="3">
        <f>Tabla1[[#This Row],[ELECTORES_VARONES]]/SUM(Tabla1[NUMERO DE ELECTORES])</f>
        <v>9.1316325996358538E-3</v>
      </c>
      <c r="F26" s="3">
        <f>Tabla1[[#This Row],[ELECTORES_MUJERES]]/SUM(Tabla1[NUMERO DE ELECTORES])</f>
        <v>8.2440482066552488E-3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omarh</dc:creator>
  <cp:lastModifiedBy>Office</cp:lastModifiedBy>
  <dcterms:created xsi:type="dcterms:W3CDTF">2015-06-05T18:19:34Z</dcterms:created>
  <dcterms:modified xsi:type="dcterms:W3CDTF">2025-10-03T06:40:00Z</dcterms:modified>
</cp:coreProperties>
</file>