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B15" i="1" l="1"/>
  <c r="C6" i="1" s="1"/>
  <c r="D6" i="1" s="1"/>
  <c r="C13" i="1" l="1"/>
  <c r="D13" i="1" s="1"/>
  <c r="C9" i="1"/>
  <c r="D9" i="1" s="1"/>
  <c r="C5" i="1"/>
  <c r="D5" i="1" s="1"/>
  <c r="C12" i="1"/>
  <c r="D12" i="1" s="1"/>
  <c r="C8" i="1"/>
  <c r="D8" i="1" s="1"/>
  <c r="C4" i="1"/>
  <c r="D4" i="1" s="1"/>
  <c r="C7" i="1"/>
  <c r="D7" i="1" s="1"/>
  <c r="C2" i="1"/>
  <c r="D2" i="1" s="1"/>
  <c r="C11" i="1"/>
  <c r="D11" i="1" s="1"/>
  <c r="C3" i="1"/>
  <c r="D3" i="1" s="1"/>
  <c r="C14" i="1"/>
  <c r="D14" i="1" s="1"/>
  <c r="C10" i="1"/>
  <c r="D10" i="1" s="1"/>
  <c r="D15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</calcChain>
</file>

<file path=xl/sharedStrings.xml><?xml version="1.0" encoding="utf-8"?>
<sst xmlns="http://schemas.openxmlformats.org/spreadsheetml/2006/main" count="19" uniqueCount="19">
  <si>
    <t>Projet 1</t>
  </si>
  <si>
    <t>Projet 2</t>
  </si>
  <si>
    <t>Projet 3</t>
  </si>
  <si>
    <t>Projet 4</t>
  </si>
  <si>
    <t>Projet 5</t>
  </si>
  <si>
    <t>Projet 6</t>
  </si>
  <si>
    <t>Projet 7</t>
  </si>
  <si>
    <t>Projet 8</t>
  </si>
  <si>
    <t>Projet 9</t>
  </si>
  <si>
    <t>Projet 10</t>
  </si>
  <si>
    <t>Projet 11</t>
  </si>
  <si>
    <t>Projet 12</t>
  </si>
  <si>
    <t>Projet 13</t>
  </si>
  <si>
    <t>Total</t>
  </si>
  <si>
    <t>Nb d'heures</t>
  </si>
  <si>
    <t>ratio</t>
  </si>
  <si>
    <t>Nb de jours</t>
  </si>
  <si>
    <t>Date soutenance</t>
  </si>
  <si>
    <t>Rythme 25/h par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</si>
</sst>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9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1.7109375" customWidth="1"/>
    <col min="3" max="3" width="9.140625" customWidth="1"/>
    <col min="4" max="4" width="11.140625" customWidth="1"/>
    <col min="5" max="5" width="15.85546875" bestFit="1" customWidth="1"/>
    <col min="7" max="7" width="23.85546875" bestFit="1" customWidth="1"/>
    <col min="8" max="8" width="8.7109375" bestFit="1" customWidth="1"/>
  </cols>
  <sheetData>
    <row r="1" spans="1:8" x14ac:dyDescent="0.25">
      <c r="A1" s="1"/>
      <c r="B1" s="1" t="s">
        <v>14</v>
      </c>
      <c r="C1" s="1" t="s">
        <v>15</v>
      </c>
      <c r="D1" s="1" t="s">
        <v>16</v>
      </c>
      <c r="E1" s="8" t="s">
        <v>17</v>
      </c>
      <c r="G1" s="7" t="s">
        <v>18</v>
      </c>
      <c r="H1" s="3"/>
    </row>
    <row r="2" spans="1:8" x14ac:dyDescent="0.25">
      <c r="A2" s="1" t="s">
        <v>0</v>
      </c>
      <c r="B2">
        <v>8</v>
      </c>
      <c r="C2" s="2">
        <f t="shared" ref="C2:C14" si="0">B2/$B$15</f>
        <v>9.7560975609756097E-3</v>
      </c>
      <c r="D2" s="6">
        <f>450*C2</f>
        <v>4.3902439024390247</v>
      </c>
      <c r="E2" s="4">
        <v>44237</v>
      </c>
    </row>
    <row r="3" spans="1:8" x14ac:dyDescent="0.25">
      <c r="A3" s="1" t="s">
        <v>1</v>
      </c>
      <c r="B3">
        <v>50</v>
      </c>
      <c r="C3" s="2">
        <f t="shared" si="0"/>
        <v>6.097560975609756E-2</v>
      </c>
      <c r="D3" s="6">
        <f t="shared" ref="D3:D14" si="1">450*C3</f>
        <v>27.439024390243901</v>
      </c>
      <c r="E3" s="4">
        <f t="shared" ref="E3:E13" si="2">E2+D3</f>
        <v>44264.439024390245</v>
      </c>
    </row>
    <row r="4" spans="1:8" x14ac:dyDescent="0.25">
      <c r="A4" s="1" t="s">
        <v>2</v>
      </c>
      <c r="B4">
        <v>60</v>
      </c>
      <c r="C4" s="2">
        <f t="shared" si="0"/>
        <v>7.3170731707317069E-2</v>
      </c>
      <c r="D4" s="6">
        <f t="shared" si="1"/>
        <v>32.926829268292678</v>
      </c>
      <c r="E4" s="4">
        <f t="shared" si="2"/>
        <v>44297.365853658535</v>
      </c>
    </row>
    <row r="5" spans="1:8" x14ac:dyDescent="0.25">
      <c r="A5" s="1" t="s">
        <v>3</v>
      </c>
      <c r="B5">
        <v>60</v>
      </c>
      <c r="C5" s="2">
        <f t="shared" si="0"/>
        <v>7.3170731707317069E-2</v>
      </c>
      <c r="D5" s="6">
        <f t="shared" si="1"/>
        <v>32.926829268292678</v>
      </c>
      <c r="E5" s="4">
        <f t="shared" si="2"/>
        <v>44330.292682926825</v>
      </c>
    </row>
    <row r="6" spans="1:8" x14ac:dyDescent="0.25">
      <c r="A6" s="1" t="s">
        <v>4</v>
      </c>
      <c r="B6" s="5">
        <v>11</v>
      </c>
      <c r="C6" s="2">
        <f t="shared" si="0"/>
        <v>1.3414634146341463E-2</v>
      </c>
      <c r="D6" s="6">
        <f t="shared" si="1"/>
        <v>6.0365853658536581</v>
      </c>
      <c r="E6" s="4">
        <f t="shared" si="2"/>
        <v>44336.329268292677</v>
      </c>
    </row>
    <row r="7" spans="1:8" x14ac:dyDescent="0.25">
      <c r="A7" s="1" t="s">
        <v>5</v>
      </c>
      <c r="B7">
        <v>40</v>
      </c>
      <c r="C7" s="2">
        <f t="shared" si="0"/>
        <v>4.878048780487805E-2</v>
      </c>
      <c r="D7" s="6">
        <f t="shared" si="1"/>
        <v>21.951219512195124</v>
      </c>
      <c r="E7" s="4">
        <f t="shared" si="2"/>
        <v>44358.28048780487</v>
      </c>
    </row>
    <row r="8" spans="1:8" x14ac:dyDescent="0.25">
      <c r="A8" s="1" t="s">
        <v>6</v>
      </c>
      <c r="B8">
        <v>60</v>
      </c>
      <c r="C8" s="2">
        <f t="shared" si="0"/>
        <v>7.3170731707317069E-2</v>
      </c>
      <c r="D8" s="6">
        <f t="shared" si="1"/>
        <v>32.926829268292678</v>
      </c>
      <c r="E8" s="4">
        <f t="shared" si="2"/>
        <v>44391.20731707316</v>
      </c>
    </row>
    <row r="9" spans="1:8" x14ac:dyDescent="0.25">
      <c r="A9" s="1" t="s">
        <v>7</v>
      </c>
      <c r="B9" s="5">
        <v>11</v>
      </c>
      <c r="C9" s="2">
        <f t="shared" si="0"/>
        <v>1.3414634146341463E-2</v>
      </c>
      <c r="D9" s="6">
        <f t="shared" si="1"/>
        <v>6.0365853658536581</v>
      </c>
      <c r="E9" s="4">
        <f t="shared" si="2"/>
        <v>44397.243902439011</v>
      </c>
    </row>
    <row r="10" spans="1:8" x14ac:dyDescent="0.25">
      <c r="A10" s="1" t="s">
        <v>8</v>
      </c>
      <c r="B10">
        <v>120</v>
      </c>
      <c r="C10" s="2">
        <f t="shared" si="0"/>
        <v>0.14634146341463414</v>
      </c>
      <c r="D10" s="6">
        <f t="shared" si="1"/>
        <v>65.853658536585357</v>
      </c>
      <c r="E10" s="4">
        <f t="shared" si="2"/>
        <v>44463.097560975599</v>
      </c>
    </row>
    <row r="11" spans="1:8" x14ac:dyDescent="0.25">
      <c r="A11" s="1" t="s">
        <v>9</v>
      </c>
      <c r="B11">
        <v>80</v>
      </c>
      <c r="C11" s="2">
        <f t="shared" si="0"/>
        <v>9.7560975609756101E-2</v>
      </c>
      <c r="D11" s="6">
        <f t="shared" si="1"/>
        <v>43.902439024390247</v>
      </c>
      <c r="E11" s="4">
        <f t="shared" si="2"/>
        <v>44506.999999999985</v>
      </c>
    </row>
    <row r="12" spans="1:8" x14ac:dyDescent="0.25">
      <c r="A12" s="1" t="s">
        <v>10</v>
      </c>
      <c r="B12">
        <v>100</v>
      </c>
      <c r="C12" s="2">
        <f t="shared" si="0"/>
        <v>0.12195121951219512</v>
      </c>
      <c r="D12" s="6">
        <f t="shared" si="1"/>
        <v>54.878048780487802</v>
      </c>
      <c r="E12" s="4">
        <f t="shared" si="2"/>
        <v>44561.878048780476</v>
      </c>
    </row>
    <row r="13" spans="1:8" x14ac:dyDescent="0.25">
      <c r="A13" s="1" t="s">
        <v>11</v>
      </c>
      <c r="B13">
        <v>80</v>
      </c>
      <c r="C13" s="2">
        <f t="shared" si="0"/>
        <v>9.7560975609756101E-2</v>
      </c>
      <c r="D13" s="6">
        <f t="shared" si="1"/>
        <v>43.902439024390247</v>
      </c>
      <c r="E13" s="4">
        <f t="shared" si="2"/>
        <v>44605.780487804863</v>
      </c>
    </row>
    <row r="14" spans="1:8" x14ac:dyDescent="0.25">
      <c r="A14" s="1" t="s">
        <v>12</v>
      </c>
      <c r="B14">
        <v>140</v>
      </c>
      <c r="C14" s="2">
        <f t="shared" si="0"/>
        <v>0.17073170731707318</v>
      </c>
      <c r="D14" s="6">
        <f t="shared" si="1"/>
        <v>76.829268292682926</v>
      </c>
      <c r="E14" s="4">
        <f>E13+D14-1</f>
        <v>44681.609756097547</v>
      </c>
    </row>
    <row r="15" spans="1:8" x14ac:dyDescent="0.25">
      <c r="A15" s="1" t="s">
        <v>13</v>
      </c>
      <c r="B15" s="1">
        <f>SUM(B2:B14)</f>
        <v>820</v>
      </c>
      <c r="D15" s="1">
        <f>SUM(D2:D14)</f>
        <v>449.99999999999994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2021-02-04T03:08:06Z</dcterms:modified>
</cp:coreProperties>
</file>