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105" windowWidth="10455" windowHeight="1272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InitMP!$A$1:$A$222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<sst xmlns="http://schemas.openxmlformats.org/spreadsheetml/2006/main" count="1883" uniqueCount="94">
  <si>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</si>
  <si>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</si>
  <si>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</si>
  <si>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</si>
  <si>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</si>
  <si>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</si>
  <si>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</si>
  <si>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</si>
  <si>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</si>
  <si>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</si>
  <si>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</si>
  <si>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</si>
  <si>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</si>
  <si>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</si>
  <si>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</si>
  <si>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</si>
  <si>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</si>
  <si>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</si>
  <si>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</si>
  <si>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</si>
  <si>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</si>
  <si>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</si>
  <si>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</si>
  <si>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</si>
  <si>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</si>
  <si>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</si>
  <si>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</si>
  <si>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</si>
  <si>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</si>
  <si>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</si>
  <si>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</si>
  <si>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</si>
  <si>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</si>
  <si>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</si>
  <si>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</si>
  <si>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</si>
  <si>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</si>
  <si>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</si>
  <si>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</si>
  <si>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</si>
  <si>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</si>
  <si>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</si>
  <si>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</si>
  <si>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</si>
  <si>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</si>
  <si>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</si>
  <si>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</si>
  <si>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</si>
  <si>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</si>
  <si>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</si>
  <si>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</si>
  <si>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</si>
  <si>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</si>
  <si>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</si>
  <si>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</si>
  <si>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</si>
  <si>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</si>
  <si>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</si>
  <si>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</si>
  <si>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</si>
  <si>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</si>
  <si>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</si>
  <si>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</si>
  <si>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</si>
  <si>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</si>
  <si>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</si>
  <si>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</si>
  <si>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</si>
  <si>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</si>
  <si>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</si>
  <si>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</si>
  <si>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</si>
  <si>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</si>
  <si>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</si>
  <si>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</si>
  <si>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</si>
  <si>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</si>
  <si>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</si>
  <si>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</si>
  <si>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</si>
  <si>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</si>
  <si>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</si>
  <si>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</si>
  <si>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</si>
  <si>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</si>
  <si>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</si>
  <si>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</si>
  <si>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</si>
  <si>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</si>
  <si>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</si>
  <si>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Targted level</t>
  </si>
  <si>
    <t>Affil</t>
  </si>
  <si>
    <t>Plot resuluts</t>
  </si>
  <si>
    <t>Age distribution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</si>
</sst>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22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Priority</a:t>
          </a:r>
        </a:p>
        <a:p>
          <a:r>
            <a:rPr lang="fr-BE" sz="2000" b="1"/>
            <a:t>	Positif</a:t>
          </a:r>
          <a:r>
            <a:rPr lang="fr-BE" sz="2000" b="1" baseline="0"/>
            <a:t> values,</a:t>
          </a:r>
        </a:p>
        <a:p>
          <a:r>
            <a:rPr lang="fr-BE" sz="2000" b="1" baseline="0"/>
            <a:t>	0 means objective is no longer in use</a:t>
          </a:r>
          <a:endParaRPr lang="fr-BE" sz="2000" b="1"/>
        </a:p>
        <a:p>
          <a:endParaRPr lang="fr-BE" sz="2000" b="1"/>
        </a:p>
        <a:p>
          <a:r>
            <a:rPr lang="fr-BE" sz="2000" b="1"/>
            <a:t>Plot</a:t>
          </a:r>
          <a:r>
            <a:rPr lang="fr-BE" sz="2000" b="1" baseline="0"/>
            <a:t> number</a:t>
          </a:r>
        </a:p>
        <a:p>
          <a:r>
            <a:rPr lang="fr-BE" sz="2000" b="1" baseline="0"/>
            <a:t>	Negatif =&gt; No plot</a:t>
          </a:r>
        </a:p>
        <a:p>
          <a:r>
            <a:rPr lang="fr-BE" sz="2000" b="1" baseline="0"/>
            <a:t>	0 =&gt; individual plot</a:t>
          </a:r>
        </a:p>
        <a:p>
          <a:r>
            <a:rPr lang="fr-BE" sz="2000" b="1" baseline="0"/>
            <a:t>	Objectives with same plot number on one plot</a:t>
          </a:r>
        </a:p>
        <a:p>
          <a:endParaRPr lang="fr-BE" sz="2000" b="1"/>
        </a:p>
        <a:p>
          <a:r>
            <a:rPr lang="fr-BE" sz="2000" b="1"/>
            <a:t>Targeted level</a:t>
          </a:r>
        </a:p>
        <a:p>
          <a:r>
            <a:rPr lang="fr-BE" sz="2000" b="1"/>
            <a:t>	Academ =&gt; LoopbaanType,  SubkaderDL</a:t>
          </a:r>
        </a:p>
        <a:p>
          <a:r>
            <a:rPr lang="fr-BE" sz="2000" b="1" baseline="0"/>
            <a:t>	Assign =&gt; PostType</a:t>
          </a:r>
        </a:p>
        <a:p>
          <a:r>
            <a:rPr lang="fr-BE" sz="2000" b="1" baseline="0"/>
            <a:t>	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d6a60f27-5a7e-46e0-96bc-960744699472" ref="A1:C222" tableType="queryTable" totalsRowShown="0" headerRowDxfId="4" dataDxfId="3">
  <autoFilter ref="A1:C222"/>
  <tableColumns count="3">
    <tableColumn id="1" uniqueName="1" name="DienstJaar" queryTableFieldId="1" dataDxfId="2"/>
    <tableColumn id="2" uniqueName="2" name="LoopbaanTypeDL" queryTableFieldId="3" dataDxfId="1"/>
    <tableColumn id="3" uniqueName="3" name="count(*)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3" t="s">
        <v>61</v>
      </c>
      <c r="B1" s="25" t="s">
        <v>62</v>
      </c>
    </row>
    <row r="2" spans="1:2" ht="21" x14ac:dyDescent="0.35">
      <c r="A2" s="33" t="s">
        <v>63</v>
      </c>
      <c r="B2" s="25" t="s">
        <v>67</v>
      </c>
    </row>
    <row r="3" spans="1:2" ht="21" x14ac:dyDescent="0.25">
      <c r="A3" s="33" t="s">
        <v>69</v>
      </c>
      <c r="B3" s="25" t="s">
        <v>67</v>
      </c>
    </row>
    <row r="4" spans="1:2" ht="21" x14ac:dyDescent="0.35">
      <c r="A4" s="33" t="s">
        <v>66</v>
      </c>
      <c r="B4" s="25">
        <v>0.5</v>
      </c>
    </row>
    <row r="5" spans="1:2" ht="21" x14ac:dyDescent="0.25">
      <c r="A5" s="33" t="s">
        <v>70</v>
      </c>
      <c r="B5" s="25">
        <f ca="1">YEAR(NOW())</f>
        <v>2018</v>
      </c>
    </row>
    <row r="6" spans="1:2" ht="21" x14ac:dyDescent="0.25">
      <c r="A6" s="33" t="s">
        <v>92</v>
      </c>
      <c r="B6" s="25" t="s">
        <v>67</v>
      </c>
    </row>
    <row r="7" spans="1:2" ht="21" x14ac:dyDescent="0.25">
      <c r="A7" s="33" t="s">
        <v>93</v>
      </c>
      <c r="B7" s="25" t="s">
        <v>67</v>
      </c>
    </row>
  </sheetData>
  <dataValidations count="2">
    <dataValidation type="list" allowBlank="1" showInputMessage="1" showErrorMessage="1" sqref="B2:B3 B6:B7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4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4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4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4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4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4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4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4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4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4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4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4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4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4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4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4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4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4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4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4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4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4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4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4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4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4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4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4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4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4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4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4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4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4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4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4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4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4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4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4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4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4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4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4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4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4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4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4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4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4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4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4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4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4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4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4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4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4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4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4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4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4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4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4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4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4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4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4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4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4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4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4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4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4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4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9" priority="1" operator="equal">
      <formula>0</formula>
    </cfRule>
    <cfRule type="cellIs" dxfId="18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width="17.85546875" style="35" customWidth="1"/>
    <col min="11" max="11" width="4.85546875" style="35" customWidth="1"/>
    <col min="12" max="12" width="5.42578125" style="1" customWidth="1"/>
    <col min="13" max="13" width="8.7109375" style="35"/>
  </cols>
  <sheetData>
    <row r="1" spans="1:15" ht="18.75" customHeight="1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3" t="s">
        <v>74</v>
      </c>
      <c r="O1" s="43"/>
    </row>
    <row r="2" spans="1:15" ht="18.75" customHeight="1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3"/>
      <c r="O2" s="43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3"/>
      <c r="O3" s="43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17" priority="5" stopIfTrue="1" operator="notEqual">
      <formula>0</formula>
    </cfRule>
  </conditionalFormatting>
  <conditionalFormatting sqref="L1">
    <cfRule type="cellIs" dxfId="16" priority="3" operator="equal">
      <formula>0</formula>
    </cfRule>
    <cfRule type="cellIs" dxfId="15" priority="4" stopIfTrue="1" operator="equal">
      <formula>1</formula>
    </cfRule>
  </conditionalFormatting>
  <conditionalFormatting sqref="L2:L75">
    <cfRule type="cellIs" dxfId="14" priority="1" operator="equal">
      <formula>0</formula>
    </cfRule>
    <cfRule type="cellIs" dxfId="13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R18" sqref="R18"/>
    </sheetView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28">
        <v>0.02</v>
      </c>
      <c r="B1" s="28">
        <v>0.01</v>
      </c>
      <c r="C1" s="28">
        <v>5.0000000000000001E-3</v>
      </c>
      <c r="D1" s="28">
        <v>2E-3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r="2" spans="1:12" ht="18.600000000000001" x14ac:dyDescent="0.35">
      <c r="A2" s="28">
        <v>0.02</v>
      </c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r="3" spans="1:12" ht="18.600000000000001" x14ac:dyDescent="0.35">
      <c r="A3" s="28">
        <v>0.02</v>
      </c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r="4" spans="1:12" ht="18.600000000000001" x14ac:dyDescent="0.35">
      <c r="A4" s="28">
        <v>0.02</v>
      </c>
      <c r="B4" s="28">
        <v>0.01</v>
      </c>
      <c r="C4" s="28">
        <v>5.0000000000000001E-3</v>
      </c>
      <c r="D4" s="28">
        <v>2E-3</v>
      </c>
      <c r="E4" s="28">
        <v>2E-3</v>
      </c>
      <c r="F4" s="35"/>
      <c r="G4" s="35"/>
      <c r="H4" s="35"/>
      <c r="I4" s="35"/>
      <c r="J4" s="35"/>
      <c r="K4" s="35"/>
      <c r="L4" s="34">
        <f>CareerPaths!A4</f>
        <v>1</v>
      </c>
    </row>
    <row r="5" spans="1:12" ht="18.600000000000001" x14ac:dyDescent="0.35">
      <c r="A5" s="28">
        <v>0.02</v>
      </c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r="6" spans="1:12" ht="18.600000000000001" x14ac:dyDescent="0.35">
      <c r="A6" s="28">
        <v>0.02</v>
      </c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r="7" spans="1:12" ht="18.600000000000001" x14ac:dyDescent="0.35">
      <c r="A7" s="28">
        <v>0.02</v>
      </c>
      <c r="B7" s="28">
        <v>0.01</v>
      </c>
      <c r="C7" s="28">
        <v>5.0000000000000001E-3</v>
      </c>
      <c r="D7" s="28">
        <v>2E-3</v>
      </c>
      <c r="E7" s="28">
        <v>2E-3</v>
      </c>
      <c r="F7" s="28">
        <v>2E-3</v>
      </c>
      <c r="G7" s="28">
        <v>2E-3</v>
      </c>
      <c r="H7" s="28">
        <v>2E-3</v>
      </c>
      <c r="I7" s="35"/>
      <c r="J7" s="35"/>
      <c r="K7" s="35"/>
      <c r="L7" s="34">
        <f>CareerPaths!A7</f>
        <v>1</v>
      </c>
    </row>
    <row r="8" spans="1:12" ht="18.600000000000001" x14ac:dyDescent="0.35">
      <c r="A8" s="28">
        <v>0.02</v>
      </c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r="9" spans="1:12" ht="18.600000000000001" x14ac:dyDescent="0.35">
      <c r="A9" s="28">
        <v>0.02</v>
      </c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r="10" spans="1:12" ht="18.600000000000001" x14ac:dyDescent="0.35">
      <c r="A10" s="28">
        <v>0.02</v>
      </c>
      <c r="B10" s="28">
        <v>0.01</v>
      </c>
      <c r="C10" s="28">
        <v>5.0000000000000001E-3</v>
      </c>
      <c r="D10" s="28">
        <v>2E-3</v>
      </c>
      <c r="E10" s="28">
        <v>2E-3</v>
      </c>
      <c r="F10" s="28">
        <v>2E-3</v>
      </c>
      <c r="G10" s="28">
        <v>2E-3</v>
      </c>
      <c r="H10" s="28">
        <v>2E-3</v>
      </c>
      <c r="I10" s="28">
        <v>2E-3</v>
      </c>
      <c r="J10" s="35"/>
      <c r="K10" s="35"/>
      <c r="L10" s="34">
        <f>CareerPaths!A10</f>
        <v>1</v>
      </c>
    </row>
    <row r="11" spans="1:12" ht="18.600000000000001" x14ac:dyDescent="0.35">
      <c r="A11" s="28">
        <v>0.02</v>
      </c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r="12" spans="1:12" ht="18.600000000000001" x14ac:dyDescent="0.35">
      <c r="A12" s="28">
        <v>0.02</v>
      </c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r="13" spans="1:12" ht="18.600000000000001" x14ac:dyDescent="0.35">
      <c r="A13" s="28">
        <v>0.02</v>
      </c>
      <c r="B13" s="28">
        <v>0.01</v>
      </c>
      <c r="C13" s="28">
        <v>5.0000000000000001E-3</v>
      </c>
      <c r="D13" s="28">
        <v>2E-3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r="14" spans="1:12" ht="18.600000000000001" x14ac:dyDescent="0.35">
      <c r="A14" s="28">
        <v>0.02</v>
      </c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r="15" spans="1:12" ht="18.600000000000001" x14ac:dyDescent="0.35">
      <c r="A15" s="28">
        <v>0.02</v>
      </c>
      <c r="B15" s="28">
        <v>0.01</v>
      </c>
      <c r="C15" s="28">
        <v>5.0000000000000001E-3</v>
      </c>
      <c r="D15" s="28">
        <v>2E-3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r="16" spans="1:12" ht="18.600000000000001" x14ac:dyDescent="0.35">
      <c r="A16" s="28">
        <v>0.02</v>
      </c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r="17" spans="1:12" ht="18.600000000000001" x14ac:dyDescent="0.35">
      <c r="A17" s="28">
        <v>0.02</v>
      </c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r="18" spans="1:12" ht="18.600000000000001" x14ac:dyDescent="0.35">
      <c r="A18" s="28">
        <v>0.02</v>
      </c>
      <c r="B18" s="28">
        <v>0.01</v>
      </c>
      <c r="C18" s="28">
        <v>5.0000000000000001E-3</v>
      </c>
      <c r="D18" s="28">
        <v>2E-3</v>
      </c>
      <c r="E18" s="28">
        <v>2E-3</v>
      </c>
      <c r="F18" s="35"/>
      <c r="G18" s="35"/>
      <c r="H18" s="35"/>
      <c r="I18" s="35"/>
      <c r="J18" s="35"/>
      <c r="K18" s="35"/>
      <c r="L18" s="34">
        <f>CareerPaths!A18</f>
        <v>1</v>
      </c>
    </row>
    <row r="19" spans="1:12" ht="18.600000000000001" x14ac:dyDescent="0.35">
      <c r="A19" s="28">
        <v>0.02</v>
      </c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r="20" spans="1:12" ht="18.600000000000001" x14ac:dyDescent="0.35">
      <c r="A20" s="28">
        <v>0.02</v>
      </c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r="21" spans="1:12" ht="18.600000000000001" x14ac:dyDescent="0.35">
      <c r="A21" s="28">
        <v>0.02</v>
      </c>
      <c r="B21" s="28">
        <v>0.01</v>
      </c>
      <c r="C21" s="28">
        <v>5.0000000000000001E-3</v>
      </c>
      <c r="D21" s="28">
        <v>2E-3</v>
      </c>
      <c r="E21" s="28">
        <v>2E-3</v>
      </c>
      <c r="F21" s="28">
        <v>2E-3</v>
      </c>
      <c r="G21" s="28">
        <v>2E-3</v>
      </c>
      <c r="H21" s="28">
        <v>2E-3</v>
      </c>
      <c r="I21" s="35"/>
      <c r="J21" s="35"/>
      <c r="K21" s="35"/>
      <c r="L21" s="34">
        <f>CareerPaths!A21</f>
        <v>1</v>
      </c>
    </row>
    <row r="22" spans="1:12" ht="18.600000000000001" x14ac:dyDescent="0.35">
      <c r="A22" s="28">
        <v>0.02</v>
      </c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r="23" spans="1:12" ht="18.600000000000001" x14ac:dyDescent="0.35">
      <c r="A23" s="28">
        <v>0.02</v>
      </c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r="24" spans="1:12" ht="18.600000000000001" x14ac:dyDescent="0.35">
      <c r="A24" s="28">
        <v>0.02</v>
      </c>
      <c r="B24" s="28">
        <v>0.01</v>
      </c>
      <c r="C24" s="28">
        <v>5.0000000000000001E-3</v>
      </c>
      <c r="D24" s="28">
        <v>2E-3</v>
      </c>
      <c r="E24" s="28">
        <v>2E-3</v>
      </c>
      <c r="F24" s="28">
        <v>2E-3</v>
      </c>
      <c r="G24" s="28">
        <v>2E-3</v>
      </c>
      <c r="H24" s="28">
        <v>2E-3</v>
      </c>
      <c r="I24" s="28">
        <v>2E-3</v>
      </c>
      <c r="J24" s="35"/>
      <c r="K24" s="35"/>
      <c r="L24" s="34">
        <f>CareerPaths!A24</f>
        <v>1</v>
      </c>
    </row>
    <row r="25" spans="1:12" ht="18.600000000000001" x14ac:dyDescent="0.35">
      <c r="A25" s="28">
        <v>0.02</v>
      </c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r="26" spans="1:12" ht="18.600000000000001" x14ac:dyDescent="0.35">
      <c r="A26" s="28">
        <v>0.02</v>
      </c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r="27" spans="1:12" ht="18.600000000000001" x14ac:dyDescent="0.35">
      <c r="A27" s="28">
        <v>0.02</v>
      </c>
      <c r="B27" s="28">
        <v>0.01</v>
      </c>
      <c r="C27" s="28">
        <v>5.0000000000000001E-3</v>
      </c>
      <c r="D27" s="28">
        <v>2E-3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r="28" spans="1:12" ht="18.600000000000001" x14ac:dyDescent="0.35">
      <c r="A28" s="28">
        <v>0.02</v>
      </c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r="29" spans="1:12" ht="18.600000000000001" x14ac:dyDescent="0.35">
      <c r="A29" s="28">
        <v>0.02</v>
      </c>
      <c r="B29" s="28">
        <v>0.01</v>
      </c>
      <c r="C29" s="28">
        <v>5.0000000000000001E-3</v>
      </c>
      <c r="D29" s="28">
        <v>2E-3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r="30" spans="1:12" ht="18.600000000000001" x14ac:dyDescent="0.35">
      <c r="A30" s="28">
        <v>0.02</v>
      </c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r="31" spans="1:12" ht="18.600000000000001" x14ac:dyDescent="0.35">
      <c r="A31" s="28">
        <v>0.02</v>
      </c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r="32" spans="1:12" ht="18.600000000000001" x14ac:dyDescent="0.35">
      <c r="A32" s="28">
        <v>0.02</v>
      </c>
      <c r="B32" s="28">
        <v>0.01</v>
      </c>
      <c r="C32" s="28">
        <v>5.0000000000000001E-3</v>
      </c>
      <c r="D32" s="28">
        <v>2E-3</v>
      </c>
      <c r="E32" s="28">
        <v>2E-3</v>
      </c>
      <c r="F32" s="35"/>
      <c r="G32" s="35"/>
      <c r="H32" s="35"/>
      <c r="I32" s="35"/>
      <c r="J32" s="35"/>
      <c r="K32" s="35"/>
      <c r="L32" s="34">
        <f>CareerPaths!A32</f>
        <v>1</v>
      </c>
    </row>
    <row r="33" spans="1:12" ht="18.600000000000001" x14ac:dyDescent="0.35">
      <c r="A33" s="28">
        <v>0.02</v>
      </c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r="34" spans="1:12" ht="18.75" x14ac:dyDescent="0.25">
      <c r="A34" s="28">
        <v>0.02</v>
      </c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r="35" spans="1:12" ht="18.75" x14ac:dyDescent="0.25">
      <c r="A35" s="28">
        <v>0.02</v>
      </c>
      <c r="B35" s="28">
        <v>0.01</v>
      </c>
      <c r="C35" s="28">
        <v>5.0000000000000001E-3</v>
      </c>
      <c r="D35" s="28">
        <v>2E-3</v>
      </c>
      <c r="E35" s="28">
        <v>2E-3</v>
      </c>
      <c r="F35" s="28">
        <v>2E-3</v>
      </c>
      <c r="G35" s="28">
        <v>2E-3</v>
      </c>
      <c r="H35" s="28">
        <v>2E-3</v>
      </c>
      <c r="I35" s="35"/>
      <c r="J35" s="35"/>
      <c r="K35" s="35"/>
      <c r="L35" s="34">
        <f>CareerPaths!A35</f>
        <v>1</v>
      </c>
    </row>
    <row r="36" spans="1:12" ht="18.75" x14ac:dyDescent="0.25">
      <c r="A36" s="28">
        <v>0.02</v>
      </c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r="37" spans="1:12" ht="18.75" x14ac:dyDescent="0.25">
      <c r="A37" s="28">
        <v>0.02</v>
      </c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r="38" spans="1:12" ht="18.75" x14ac:dyDescent="0.25">
      <c r="A38" s="28">
        <v>0.02</v>
      </c>
      <c r="B38" s="28">
        <v>0.01</v>
      </c>
      <c r="C38" s="28">
        <v>5.0000000000000001E-3</v>
      </c>
      <c r="D38" s="28">
        <v>2E-3</v>
      </c>
      <c r="E38" s="28">
        <v>2E-3</v>
      </c>
      <c r="F38" s="28">
        <v>2E-3</v>
      </c>
      <c r="G38" s="28">
        <v>2E-3</v>
      </c>
      <c r="H38" s="28">
        <v>2E-3</v>
      </c>
      <c r="I38" s="28">
        <v>2E-3</v>
      </c>
      <c r="J38" s="35"/>
      <c r="K38" s="35"/>
      <c r="L38" s="34">
        <f>CareerPaths!A38</f>
        <v>1</v>
      </c>
    </row>
    <row r="39" spans="1:12" ht="18.75" x14ac:dyDescent="0.25">
      <c r="A39" s="28">
        <v>0.02</v>
      </c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r="40" spans="1:12" ht="18.75" x14ac:dyDescent="0.25">
      <c r="A40" s="28">
        <v>0.02</v>
      </c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r="41" spans="1:12" ht="18.75" x14ac:dyDescent="0.25">
      <c r="A41" s="28">
        <v>0.02</v>
      </c>
      <c r="B41" s="28">
        <v>0.01</v>
      </c>
      <c r="C41" s="28">
        <v>5.0000000000000001E-3</v>
      </c>
      <c r="D41" s="28">
        <v>2E-3</v>
      </c>
      <c r="E41" s="28">
        <v>2E-3</v>
      </c>
      <c r="F41" s="28">
        <v>2E-3</v>
      </c>
      <c r="G41" s="28">
        <v>2E-3</v>
      </c>
      <c r="H41" s="28">
        <v>2E-3</v>
      </c>
      <c r="I41" s="35"/>
      <c r="J41" s="35"/>
      <c r="K41" s="35"/>
      <c r="L41" s="34">
        <f>CareerPaths!A41</f>
        <v>1</v>
      </c>
    </row>
    <row r="42" spans="1:12" ht="18.75" x14ac:dyDescent="0.25">
      <c r="A42" s="28">
        <v>0.02</v>
      </c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r="43" spans="1:12" ht="18.75" x14ac:dyDescent="0.25">
      <c r="A43" s="28">
        <v>0.02</v>
      </c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r="44" spans="1:12" ht="18.75" x14ac:dyDescent="0.25">
      <c r="A44" s="28">
        <v>0.02</v>
      </c>
      <c r="B44" s="28">
        <v>0.01</v>
      </c>
      <c r="C44" s="28">
        <v>5.0000000000000001E-3</v>
      </c>
      <c r="D44" s="28">
        <v>2E-3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r="45" spans="1:12" ht="18.75" x14ac:dyDescent="0.25">
      <c r="A45" s="28">
        <v>0.02</v>
      </c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r="46" spans="1:12" ht="18.75" x14ac:dyDescent="0.25">
      <c r="A46" s="28">
        <v>0.02</v>
      </c>
      <c r="B46" s="28">
        <v>0.01</v>
      </c>
      <c r="C46" s="28">
        <v>5.0000000000000001E-3</v>
      </c>
      <c r="D46" s="28">
        <v>2E-3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r="47" spans="1:12" ht="18.75" x14ac:dyDescent="0.25">
      <c r="A47" s="28">
        <v>0.02</v>
      </c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r="48" spans="1:12" ht="18.75" x14ac:dyDescent="0.25">
      <c r="A48" s="28">
        <v>0.02</v>
      </c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r="49" spans="1:12" ht="18.75" x14ac:dyDescent="0.25">
      <c r="A49" s="28">
        <v>0.02</v>
      </c>
      <c r="B49" s="28">
        <v>0.01</v>
      </c>
      <c r="C49" s="28">
        <v>5.0000000000000001E-3</v>
      </c>
      <c r="D49" s="28">
        <v>2E-3</v>
      </c>
      <c r="E49" s="28">
        <v>2E-3</v>
      </c>
      <c r="F49" s="35"/>
      <c r="G49" s="35"/>
      <c r="H49" s="35"/>
      <c r="I49" s="35"/>
      <c r="J49" s="35"/>
      <c r="K49" s="35"/>
      <c r="L49" s="34">
        <f>CareerPaths!A49</f>
        <v>1</v>
      </c>
    </row>
    <row r="50" spans="1:12" ht="18.75" x14ac:dyDescent="0.25">
      <c r="A50" s="28">
        <v>0.02</v>
      </c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r="51" spans="1:12" ht="18.75" x14ac:dyDescent="0.25">
      <c r="A51" s="28">
        <v>0.02</v>
      </c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r="52" spans="1:12" ht="18.75" x14ac:dyDescent="0.25">
      <c r="A52" s="28">
        <v>0.02</v>
      </c>
      <c r="B52" s="28">
        <v>0.01</v>
      </c>
      <c r="C52" s="28">
        <v>5.0000000000000001E-3</v>
      </c>
      <c r="D52" s="28">
        <v>2E-3</v>
      </c>
      <c r="E52" s="28">
        <v>2E-3</v>
      </c>
      <c r="F52" s="28">
        <v>2E-3</v>
      </c>
      <c r="G52" s="28">
        <v>2E-3</v>
      </c>
      <c r="H52" s="28">
        <v>2E-3</v>
      </c>
      <c r="I52" s="35"/>
      <c r="J52" s="35"/>
      <c r="K52" s="35"/>
      <c r="L52" s="34">
        <f>CareerPaths!A52</f>
        <v>1</v>
      </c>
    </row>
    <row r="53" spans="1:12" ht="18.75" x14ac:dyDescent="0.25">
      <c r="A53" s="28">
        <v>0.02</v>
      </c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r="54" spans="1:12" ht="18.75" x14ac:dyDescent="0.25">
      <c r="A54" s="28">
        <v>0.02</v>
      </c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r="55" spans="1:12" ht="18.75" x14ac:dyDescent="0.25">
      <c r="A55" s="28">
        <v>0.02</v>
      </c>
      <c r="B55" s="28">
        <v>0.01</v>
      </c>
      <c r="C55" s="28">
        <v>5.0000000000000001E-3</v>
      </c>
      <c r="D55" s="28">
        <v>2E-3</v>
      </c>
      <c r="E55" s="28">
        <v>2E-3</v>
      </c>
      <c r="F55" s="28">
        <v>2E-3</v>
      </c>
      <c r="G55" s="28">
        <v>2E-3</v>
      </c>
      <c r="H55" s="28">
        <v>2E-3</v>
      </c>
      <c r="I55" s="28">
        <v>2E-3</v>
      </c>
      <c r="J55" s="35"/>
      <c r="K55" s="35"/>
      <c r="L55" s="34">
        <f>CareerPaths!A55</f>
        <v>1</v>
      </c>
    </row>
    <row r="56" spans="1:12" ht="18.75" x14ac:dyDescent="0.25">
      <c r="A56" s="28">
        <v>0.02</v>
      </c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r="57" spans="1:12" ht="18.75" x14ac:dyDescent="0.25">
      <c r="A57" s="28">
        <v>0.02</v>
      </c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r="58" spans="1:12" ht="18.75" x14ac:dyDescent="0.25">
      <c r="A58" s="28">
        <v>0.02</v>
      </c>
      <c r="B58" s="28">
        <v>0.01</v>
      </c>
      <c r="C58" s="28">
        <v>5.0000000000000001E-3</v>
      </c>
      <c r="D58" s="28">
        <v>2E-3</v>
      </c>
      <c r="E58" s="28">
        <v>2E-3</v>
      </c>
      <c r="F58" s="28">
        <v>2E-3</v>
      </c>
      <c r="G58" s="28">
        <v>2E-3</v>
      </c>
      <c r="H58" s="35"/>
      <c r="I58" s="35"/>
      <c r="J58" s="35"/>
      <c r="K58" s="35"/>
      <c r="L58" s="34">
        <f>CareerPaths!A58</f>
        <v>1</v>
      </c>
    </row>
    <row r="59" spans="1:12" ht="18.75" x14ac:dyDescent="0.25">
      <c r="A59" s="28">
        <v>0.02</v>
      </c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r="60" spans="1:12" ht="18.75" x14ac:dyDescent="0.25">
      <c r="A60" s="28">
        <v>0.02</v>
      </c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r="61" spans="1:12" ht="18.75" x14ac:dyDescent="0.25">
      <c r="A61" s="28">
        <v>0.02</v>
      </c>
      <c r="B61" s="28">
        <v>0.01</v>
      </c>
      <c r="C61" s="28">
        <v>5.0000000000000001E-3</v>
      </c>
      <c r="D61" s="28">
        <v>2E-3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r="62" spans="1:12" ht="18.75" x14ac:dyDescent="0.25">
      <c r="A62" s="28">
        <v>0.02</v>
      </c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r="63" spans="1:12" ht="18.75" x14ac:dyDescent="0.25">
      <c r="A63" s="28">
        <v>0.02</v>
      </c>
      <c r="B63" s="28">
        <v>0.01</v>
      </c>
      <c r="C63" s="28">
        <v>5.0000000000000001E-3</v>
      </c>
      <c r="D63" s="28">
        <v>2E-3</v>
      </c>
      <c r="E63" s="28">
        <v>2E-3</v>
      </c>
      <c r="F63" s="28">
        <v>2E-3</v>
      </c>
      <c r="G63" s="28">
        <v>2E-3</v>
      </c>
      <c r="H63" s="35"/>
      <c r="I63" s="35"/>
      <c r="J63" s="35"/>
      <c r="K63" s="35"/>
      <c r="L63" s="34">
        <f>CareerPaths!A63</f>
        <v>1</v>
      </c>
    </row>
    <row r="64" spans="1:12" ht="18.75" x14ac:dyDescent="0.25">
      <c r="A64" s="28">
        <v>0.02</v>
      </c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r="65" spans="1:12" ht="18.75" x14ac:dyDescent="0.25">
      <c r="A65" s="28">
        <v>0.02</v>
      </c>
      <c r="B65" s="28">
        <v>0.01</v>
      </c>
      <c r="C65" s="28">
        <v>5.0000000000000001E-3</v>
      </c>
      <c r="D65" s="28">
        <v>2E-3</v>
      </c>
      <c r="E65" s="28">
        <v>2E-3</v>
      </c>
      <c r="F65" s="35"/>
      <c r="G65" s="35"/>
      <c r="H65" s="35"/>
      <c r="I65" s="35"/>
      <c r="J65" s="35"/>
      <c r="K65" s="35"/>
      <c r="L65" s="34">
        <f>CareerPaths!A65</f>
        <v>1</v>
      </c>
    </row>
    <row r="66" spans="1:12" ht="18.75" x14ac:dyDescent="0.25">
      <c r="A66" s="28">
        <v>0.02</v>
      </c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r="67" spans="1:12" ht="18.75" x14ac:dyDescent="0.25">
      <c r="A67" s="28">
        <v>0.02</v>
      </c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r="68" spans="1:12" ht="18.75" x14ac:dyDescent="0.25">
      <c r="A68" s="28">
        <v>0.02</v>
      </c>
      <c r="B68" s="28">
        <v>0.01</v>
      </c>
      <c r="C68" s="28">
        <v>5.0000000000000001E-3</v>
      </c>
      <c r="D68" s="28">
        <v>2E-3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r="69" spans="1:12" ht="18.75" x14ac:dyDescent="0.25">
      <c r="A69" s="28">
        <v>0.02</v>
      </c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r="70" spans="1:12" ht="18.75" x14ac:dyDescent="0.25">
      <c r="A70" s="28">
        <v>0.02</v>
      </c>
      <c r="B70" s="28">
        <v>0.01</v>
      </c>
      <c r="C70" s="28">
        <v>5.0000000000000001E-3</v>
      </c>
      <c r="D70" s="28">
        <v>2E-3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r="71" spans="1:12" ht="18.75" x14ac:dyDescent="0.25">
      <c r="A71" s="28">
        <v>0.02</v>
      </c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r="72" spans="1:12" ht="18.75" x14ac:dyDescent="0.25">
      <c r="A72" s="28">
        <v>0.02</v>
      </c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r="73" spans="1:12" ht="18.75" x14ac:dyDescent="0.25">
      <c r="A73" s="28">
        <v>0.02</v>
      </c>
      <c r="B73" s="28">
        <v>0.01</v>
      </c>
      <c r="C73" s="28">
        <v>5.0000000000000001E-3</v>
      </c>
      <c r="D73" s="28">
        <v>2E-3</v>
      </c>
      <c r="E73" s="28">
        <v>2E-3</v>
      </c>
      <c r="F73" s="28">
        <v>2E-3</v>
      </c>
      <c r="G73" s="28">
        <v>2E-3</v>
      </c>
      <c r="H73" s="28">
        <v>2E-3</v>
      </c>
      <c r="I73" s="35"/>
      <c r="J73" s="35"/>
      <c r="K73" s="35"/>
      <c r="L73" s="34">
        <f>CareerPaths!A73</f>
        <v>1</v>
      </c>
    </row>
    <row r="74" spans="1:12" ht="18.75" x14ac:dyDescent="0.25">
      <c r="A74" s="28">
        <v>0.02</v>
      </c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r="75" spans="1:12" ht="18.75" x14ac:dyDescent="0.25">
      <c r="A75" s="28">
        <v>0.02</v>
      </c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I75 E72 F64:G64 F67 F51 H60 I54 J57:K57 I43 I37 J40:K40 F34 F20 I23 J26:K26 F6 I9 J12:K12 A1:D75 E73:H75 E64:E67 E59:G60 E56:I57 E53:H54 E48:E51 E42:H43 E39:I40 E36:H37 E31:E34 E25:I26 E22:H23 E17:E20 E11:I12 E8:H9 E3:E6">
    <cfRule type="cellIs" dxfId="12" priority="10" stopIfTrue="1" operator="notEqual">
      <formula>0</formula>
    </cfRule>
  </conditionalFormatting>
  <conditionalFormatting sqref="L1:L75">
    <cfRule type="cellIs" dxfId="11" priority="8" operator="equal">
      <formula>0</formula>
    </cfRule>
    <cfRule type="cellIs" dxfId="10" priority="9" stopIfTrue="1" operator="equal">
      <formula>1</formula>
    </cfRule>
  </conditionalFormatting>
  <conditionalFormatting sqref="E63:G63">
    <cfRule type="cellIs" dxfId="9" priority="5" stopIfTrue="1" operator="notEqual">
      <formula>0</formula>
    </cfRule>
  </conditionalFormatting>
  <conditionalFormatting sqref="E58:G58">
    <cfRule type="cellIs" dxfId="8" priority="4" stopIfTrue="1" operator="notEqual">
      <formula>0</formula>
    </cfRule>
  </conditionalFormatting>
  <conditionalFormatting sqref="E52:H52 E55:I55">
    <cfRule type="cellIs" dxfId="7" priority="3" stopIfTrue="1" operator="notEqual">
      <formula>0</formula>
    </cfRule>
  </conditionalFormatting>
  <conditionalFormatting sqref="E35:H35 E38:I38 E41:H41">
    <cfRule type="cellIs" dxfId="6" priority="2" stopIfTrue="1" operator="notEqual">
      <formula>0</formula>
    </cfRule>
  </conditionalFormatting>
  <conditionalFormatting sqref="E7:H7 E10:I10 E21:H21 E24:I24">
    <cfRule type="cellIs" dxfId="5" priority="1" stopIfTrue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ColWidth="8.7109375" defaultRowHeight="15" x14ac:dyDescent="0.25"/>
  <sheetData>
    <row r="1" spans="1:1" x14ac:dyDescent="0.35">
      <c r="A1" s="22" t="s">
        <v>56</v>
      </c>
    </row>
    <row r="2" spans="1:1" x14ac:dyDescent="0.25">
      <c r="A2" s="22" t="s">
        <v>75</v>
      </c>
    </row>
    <row r="3" spans="1:1" x14ac:dyDescent="0.25">
      <c r="A3" s="22" t="s">
        <v>76</v>
      </c>
    </row>
    <row r="4" spans="1:1" x14ac:dyDescent="0.25">
      <c r="A4" s="22" t="s">
        <v>77</v>
      </c>
    </row>
    <row r="5" spans="1:1" x14ac:dyDescent="0.25">
      <c r="A5" s="22" t="s">
        <v>78</v>
      </c>
    </row>
    <row r="6" spans="1:1" x14ac:dyDescent="0.25">
      <c r="A6" s="22" t="s">
        <v>79</v>
      </c>
    </row>
    <row r="7" spans="1:1" x14ac:dyDescent="0.25">
      <c r="A7" s="22" t="s">
        <v>80</v>
      </c>
    </row>
    <row r="8" spans="1:1" x14ac:dyDescent="0.25">
      <c r="A8" s="22" t="s">
        <v>81</v>
      </c>
    </row>
    <row r="9" spans="1:1" x14ac:dyDescent="0.25">
      <c r="A9" s="22" t="s">
        <v>82</v>
      </c>
    </row>
    <row r="10" spans="1:1" x14ac:dyDescent="0.25">
      <c r="A10" s="22" t="s">
        <v>83</v>
      </c>
    </row>
    <row r="11" spans="1:1" x14ac:dyDescent="0.25">
      <c r="A11" s="22" t="s">
        <v>84</v>
      </c>
    </row>
    <row r="12" spans="1:1" x14ac:dyDescent="0.25">
      <c r="A12" s="22" t="s">
        <v>85</v>
      </c>
    </row>
    <row r="13" spans="1:1" x14ac:dyDescent="0.25">
      <c r="A13" s="22" t="s">
        <v>86</v>
      </c>
    </row>
    <row r="14" spans="1:1" x14ac:dyDescent="0.25">
      <c r="A14" s="22" t="s">
        <v>87</v>
      </c>
    </row>
    <row r="15" spans="1:1" x14ac:dyDescent="0.25">
      <c r="A15" s="22" t="s">
        <v>88</v>
      </c>
    </row>
    <row r="16" spans="1:1" x14ac:dyDescent="0.25">
      <c r="A16" s="2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/>
  </sheetViews>
  <sheetFormatPr defaultColWidth="8.7109375" defaultRowHeight="15" x14ac:dyDescent="0.25"/>
  <cols>
    <col min="1" max="1" width="14.7109375" style="1" customWidth="1"/>
    <col min="2" max="2" width="20.7109375" style="1" bestFit="1" customWidth="1"/>
    <col min="3" max="3" width="13" style="1" bestFit="1" customWidth="1"/>
  </cols>
  <sheetData>
    <row r="1" spans="1:3" x14ac:dyDescent="0.25">
      <c r="A1" s="1" t="s">
        <v>51</v>
      </c>
      <c r="B1" s="1" t="s">
        <v>50</v>
      </c>
      <c r="C1" s="1" t="s">
        <v>49</v>
      </c>
    </row>
    <row r="2" spans="1:3" x14ac:dyDescent="0.25">
      <c r="A2" s="1">
        <v>1973</v>
      </c>
      <c r="B2" s="41" t="s">
        <v>44</v>
      </c>
      <c r="C2" s="1">
        <v>1</v>
      </c>
    </row>
    <row r="3" spans="1:3" x14ac:dyDescent="0.25">
      <c r="A3" s="1">
        <v>1975</v>
      </c>
      <c r="B3" s="41" t="s">
        <v>44</v>
      </c>
      <c r="C3" s="1">
        <v>2</v>
      </c>
    </row>
    <row r="4" spans="1:3" x14ac:dyDescent="0.25">
      <c r="A4" s="1">
        <v>1976</v>
      </c>
      <c r="B4" s="41" t="s">
        <v>44</v>
      </c>
      <c r="C4" s="1">
        <v>1</v>
      </c>
    </row>
    <row r="5" spans="1:3" x14ac:dyDescent="0.25">
      <c r="A5" s="1">
        <v>1977</v>
      </c>
      <c r="B5" s="41" t="s">
        <v>44</v>
      </c>
      <c r="C5" s="1">
        <v>1</v>
      </c>
    </row>
    <row r="6" spans="1:3" x14ac:dyDescent="0.25">
      <c r="A6" s="1">
        <v>1978</v>
      </c>
      <c r="B6" s="41" t="s">
        <v>44</v>
      </c>
      <c r="C6" s="1">
        <v>25</v>
      </c>
    </row>
    <row r="7" spans="1:3" x14ac:dyDescent="0.25">
      <c r="A7" s="1">
        <v>1978</v>
      </c>
      <c r="B7" s="41" t="s">
        <v>45</v>
      </c>
      <c r="C7" s="1">
        <v>1</v>
      </c>
    </row>
    <row r="8" spans="1:3" x14ac:dyDescent="0.25">
      <c r="A8" s="1">
        <v>1978</v>
      </c>
      <c r="B8" s="41" t="s">
        <v>46</v>
      </c>
      <c r="C8" s="1">
        <v>45</v>
      </c>
    </row>
    <row r="9" spans="1:3" x14ac:dyDescent="0.25">
      <c r="A9" s="1">
        <v>1978</v>
      </c>
      <c r="B9" s="41" t="s">
        <v>47</v>
      </c>
      <c r="C9" s="1">
        <v>3</v>
      </c>
    </row>
    <row r="10" spans="1:3" x14ac:dyDescent="0.25">
      <c r="A10" s="1">
        <v>1979</v>
      </c>
      <c r="B10" s="41" t="s">
        <v>44</v>
      </c>
      <c r="C10" s="1">
        <v>24</v>
      </c>
    </row>
    <row r="11" spans="1:3" x14ac:dyDescent="0.25">
      <c r="A11" s="1">
        <v>1979</v>
      </c>
      <c r="B11" s="41" t="s">
        <v>45</v>
      </c>
      <c r="C11" s="1">
        <v>3</v>
      </c>
    </row>
    <row r="12" spans="1:3" x14ac:dyDescent="0.25">
      <c r="A12" s="1">
        <v>1979</v>
      </c>
      <c r="B12" s="41" t="s">
        <v>46</v>
      </c>
      <c r="C12" s="1">
        <v>201</v>
      </c>
    </row>
    <row r="13" spans="1:3" x14ac:dyDescent="0.25">
      <c r="A13" s="1">
        <v>1979</v>
      </c>
      <c r="B13" s="41" t="s">
        <v>47</v>
      </c>
      <c r="C13" s="1">
        <v>129</v>
      </c>
    </row>
    <row r="14" spans="1:3" x14ac:dyDescent="0.25">
      <c r="A14" s="1">
        <v>1980</v>
      </c>
      <c r="B14" s="41" t="s">
        <v>44</v>
      </c>
      <c r="C14" s="1">
        <v>79</v>
      </c>
    </row>
    <row r="15" spans="1:3" x14ac:dyDescent="0.25">
      <c r="A15" s="1">
        <v>1980</v>
      </c>
      <c r="B15" s="41" t="s">
        <v>45</v>
      </c>
      <c r="C15" s="1">
        <v>10</v>
      </c>
    </row>
    <row r="16" spans="1:3" x14ac:dyDescent="0.25">
      <c r="A16" s="1">
        <v>1980</v>
      </c>
      <c r="B16" s="41" t="s">
        <v>46</v>
      </c>
      <c r="C16" s="1">
        <v>294</v>
      </c>
    </row>
    <row r="17" spans="1:3" x14ac:dyDescent="0.25">
      <c r="A17" s="1">
        <v>1980</v>
      </c>
      <c r="B17" s="41" t="s">
        <v>47</v>
      </c>
      <c r="C17" s="1">
        <v>303</v>
      </c>
    </row>
    <row r="18" spans="1:3" x14ac:dyDescent="0.25">
      <c r="A18" s="1">
        <v>1981</v>
      </c>
      <c r="B18" s="41" t="s">
        <v>44</v>
      </c>
      <c r="C18" s="1">
        <v>104</v>
      </c>
    </row>
    <row r="19" spans="1:3" x14ac:dyDescent="0.25">
      <c r="A19" s="1">
        <v>1981</v>
      </c>
      <c r="B19" s="41" t="s">
        <v>45</v>
      </c>
      <c r="C19" s="1">
        <v>8</v>
      </c>
    </row>
    <row r="20" spans="1:3" x14ac:dyDescent="0.25">
      <c r="A20" s="1">
        <v>1981</v>
      </c>
      <c r="B20" s="41" t="s">
        <v>48</v>
      </c>
      <c r="C20" s="1">
        <v>2</v>
      </c>
    </row>
    <row r="21" spans="1:3" x14ac:dyDescent="0.25">
      <c r="A21" s="1">
        <v>1981</v>
      </c>
      <c r="B21" s="41" t="s">
        <v>46</v>
      </c>
      <c r="C21" s="1">
        <v>452</v>
      </c>
    </row>
    <row r="22" spans="1:3" x14ac:dyDescent="0.25">
      <c r="A22" s="1">
        <v>1981</v>
      </c>
      <c r="B22" s="41" t="s">
        <v>47</v>
      </c>
      <c r="C22" s="1">
        <v>428</v>
      </c>
    </row>
    <row r="23" spans="1:3" x14ac:dyDescent="0.25">
      <c r="A23" s="1">
        <v>1982</v>
      </c>
      <c r="B23" s="41" t="s">
        <v>44</v>
      </c>
      <c r="C23" s="1">
        <v>92</v>
      </c>
    </row>
    <row r="24" spans="1:3" x14ac:dyDescent="0.25">
      <c r="A24" s="1">
        <v>1982</v>
      </c>
      <c r="B24" s="41" t="s">
        <v>45</v>
      </c>
      <c r="C24" s="1">
        <v>35</v>
      </c>
    </row>
    <row r="25" spans="1:3" x14ac:dyDescent="0.25">
      <c r="A25" s="1">
        <v>1982</v>
      </c>
      <c r="B25" s="41" t="s">
        <v>48</v>
      </c>
      <c r="C25" s="1">
        <v>11</v>
      </c>
    </row>
    <row r="26" spans="1:3" x14ac:dyDescent="0.25">
      <c r="A26" s="1">
        <v>1982</v>
      </c>
      <c r="B26" s="41" t="s">
        <v>46</v>
      </c>
      <c r="C26" s="1">
        <v>742</v>
      </c>
    </row>
    <row r="27" spans="1:3" x14ac:dyDescent="0.25">
      <c r="A27" s="1">
        <v>1982</v>
      </c>
      <c r="B27" s="41" t="s">
        <v>47</v>
      </c>
      <c r="C27" s="1">
        <v>400</v>
      </c>
    </row>
    <row r="28" spans="1:3" x14ac:dyDescent="0.25">
      <c r="A28" s="1">
        <v>1983</v>
      </c>
      <c r="B28" s="41" t="s">
        <v>44</v>
      </c>
      <c r="C28" s="1">
        <v>132</v>
      </c>
    </row>
    <row r="29" spans="1:3" x14ac:dyDescent="0.25">
      <c r="A29" s="1">
        <v>1983</v>
      </c>
      <c r="B29" s="41" t="s">
        <v>45</v>
      </c>
      <c r="C29" s="1">
        <v>28</v>
      </c>
    </row>
    <row r="30" spans="1:3" x14ac:dyDescent="0.25">
      <c r="A30" s="1">
        <v>1983</v>
      </c>
      <c r="B30" s="41" t="s">
        <v>48</v>
      </c>
      <c r="C30" s="1">
        <v>2</v>
      </c>
    </row>
    <row r="31" spans="1:3" x14ac:dyDescent="0.25">
      <c r="A31" s="1">
        <v>1983</v>
      </c>
      <c r="B31" s="41" t="s">
        <v>46</v>
      </c>
      <c r="C31" s="1">
        <v>637</v>
      </c>
    </row>
    <row r="32" spans="1:3" x14ac:dyDescent="0.25">
      <c r="A32" s="1">
        <v>1983</v>
      </c>
      <c r="B32" s="41" t="s">
        <v>47</v>
      </c>
      <c r="C32" s="1">
        <v>385</v>
      </c>
    </row>
    <row r="33" spans="1:3" x14ac:dyDescent="0.25">
      <c r="A33" s="1">
        <v>1984</v>
      </c>
      <c r="B33" s="41" t="s">
        <v>44</v>
      </c>
      <c r="C33" s="1">
        <v>100</v>
      </c>
    </row>
    <row r="34" spans="1:3" x14ac:dyDescent="0.25">
      <c r="A34" s="1">
        <v>1984</v>
      </c>
      <c r="B34" s="41" t="s">
        <v>45</v>
      </c>
      <c r="C34" s="1">
        <v>34</v>
      </c>
    </row>
    <row r="35" spans="1:3" x14ac:dyDescent="0.25">
      <c r="A35" s="1">
        <v>1984</v>
      </c>
      <c r="B35" s="41" t="s">
        <v>48</v>
      </c>
      <c r="C35" s="1">
        <v>13</v>
      </c>
    </row>
    <row r="36" spans="1:3" x14ac:dyDescent="0.25">
      <c r="A36" s="1">
        <v>1984</v>
      </c>
      <c r="B36" s="41" t="s">
        <v>46</v>
      </c>
      <c r="C36" s="1">
        <v>601</v>
      </c>
    </row>
    <row r="37" spans="1:3" x14ac:dyDescent="0.25">
      <c r="A37" s="1">
        <v>1984</v>
      </c>
      <c r="B37" s="41" t="s">
        <v>47</v>
      </c>
      <c r="C37" s="1">
        <v>552</v>
      </c>
    </row>
    <row r="38" spans="1:3" x14ac:dyDescent="0.25">
      <c r="A38" s="1">
        <v>1985</v>
      </c>
      <c r="B38" s="41" t="s">
        <v>44</v>
      </c>
      <c r="C38" s="1">
        <v>133</v>
      </c>
    </row>
    <row r="39" spans="1:3" x14ac:dyDescent="0.25">
      <c r="A39" s="1">
        <v>1985</v>
      </c>
      <c r="B39" s="41" t="s">
        <v>45</v>
      </c>
      <c r="C39" s="1">
        <v>36</v>
      </c>
    </row>
    <row r="40" spans="1:3" x14ac:dyDescent="0.25">
      <c r="A40" s="1">
        <v>1985</v>
      </c>
      <c r="B40" s="41" t="s">
        <v>48</v>
      </c>
      <c r="C40" s="1">
        <v>11</v>
      </c>
    </row>
    <row r="41" spans="1:3" x14ac:dyDescent="0.25">
      <c r="A41" s="1">
        <v>1985</v>
      </c>
      <c r="B41" s="41" t="s">
        <v>46</v>
      </c>
      <c r="C41" s="1">
        <v>632</v>
      </c>
    </row>
    <row r="42" spans="1:3" x14ac:dyDescent="0.25">
      <c r="A42" s="1">
        <v>1985</v>
      </c>
      <c r="B42" s="41" t="s">
        <v>47</v>
      </c>
      <c r="C42" s="1">
        <v>502</v>
      </c>
    </row>
    <row r="43" spans="1:3" x14ac:dyDescent="0.25">
      <c r="A43" s="1">
        <v>1986</v>
      </c>
      <c r="B43" s="41" t="s">
        <v>44</v>
      </c>
      <c r="C43" s="1">
        <v>138</v>
      </c>
    </row>
    <row r="44" spans="1:3" x14ac:dyDescent="0.25">
      <c r="A44" s="1">
        <v>1986</v>
      </c>
      <c r="B44" s="41" t="s">
        <v>45</v>
      </c>
      <c r="C44" s="1">
        <v>45</v>
      </c>
    </row>
    <row r="45" spans="1:3" x14ac:dyDescent="0.25">
      <c r="A45" s="1">
        <v>1986</v>
      </c>
      <c r="B45" s="41" t="s">
        <v>48</v>
      </c>
      <c r="C45" s="1">
        <v>22</v>
      </c>
    </row>
    <row r="46" spans="1:3" x14ac:dyDescent="0.25">
      <c r="A46" s="1">
        <v>1986</v>
      </c>
      <c r="B46" s="41" t="s">
        <v>46</v>
      </c>
      <c r="C46" s="1">
        <v>799</v>
      </c>
    </row>
    <row r="47" spans="1:3" x14ac:dyDescent="0.25">
      <c r="A47" s="1">
        <v>1986</v>
      </c>
      <c r="B47" s="41" t="s">
        <v>47</v>
      </c>
      <c r="C47" s="1">
        <v>552</v>
      </c>
    </row>
    <row r="48" spans="1:3" x14ac:dyDescent="0.25">
      <c r="A48" s="1">
        <v>1987</v>
      </c>
      <c r="B48" s="41" t="s">
        <v>44</v>
      </c>
      <c r="C48" s="1">
        <v>126</v>
      </c>
    </row>
    <row r="49" spans="1:3" x14ac:dyDescent="0.25">
      <c r="A49" s="1">
        <v>1987</v>
      </c>
      <c r="B49" s="41" t="s">
        <v>45</v>
      </c>
      <c r="C49" s="1">
        <v>51</v>
      </c>
    </row>
    <row r="50" spans="1:3" x14ac:dyDescent="0.25">
      <c r="A50" s="1">
        <v>1987</v>
      </c>
      <c r="B50" s="41" t="s">
        <v>48</v>
      </c>
      <c r="C50" s="1">
        <v>12</v>
      </c>
    </row>
    <row r="51" spans="1:3" x14ac:dyDescent="0.25">
      <c r="A51" s="1">
        <v>1987</v>
      </c>
      <c r="B51" s="41" t="s">
        <v>46</v>
      </c>
      <c r="C51" s="1">
        <v>745</v>
      </c>
    </row>
    <row r="52" spans="1:3" x14ac:dyDescent="0.25">
      <c r="A52" s="1">
        <v>1987</v>
      </c>
      <c r="B52" s="41" t="s">
        <v>47</v>
      </c>
      <c r="C52" s="1">
        <v>418</v>
      </c>
    </row>
    <row r="53" spans="1:3" x14ac:dyDescent="0.25">
      <c r="A53" s="1">
        <v>1988</v>
      </c>
      <c r="B53" s="41" t="s">
        <v>44</v>
      </c>
      <c r="C53" s="1">
        <v>110</v>
      </c>
    </row>
    <row r="54" spans="1:3" x14ac:dyDescent="0.25">
      <c r="A54" s="1">
        <v>1988</v>
      </c>
      <c r="B54" s="41" t="s">
        <v>45</v>
      </c>
      <c r="C54" s="1">
        <v>30</v>
      </c>
    </row>
    <row r="55" spans="1:3" x14ac:dyDescent="0.25">
      <c r="A55" s="1">
        <v>1988</v>
      </c>
      <c r="B55" s="41" t="s">
        <v>48</v>
      </c>
      <c r="C55" s="1">
        <v>12</v>
      </c>
    </row>
    <row r="56" spans="1:3" x14ac:dyDescent="0.25">
      <c r="A56" s="1">
        <v>1988</v>
      </c>
      <c r="B56" s="41" t="s">
        <v>46</v>
      </c>
      <c r="C56" s="1">
        <v>662</v>
      </c>
    </row>
    <row r="57" spans="1:3" x14ac:dyDescent="0.25">
      <c r="A57" s="1">
        <v>1988</v>
      </c>
      <c r="B57" s="41" t="s">
        <v>47</v>
      </c>
      <c r="C57" s="1">
        <v>361</v>
      </c>
    </row>
    <row r="58" spans="1:3" x14ac:dyDescent="0.25">
      <c r="A58" s="1">
        <v>1989</v>
      </c>
      <c r="B58" s="41" t="s">
        <v>44</v>
      </c>
      <c r="C58" s="1">
        <v>83</v>
      </c>
    </row>
    <row r="59" spans="1:3" x14ac:dyDescent="0.25">
      <c r="A59" s="1">
        <v>1989</v>
      </c>
      <c r="B59" s="41" t="s">
        <v>45</v>
      </c>
      <c r="C59" s="1">
        <v>26</v>
      </c>
    </row>
    <row r="60" spans="1:3" x14ac:dyDescent="0.25">
      <c r="A60" s="1">
        <v>1989</v>
      </c>
      <c r="B60" s="41" t="s">
        <v>48</v>
      </c>
      <c r="C60" s="1">
        <v>5</v>
      </c>
    </row>
    <row r="61" spans="1:3" x14ac:dyDescent="0.25">
      <c r="A61" s="1">
        <v>1989</v>
      </c>
      <c r="B61" s="41" t="s">
        <v>46</v>
      </c>
      <c r="C61" s="1">
        <v>393</v>
      </c>
    </row>
    <row r="62" spans="1:3" x14ac:dyDescent="0.25">
      <c r="A62" s="1">
        <v>1989</v>
      </c>
      <c r="B62" s="41" t="s">
        <v>47</v>
      </c>
      <c r="C62" s="1">
        <v>270</v>
      </c>
    </row>
    <row r="63" spans="1:3" x14ac:dyDescent="0.25">
      <c r="A63" s="1">
        <v>1990</v>
      </c>
      <c r="B63" s="41" t="s">
        <v>44</v>
      </c>
      <c r="C63" s="1">
        <v>59</v>
      </c>
    </row>
    <row r="64" spans="1:3" x14ac:dyDescent="0.25">
      <c r="A64" s="1">
        <v>1990</v>
      </c>
      <c r="B64" s="41" t="s">
        <v>45</v>
      </c>
      <c r="C64" s="1">
        <v>16</v>
      </c>
    </row>
    <row r="65" spans="1:3" x14ac:dyDescent="0.25">
      <c r="A65" s="1">
        <v>1990</v>
      </c>
      <c r="B65" s="41" t="s">
        <v>48</v>
      </c>
      <c r="C65" s="1">
        <v>7</v>
      </c>
    </row>
    <row r="66" spans="1:3" x14ac:dyDescent="0.25">
      <c r="A66" s="1">
        <v>1990</v>
      </c>
      <c r="B66" s="41" t="s">
        <v>46</v>
      </c>
      <c r="C66" s="1">
        <v>327</v>
      </c>
    </row>
    <row r="67" spans="1:3" x14ac:dyDescent="0.25">
      <c r="A67" s="1">
        <v>1990</v>
      </c>
      <c r="B67" s="41" t="s">
        <v>47</v>
      </c>
      <c r="C67" s="1">
        <v>339</v>
      </c>
    </row>
    <row r="68" spans="1:3" x14ac:dyDescent="0.25">
      <c r="A68" s="1">
        <v>1991</v>
      </c>
      <c r="B68" s="41" t="s">
        <v>44</v>
      </c>
      <c r="C68" s="1">
        <v>59</v>
      </c>
    </row>
    <row r="69" spans="1:3" x14ac:dyDescent="0.25">
      <c r="A69" s="1">
        <v>1991</v>
      </c>
      <c r="B69" s="41" t="s">
        <v>45</v>
      </c>
      <c r="C69" s="1">
        <v>19</v>
      </c>
    </row>
    <row r="70" spans="1:3" x14ac:dyDescent="0.25">
      <c r="A70" s="1">
        <v>1991</v>
      </c>
      <c r="B70" s="41" t="s">
        <v>48</v>
      </c>
      <c r="C70" s="1">
        <v>2</v>
      </c>
    </row>
    <row r="71" spans="1:3" x14ac:dyDescent="0.25">
      <c r="A71" s="1">
        <v>1991</v>
      </c>
      <c r="B71" s="41" t="s">
        <v>46</v>
      </c>
      <c r="C71" s="1">
        <v>163</v>
      </c>
    </row>
    <row r="72" spans="1:3" x14ac:dyDescent="0.25">
      <c r="A72" s="1">
        <v>1991</v>
      </c>
      <c r="B72" s="41" t="s">
        <v>47</v>
      </c>
      <c r="C72" s="1">
        <v>58</v>
      </c>
    </row>
    <row r="73" spans="1:3" x14ac:dyDescent="0.25">
      <c r="A73" s="1">
        <v>1992</v>
      </c>
      <c r="B73" s="41" t="s">
        <v>44</v>
      </c>
      <c r="C73" s="1">
        <v>48</v>
      </c>
    </row>
    <row r="74" spans="1:3" x14ac:dyDescent="0.25">
      <c r="A74" s="1">
        <v>1992</v>
      </c>
      <c r="B74" s="41" t="s">
        <v>45</v>
      </c>
      <c r="C74" s="1">
        <v>18</v>
      </c>
    </row>
    <row r="75" spans="1:3" x14ac:dyDescent="0.25">
      <c r="A75" s="1">
        <v>1992</v>
      </c>
      <c r="B75" s="41" t="s">
        <v>48</v>
      </c>
      <c r="C75" s="1">
        <v>7</v>
      </c>
    </row>
    <row r="76" spans="1:3" x14ac:dyDescent="0.25">
      <c r="A76" s="1">
        <v>1992</v>
      </c>
      <c r="B76" s="41" t="s">
        <v>46</v>
      </c>
      <c r="C76" s="1">
        <v>320</v>
      </c>
    </row>
    <row r="77" spans="1:3" x14ac:dyDescent="0.25">
      <c r="A77" s="1">
        <v>1992</v>
      </c>
      <c r="B77" s="41" t="s">
        <v>47</v>
      </c>
      <c r="C77" s="1">
        <v>368</v>
      </c>
    </row>
    <row r="78" spans="1:3" x14ac:dyDescent="0.25">
      <c r="A78" s="1">
        <v>1993</v>
      </c>
      <c r="B78" s="41" t="s">
        <v>44</v>
      </c>
      <c r="C78" s="1">
        <v>74</v>
      </c>
    </row>
    <row r="79" spans="1:3" x14ac:dyDescent="0.25">
      <c r="A79" s="1">
        <v>1993</v>
      </c>
      <c r="B79" s="41" t="s">
        <v>45</v>
      </c>
      <c r="C79" s="1">
        <v>15</v>
      </c>
    </row>
    <row r="80" spans="1:3" x14ac:dyDescent="0.25">
      <c r="A80" s="1">
        <v>1993</v>
      </c>
      <c r="B80" s="41" t="s">
        <v>48</v>
      </c>
      <c r="C80" s="1">
        <v>10</v>
      </c>
    </row>
    <row r="81" spans="1:3" x14ac:dyDescent="0.25">
      <c r="A81" s="1">
        <v>1993</v>
      </c>
      <c r="B81" s="41" t="s">
        <v>46</v>
      </c>
      <c r="C81" s="1">
        <v>219</v>
      </c>
    </row>
    <row r="82" spans="1:3" x14ac:dyDescent="0.25">
      <c r="A82" s="1">
        <v>1993</v>
      </c>
      <c r="B82" s="41" t="s">
        <v>47</v>
      </c>
      <c r="C82" s="1">
        <v>328</v>
      </c>
    </row>
    <row r="83" spans="1:3" x14ac:dyDescent="0.25">
      <c r="A83" s="1">
        <v>1994</v>
      </c>
      <c r="B83" s="41" t="s">
        <v>44</v>
      </c>
      <c r="C83" s="1">
        <v>62</v>
      </c>
    </row>
    <row r="84" spans="1:3" x14ac:dyDescent="0.25">
      <c r="A84" s="1">
        <v>1994</v>
      </c>
      <c r="B84" s="41" t="s">
        <v>45</v>
      </c>
      <c r="C84" s="1">
        <v>18</v>
      </c>
    </row>
    <row r="85" spans="1:3" x14ac:dyDescent="0.25">
      <c r="A85" s="1">
        <v>1994</v>
      </c>
      <c r="B85" s="41" t="s">
        <v>48</v>
      </c>
      <c r="C85" s="1">
        <v>11</v>
      </c>
    </row>
    <row r="86" spans="1:3" x14ac:dyDescent="0.25">
      <c r="A86" s="1">
        <v>1994</v>
      </c>
      <c r="B86" s="41" t="s">
        <v>46</v>
      </c>
      <c r="C86" s="1">
        <v>172</v>
      </c>
    </row>
    <row r="87" spans="1:3" x14ac:dyDescent="0.25">
      <c r="A87" s="1">
        <v>1994</v>
      </c>
      <c r="B87" s="41" t="s">
        <v>47</v>
      </c>
      <c r="C87" s="1">
        <v>149</v>
      </c>
    </row>
    <row r="88" spans="1:3" x14ac:dyDescent="0.25">
      <c r="A88" s="1">
        <v>1995</v>
      </c>
      <c r="B88" s="41" t="s">
        <v>44</v>
      </c>
      <c r="C88" s="1">
        <v>68</v>
      </c>
    </row>
    <row r="89" spans="1:3" x14ac:dyDescent="0.25">
      <c r="A89" s="1">
        <v>1995</v>
      </c>
      <c r="B89" s="41" t="s">
        <v>45</v>
      </c>
      <c r="C89" s="1">
        <v>17</v>
      </c>
    </row>
    <row r="90" spans="1:3" x14ac:dyDescent="0.25">
      <c r="A90" s="1">
        <v>1995</v>
      </c>
      <c r="B90" s="41" t="s">
        <v>48</v>
      </c>
      <c r="C90" s="1">
        <v>4</v>
      </c>
    </row>
    <row r="91" spans="1:3" x14ac:dyDescent="0.25">
      <c r="A91" s="1">
        <v>1995</v>
      </c>
      <c r="B91" s="41" t="s">
        <v>46</v>
      </c>
      <c r="C91" s="1">
        <v>190</v>
      </c>
    </row>
    <row r="92" spans="1:3" x14ac:dyDescent="0.25">
      <c r="A92" s="1">
        <v>1995</v>
      </c>
      <c r="B92" s="41" t="s">
        <v>47</v>
      </c>
      <c r="C92" s="1">
        <v>202</v>
      </c>
    </row>
    <row r="93" spans="1:3" x14ac:dyDescent="0.25">
      <c r="A93" s="1">
        <v>1996</v>
      </c>
      <c r="B93" s="41" t="s">
        <v>44</v>
      </c>
      <c r="C93" s="1">
        <v>68</v>
      </c>
    </row>
    <row r="94" spans="1:3" x14ac:dyDescent="0.25">
      <c r="A94" s="1">
        <v>1996</v>
      </c>
      <c r="B94" s="41" t="s">
        <v>45</v>
      </c>
      <c r="C94" s="1">
        <v>9</v>
      </c>
    </row>
    <row r="95" spans="1:3" x14ac:dyDescent="0.25">
      <c r="A95" s="1">
        <v>1996</v>
      </c>
      <c r="B95" s="41" t="s">
        <v>48</v>
      </c>
      <c r="C95" s="1">
        <v>5</v>
      </c>
    </row>
    <row r="96" spans="1:3" x14ac:dyDescent="0.25">
      <c r="A96" s="1">
        <v>1996</v>
      </c>
      <c r="B96" s="41" t="s">
        <v>46</v>
      </c>
      <c r="C96" s="1">
        <v>71</v>
      </c>
    </row>
    <row r="97" spans="1:3" x14ac:dyDescent="0.25">
      <c r="A97" s="1">
        <v>1996</v>
      </c>
      <c r="B97" s="41" t="s">
        <v>47</v>
      </c>
      <c r="C97" s="1">
        <v>67</v>
      </c>
    </row>
    <row r="98" spans="1:3" x14ac:dyDescent="0.25">
      <c r="A98" s="1">
        <v>1997</v>
      </c>
      <c r="B98" s="41" t="s">
        <v>44</v>
      </c>
      <c r="C98" s="1">
        <v>65</v>
      </c>
    </row>
    <row r="99" spans="1:3" x14ac:dyDescent="0.25">
      <c r="A99" s="1">
        <v>1997</v>
      </c>
      <c r="B99" s="41" t="s">
        <v>45</v>
      </c>
      <c r="C99" s="1">
        <v>8</v>
      </c>
    </row>
    <row r="100" spans="1:3" x14ac:dyDescent="0.25">
      <c r="A100" s="1">
        <v>1997</v>
      </c>
      <c r="B100" s="41" t="s">
        <v>48</v>
      </c>
      <c r="C100" s="1">
        <v>8</v>
      </c>
    </row>
    <row r="101" spans="1:3" x14ac:dyDescent="0.25">
      <c r="A101" s="1">
        <v>1997</v>
      </c>
      <c r="B101" s="41" t="s">
        <v>46</v>
      </c>
      <c r="C101" s="1">
        <v>82</v>
      </c>
    </row>
    <row r="102" spans="1:3" x14ac:dyDescent="0.25">
      <c r="A102" s="1">
        <v>1997</v>
      </c>
      <c r="B102" s="41" t="s">
        <v>47</v>
      </c>
      <c r="C102" s="1">
        <v>79</v>
      </c>
    </row>
    <row r="103" spans="1:3" x14ac:dyDescent="0.25">
      <c r="A103" s="1">
        <v>1998</v>
      </c>
      <c r="B103" s="41" t="s">
        <v>44</v>
      </c>
      <c r="C103" s="1">
        <v>80</v>
      </c>
    </row>
    <row r="104" spans="1:3" x14ac:dyDescent="0.25">
      <c r="A104" s="1">
        <v>1998</v>
      </c>
      <c r="B104" s="41" t="s">
        <v>45</v>
      </c>
      <c r="C104" s="1">
        <v>16</v>
      </c>
    </row>
    <row r="105" spans="1:3" x14ac:dyDescent="0.25">
      <c r="A105" s="1">
        <v>1998</v>
      </c>
      <c r="B105" s="41" t="s">
        <v>48</v>
      </c>
      <c r="C105" s="1">
        <v>4</v>
      </c>
    </row>
    <row r="106" spans="1:3" x14ac:dyDescent="0.25">
      <c r="A106" s="1">
        <v>1998</v>
      </c>
      <c r="B106" s="41" t="s">
        <v>46</v>
      </c>
      <c r="C106" s="1">
        <v>117</v>
      </c>
    </row>
    <row r="107" spans="1:3" x14ac:dyDescent="0.25">
      <c r="A107" s="1">
        <v>1998</v>
      </c>
      <c r="B107" s="41" t="s">
        <v>47</v>
      </c>
      <c r="C107" s="1">
        <v>141</v>
      </c>
    </row>
    <row r="108" spans="1:3" x14ac:dyDescent="0.25">
      <c r="A108" s="1">
        <v>1999</v>
      </c>
      <c r="B108" s="41" t="s">
        <v>44</v>
      </c>
      <c r="C108" s="1">
        <v>97</v>
      </c>
    </row>
    <row r="109" spans="1:3" x14ac:dyDescent="0.25">
      <c r="A109" s="1">
        <v>1999</v>
      </c>
      <c r="B109" s="41" t="s">
        <v>45</v>
      </c>
      <c r="C109" s="1">
        <v>26</v>
      </c>
    </row>
    <row r="110" spans="1:3" x14ac:dyDescent="0.25">
      <c r="A110" s="1">
        <v>1999</v>
      </c>
      <c r="B110" s="41" t="s">
        <v>48</v>
      </c>
      <c r="C110" s="1">
        <v>4</v>
      </c>
    </row>
    <row r="111" spans="1:3" x14ac:dyDescent="0.25">
      <c r="A111" s="1">
        <v>1999</v>
      </c>
      <c r="B111" s="41" t="s">
        <v>46</v>
      </c>
      <c r="C111" s="1">
        <v>180</v>
      </c>
    </row>
    <row r="112" spans="1:3" x14ac:dyDescent="0.25">
      <c r="A112" s="1">
        <v>1999</v>
      </c>
      <c r="B112" s="41" t="s">
        <v>47</v>
      </c>
      <c r="C112" s="1">
        <v>174</v>
      </c>
    </row>
    <row r="113" spans="1:3" x14ac:dyDescent="0.25">
      <c r="A113" s="1">
        <v>2000</v>
      </c>
      <c r="B113" s="41" t="s">
        <v>44</v>
      </c>
      <c r="C113" s="1">
        <v>107</v>
      </c>
    </row>
    <row r="114" spans="1:3" x14ac:dyDescent="0.25">
      <c r="A114" s="1">
        <v>2000</v>
      </c>
      <c r="B114" s="41" t="s">
        <v>45</v>
      </c>
      <c r="C114" s="1">
        <v>25</v>
      </c>
    </row>
    <row r="115" spans="1:3" x14ac:dyDescent="0.25">
      <c r="A115" s="1">
        <v>2000</v>
      </c>
      <c r="B115" s="41" t="s">
        <v>48</v>
      </c>
      <c r="C115" s="1">
        <v>4</v>
      </c>
    </row>
    <row r="116" spans="1:3" x14ac:dyDescent="0.25">
      <c r="A116" s="1">
        <v>2000</v>
      </c>
      <c r="B116" s="41" t="s">
        <v>46</v>
      </c>
      <c r="C116" s="1">
        <v>164</v>
      </c>
    </row>
    <row r="117" spans="1:3" x14ac:dyDescent="0.25">
      <c r="A117" s="1">
        <v>2000</v>
      </c>
      <c r="B117" s="41" t="s">
        <v>47</v>
      </c>
      <c r="C117" s="1">
        <v>225</v>
      </c>
    </row>
    <row r="118" spans="1:3" x14ac:dyDescent="0.25">
      <c r="A118" s="1">
        <v>2001</v>
      </c>
      <c r="B118" s="41" t="s">
        <v>44</v>
      </c>
      <c r="C118" s="1">
        <v>91</v>
      </c>
    </row>
    <row r="119" spans="1:3" x14ac:dyDescent="0.25">
      <c r="A119" s="1">
        <v>2001</v>
      </c>
      <c r="B119" s="41" t="s">
        <v>45</v>
      </c>
      <c r="C119" s="1">
        <v>22</v>
      </c>
    </row>
    <row r="120" spans="1:3" x14ac:dyDescent="0.25">
      <c r="A120" s="1">
        <v>2001</v>
      </c>
      <c r="B120" s="41" t="s">
        <v>48</v>
      </c>
      <c r="C120" s="1">
        <v>54</v>
      </c>
    </row>
    <row r="121" spans="1:3" x14ac:dyDescent="0.25">
      <c r="A121" s="1">
        <v>2001</v>
      </c>
      <c r="B121" s="41" t="s">
        <v>46</v>
      </c>
      <c r="C121" s="1">
        <v>234</v>
      </c>
    </row>
    <row r="122" spans="1:3" x14ac:dyDescent="0.25">
      <c r="A122" s="1">
        <v>2001</v>
      </c>
      <c r="B122" s="41" t="s">
        <v>47</v>
      </c>
      <c r="C122" s="1">
        <v>234</v>
      </c>
    </row>
    <row r="123" spans="1:3" x14ac:dyDescent="0.25">
      <c r="A123" s="1">
        <v>2002</v>
      </c>
      <c r="B123" s="41" t="s">
        <v>44</v>
      </c>
      <c r="C123" s="1">
        <v>131</v>
      </c>
    </row>
    <row r="124" spans="1:3" x14ac:dyDescent="0.25">
      <c r="A124" s="1">
        <v>2002</v>
      </c>
      <c r="B124" s="41" t="s">
        <v>45</v>
      </c>
      <c r="C124" s="1">
        <v>30</v>
      </c>
    </row>
    <row r="125" spans="1:3" x14ac:dyDescent="0.25">
      <c r="A125" s="1">
        <v>2002</v>
      </c>
      <c r="B125" s="41" t="s">
        <v>48</v>
      </c>
      <c r="C125" s="1">
        <v>9</v>
      </c>
    </row>
    <row r="126" spans="1:3" x14ac:dyDescent="0.25">
      <c r="A126" s="1">
        <v>2002</v>
      </c>
      <c r="B126" s="41" t="s">
        <v>46</v>
      </c>
      <c r="C126" s="1">
        <v>253</v>
      </c>
    </row>
    <row r="127" spans="1:3" x14ac:dyDescent="0.25">
      <c r="A127" s="1">
        <v>2002</v>
      </c>
      <c r="B127" s="41" t="s">
        <v>47</v>
      </c>
      <c r="C127" s="1">
        <v>320</v>
      </c>
    </row>
    <row r="128" spans="1:3" x14ac:dyDescent="0.25">
      <c r="A128" s="1">
        <v>2003</v>
      </c>
      <c r="B128" s="41" t="s">
        <v>44</v>
      </c>
      <c r="C128" s="1">
        <v>157</v>
      </c>
    </row>
    <row r="129" spans="1:3" x14ac:dyDescent="0.25">
      <c r="A129" s="1">
        <v>2003</v>
      </c>
      <c r="B129" s="41" t="s">
        <v>45</v>
      </c>
      <c r="C129" s="1">
        <v>24</v>
      </c>
    </row>
    <row r="130" spans="1:3" x14ac:dyDescent="0.25">
      <c r="A130" s="1">
        <v>2003</v>
      </c>
      <c r="B130" s="41" t="s">
        <v>48</v>
      </c>
      <c r="C130" s="1">
        <v>3</v>
      </c>
    </row>
    <row r="131" spans="1:3" x14ac:dyDescent="0.25">
      <c r="A131" s="1">
        <v>2003</v>
      </c>
      <c r="B131" s="41" t="s">
        <v>46</v>
      </c>
      <c r="C131" s="1">
        <v>262</v>
      </c>
    </row>
    <row r="132" spans="1:3" x14ac:dyDescent="0.25">
      <c r="A132" s="1">
        <v>2003</v>
      </c>
      <c r="B132" s="41" t="s">
        <v>47</v>
      </c>
      <c r="C132" s="1">
        <v>230</v>
      </c>
    </row>
    <row r="133" spans="1:3" x14ac:dyDescent="0.25">
      <c r="A133" s="1">
        <v>2004</v>
      </c>
      <c r="B133" s="41" t="s">
        <v>44</v>
      </c>
      <c r="C133" s="1">
        <v>126</v>
      </c>
    </row>
    <row r="134" spans="1:3" x14ac:dyDescent="0.25">
      <c r="A134" s="1">
        <v>2004</v>
      </c>
      <c r="B134" s="41" t="s">
        <v>45</v>
      </c>
      <c r="C134" s="1">
        <v>17</v>
      </c>
    </row>
    <row r="135" spans="1:3" x14ac:dyDescent="0.25">
      <c r="A135" s="1">
        <v>2004</v>
      </c>
      <c r="B135" s="41" t="s">
        <v>48</v>
      </c>
      <c r="C135" s="1">
        <v>3</v>
      </c>
    </row>
    <row r="136" spans="1:3" x14ac:dyDescent="0.25">
      <c r="A136" s="1">
        <v>2004</v>
      </c>
      <c r="B136" s="41" t="s">
        <v>46</v>
      </c>
      <c r="C136" s="1">
        <v>184</v>
      </c>
    </row>
    <row r="137" spans="1:3" x14ac:dyDescent="0.25">
      <c r="A137" s="1">
        <v>2004</v>
      </c>
      <c r="B137" s="41" t="s">
        <v>47</v>
      </c>
      <c r="C137" s="1">
        <v>122</v>
      </c>
    </row>
    <row r="138" spans="1:3" x14ac:dyDescent="0.25">
      <c r="A138" s="1">
        <v>2005</v>
      </c>
      <c r="B138" s="41" t="s">
        <v>44</v>
      </c>
      <c r="C138" s="1">
        <v>118</v>
      </c>
    </row>
    <row r="139" spans="1:3" x14ac:dyDescent="0.25">
      <c r="A139" s="1">
        <v>2005</v>
      </c>
      <c r="B139" s="41" t="s">
        <v>45</v>
      </c>
      <c r="C139" s="1">
        <v>15</v>
      </c>
    </row>
    <row r="140" spans="1:3" x14ac:dyDescent="0.25">
      <c r="A140" s="1">
        <v>2005</v>
      </c>
      <c r="B140" s="41" t="s">
        <v>48</v>
      </c>
      <c r="C140" s="1">
        <v>8</v>
      </c>
    </row>
    <row r="141" spans="1:3" x14ac:dyDescent="0.25">
      <c r="A141" s="1">
        <v>2005</v>
      </c>
      <c r="B141" s="41" t="s">
        <v>46</v>
      </c>
      <c r="C141" s="1">
        <v>165</v>
      </c>
    </row>
    <row r="142" spans="1:3" x14ac:dyDescent="0.25">
      <c r="A142" s="1">
        <v>2005</v>
      </c>
      <c r="B142" s="41" t="s">
        <v>47</v>
      </c>
      <c r="C142" s="1">
        <v>146</v>
      </c>
    </row>
    <row r="143" spans="1:3" x14ac:dyDescent="0.25">
      <c r="A143" s="1">
        <v>2006</v>
      </c>
      <c r="B143" s="41" t="s">
        <v>44</v>
      </c>
      <c r="C143" s="1">
        <v>128</v>
      </c>
    </row>
    <row r="144" spans="1:3" x14ac:dyDescent="0.25">
      <c r="A144" s="1">
        <v>2006</v>
      </c>
      <c r="B144" s="41" t="s">
        <v>45</v>
      </c>
      <c r="C144" s="1">
        <v>14</v>
      </c>
    </row>
    <row r="145" spans="1:3" x14ac:dyDescent="0.25">
      <c r="A145" s="1">
        <v>2006</v>
      </c>
      <c r="B145" s="41" t="s">
        <v>48</v>
      </c>
      <c r="C145" s="1">
        <v>10</v>
      </c>
    </row>
    <row r="146" spans="1:3" x14ac:dyDescent="0.25">
      <c r="A146" s="1">
        <v>2006</v>
      </c>
      <c r="B146" s="41" t="s">
        <v>46</v>
      </c>
      <c r="C146" s="1">
        <v>193</v>
      </c>
    </row>
    <row r="147" spans="1:3" x14ac:dyDescent="0.25">
      <c r="A147" s="1">
        <v>2006</v>
      </c>
      <c r="B147" s="41" t="s">
        <v>47</v>
      </c>
      <c r="C147" s="1">
        <v>175</v>
      </c>
    </row>
    <row r="148" spans="1:3" x14ac:dyDescent="0.25">
      <c r="A148" s="1">
        <v>2007</v>
      </c>
      <c r="B148" s="41" t="s">
        <v>44</v>
      </c>
      <c r="C148" s="1">
        <v>112</v>
      </c>
    </row>
    <row r="149" spans="1:3" x14ac:dyDescent="0.25">
      <c r="A149" s="1">
        <v>2007</v>
      </c>
      <c r="B149" s="41" t="s">
        <v>45</v>
      </c>
      <c r="C149" s="1">
        <v>16</v>
      </c>
    </row>
    <row r="150" spans="1:3" x14ac:dyDescent="0.25">
      <c r="A150" s="1">
        <v>2007</v>
      </c>
      <c r="B150" s="41" t="s">
        <v>48</v>
      </c>
      <c r="C150" s="1">
        <v>11</v>
      </c>
    </row>
    <row r="151" spans="1:3" x14ac:dyDescent="0.25">
      <c r="A151" s="1">
        <v>2007</v>
      </c>
      <c r="B151" s="41" t="s">
        <v>46</v>
      </c>
      <c r="C151" s="1">
        <v>172</v>
      </c>
    </row>
    <row r="152" spans="1:3" x14ac:dyDescent="0.25">
      <c r="A152" s="1">
        <v>2007</v>
      </c>
      <c r="B152" s="41" t="s">
        <v>47</v>
      </c>
      <c r="C152" s="1">
        <v>184</v>
      </c>
    </row>
    <row r="153" spans="1:3" x14ac:dyDescent="0.25">
      <c r="A153" s="1">
        <v>2007</v>
      </c>
      <c r="B153" s="41" t="s">
        <v>37</v>
      </c>
      <c r="C153" s="1">
        <v>2</v>
      </c>
    </row>
    <row r="154" spans="1:3" x14ac:dyDescent="0.25">
      <c r="A154" s="1">
        <v>2008</v>
      </c>
      <c r="B154" s="41" t="s">
        <v>44</v>
      </c>
      <c r="C154" s="1">
        <v>93</v>
      </c>
    </row>
    <row r="155" spans="1:3" x14ac:dyDescent="0.25">
      <c r="A155" s="1">
        <v>2008</v>
      </c>
      <c r="B155" s="41" t="s">
        <v>45</v>
      </c>
      <c r="C155" s="1">
        <v>16</v>
      </c>
    </row>
    <row r="156" spans="1:3" x14ac:dyDescent="0.25">
      <c r="A156" s="1">
        <v>2008</v>
      </c>
      <c r="B156" s="41" t="s">
        <v>48</v>
      </c>
      <c r="C156" s="1">
        <v>1</v>
      </c>
    </row>
    <row r="157" spans="1:3" x14ac:dyDescent="0.25">
      <c r="A157" s="1">
        <v>2008</v>
      </c>
      <c r="B157" s="41" t="s">
        <v>46</v>
      </c>
      <c r="C157" s="1">
        <v>155</v>
      </c>
    </row>
    <row r="158" spans="1:3" x14ac:dyDescent="0.25">
      <c r="A158" s="1">
        <v>2008</v>
      </c>
      <c r="B158" s="41" t="s">
        <v>47</v>
      </c>
      <c r="C158" s="1">
        <v>151</v>
      </c>
    </row>
    <row r="159" spans="1:3" x14ac:dyDescent="0.25">
      <c r="A159" s="1">
        <v>2008</v>
      </c>
      <c r="B159" s="41" t="s">
        <v>37</v>
      </c>
      <c r="C159" s="1">
        <v>3</v>
      </c>
    </row>
    <row r="160" spans="1:3" x14ac:dyDescent="0.25">
      <c r="A160" s="1">
        <v>2009</v>
      </c>
      <c r="B160" s="41" t="s">
        <v>44</v>
      </c>
      <c r="C160" s="1">
        <v>117</v>
      </c>
    </row>
    <row r="161" spans="1:3" x14ac:dyDescent="0.25">
      <c r="A161" s="1">
        <v>2009</v>
      </c>
      <c r="B161" s="41" t="s">
        <v>45</v>
      </c>
      <c r="C161" s="1">
        <v>10</v>
      </c>
    </row>
    <row r="162" spans="1:3" x14ac:dyDescent="0.25">
      <c r="A162" s="1">
        <v>2009</v>
      </c>
      <c r="B162" s="41" t="s">
        <v>48</v>
      </c>
      <c r="C162" s="1">
        <v>9</v>
      </c>
    </row>
    <row r="163" spans="1:3" x14ac:dyDescent="0.25">
      <c r="A163" s="1">
        <v>2009</v>
      </c>
      <c r="B163" s="41" t="s">
        <v>46</v>
      </c>
      <c r="C163" s="1">
        <v>196</v>
      </c>
    </row>
    <row r="164" spans="1:3" x14ac:dyDescent="0.25">
      <c r="A164" s="1">
        <v>2009</v>
      </c>
      <c r="B164" s="41" t="s">
        <v>35</v>
      </c>
      <c r="C164" s="1">
        <v>1</v>
      </c>
    </row>
    <row r="165" spans="1:3" x14ac:dyDescent="0.25">
      <c r="A165" s="1">
        <v>2009</v>
      </c>
      <c r="B165" s="41" t="s">
        <v>47</v>
      </c>
      <c r="C165" s="1">
        <v>210</v>
      </c>
    </row>
    <row r="166" spans="1:3" x14ac:dyDescent="0.25">
      <c r="A166" s="1">
        <v>2009</v>
      </c>
      <c r="B166" s="41" t="s">
        <v>37</v>
      </c>
      <c r="C166" s="1">
        <v>6</v>
      </c>
    </row>
    <row r="167" spans="1:3" x14ac:dyDescent="0.25">
      <c r="A167" s="1">
        <v>2010</v>
      </c>
      <c r="B167" s="41" t="s">
        <v>44</v>
      </c>
      <c r="C167" s="1">
        <v>102</v>
      </c>
    </row>
    <row r="168" spans="1:3" x14ac:dyDescent="0.25">
      <c r="A168" s="1">
        <v>2010</v>
      </c>
      <c r="B168" s="41" t="s">
        <v>45</v>
      </c>
      <c r="C168" s="1">
        <v>12</v>
      </c>
    </row>
    <row r="169" spans="1:3" x14ac:dyDescent="0.25">
      <c r="A169" s="1">
        <v>2010</v>
      </c>
      <c r="B169" s="41" t="s">
        <v>48</v>
      </c>
      <c r="C169" s="1">
        <v>21</v>
      </c>
    </row>
    <row r="170" spans="1:3" x14ac:dyDescent="0.25">
      <c r="A170" s="1">
        <v>2010</v>
      </c>
      <c r="B170" s="41" t="s">
        <v>46</v>
      </c>
      <c r="C170" s="1">
        <v>176</v>
      </c>
    </row>
    <row r="171" spans="1:3" x14ac:dyDescent="0.25">
      <c r="A171" s="1">
        <v>2010</v>
      </c>
      <c r="B171" s="41" t="s">
        <v>35</v>
      </c>
      <c r="C171" s="1">
        <v>2</v>
      </c>
    </row>
    <row r="172" spans="1:3" x14ac:dyDescent="0.25">
      <c r="A172" s="1">
        <v>2010</v>
      </c>
      <c r="B172" s="41" t="s">
        <v>47</v>
      </c>
      <c r="C172" s="1">
        <v>266</v>
      </c>
    </row>
    <row r="173" spans="1:3" x14ac:dyDescent="0.25">
      <c r="A173" s="1">
        <v>2010</v>
      </c>
      <c r="B173" s="41" t="s">
        <v>37</v>
      </c>
      <c r="C173" s="1">
        <v>6</v>
      </c>
    </row>
    <row r="174" spans="1:3" x14ac:dyDescent="0.25">
      <c r="A174" s="1">
        <v>2011</v>
      </c>
      <c r="B174" s="41" t="s">
        <v>44</v>
      </c>
      <c r="C174" s="1">
        <v>122</v>
      </c>
    </row>
    <row r="175" spans="1:3" x14ac:dyDescent="0.25">
      <c r="A175" s="1">
        <v>2011</v>
      </c>
      <c r="B175" s="41" t="s">
        <v>45</v>
      </c>
      <c r="C175" s="1">
        <v>6</v>
      </c>
    </row>
    <row r="176" spans="1:3" x14ac:dyDescent="0.25">
      <c r="A176" s="1">
        <v>2011</v>
      </c>
      <c r="B176" s="41" t="s">
        <v>34</v>
      </c>
      <c r="C176" s="1">
        <v>1</v>
      </c>
    </row>
    <row r="177" spans="1:3" x14ac:dyDescent="0.25">
      <c r="A177" s="1">
        <v>2011</v>
      </c>
      <c r="B177" s="41" t="s">
        <v>48</v>
      </c>
      <c r="C177" s="1">
        <v>17</v>
      </c>
    </row>
    <row r="178" spans="1:3" x14ac:dyDescent="0.25">
      <c r="A178" s="1">
        <v>2011</v>
      </c>
      <c r="B178" s="41" t="s">
        <v>46</v>
      </c>
      <c r="C178" s="1">
        <v>166</v>
      </c>
    </row>
    <row r="179" spans="1:3" x14ac:dyDescent="0.25">
      <c r="A179" s="1">
        <v>2011</v>
      </c>
      <c r="B179" s="41" t="s">
        <v>35</v>
      </c>
      <c r="C179" s="1">
        <v>1</v>
      </c>
    </row>
    <row r="180" spans="1:3" x14ac:dyDescent="0.25">
      <c r="A180" s="1">
        <v>2011</v>
      </c>
      <c r="B180" s="41" t="s">
        <v>47</v>
      </c>
      <c r="C180" s="1">
        <v>236</v>
      </c>
    </row>
    <row r="181" spans="1:3" x14ac:dyDescent="0.25">
      <c r="A181" s="1">
        <v>2011</v>
      </c>
      <c r="B181" s="41" t="s">
        <v>37</v>
      </c>
      <c r="C181" s="1">
        <v>16</v>
      </c>
    </row>
    <row r="182" spans="1:3" x14ac:dyDescent="0.25">
      <c r="A182" s="1">
        <v>2012</v>
      </c>
      <c r="B182" s="41" t="s">
        <v>44</v>
      </c>
      <c r="C182" s="1">
        <v>96</v>
      </c>
    </row>
    <row r="183" spans="1:3" x14ac:dyDescent="0.25">
      <c r="A183" s="1">
        <v>2012</v>
      </c>
      <c r="B183" s="41" t="s">
        <v>45</v>
      </c>
      <c r="C183" s="1">
        <v>6</v>
      </c>
    </row>
    <row r="184" spans="1:3" x14ac:dyDescent="0.25">
      <c r="A184" s="1">
        <v>2012</v>
      </c>
      <c r="B184" s="41" t="s">
        <v>48</v>
      </c>
      <c r="C184" s="1">
        <v>22</v>
      </c>
    </row>
    <row r="185" spans="1:3" x14ac:dyDescent="0.25">
      <c r="A185" s="1">
        <v>2012</v>
      </c>
      <c r="B185" s="41" t="s">
        <v>46</v>
      </c>
      <c r="C185" s="1">
        <v>283</v>
      </c>
    </row>
    <row r="186" spans="1:3" x14ac:dyDescent="0.25">
      <c r="A186" s="1">
        <v>2012</v>
      </c>
      <c r="B186" s="41" t="s">
        <v>35</v>
      </c>
      <c r="C186" s="1">
        <v>2</v>
      </c>
    </row>
    <row r="187" spans="1:3" x14ac:dyDescent="0.25">
      <c r="A187" s="1">
        <v>2012</v>
      </c>
      <c r="B187" s="41" t="s">
        <v>47</v>
      </c>
      <c r="C187" s="1">
        <v>356</v>
      </c>
    </row>
    <row r="188" spans="1:3" x14ac:dyDescent="0.25">
      <c r="A188" s="1">
        <v>2012</v>
      </c>
      <c r="B188" s="41" t="s">
        <v>37</v>
      </c>
      <c r="C188" s="1">
        <v>22</v>
      </c>
    </row>
    <row r="189" spans="1:3" x14ac:dyDescent="0.25">
      <c r="A189" s="1">
        <v>2013</v>
      </c>
      <c r="B189" s="41" t="s">
        <v>44</v>
      </c>
      <c r="C189" s="1">
        <v>105</v>
      </c>
    </row>
    <row r="190" spans="1:3" x14ac:dyDescent="0.25">
      <c r="A190" s="1">
        <v>2013</v>
      </c>
      <c r="B190" s="41" t="s">
        <v>45</v>
      </c>
      <c r="C190" s="1">
        <v>6</v>
      </c>
    </row>
    <row r="191" spans="1:3" x14ac:dyDescent="0.25">
      <c r="A191" s="1">
        <v>2013</v>
      </c>
      <c r="B191" s="41" t="s">
        <v>34</v>
      </c>
      <c r="C191" s="1">
        <v>1</v>
      </c>
    </row>
    <row r="192" spans="1:3" x14ac:dyDescent="0.25">
      <c r="A192" s="1">
        <v>2013</v>
      </c>
      <c r="B192" s="41" t="s">
        <v>48</v>
      </c>
      <c r="C192" s="1">
        <v>28</v>
      </c>
    </row>
    <row r="193" spans="1:3" x14ac:dyDescent="0.25">
      <c r="A193" s="1">
        <v>2013</v>
      </c>
      <c r="B193" s="41" t="s">
        <v>46</v>
      </c>
      <c r="C193" s="1">
        <v>329</v>
      </c>
    </row>
    <row r="194" spans="1:3" x14ac:dyDescent="0.25">
      <c r="A194" s="1">
        <v>2013</v>
      </c>
      <c r="B194" s="41" t="s">
        <v>35</v>
      </c>
      <c r="C194" s="1">
        <v>1</v>
      </c>
    </row>
    <row r="195" spans="1:3" x14ac:dyDescent="0.25">
      <c r="A195" s="1">
        <v>2013</v>
      </c>
      <c r="B195" s="41" t="s">
        <v>47</v>
      </c>
      <c r="C195" s="1">
        <v>411</v>
      </c>
    </row>
    <row r="196" spans="1:3" x14ac:dyDescent="0.25">
      <c r="A196" s="1">
        <v>2013</v>
      </c>
      <c r="B196" s="41" t="s">
        <v>37</v>
      </c>
      <c r="C196" s="1">
        <v>37</v>
      </c>
    </row>
    <row r="197" spans="1:3" x14ac:dyDescent="0.25">
      <c r="A197" s="1">
        <v>2014</v>
      </c>
      <c r="B197" s="41" t="s">
        <v>44</v>
      </c>
      <c r="C197" s="1">
        <v>83</v>
      </c>
    </row>
    <row r="198" spans="1:3" x14ac:dyDescent="0.25">
      <c r="A198" s="1">
        <v>2014</v>
      </c>
      <c r="B198" s="41" t="s">
        <v>45</v>
      </c>
      <c r="C198" s="1">
        <v>4</v>
      </c>
    </row>
    <row r="199" spans="1:3" x14ac:dyDescent="0.25">
      <c r="A199" s="1">
        <v>2014</v>
      </c>
      <c r="B199" s="41" t="s">
        <v>46</v>
      </c>
      <c r="C199" s="1">
        <v>266</v>
      </c>
    </row>
    <row r="200" spans="1:3" x14ac:dyDescent="0.25">
      <c r="A200" s="1">
        <v>2014</v>
      </c>
      <c r="B200" s="41" t="s">
        <v>35</v>
      </c>
      <c r="C200" s="1">
        <v>6</v>
      </c>
    </row>
    <row r="201" spans="1:3" x14ac:dyDescent="0.25">
      <c r="A201" s="1">
        <v>2014</v>
      </c>
      <c r="B201" s="41" t="s">
        <v>47</v>
      </c>
      <c r="C201" s="1">
        <v>1</v>
      </c>
    </row>
    <row r="202" spans="1:3" x14ac:dyDescent="0.25">
      <c r="A202" s="1">
        <v>2014</v>
      </c>
      <c r="B202" s="41" t="s">
        <v>37</v>
      </c>
      <c r="C202" s="1">
        <v>269</v>
      </c>
    </row>
    <row r="203" spans="1:3" x14ac:dyDescent="0.25">
      <c r="A203" s="1">
        <v>2015</v>
      </c>
      <c r="B203" s="41" t="s">
        <v>44</v>
      </c>
      <c r="C203" s="1">
        <v>83</v>
      </c>
    </row>
    <row r="204" spans="1:3" x14ac:dyDescent="0.25">
      <c r="A204" s="1">
        <v>2015</v>
      </c>
      <c r="B204" s="41" t="s">
        <v>45</v>
      </c>
      <c r="C204" s="1">
        <v>2</v>
      </c>
    </row>
    <row r="205" spans="1:3" x14ac:dyDescent="0.25">
      <c r="A205" s="1">
        <v>2015</v>
      </c>
      <c r="B205" s="41" t="s">
        <v>48</v>
      </c>
      <c r="C205" s="1">
        <v>16</v>
      </c>
    </row>
    <row r="206" spans="1:3" x14ac:dyDescent="0.25">
      <c r="A206" s="1">
        <v>2015</v>
      </c>
      <c r="B206" s="41" t="s">
        <v>46</v>
      </c>
      <c r="C206" s="1">
        <v>155</v>
      </c>
    </row>
    <row r="207" spans="1:3" x14ac:dyDescent="0.25">
      <c r="A207" s="1">
        <v>2015</v>
      </c>
      <c r="B207" s="41" t="s">
        <v>35</v>
      </c>
      <c r="C207" s="1">
        <v>35</v>
      </c>
    </row>
    <row r="208" spans="1:3" x14ac:dyDescent="0.25">
      <c r="A208" s="1">
        <v>2015</v>
      </c>
      <c r="B208" s="41" t="s">
        <v>37</v>
      </c>
      <c r="C208" s="1">
        <v>201</v>
      </c>
    </row>
    <row r="209" spans="1:3" x14ac:dyDescent="0.25">
      <c r="A209" s="1">
        <v>2016</v>
      </c>
      <c r="B209" s="41" t="s">
        <v>44</v>
      </c>
      <c r="C209" s="1">
        <v>85</v>
      </c>
    </row>
    <row r="210" spans="1:3" x14ac:dyDescent="0.25">
      <c r="A210" s="1">
        <v>2016</v>
      </c>
      <c r="B210" s="41" t="s">
        <v>33</v>
      </c>
      <c r="C210" s="1">
        <v>5</v>
      </c>
    </row>
    <row r="211" spans="1:3" x14ac:dyDescent="0.25">
      <c r="A211" s="1">
        <v>2016</v>
      </c>
      <c r="B211" s="41" t="s">
        <v>45</v>
      </c>
      <c r="C211" s="1">
        <v>7</v>
      </c>
    </row>
    <row r="212" spans="1:3" x14ac:dyDescent="0.25">
      <c r="A212" s="1">
        <v>2016</v>
      </c>
      <c r="B212" s="41" t="s">
        <v>48</v>
      </c>
      <c r="C212" s="1">
        <v>16</v>
      </c>
    </row>
    <row r="213" spans="1:3" x14ac:dyDescent="0.25">
      <c r="A213" s="1">
        <v>2016</v>
      </c>
      <c r="B213" s="41" t="s">
        <v>46</v>
      </c>
      <c r="C213" s="1">
        <v>157</v>
      </c>
    </row>
    <row r="214" spans="1:3" x14ac:dyDescent="0.25">
      <c r="A214" s="1">
        <v>2016</v>
      </c>
      <c r="B214" s="41" t="s">
        <v>35</v>
      </c>
      <c r="C214" s="1">
        <v>91</v>
      </c>
    </row>
    <row r="215" spans="1:3" x14ac:dyDescent="0.25">
      <c r="A215" s="1">
        <v>2016</v>
      </c>
      <c r="B215" s="41" t="s">
        <v>37</v>
      </c>
      <c r="C215" s="1">
        <v>272</v>
      </c>
    </row>
    <row r="216" spans="1:3" x14ac:dyDescent="0.25">
      <c r="A216" s="1">
        <v>2017</v>
      </c>
      <c r="B216" s="41" t="s">
        <v>44</v>
      </c>
      <c r="C216" s="1">
        <v>73</v>
      </c>
    </row>
    <row r="217" spans="1:3" x14ac:dyDescent="0.25">
      <c r="A217" s="1">
        <v>2017</v>
      </c>
      <c r="B217" s="41" t="s">
        <v>45</v>
      </c>
      <c r="C217" s="1">
        <v>7</v>
      </c>
    </row>
    <row r="218" spans="1:3" x14ac:dyDescent="0.25">
      <c r="A218" s="1">
        <v>2017</v>
      </c>
      <c r="B218" s="41" t="s">
        <v>34</v>
      </c>
      <c r="C218" s="1">
        <v>2</v>
      </c>
    </row>
    <row r="219" spans="1:3" x14ac:dyDescent="0.25">
      <c r="A219" s="1">
        <v>2017</v>
      </c>
      <c r="B219" s="41" t="s">
        <v>48</v>
      </c>
      <c r="C219" s="1">
        <v>23</v>
      </c>
    </row>
    <row r="220" spans="1:3" x14ac:dyDescent="0.25">
      <c r="A220" s="1">
        <v>2017</v>
      </c>
      <c r="B220" s="41" t="s">
        <v>46</v>
      </c>
      <c r="C220" s="1">
        <v>269</v>
      </c>
    </row>
    <row r="221" spans="1:3" x14ac:dyDescent="0.25">
      <c r="A221" s="1">
        <v>2017</v>
      </c>
      <c r="B221" s="41" t="s">
        <v>35</v>
      </c>
      <c r="C221" s="1">
        <v>199</v>
      </c>
    </row>
    <row r="222" spans="1:3" x14ac:dyDescent="0.25">
      <c r="A222" s="1">
        <v>2017</v>
      </c>
      <c r="B222" s="41" t="s">
        <v>37</v>
      </c>
      <c r="C222" s="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selection activeCell="B3" sqref="B3:AO3"/>
    </sheetView>
  </sheetViews>
  <sheetFormatPr defaultColWidth="8.7109375" defaultRowHeight="15" x14ac:dyDescent="0.25"/>
  <cols>
    <col min="1" max="1" width="9.7109375" customWidth="1"/>
  </cols>
  <sheetData>
    <row r="1" spans="1:41" ht="15.75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r="2" spans="1:41" ht="15.75" x14ac:dyDescent="0.25">
      <c r="A2" s="25" t="s">
        <v>64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r="3" spans="1:41" ht="15.75" x14ac:dyDescent="0.25">
      <c r="A3" s="25" t="s">
        <v>65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r="5" spans="1:41" ht="45" x14ac:dyDescent="0.25">
      <c r="A5" s="38" t="s">
        <v>68</v>
      </c>
      <c r="B5" s="34">
        <v>0.1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9" sqref="B9"/>
    </sheetView>
  </sheetViews>
  <sheetFormatPr defaultColWidth="8.7109375" defaultRowHeight="15" x14ac:dyDescent="0.25"/>
  <cols>
    <col min="1" max="1" width="9.85546875" style="21" bestFit="1" customWidth="1"/>
    <col min="2" max="2" width="21" style="21" bestFit="1" customWidth="1"/>
    <col min="3" max="5" width="12.85546875" style="21" customWidth="1"/>
    <col min="6" max="6" width="16" bestFit="1" customWidth="1"/>
    <col min="7" max="7" width="14.140625" bestFit="1" customWidth="1"/>
    <col min="8" max="8" width="16" bestFit="1" customWidth="1"/>
    <col min="9" max="9" width="14.140625" bestFit="1" customWidth="1"/>
    <col min="10" max="10" width="16" bestFit="1" customWidth="1"/>
    <col min="11" max="11" width="14.140625" bestFit="1" customWidth="1"/>
  </cols>
  <sheetData>
    <row r="1" spans="1:21" s="29" customFormat="1" ht="35.25" customHeight="1" x14ac:dyDescent="0.25">
      <c r="A1" s="30" t="s">
        <v>57</v>
      </c>
      <c r="B1" s="30" t="s">
        <v>58</v>
      </c>
      <c r="C1" s="39" t="s">
        <v>71</v>
      </c>
      <c r="D1" s="39" t="s">
        <v>72</v>
      </c>
      <c r="E1" s="39" t="s">
        <v>73</v>
      </c>
      <c r="F1" s="31" t="s">
        <v>90</v>
      </c>
      <c r="G1" s="31" t="s">
        <v>60</v>
      </c>
      <c r="H1" s="31" t="s">
        <v>59</v>
      </c>
      <c r="I1" s="31" t="s">
        <v>60</v>
      </c>
      <c r="J1" s="31" t="s">
        <v>59</v>
      </c>
      <c r="K1" s="31" t="s">
        <v>60</v>
      </c>
    </row>
    <row r="2" spans="1:21" ht="18.75" x14ac:dyDescent="0.25">
      <c r="A2" s="27">
        <v>12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r="3" spans="1:21" ht="18.75" x14ac:dyDescent="0.25">
      <c r="A3" s="25">
        <v>10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r="4" spans="1:21" ht="18.75" x14ac:dyDescent="0.25">
      <c r="A4" s="25">
        <v>10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r="5" spans="1:21" ht="18.75" x14ac:dyDescent="0.25">
      <c r="A5" s="25">
        <v>10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r="6" spans="1:21" ht="18.75" x14ac:dyDescent="0.25">
      <c r="A6" s="25">
        <v>10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r="7" spans="1:21" ht="18.75" x14ac:dyDescent="0.25">
      <c r="A7" s="25">
        <v>10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r="8" spans="1:21" ht="18.75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52</v>
      </c>
      <c r="G8" s="25" t="s">
        <v>53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r="9" spans="1:21" ht="18.75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52</v>
      </c>
      <c r="G9" s="25" t="s">
        <v>54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r="10" spans="1:21" ht="18.75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52</v>
      </c>
      <c r="G10" s="25" t="s">
        <v>55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r="11" spans="1:21" ht="18.75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r="12" spans="1:21" ht="18.75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  <row r="13" spans="1:21" ht="18.75" x14ac:dyDescent="0.25">
      <c r="A13" s="25">
        <v>1</v>
      </c>
      <c r="B13" s="28">
        <v>1562</v>
      </c>
      <c r="C13" s="28">
        <v>0.1</v>
      </c>
      <c r="D13" s="28">
        <v>0</v>
      </c>
      <c r="E13" s="28">
        <v>-1</v>
      </c>
      <c r="F13" s="25" t="s">
        <v>91</v>
      </c>
      <c r="G13" s="25" t="s">
        <v>56</v>
      </c>
      <c r="H13" s="25"/>
      <c r="I13" s="25"/>
      <c r="J13" s="25"/>
      <c r="K13" s="25"/>
    </row>
    <row r="14" spans="1:21" ht="18.75" x14ac:dyDescent="0.25">
      <c r="A14" s="25">
        <v>1</v>
      </c>
      <c r="B14" s="28">
        <v>1563</v>
      </c>
      <c r="C14" s="28">
        <v>0.1</v>
      </c>
      <c r="D14" s="28">
        <v>0</v>
      </c>
      <c r="E14" s="28">
        <v>-1</v>
      </c>
      <c r="F14" s="25" t="s">
        <v>91</v>
      </c>
      <c r="G14" s="42" t="s">
        <v>75</v>
      </c>
      <c r="H14" s="25"/>
      <c r="I14" s="25"/>
      <c r="J14" s="25"/>
      <c r="K14" s="25"/>
    </row>
    <row r="15" spans="1:21" ht="18.75" x14ac:dyDescent="0.25">
      <c r="A15" s="25">
        <v>1</v>
      </c>
      <c r="B15" s="28">
        <v>1562</v>
      </c>
      <c r="C15" s="28">
        <v>0.1</v>
      </c>
      <c r="D15" s="28">
        <v>0</v>
      </c>
      <c r="E15" s="28">
        <v>-1</v>
      </c>
      <c r="F15" s="25" t="s">
        <v>91</v>
      </c>
      <c r="G15" s="42" t="s">
        <v>76</v>
      </c>
      <c r="H15" s="25"/>
      <c r="I15" s="25"/>
      <c r="J15" s="25"/>
      <c r="K15" s="25"/>
    </row>
    <row r="16" spans="1:21" ht="18.75" x14ac:dyDescent="0.25">
      <c r="A16" s="25">
        <v>1</v>
      </c>
      <c r="B16" s="28">
        <v>1563</v>
      </c>
      <c r="C16" s="28">
        <v>0.1</v>
      </c>
      <c r="D16" s="28">
        <v>0</v>
      </c>
      <c r="E16" s="28">
        <v>-1</v>
      </c>
      <c r="F16" s="25" t="s">
        <v>91</v>
      </c>
      <c r="G16" s="42" t="s">
        <v>77</v>
      </c>
      <c r="H16" s="25"/>
      <c r="I16" s="25"/>
      <c r="J16" s="25"/>
      <c r="K16" s="25"/>
    </row>
    <row r="17" spans="1:11" ht="18.75" x14ac:dyDescent="0.25">
      <c r="A17" s="25">
        <v>1</v>
      </c>
      <c r="B17" s="28">
        <v>1562</v>
      </c>
      <c r="C17" s="28">
        <v>0.1</v>
      </c>
      <c r="D17" s="28">
        <v>0</v>
      </c>
      <c r="E17" s="28">
        <v>-1</v>
      </c>
      <c r="F17" s="25" t="s">
        <v>91</v>
      </c>
      <c r="G17" s="42" t="s">
        <v>78</v>
      </c>
      <c r="H17" s="25"/>
      <c r="I17" s="25"/>
      <c r="J17" s="25"/>
      <c r="K17" s="25"/>
    </row>
    <row r="18" spans="1:11" ht="18.75" x14ac:dyDescent="0.25">
      <c r="A18" s="25">
        <v>1</v>
      </c>
      <c r="B18" s="28">
        <v>1563</v>
      </c>
      <c r="C18" s="28">
        <v>0.1</v>
      </c>
      <c r="D18" s="28">
        <v>0</v>
      </c>
      <c r="E18" s="28">
        <v>-1</v>
      </c>
      <c r="F18" s="25" t="s">
        <v>91</v>
      </c>
      <c r="G18" s="42" t="s">
        <v>79</v>
      </c>
      <c r="H18" s="25"/>
      <c r="I18" s="25"/>
      <c r="J18" s="25"/>
      <c r="K18" s="25"/>
    </row>
    <row r="19" spans="1:11" ht="18.75" x14ac:dyDescent="0.25">
      <c r="A19" s="25">
        <v>1</v>
      </c>
      <c r="B19" s="28">
        <v>1562</v>
      </c>
      <c r="C19" s="28">
        <v>0.1</v>
      </c>
      <c r="D19" s="28">
        <v>0</v>
      </c>
      <c r="E19" s="28">
        <v>-1</v>
      </c>
      <c r="F19" s="25" t="s">
        <v>91</v>
      </c>
      <c r="G19" s="42" t="s">
        <v>80</v>
      </c>
      <c r="H19" s="25"/>
      <c r="I19" s="25"/>
      <c r="J19" s="25"/>
      <c r="K19" s="25"/>
    </row>
    <row r="20" spans="1:11" ht="18.75" x14ac:dyDescent="0.25">
      <c r="A20" s="25">
        <v>1</v>
      </c>
      <c r="B20" s="28">
        <v>1563</v>
      </c>
      <c r="C20" s="28">
        <v>0.1</v>
      </c>
      <c r="D20" s="28">
        <v>0</v>
      </c>
      <c r="E20" s="28">
        <v>-1</v>
      </c>
      <c r="F20" s="25" t="s">
        <v>91</v>
      </c>
      <c r="G20" s="42" t="s">
        <v>81</v>
      </c>
      <c r="H20" s="25"/>
      <c r="I20" s="25"/>
      <c r="J20" s="25"/>
      <c r="K20" s="25"/>
    </row>
    <row r="21" spans="1:11" ht="18.75" x14ac:dyDescent="0.25">
      <c r="A21" s="25">
        <v>1</v>
      </c>
      <c r="B21" s="28">
        <v>1562</v>
      </c>
      <c r="C21" s="28">
        <v>0.1</v>
      </c>
      <c r="D21" s="28">
        <v>0</v>
      </c>
      <c r="E21" s="28">
        <v>-1</v>
      </c>
      <c r="F21" s="25" t="s">
        <v>91</v>
      </c>
      <c r="G21" s="42" t="s">
        <v>82</v>
      </c>
      <c r="H21" s="25"/>
      <c r="I21" s="25"/>
      <c r="J21" s="25"/>
      <c r="K21" s="25"/>
    </row>
    <row r="22" spans="1:11" ht="18.75" x14ac:dyDescent="0.25">
      <c r="A22" s="25">
        <v>1</v>
      </c>
      <c r="B22" s="28">
        <v>1563</v>
      </c>
      <c r="C22" s="28">
        <v>0.1</v>
      </c>
      <c r="D22" s="28">
        <v>0</v>
      </c>
      <c r="E22" s="28">
        <v>-1</v>
      </c>
      <c r="F22" s="25" t="s">
        <v>91</v>
      </c>
      <c r="G22" s="42" t="s">
        <v>83</v>
      </c>
      <c r="H22" s="25"/>
      <c r="I22" s="25"/>
      <c r="J22" s="25"/>
      <c r="K22" s="25"/>
    </row>
    <row r="23" spans="1:11" ht="18.75" x14ac:dyDescent="0.25">
      <c r="A23" s="25">
        <v>1</v>
      </c>
      <c r="B23" s="28">
        <v>1562</v>
      </c>
      <c r="C23" s="28">
        <v>0.1</v>
      </c>
      <c r="D23" s="28">
        <v>0</v>
      </c>
      <c r="E23" s="28">
        <v>-1</v>
      </c>
      <c r="F23" s="25" t="s">
        <v>91</v>
      </c>
      <c r="G23" s="42" t="s">
        <v>84</v>
      </c>
      <c r="H23" s="25"/>
      <c r="I23" s="25"/>
      <c r="J23" s="25"/>
      <c r="K23" s="25"/>
    </row>
    <row r="24" spans="1:11" ht="18.75" x14ac:dyDescent="0.25">
      <c r="A24" s="25">
        <v>1</v>
      </c>
      <c r="B24" s="28">
        <v>1563</v>
      </c>
      <c r="C24" s="28">
        <v>0.1</v>
      </c>
      <c r="D24" s="28">
        <v>0</v>
      </c>
      <c r="E24" s="28">
        <v>-1</v>
      </c>
      <c r="F24" s="25" t="s">
        <v>91</v>
      </c>
      <c r="G24" s="42" t="s">
        <v>85</v>
      </c>
      <c r="H24" s="25"/>
      <c r="I24" s="25"/>
      <c r="J24" s="25"/>
      <c r="K24" s="25"/>
    </row>
    <row r="25" spans="1:11" ht="18.75" x14ac:dyDescent="0.25">
      <c r="A25" s="25">
        <v>1</v>
      </c>
      <c r="B25" s="28">
        <v>1562</v>
      </c>
      <c r="C25" s="28">
        <v>0.1</v>
      </c>
      <c r="D25" s="28">
        <v>0</v>
      </c>
      <c r="E25" s="28">
        <v>-1</v>
      </c>
      <c r="F25" s="25" t="s">
        <v>91</v>
      </c>
      <c r="G25" s="42" t="s">
        <v>86</v>
      </c>
      <c r="H25" s="25"/>
      <c r="I25" s="25"/>
      <c r="J25" s="25"/>
      <c r="K25" s="25"/>
    </row>
    <row r="26" spans="1:11" ht="18.75" x14ac:dyDescent="0.25">
      <c r="A26" s="25">
        <v>1</v>
      </c>
      <c r="B26" s="28">
        <v>1563</v>
      </c>
      <c r="C26" s="28">
        <v>0.1</v>
      </c>
      <c r="D26" s="28">
        <v>0</v>
      </c>
      <c r="E26" s="28">
        <v>-1</v>
      </c>
      <c r="F26" s="25" t="s">
        <v>91</v>
      </c>
      <c r="G26" s="42" t="s">
        <v>87</v>
      </c>
      <c r="H26" s="25"/>
      <c r="I26" s="25"/>
      <c r="J26" s="25"/>
      <c r="K26" s="25"/>
    </row>
    <row r="27" spans="1:11" ht="18.75" x14ac:dyDescent="0.25">
      <c r="A27" s="25">
        <v>1</v>
      </c>
      <c r="B27" s="28">
        <v>1562</v>
      </c>
      <c r="C27" s="28">
        <v>0.1</v>
      </c>
      <c r="D27" s="28">
        <v>0</v>
      </c>
      <c r="E27" s="28">
        <v>-1</v>
      </c>
      <c r="F27" s="25" t="s">
        <v>91</v>
      </c>
      <c r="G27" s="42" t="s">
        <v>88</v>
      </c>
      <c r="H27" s="25"/>
      <c r="I27" s="25"/>
      <c r="J27" s="25"/>
      <c r="K27" s="25"/>
    </row>
    <row r="28" spans="1:11" ht="18.75" x14ac:dyDescent="0.25">
      <c r="A28" s="25">
        <v>1</v>
      </c>
      <c r="B28" s="28">
        <v>1563</v>
      </c>
      <c r="C28" s="28">
        <v>0.1</v>
      </c>
      <c r="D28" s="28">
        <v>0</v>
      </c>
      <c r="E28" s="28">
        <v>-1</v>
      </c>
      <c r="F28" s="25" t="s">
        <v>91</v>
      </c>
      <c r="G28" s="42" t="s">
        <v>89</v>
      </c>
      <c r="H28" s="25"/>
      <c r="I28" s="25"/>
      <c r="J28" s="25"/>
      <c r="K28" s="25"/>
    </row>
    <row r="29" spans="1:11" ht="18.75" x14ac:dyDescent="0.25">
      <c r="A29" s="25">
        <v>1</v>
      </c>
      <c r="B29" s="28">
        <v>100</v>
      </c>
      <c r="C29" s="28">
        <v>0.05</v>
      </c>
      <c r="D29" s="28">
        <v>0</v>
      </c>
      <c r="E29" s="28">
        <v>-1</v>
      </c>
      <c r="F29" s="25" t="s">
        <v>91</v>
      </c>
      <c r="G29" s="42" t="s">
        <v>56</v>
      </c>
      <c r="H29" s="25" t="s">
        <v>20</v>
      </c>
      <c r="I29" s="25" t="s">
        <v>21</v>
      </c>
      <c r="J29" s="25"/>
      <c r="K29" s="25"/>
    </row>
    <row r="30" spans="1:11" ht="18.75" x14ac:dyDescent="0.25">
      <c r="A30" s="25">
        <v>1</v>
      </c>
      <c r="B30" s="28">
        <v>250</v>
      </c>
      <c r="C30" s="28">
        <v>0.05</v>
      </c>
      <c r="D30" s="28">
        <v>0</v>
      </c>
      <c r="E30" s="28">
        <v>-1</v>
      </c>
      <c r="F30" s="25" t="s">
        <v>91</v>
      </c>
      <c r="G30" s="42" t="s">
        <v>56</v>
      </c>
      <c r="H30" s="25" t="s">
        <v>20</v>
      </c>
      <c r="I30" s="25" t="s">
        <v>38</v>
      </c>
      <c r="J30" s="25"/>
      <c r="K30" s="25"/>
    </row>
    <row r="31" spans="1:11" ht="18.75" x14ac:dyDescent="0.25">
      <c r="A31" s="25">
        <v>1</v>
      </c>
      <c r="B31" s="28">
        <v>300</v>
      </c>
      <c r="C31" s="28">
        <v>0.05</v>
      </c>
      <c r="D31" s="28">
        <v>0</v>
      </c>
      <c r="E31" s="28">
        <v>-1</v>
      </c>
      <c r="F31" s="25" t="s">
        <v>91</v>
      </c>
      <c r="G31" s="42" t="s">
        <v>56</v>
      </c>
      <c r="H31" s="25" t="s">
        <v>20</v>
      </c>
      <c r="I31" s="25" t="s">
        <v>39</v>
      </c>
      <c r="J31" s="25"/>
      <c r="K31" s="25"/>
    </row>
    <row r="32" spans="1:11" ht="18.75" x14ac:dyDescent="0.25">
      <c r="A32" s="25">
        <v>1</v>
      </c>
      <c r="B32" s="28">
        <v>350</v>
      </c>
      <c r="C32" s="28">
        <v>0.05</v>
      </c>
      <c r="D32" s="28">
        <v>0</v>
      </c>
      <c r="E32" s="28">
        <v>-1</v>
      </c>
      <c r="F32" s="25" t="s">
        <v>91</v>
      </c>
      <c r="G32" s="42" t="s">
        <v>56</v>
      </c>
      <c r="H32" s="25" t="s">
        <v>20</v>
      </c>
      <c r="I32" s="25" t="s">
        <v>40</v>
      </c>
      <c r="J32" s="25"/>
      <c r="K32" s="25"/>
    </row>
    <row r="33" spans="1:11" ht="18.75" x14ac:dyDescent="0.25">
      <c r="A33" s="25">
        <v>1</v>
      </c>
      <c r="B33" s="28">
        <v>562</v>
      </c>
      <c r="C33" s="28">
        <v>0.05</v>
      </c>
      <c r="D33" s="28">
        <v>0</v>
      </c>
      <c r="E33" s="28">
        <v>-1</v>
      </c>
      <c r="F33" s="25" t="s">
        <v>91</v>
      </c>
      <c r="G33" s="42" t="s">
        <v>56</v>
      </c>
      <c r="H33" s="25" t="s">
        <v>20</v>
      </c>
      <c r="I33" s="25" t="s">
        <v>41</v>
      </c>
      <c r="J33" s="25"/>
      <c r="K33" s="25"/>
    </row>
    <row r="34" spans="1:11" ht="18.75" x14ac:dyDescent="0.25">
      <c r="A34" s="25">
        <v>1</v>
      </c>
      <c r="B34" s="28">
        <v>100</v>
      </c>
      <c r="C34" s="28">
        <v>0.05</v>
      </c>
      <c r="D34" s="28">
        <v>0</v>
      </c>
      <c r="E34" s="28">
        <v>-1</v>
      </c>
      <c r="F34" s="25" t="s">
        <v>91</v>
      </c>
      <c r="G34" s="42" t="s">
        <v>75</v>
      </c>
      <c r="H34" s="25" t="s">
        <v>20</v>
      </c>
      <c r="I34" s="25" t="s">
        <v>21</v>
      </c>
      <c r="J34" s="25"/>
      <c r="K34" s="25"/>
    </row>
    <row r="35" spans="1:11" ht="18.75" x14ac:dyDescent="0.25">
      <c r="A35" s="25">
        <v>1</v>
      </c>
      <c r="B35" s="28">
        <v>250</v>
      </c>
      <c r="C35" s="28">
        <v>0.05</v>
      </c>
      <c r="D35" s="28">
        <v>0</v>
      </c>
      <c r="E35" s="28">
        <v>-1</v>
      </c>
      <c r="F35" s="25" t="s">
        <v>91</v>
      </c>
      <c r="G35" s="42" t="s">
        <v>75</v>
      </c>
      <c r="H35" s="25" t="s">
        <v>20</v>
      </c>
      <c r="I35" s="25" t="s">
        <v>38</v>
      </c>
      <c r="J35" s="25"/>
      <c r="K35" s="25"/>
    </row>
    <row r="36" spans="1:11" ht="18.75" x14ac:dyDescent="0.25">
      <c r="A36" s="25">
        <v>1</v>
      </c>
      <c r="B36" s="28">
        <v>300</v>
      </c>
      <c r="C36" s="28">
        <v>0.05</v>
      </c>
      <c r="D36" s="28">
        <v>0</v>
      </c>
      <c r="E36" s="28">
        <v>-1</v>
      </c>
      <c r="F36" s="25" t="s">
        <v>91</v>
      </c>
      <c r="G36" s="42" t="s">
        <v>75</v>
      </c>
      <c r="H36" s="25" t="s">
        <v>20</v>
      </c>
      <c r="I36" s="25" t="s">
        <v>39</v>
      </c>
      <c r="J36" s="25"/>
      <c r="K36" s="25"/>
    </row>
    <row r="37" spans="1:11" ht="18.75" x14ac:dyDescent="0.25">
      <c r="A37" s="25">
        <v>1</v>
      </c>
      <c r="B37" s="28">
        <v>350</v>
      </c>
      <c r="C37" s="28">
        <v>0.05</v>
      </c>
      <c r="D37" s="28">
        <v>0</v>
      </c>
      <c r="E37" s="28">
        <v>-1</v>
      </c>
      <c r="F37" s="25" t="s">
        <v>91</v>
      </c>
      <c r="G37" s="42" t="s">
        <v>75</v>
      </c>
      <c r="H37" s="25" t="s">
        <v>20</v>
      </c>
      <c r="I37" s="25" t="s">
        <v>40</v>
      </c>
      <c r="J37" s="25"/>
      <c r="K37" s="25"/>
    </row>
    <row r="38" spans="1:11" ht="18.75" x14ac:dyDescent="0.25">
      <c r="A38" s="25">
        <v>1</v>
      </c>
      <c r="B38" s="28">
        <v>563</v>
      </c>
      <c r="C38" s="28">
        <v>0.05</v>
      </c>
      <c r="D38" s="28">
        <v>0</v>
      </c>
      <c r="E38" s="28">
        <v>-1</v>
      </c>
      <c r="F38" s="25" t="s">
        <v>91</v>
      </c>
      <c r="G38" s="42" t="s">
        <v>75</v>
      </c>
      <c r="H38" s="25" t="s">
        <v>20</v>
      </c>
      <c r="I38" s="25" t="s">
        <v>41</v>
      </c>
      <c r="J38" s="25"/>
      <c r="K38" s="25"/>
    </row>
  </sheetData>
  <conditionalFormatting sqref="A2: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5">
    <dataValidation type="list" allowBlank="1" showInputMessage="1" showErrorMessage="1" sqref="F3:F38 H3:H38 J3:J38">
      <formula1>",Academ,Assign,Affil"</formula1>
    </dataValidation>
    <dataValidation type="decimal" allowBlank="1" showInputMessage="1" showErrorMessage="1" sqref="C2:D38">
      <formula1>0</formula1>
      <formula2>1</formula2>
    </dataValidation>
    <dataValidation type="whole" allowBlank="1" showInputMessage="1" showErrorMessage="1" sqref="E2">
      <formula1>-1000</formula1>
      <formula2>1000</formula2>
    </dataValidation>
    <dataValidation type="decimal" operator="greaterThan" allowBlank="1" showInputMessage="1" showErrorMessage="1" sqref="B2:B8 B10:B38">
      <formula1>0</formula1>
    </dataValidation>
    <dataValidation type="decimal" operator="greaterThanOrEqual" allowBlank="1" showInputMessage="1" showErrorMessage="1" sqref="B9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7 - 1 9 T 1 0 : 5 3 : 1 3 . 6 4 0 9 8 8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867AD3D-4D11-43CC-AD46-AA67F7BC1FA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2018-07-19T08:53:13Z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{7867AD3D-4D11-43CC-AD46-AA67F7BC1FAF}</vt:lpwstr>
  </property>
  <property fmtid="{D5CDD505-2E9C-101B-9397-08002B2CF9AE}" pid="4" name="ConnectionInfosStorage">
    <vt:lpwstr>WorkbookXmlParts</vt:lpwstr>
  </property>
</Properties>
</file>