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General" sheetId="1" state="visible" r:id="rId2"/>
    <sheet name="Attrition" sheetId="2" state="visible" r:id="rId3"/>
    <sheet name="Attributes" sheetId="3" state="visible" r:id="rId4"/>
    <sheet name="States" sheetId="4" state="visible" r:id="rId5"/>
    <sheet name="Misc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sz val="10"/>
            <rFont val="Arial"/>
            <family val="2"/>
            <charset val="1"/>
          </rPr>
          <t xml:space="preserve">Only enter vallues if the type is String.</t>
        </r>
      </text>
    </comment>
  </commentList>
</comments>
</file>

<file path=xl/sharedStrings.xml><?xml version="1.0" encoding="utf-8"?>
<sst xmlns="http://schemas.openxmlformats.org/spreadsheetml/2006/main" count="107" uniqueCount="52">
  <si>
    <t xml:space="preserve">General catalogue information</t>
  </si>
  <si>
    <t xml:space="preserve">Catalogue</t>
  </si>
  <si>
    <t xml:space="preserve"># entries</t>
  </si>
  <si>
    <t xml:space="preserve">Max entries</t>
  </si>
  <si>
    <t xml:space="preserve">Attrition</t>
  </si>
  <si>
    <t xml:space="preserve">Attributes</t>
  </si>
  <si>
    <t xml:space="preserve">States</t>
  </si>
  <si>
    <t xml:space="preserve">Name</t>
  </si>
  <si>
    <t xml:space="preserve">Period Length (m)</t>
  </si>
  <si>
    <t xml:space="preserve"># nodes</t>
  </si>
  <si>
    <t xml:space="preserve">Attrition rate curve (cycle + perc)</t>
  </si>
  <si>
    <t xml:space="preserve">Default</t>
  </si>
  <si>
    <t xml:space="preserve">Vrij BDL</t>
  </si>
  <si>
    <t xml:space="preserve">Ooff BDL</t>
  </si>
  <si>
    <t xml:space="preserve">Off BDL</t>
  </si>
  <si>
    <t xml:space="preserve">Is fixed?</t>
  </si>
  <si>
    <t xml:space="preserve">Is ordinal?</t>
  </si>
  <si>
    <t xml:space="preserve">Type</t>
  </si>
  <si>
    <t xml:space="preserve"># Values</t>
  </si>
  <si>
    <t xml:space="preserve">Values</t>
  </si>
  <si>
    <t xml:space="preserve">Gender</t>
  </si>
  <si>
    <t xml:space="preserve">YES</t>
  </si>
  <si>
    <t xml:space="preserve">NO</t>
  </si>
  <si>
    <t xml:space="preserve">String</t>
  </si>
  <si>
    <t xml:space="preserve">M</t>
  </si>
  <si>
    <t xml:space="preserve">F</t>
  </si>
  <si>
    <t xml:space="preserve">Language</t>
  </si>
  <si>
    <t xml:space="preserve">N</t>
  </si>
  <si>
    <t xml:space="preserve">Seniority</t>
  </si>
  <si>
    <t xml:space="preserve">Junior</t>
  </si>
  <si>
    <t xml:space="preserve">Senior</t>
  </si>
  <si>
    <t xml:space="preserve">Master</t>
  </si>
  <si>
    <t xml:space="preserve">Degree</t>
  </si>
  <si>
    <t xml:space="preserve">High School</t>
  </si>
  <si>
    <t xml:space="preserve">Bachelor</t>
  </si>
  <si>
    <t xml:space="preserve">Branch</t>
  </si>
  <si>
    <t xml:space="preserve">Branch A</t>
  </si>
  <si>
    <t xml:space="preserve">Branch B</t>
  </si>
  <si>
    <t xml:space="preserve">Is state initial?</t>
  </si>
  <si>
    <t xml:space="preserve">Fixed attrition?</t>
  </si>
  <si>
    <t xml:space="preserve">Attrition period (m)</t>
  </si>
  <si>
    <t xml:space="preserve">Attrition Rate / period</t>
  </si>
  <si>
    <t xml:space="preserve">Attrition Scheme</t>
  </si>
  <si>
    <t xml:space="preserve"># Attribute updates</t>
  </si>
  <si>
    <t xml:space="preserve">Entity updates (Attr + Value)</t>
  </si>
  <si>
    <t xml:space="preserve">A Junior</t>
  </si>
  <si>
    <t xml:space="preserve">A Senior</t>
  </si>
  <si>
    <t xml:space="preserve">A Master</t>
  </si>
  <si>
    <t xml:space="preserve">B Junior</t>
  </si>
  <si>
    <t xml:space="preserve">B Senior</t>
  </si>
  <si>
    <t xml:space="preserve">B Master</t>
  </si>
  <si>
    <t xml:space="preserve">Numeric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</si>
</sst>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&quot;WAAR&quot;;&quot;WAAR&quot;;&quot;ONWAAR&quot;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1"/>
      <name val="Arial"/>
      <family val="2"/>
      <charset val="1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9FF66"/>
        <bgColor rgb="FF99CC00"/>
      </patternFill>
    </fill>
    <fill>
      <patternFill patternType="solid">
        <fgColor rgb="FF66FFFF"/>
        <bgColor rgb="FF33CCCC"/>
      </patternFill>
    </fill>
    <fill>
      <patternFill patternType="solid">
        <fgColor rgb="FFFFFF99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name val="Arial"/>
        <charset val="1"/>
        <family val="2"/>
        <b val="0"/>
        <i val="0"/>
        <color rgb="FFCC0000"/>
      </font>
      <fill>
        <patternFill>
          <bgColor rgb="FFFFCCCC"/>
        </patternFill>
      </fill>
    </dxf>
    <dxf>
      <font>
        <name val="Arial"/>
        <charset val="1"/>
        <family val="2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66FF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 zeroHeight="false" outlineLevelRow="0" outlineLevelCol="0"/>
  <cols>
    <col collapsed="false" customWidth="true" hidden="false" outlineLevel="0" max="1" min="1" style="0" width="10.53"/>
    <col collapsed="false" customWidth="true" hidden="false" outlineLevel="0" max="2" min="2" style="0" width="9.18"/>
    <col collapsed="false" customWidth="true" hidden="false" outlineLevel="0" max="3" min="3" style="0" width="12.15"/>
    <col collapsed="false" customWidth="true" hidden="false" outlineLevel="0" max="1025" min="4" style="0" width="8.37"/>
  </cols>
  <sheetData>
    <row r="1" customFormat="false" ht="15" hidden="false" customHeight="false" outlineLevel="0" collapsed="false">
      <c r="A1" s="1" t="s">
        <v>0</v>
      </c>
      <c r="B1" s="1"/>
      <c r="C1" s="1"/>
    </row>
    <row r="3" customFormat="false" ht="13.8" hidden="false" customHeight="false" outlineLevel="0" collapsed="false">
      <c r="A3" s="2" t="s">
        <v>1</v>
      </c>
      <c r="B3" s="2" t="s">
        <v>2</v>
      </c>
      <c r="C3" s="2" t="s">
        <v>3</v>
      </c>
    </row>
    <row r="4" customFormat="false" ht="12.8" hidden="false" customHeight="false" outlineLevel="0" collapsed="false">
      <c r="A4" s="3" t="s">
        <v>4</v>
      </c>
      <c r="B4" s="3" t="n">
        <f aca="true">COUNTA(OFFSET(Attrition!A$2,0,0,C4,1))</f>
        <v>4</v>
      </c>
      <c r="C4" s="4" t="n">
        <v>1000</v>
      </c>
    </row>
    <row r="5" customFormat="false" ht="12.8" hidden="false" customHeight="false" outlineLevel="0" collapsed="false">
      <c r="A5" s="3" t="s">
        <v>5</v>
      </c>
      <c r="B5" s="3" t="n">
        <f aca="true">COUNTA(OFFSET(Attributes!A$2,0,0,C5,1))</f>
        <v>5</v>
      </c>
      <c r="C5" s="4" t="n">
        <v>1000</v>
      </c>
    </row>
    <row r="6" customFormat="false" ht="12.8" hidden="false" customHeight="false" outlineLevel="0" collapsed="false">
      <c r="A6" s="3" t="s">
        <v>6</v>
      </c>
      <c r="B6" s="3" t="n">
        <f aca="true">COUNTA(OFFSET(States!A$2,0,0,C6,1))</f>
        <v>6</v>
      </c>
      <c r="C6" s="4" t="n">
        <v>1000</v>
      </c>
    </row>
  </sheetData>
  <mergeCells count="1">
    <mergeCell ref="A1:C1"/>
  </mergeCells>
  <conditionalFormatting sqref="C4:C6">
    <cfRule type="expression" priority="2" aboveAverage="0" equalAverage="0" bottom="0" percent="0" rank="0" text="" dxfId="0">
      <formula>$B4=$C4</formula>
    </cfRule>
    <cfRule type="expression" priority="3" aboveAverage="0" equalAverage="0" bottom="0" percent="0" rank="0" text="" dxfId="1">
      <formula>$B4&gt;=$C4*0.95</formula>
    </cfRule>
  </conditionalFormatting>
  <dataValidations count="1">
    <dataValidation allowBlank="false" operator="greaterThan" showDropDown="false" showErrorMessage="true" showInputMessage="false" sqref="C4:C6" type="decimal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0" width="15.88"/>
    <col collapsed="false" customWidth="true" hidden="false" outlineLevel="0" max="3" min="3" style="0" width="7.83"/>
    <col collapsed="false" customWidth="true" hidden="false" outlineLevel="0" max="1025" min="4" style="0" width="11.34"/>
  </cols>
  <sheetData>
    <row r="1" customFormat="false" ht="12.8" hidden="false" customHeight="false" outlineLevel="0" collapsed="false">
      <c r="A1" s="0" t="s">
        <v>7</v>
      </c>
      <c r="B1" s="0" t="s">
        <v>8</v>
      </c>
      <c r="C1" s="0" t="s">
        <v>9</v>
      </c>
      <c r="D1" s="0" t="s">
        <v>10</v>
      </c>
    </row>
    <row r="2" customFormat="false" ht="12.8" hidden="false" customHeight="false" outlineLevel="0" collapsed="false">
      <c r="A2" s="4" t="s">
        <v>11</v>
      </c>
      <c r="B2" s="4" t="n">
        <v>12</v>
      </c>
      <c r="C2" s="3" t="n">
        <f aca="false">(MATCH(1,INDEX(ISBLANK(D2:$AMJ2),0,0),0)-1)/2</f>
        <v>4</v>
      </c>
      <c r="D2" s="0" t="n">
        <v>0</v>
      </c>
      <c r="E2" s="5" t="n">
        <v>0.03</v>
      </c>
      <c r="F2" s="6" t="n">
        <v>2</v>
      </c>
      <c r="G2" s="5" t="n">
        <v>0.02</v>
      </c>
      <c r="H2" s="6" t="n">
        <v>5</v>
      </c>
      <c r="I2" s="5" t="n">
        <v>0.01</v>
      </c>
      <c r="J2" s="6" t="n">
        <v>10</v>
      </c>
      <c r="K2" s="5" t="n">
        <v>0.005</v>
      </c>
    </row>
    <row r="3" customFormat="false" ht="12.8" hidden="false" customHeight="false" outlineLevel="0" collapsed="false">
      <c r="A3" s="4" t="s">
        <v>12</v>
      </c>
      <c r="B3" s="4" t="n">
        <v>12</v>
      </c>
      <c r="C3" s="3" t="n">
        <f aca="false">(MATCH(1,INDEX(ISBLANK(D3:$AMJ3),0,0),0)-1)/2</f>
        <v>3</v>
      </c>
      <c r="D3" s="0" t="n">
        <v>0</v>
      </c>
      <c r="E3" s="5" t="n">
        <v>0.08</v>
      </c>
      <c r="F3" s="6" t="n">
        <v>1</v>
      </c>
      <c r="G3" s="5" t="n">
        <v>0.03</v>
      </c>
      <c r="H3" s="6" t="n">
        <v>3</v>
      </c>
      <c r="I3" s="5" t="n">
        <v>0.02</v>
      </c>
    </row>
    <row r="4" customFormat="false" ht="12.8" hidden="false" customHeight="false" outlineLevel="0" collapsed="false">
      <c r="A4" s="4" t="s">
        <v>13</v>
      </c>
      <c r="B4" s="4" t="n">
        <v>12</v>
      </c>
      <c r="C4" s="3" t="n">
        <f aca="false">(MATCH(1,INDEX(ISBLANK(D4:$AMJ4),0,0),0)-1)/2</f>
        <v>3</v>
      </c>
      <c r="D4" s="0" t="n">
        <v>0</v>
      </c>
      <c r="E4" s="5" t="n">
        <v>0.12</v>
      </c>
      <c r="F4" s="6" t="n">
        <v>1</v>
      </c>
      <c r="G4" s="5" t="n">
        <v>0.04</v>
      </c>
      <c r="H4" s="6" t="n">
        <v>2</v>
      </c>
      <c r="I4" s="5" t="n">
        <v>0.02</v>
      </c>
    </row>
    <row r="5" customFormat="false" ht="12.8" hidden="false" customHeight="false" outlineLevel="0" collapsed="false">
      <c r="A5" s="4" t="s">
        <v>14</v>
      </c>
      <c r="B5" s="4" t="n">
        <v>12</v>
      </c>
      <c r="C5" s="3" t="n">
        <f aca="false">(MATCH(1,INDEX(ISBLANK(D5:$AMJ5),0,0),0)-1)/2</f>
        <v>5</v>
      </c>
      <c r="D5" s="0" t="n">
        <v>0</v>
      </c>
      <c r="E5" s="5" t="n">
        <v>0.18</v>
      </c>
      <c r="F5" s="6" t="n">
        <v>1</v>
      </c>
      <c r="G5" s="5" t="n">
        <v>0.13</v>
      </c>
      <c r="H5" s="6" t="n">
        <v>2</v>
      </c>
      <c r="I5" s="5" t="n">
        <v>0.07</v>
      </c>
      <c r="J5" s="6" t="n">
        <v>3</v>
      </c>
      <c r="K5" s="5" t="n">
        <v>0.03</v>
      </c>
      <c r="L5" s="6" t="n">
        <v>4</v>
      </c>
      <c r="M5" s="5" t="n">
        <v>0.01</v>
      </c>
    </row>
  </sheetData>
  <conditionalFormatting sqref="C2">
    <cfRule type="cellIs" priority="2" operator="equal" aboveAverage="0" equalAverage="0" bottom="0" percent="0" rank="0" text="" dxfId="1">
      <formula>0</formula>
    </cfRule>
  </conditionalFormatting>
  <conditionalFormatting sqref="C3">
    <cfRule type="cellIs" priority="3" operator="equal" aboveAverage="0" equalAverage="0" bottom="0" percent="0" rank="0" text="" dxfId="1">
      <formula>0</formula>
    </cfRule>
  </conditionalFormatting>
  <conditionalFormatting sqref="C4">
    <cfRule type="cellIs" priority="4" operator="equal" aboveAverage="0" equalAverage="0" bottom="0" percent="0" rank="0" text="" dxfId="1">
      <formula>0</formula>
    </cfRule>
  </conditionalFormatting>
  <conditionalFormatting sqref="C5">
    <cfRule type="cellIs" priority="5" operator="equal" aboveAverage="0" equalAverage="0" bottom="0" percent="0" rank="0" text="" dxfId="1">
      <formula>0</formula>
    </cfRule>
  </conditionalFormatting>
  <dataValidations count="2">
    <dataValidation allowBlank="true" operator="between" showDropDown="false" showErrorMessage="true" showInputMessage="false" sqref="E2:E3 G2:G5 I2:I5 K2 E4:E5 K5 M5" type="decimal">
      <formula1>0</formula1>
      <formula2>1</formula2>
    </dataValidation>
    <dataValidation allowBlank="true" operator="greaterThan" showDropDown="false" showErrorMessage="true" showInputMessage="false" sqref="F2:F3 H2:H5 J2 F4:F5 J5 L5" type="decimal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 zeroHeight="false" outlineLevelRow="0" outlineLevelCol="0"/>
  <cols>
    <col collapsed="false" customWidth="true" hidden="false" outlineLevel="0" max="1" min="1" style="3" width="9.59"/>
    <col collapsed="false" customWidth="true" hidden="false" outlineLevel="0" max="2" min="2" style="3" width="8.52"/>
    <col collapsed="false" customWidth="true" hidden="false" outlineLevel="0" max="3" min="3" style="3" width="10.88"/>
    <col collapsed="false" customWidth="true" hidden="false" outlineLevel="0" max="4" min="4" style="3" width="6.08"/>
    <col collapsed="false" customWidth="true" hidden="false" outlineLevel="0" max="5" min="5" style="3" width="8.52"/>
    <col collapsed="false" customWidth="true" hidden="false" outlineLevel="0" max="6" min="6" style="3" width="10.65"/>
    <col collapsed="false" customWidth="true" hidden="false" outlineLevel="0" max="7" min="7" style="3" width="9.18"/>
    <col collapsed="false" customWidth="true" hidden="false" outlineLevel="0" max="8" min="8" style="3" width="6.75"/>
    <col collapsed="false" customWidth="true" hidden="false" outlineLevel="0" max="1025" min="9" style="3" width="8.1"/>
  </cols>
  <sheetData>
    <row r="1" customFormat="false" ht="13.8" hidden="false" customHeight="false" outlineLevel="0" collapsed="false">
      <c r="A1" s="2" t="s">
        <v>7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0"/>
      <c r="H1" s="0"/>
    </row>
    <row r="2" customFormat="false" ht="12.8" hidden="false" customHeight="false" outlineLevel="0" collapsed="false">
      <c r="A2" s="7" t="s">
        <v>20</v>
      </c>
      <c r="B2" s="8" t="s">
        <v>21</v>
      </c>
      <c r="C2" s="8" t="s">
        <v>22</v>
      </c>
      <c r="D2" s="4" t="s">
        <v>23</v>
      </c>
      <c r="E2" s="3" t="n">
        <f aca="false">MATCH(1,INDEX(ISBLANK(F2:$AMJ2),0,0),0)-1</f>
        <v>2</v>
      </c>
      <c r="F2" s="4" t="s">
        <v>24</v>
      </c>
      <c r="G2" s="4" t="s">
        <v>25</v>
      </c>
      <c r="H2" s="0"/>
    </row>
    <row r="3" customFormat="false" ht="12.8" hidden="false" customHeight="false" outlineLevel="0" collapsed="false">
      <c r="A3" s="7" t="s">
        <v>26</v>
      </c>
      <c r="B3" s="8" t="s">
        <v>21</v>
      </c>
      <c r="C3" s="8" t="s">
        <v>22</v>
      </c>
      <c r="D3" s="4" t="s">
        <v>23</v>
      </c>
      <c r="E3" s="3" t="n">
        <f aca="false">MATCH(1,INDEX(ISBLANK(F3:$AMJ3),0,0),0)-1</f>
        <v>2</v>
      </c>
      <c r="F3" s="4" t="s">
        <v>27</v>
      </c>
      <c r="G3" s="4" t="s">
        <v>25</v>
      </c>
      <c r="H3" s="0"/>
    </row>
    <row r="4" customFormat="false" ht="12.8" hidden="false" customHeight="false" outlineLevel="0" collapsed="false">
      <c r="A4" s="7" t="s">
        <v>28</v>
      </c>
      <c r="B4" s="8" t="s">
        <v>22</v>
      </c>
      <c r="C4" s="8" t="s">
        <v>21</v>
      </c>
      <c r="D4" s="4" t="s">
        <v>23</v>
      </c>
      <c r="E4" s="3" t="n">
        <f aca="false">MATCH(1,INDEX(ISBLANK(F4:$AMJ4),0,0),0)-1</f>
        <v>3</v>
      </c>
      <c r="F4" s="4" t="s">
        <v>29</v>
      </c>
      <c r="G4" s="4" t="s">
        <v>30</v>
      </c>
      <c r="H4" s="4" t="s">
        <v>31</v>
      </c>
    </row>
    <row r="5" customFormat="false" ht="12.8" hidden="false" customHeight="false" outlineLevel="0" collapsed="false">
      <c r="A5" s="7" t="s">
        <v>32</v>
      </c>
      <c r="B5" s="8" t="s">
        <v>22</v>
      </c>
      <c r="C5" s="8" t="s">
        <v>21</v>
      </c>
      <c r="D5" s="4" t="s">
        <v>23</v>
      </c>
      <c r="E5" s="3" t="n">
        <f aca="false">MATCH(1,INDEX(ISBLANK(F5:$AMJ5),0,0),0)-1</f>
        <v>3</v>
      </c>
      <c r="F5" s="4" t="s">
        <v>33</v>
      </c>
      <c r="G5" s="4" t="s">
        <v>34</v>
      </c>
      <c r="H5" s="4" t="s">
        <v>31</v>
      </c>
    </row>
    <row r="6" customFormat="false" ht="12.8" hidden="false" customHeight="false" outlineLevel="0" collapsed="false">
      <c r="A6" s="7" t="s">
        <v>35</v>
      </c>
      <c r="B6" s="8" t="s">
        <v>22</v>
      </c>
      <c r="C6" s="8" t="s">
        <v>22</v>
      </c>
      <c r="D6" s="4" t="s">
        <v>23</v>
      </c>
      <c r="E6" s="3" t="n">
        <f aca="false">MATCH(1,INDEX(ISBLANK(F6:$AMJ6),0,0),0)-1</f>
        <v>2</v>
      </c>
      <c r="F6" s="4" t="s">
        <v>36</v>
      </c>
      <c r="G6" s="4" t="s">
        <v>37</v>
      </c>
    </row>
  </sheetData>
  <conditionalFormatting sqref="C2">
    <cfRule type="expression" priority="2" aboveAverage="0" equalAverage="0" bottom="0" percent="0" rank="0" text="" dxfId="0">
      <formula>NOT(D2="String")</formula>
    </cfRule>
  </conditionalFormatting>
  <conditionalFormatting sqref="E2">
    <cfRule type="cellIs" priority="3" operator="equal" aboveAverage="0" equalAverage="0" bottom="0" percent="0" rank="0" text="" dxfId="1">
      <formula>0</formula>
    </cfRule>
  </conditionalFormatting>
  <conditionalFormatting sqref="E3">
    <cfRule type="cellIs" priority="4" operator="equal" aboveAverage="0" equalAverage="0" bottom="0" percent="0" rank="0" text="" dxfId="1">
      <formula>0</formula>
    </cfRule>
  </conditionalFormatting>
  <conditionalFormatting sqref="E4">
    <cfRule type="cellIs" priority="5" operator="equal" aboveAverage="0" equalAverage="0" bottom="0" percent="0" rank="0" text="" dxfId="1">
      <formula>0</formula>
    </cfRule>
  </conditionalFormatting>
  <conditionalFormatting sqref="E5">
    <cfRule type="cellIs" priority="6" operator="equal" aboveAverage="0" equalAverage="0" bottom="0" percent="0" rank="0" text="" dxfId="1">
      <formula>0</formula>
    </cfRule>
  </conditionalFormatting>
  <conditionalFormatting sqref="E6">
    <cfRule type="cellIs" priority="7" operator="equal" aboveAverage="0" equalAverage="0" bottom="0" percent="0" rank="0" text="" dxfId="1">
      <formula>0</formula>
    </cfRule>
  </conditionalFormatting>
  <conditionalFormatting sqref="C3">
    <cfRule type="expression" priority="8" aboveAverage="0" equalAverage="0" bottom="0" percent="0" rank="0" text="" dxfId="0">
      <formula>NOT(D3="String")</formula>
    </cfRule>
  </conditionalFormatting>
  <conditionalFormatting sqref="B4">
    <cfRule type="expression" priority="9" aboveAverage="0" equalAverage="0" bottom="0" percent="0" rank="0" text="" dxfId="0">
      <formula>NOT(C4="String")</formula>
    </cfRule>
  </conditionalFormatting>
  <conditionalFormatting sqref="B5">
    <cfRule type="expression" priority="10" aboveAverage="0" equalAverage="0" bottom="0" percent="0" rank="0" text="" dxfId="0">
      <formula>NOT(C5="String")</formula>
    </cfRule>
  </conditionalFormatting>
  <conditionalFormatting sqref="B6">
    <cfRule type="expression" priority="11" aboveAverage="0" equalAverage="0" bottom="0" percent="0" rank="0" text="" dxfId="0">
      <formula>NOT(C6="String")</formula>
    </cfRule>
  </conditionalFormatting>
  <conditionalFormatting sqref="C6">
    <cfRule type="expression" priority="12" aboveAverage="0" equalAverage="0" bottom="0" percent="0" rank="0" text="" dxfId="0">
      <formula>NOT(D6="String")</formula>
    </cfRule>
  </conditionalFormatting>
  <dataValidations count="2">
    <dataValidation allowBlank="false" operator="equal" showDropDown="false" showErrorMessage="true" showInputMessage="false" sqref="B2:C6" type="list">
      <formula1>Misc!$A$1:$A$2</formula1>
      <formula2>0</formula2>
    </dataValidation>
    <dataValidation allowBlank="false" operator="equal" showDropDown="false" showErrorMessage="true" showInputMessage="false" sqref="D2:D6" type="list">
      <formula1>Misc!$B$1:$B$2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 zeroHeight="false" outlineLevelRow="0" outlineLevelCol="0"/>
  <cols>
    <col collapsed="false" customWidth="true" hidden="false" outlineLevel="0" max="1" min="1" style="3" width="9.05"/>
    <col collapsed="false" customWidth="true" hidden="false" outlineLevel="0" max="2" min="2" style="3" width="14.68"/>
    <col collapsed="false" customWidth="true" hidden="false" outlineLevel="0" max="3" min="3" style="3" width="15.14"/>
    <col collapsed="false" customWidth="true" hidden="false" outlineLevel="0" max="4" min="4" style="3" width="17.78"/>
    <col collapsed="false" customWidth="true" hidden="false" outlineLevel="0" max="5" min="5" style="3" width="12.83"/>
    <col collapsed="false" customWidth="true" hidden="false" outlineLevel="0" max="6" min="6" style="3" width="15.8"/>
    <col collapsed="false" customWidth="true" hidden="false" outlineLevel="0" max="7" min="7" style="3" width="10.69"/>
    <col collapsed="false" customWidth="true" hidden="false" outlineLevel="0" max="8" min="8" style="3" width="13.63"/>
    <col collapsed="false" customWidth="true" hidden="false" outlineLevel="0" max="9" min="9" style="3" width="9.18"/>
    <col collapsed="false" customWidth="true" hidden="false" outlineLevel="0" max="10" min="10" style="3" width="7.26"/>
    <col collapsed="false" customWidth="true" hidden="false" outlineLevel="0" max="11" min="11" style="3" width="9.18"/>
    <col collapsed="false" customWidth="true" hidden="false" outlineLevel="0" max="1025" min="12" style="3" width="10.8"/>
  </cols>
  <sheetData>
    <row r="1" customFormat="false" ht="26.85" hidden="false" customHeight="false" outlineLevel="0" collapsed="false">
      <c r="A1" s="9" t="s">
        <v>7</v>
      </c>
      <c r="B1" s="9" t="s">
        <v>38</v>
      </c>
      <c r="C1" s="9" t="s">
        <v>39</v>
      </c>
      <c r="D1" s="9" t="s">
        <v>40</v>
      </c>
      <c r="E1" s="9" t="s">
        <v>41</v>
      </c>
      <c r="F1" s="9" t="s">
        <v>42</v>
      </c>
      <c r="G1" s="9" t="s">
        <v>43</v>
      </c>
      <c r="H1" s="9" t="s">
        <v>44</v>
      </c>
      <c r="I1" s="0"/>
      <c r="J1" s="0"/>
      <c r="K1" s="0"/>
    </row>
    <row r="2" customFormat="false" ht="12.8" hidden="false" customHeight="false" outlineLevel="0" collapsed="false">
      <c r="A2" s="7" t="s">
        <v>45</v>
      </c>
      <c r="B2" s="8" t="s">
        <v>21</v>
      </c>
      <c r="C2" s="8" t="s">
        <v>22</v>
      </c>
      <c r="D2" s="6" t="n">
        <v>12</v>
      </c>
      <c r="E2" s="5" t="n">
        <v>0</v>
      </c>
      <c r="F2" s="10"/>
      <c r="G2" s="3" t="n">
        <f aca="false">COUNTA(H2:AMJ2)/2</f>
        <v>2</v>
      </c>
      <c r="H2" s="11" t="s">
        <v>28</v>
      </c>
      <c r="I2" s="12" t="s">
        <v>29</v>
      </c>
      <c r="J2" s="11" t="s">
        <v>35</v>
      </c>
      <c r="K2" s="12" t="s">
        <v>36</v>
      </c>
    </row>
    <row r="3" customFormat="false" ht="12.8" hidden="false" customHeight="false" outlineLevel="0" collapsed="false">
      <c r="A3" s="7" t="s">
        <v>46</v>
      </c>
      <c r="B3" s="8" t="s">
        <v>22</v>
      </c>
      <c r="C3" s="8" t="s">
        <v>21</v>
      </c>
      <c r="D3" s="6" t="n">
        <v>12</v>
      </c>
      <c r="E3" s="5" t="n">
        <v>0.01</v>
      </c>
      <c r="F3" s="10"/>
      <c r="G3" s="3" t="n">
        <f aca="false">COUNTA(H3:AMJ3)/2</f>
        <v>2</v>
      </c>
      <c r="H3" s="11" t="s">
        <v>28</v>
      </c>
      <c r="I3" s="12" t="s">
        <v>30</v>
      </c>
      <c r="J3" s="11" t="s">
        <v>35</v>
      </c>
      <c r="K3" s="12" t="s">
        <v>36</v>
      </c>
    </row>
    <row r="4" customFormat="false" ht="12.8" hidden="false" customHeight="false" outlineLevel="0" collapsed="false">
      <c r="A4" s="7" t="s">
        <v>47</v>
      </c>
      <c r="B4" s="8" t="s">
        <v>22</v>
      </c>
      <c r="C4" s="8" t="s">
        <v>21</v>
      </c>
      <c r="D4" s="6" t="n">
        <v>12</v>
      </c>
      <c r="E4" s="5" t="n">
        <v>0.0075</v>
      </c>
      <c r="F4" s="10"/>
      <c r="G4" s="3" t="n">
        <f aca="false">COUNTA(H4:AMJ4)/2</f>
        <v>2</v>
      </c>
      <c r="H4" s="11" t="s">
        <v>28</v>
      </c>
      <c r="I4" s="12" t="s">
        <v>31</v>
      </c>
      <c r="J4" s="11" t="s">
        <v>35</v>
      </c>
      <c r="K4" s="12" t="s">
        <v>36</v>
      </c>
    </row>
    <row r="5" customFormat="false" ht="12.8" hidden="false" customHeight="false" outlineLevel="0" collapsed="false">
      <c r="A5" s="7" t="s">
        <v>48</v>
      </c>
      <c r="B5" s="8" t="s">
        <v>21</v>
      </c>
      <c r="C5" s="8" t="s">
        <v>22</v>
      </c>
      <c r="D5" s="6" t="n">
        <v>12</v>
      </c>
      <c r="E5" s="5" t="n">
        <v>0</v>
      </c>
      <c r="F5" s="10"/>
      <c r="G5" s="3" t="n">
        <f aca="false">COUNTA(H5:AMJ5)/2</f>
        <v>2</v>
      </c>
      <c r="H5" s="11" t="s">
        <v>28</v>
      </c>
      <c r="I5" s="12" t="s">
        <v>29</v>
      </c>
      <c r="J5" s="11" t="s">
        <v>35</v>
      </c>
      <c r="K5" s="12" t="s">
        <v>37</v>
      </c>
    </row>
    <row r="6" customFormat="false" ht="12.8" hidden="false" customHeight="false" outlineLevel="0" collapsed="false">
      <c r="A6" s="7" t="s">
        <v>49</v>
      </c>
      <c r="B6" s="8" t="s">
        <v>22</v>
      </c>
      <c r="C6" s="8" t="s">
        <v>21</v>
      </c>
      <c r="D6" s="6" t="n">
        <v>12</v>
      </c>
      <c r="E6" s="5" t="n">
        <v>0.015</v>
      </c>
      <c r="F6" s="10"/>
      <c r="G6" s="3" t="n">
        <f aca="false">COUNTA(H6:AMJ6)/2</f>
        <v>2</v>
      </c>
      <c r="H6" s="11" t="s">
        <v>28</v>
      </c>
      <c r="I6" s="12" t="s">
        <v>30</v>
      </c>
      <c r="J6" s="11" t="s">
        <v>35</v>
      </c>
      <c r="K6" s="12" t="s">
        <v>37</v>
      </c>
    </row>
    <row r="7" customFormat="false" ht="12.8" hidden="false" customHeight="false" outlineLevel="0" collapsed="false">
      <c r="A7" s="7" t="s">
        <v>50</v>
      </c>
      <c r="B7" s="8" t="s">
        <v>22</v>
      </c>
      <c r="C7" s="8" t="s">
        <v>21</v>
      </c>
      <c r="D7" s="6" t="n">
        <v>12</v>
      </c>
      <c r="E7" s="5" t="n">
        <v>0.01</v>
      </c>
      <c r="F7" s="10"/>
      <c r="G7" s="3" t="n">
        <f aca="false">COUNTA(H7:AMJ7)/2</f>
        <v>2</v>
      </c>
      <c r="H7" s="11" t="s">
        <v>28</v>
      </c>
      <c r="I7" s="12" t="s">
        <v>31</v>
      </c>
      <c r="J7" s="11" t="s">
        <v>35</v>
      </c>
      <c r="K7" s="12" t="s">
        <v>37</v>
      </c>
    </row>
  </sheetData>
  <conditionalFormatting sqref="F2:F7">
    <cfRule type="expression" priority="2" aboveAverage="0" equalAverage="0" bottom="0" percent="0" rank="0" text="" dxfId="0">
      <formula>States!$C2="YES"</formula>
    </cfRule>
  </conditionalFormatting>
  <conditionalFormatting sqref="D2:E7">
    <cfRule type="expression" priority="3" aboveAverage="0" equalAverage="0" bottom="0" percent="0" rank="0" text="" dxfId="0">
      <formula>States!$C2="NO"</formula>
    </cfRule>
  </conditionalFormatting>
  <dataValidations count="6">
    <dataValidation allowBlank="true" operator="between" showDropDown="false" showErrorMessage="true" showInputMessage="false" sqref="E2:E7" type="decimal">
      <formula1>0</formula1>
      <formula2>1</formula2>
    </dataValidation>
    <dataValidation allowBlank="false" operator="equal" showDropDown="false" showErrorMessage="true" showInputMessage="false" sqref="B2:C7" type="list">
      <formula1>Misc!$A$1:$A$2</formula1>
      <formula2>0</formula2>
    </dataValidation>
    <dataValidation allowBlank="true" operator="equal" showDropDown="false" showErrorMessage="true" showInputMessage="false" sqref="H2:H7 J2:J7" type="list">
      <formula1>OFFSET(Attributes!$A$2,0,0,General!$B$5)</formula1>
      <formula2>0</formula2>
    </dataValidation>
    <dataValidation allowBlank="true" operator="equal" showDropDown="false" showErrorMessage="true" showInputMessage="false" sqref="F2:F7" type="list">
      <formula1>OFFSET(Attrition!$A$2,0,0,General!$B$4)</formula1>
      <formula2>0</formula2>
    </dataValidation>
    <dataValidation allowBlank="true" operator="equal" showDropDown="false" showErrorMessage="true" showInputMessage="false" sqref="I2:I7 K2:K7" type="list">
      <formula1>OFFSET(Attributes!$F$1,MATCH(H2,OFFSET(Attributes!$A$2,0,0,General!$B$5),0),0,1,OFFSET(Attributes!$E$1,MATCH(H2,OFFSET(Attributes!$A$2,0,0,General!$B$5),0),0))</formula1>
      <formula2>0</formula2>
    </dataValidation>
    <dataValidation allowBlank="true" operator="greaterThan" showDropDown="false" showErrorMessage="true" showInputMessage="false" sqref="D2:D7" type="decimal">
      <formula1>0</formula1>
      <formula2>1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3" width="9.63"/>
    <col collapsed="false" customWidth="true" hidden="false" outlineLevel="0" max="1025" min="2" style="3" width="8.1"/>
  </cols>
  <sheetData>
    <row r="1" customFormat="false" ht="12.8" hidden="false" customHeight="false" outlineLevel="0" collapsed="false">
      <c r="A1" s="13" t="s">
        <v>21</v>
      </c>
      <c r="B1" s="3" t="s">
        <v>23</v>
      </c>
    </row>
    <row r="2" customFormat="false" ht="12.8" hidden="false" customHeight="false" outlineLevel="0" collapsed="false">
      <c r="A2" s="13" t="s">
        <v>22</v>
      </c>
      <c r="B2" s="3" t="s">
        <v>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1981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2018-08-13T09:01:56Z</dcterms:created>
  <dc:creator/>
  <dc:description/>
  <dc:language>en-US</dc:language>
  <cp:lastModifiedBy/>
  <dcterms:modified xsi:type="dcterms:W3CDTF">2018-09-17T15:42:14Z</dcterms:modified>
  <cp:revision>45</cp:revision>
  <dc:subject/>
  <dc:title/>
</cp:coreProperties>
</file>