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unders" sheetId="1" r:id="rId4"/>
    <sheet state="visible" name="Linkedin profiles" sheetId="2" r:id="rId5"/>
    <sheet state="visible" name="Traxcn - EM exits" sheetId="3" r:id="rId6"/>
    <sheet state="visible" name="Profiles scraped" sheetId="4" r:id="rId7"/>
    <sheet state="hidden" name="DATA Country" sheetId="5" r:id="rId8"/>
    <sheet state="hidden" name="DATA Nationalities" sheetId="6" r:id="rId9"/>
  </sheets>
  <definedNames>
    <definedName hidden="1" localSheetId="0" name="_xlnm._FilterDatabase">Founders!$A$1:$DK$210</definedName>
    <definedName hidden="1" localSheetId="2" name="_xlnm._FilterDatabase">'Traxcn - EM exits'!$A$1:$CG$125</definedName>
    <definedName hidden="1" localSheetId="5" name="_xlnm._FilterDatabase">'DATA Nationalities'!$A$1:$A$226</definedName>
    <definedName hidden="1" localSheetId="0" name="Z_6023E2DB_C76D_4EC5_AA6E_D607517E9A09_.wvu.FilterData">Founders!$A$1:$DK$210</definedName>
  </definedNames>
  <calcPr/>
  <customWorkbookViews>
    <customWorkbookView activeSheetId="0" maximized="1" tabRatio="600" windowHeight="0" windowWidth="0" guid="{6023E2DB-C76D-4EC5-AA6E-D607517E9A09}" name="Filter 1"/>
  </customWorkbookViews>
  <extLst>
    <ext uri="GoogleSheetsCustomDataVersion1">
      <go:sheetsCustomData xmlns:go="http://customooxmlschemas.google.com/" r:id="rId10" roundtripDataSignature="AMtx7mig8SE1JO/tHIxKoHtfs0sZgqaKsg=="/>
    </ext>
  </extLst>
</workbook>
</file>

<file path=xl/sharedStrings.xml><?xml version="1.0" encoding="utf-8"?>
<sst xmlns="http://schemas.openxmlformats.org/spreadsheetml/2006/main" count="21161" uniqueCount="7965">
  <si>
    <t>Company Name</t>
  </si>
  <si>
    <t>Domain Name</t>
  </si>
  <si>
    <t>Overview</t>
  </si>
  <si>
    <t>Founded Year</t>
  </si>
  <si>
    <t>City</t>
  </si>
  <si>
    <t>State</t>
  </si>
  <si>
    <t>Country</t>
  </si>
  <si>
    <t>Is Funded</t>
  </si>
  <si>
    <t>Total Funding (USD)</t>
  </si>
  <si>
    <t>Latest Funded Date</t>
  </si>
  <si>
    <t>Latest Funded Amount</t>
  </si>
  <si>
    <t>Latest Funded Amount (USD)</t>
  </si>
  <si>
    <t>Company Stage</t>
  </si>
  <si>
    <t>Average days between last funding and acquisition</t>
  </si>
  <si>
    <t>Is Acquired</t>
  </si>
  <si>
    <t>Acquired By</t>
  </si>
  <si>
    <t>Acquired Date</t>
  </si>
  <si>
    <t>Acquired Year</t>
  </si>
  <si>
    <t>Acquired Amount (USD)</t>
  </si>
  <si>
    <t>Acquisition Type</t>
  </si>
  <si>
    <t>Is IPO</t>
  </si>
  <si>
    <t>Editor's Rating</t>
  </si>
  <si>
    <t>Editor's Rated Date</t>
  </si>
  <si>
    <t>Soonicorn Club Status</t>
  </si>
  <si>
    <t>Soonicorn Club Marked Date</t>
  </si>
  <si>
    <t>Soonicorn Club Event Date</t>
  </si>
  <si>
    <t>Practice Areas</t>
  </si>
  <si>
    <t>Feed Name</t>
  </si>
  <si>
    <t>Business Models</t>
  </si>
  <si>
    <t>Institutional Investors</t>
  </si>
  <si>
    <t>Angel Investors</t>
  </si>
  <si>
    <t>Description</t>
  </si>
  <si>
    <t>All Geographies Served</t>
  </si>
  <si>
    <t>Company Emails</t>
  </si>
  <si>
    <t>Company Phone Numbers</t>
  </si>
  <si>
    <t>Founders' Info</t>
  </si>
  <si>
    <t>Founders' Email Ids</t>
  </si>
  <si>
    <t>Links to Founders' Profiles</t>
  </si>
  <si>
    <t>Link to Employees</t>
  </si>
  <si>
    <t>Annual Revenue (USD)</t>
  </si>
  <si>
    <t>Annual Revenue as on</t>
  </si>
  <si>
    <t>Is Incorporated</t>
  </si>
  <si>
    <t>Incorporation Date</t>
  </si>
  <si>
    <t>Paid-up Capital at Incorporation (USD)</t>
  </si>
  <si>
    <t>Founders at Incorporation</t>
  </si>
  <si>
    <t>Acquisition List</t>
  </si>
  <si>
    <t>Stock Ticker</t>
  </si>
  <si>
    <t>IPO Date</t>
  </si>
  <si>
    <t>IPO Amount (USD)</t>
  </si>
  <si>
    <t>Revenue at IPO (USD)</t>
  </si>
  <si>
    <t>Market Capital at IPO (USD)</t>
  </si>
  <si>
    <t>Stock Price at IPO (USD)</t>
  </si>
  <si>
    <t>Is Deadpooled</t>
  </si>
  <si>
    <t>Deadpooled Date</t>
  </si>
  <si>
    <t>Part Of</t>
  </si>
  <si>
    <t>Same As</t>
  </si>
  <si>
    <t>Website</t>
  </si>
  <si>
    <t>Website Status</t>
  </si>
  <si>
    <t>Website Status Last Updated</t>
  </si>
  <si>
    <t>LinkedIn</t>
  </si>
  <si>
    <t>Twitter</t>
  </si>
  <si>
    <t>Facebook</t>
  </si>
  <si>
    <t>Blog Url</t>
  </si>
  <si>
    <t>Tracxn URL</t>
  </si>
  <si>
    <t>Date Added</t>
  </si>
  <si>
    <t>Annual Net Profit (USD)</t>
  </si>
  <si>
    <t>Annual Net Profit as on</t>
  </si>
  <si>
    <t>Annual EBITDA (USD)</t>
  </si>
  <si>
    <t>Annual EBITDA as on</t>
  </si>
  <si>
    <t>Latest Valuation (USD)</t>
  </si>
  <si>
    <t>Latest Valuation as on</t>
  </si>
  <si>
    <t>Total Employee Count</t>
  </si>
  <si>
    <t>Total Employee Count as on</t>
  </si>
  <si>
    <t>Tracxn Score</t>
  </si>
  <si>
    <t>Revenue Multiple</t>
  </si>
  <si>
    <t>Revenue Multiple as on</t>
  </si>
  <si>
    <t>Special Flags : Yes</t>
  </si>
  <si>
    <t>Special Flags : No</t>
  </si>
  <si>
    <t>Special Flags : Unknown</t>
  </si>
  <si>
    <t>In rounds sheet</t>
  </si>
  <si>
    <t>Founder first name</t>
  </si>
  <si>
    <t>Founder last name</t>
  </si>
  <si>
    <t>Founder job title</t>
  </si>
  <si>
    <t>Founder LinkedIn profile</t>
  </si>
  <si>
    <t>Gender</t>
  </si>
  <si>
    <t>Date of birth</t>
  </si>
  <si>
    <t>Nationality</t>
  </si>
  <si>
    <t>Do they work in the company that exited?</t>
  </si>
  <si>
    <t># of job experiences</t>
  </si>
  <si>
    <t>Languages</t>
  </si>
  <si>
    <t>English profficiency</t>
  </si>
  <si>
    <t>Education level 1</t>
  </si>
  <si>
    <t>Name of education institution 1</t>
  </si>
  <si>
    <t>Private / public? 1</t>
  </si>
  <si>
    <t>Country of education 1</t>
  </si>
  <si>
    <t>Start of education 1</t>
  </si>
  <si>
    <t>End of education 1</t>
  </si>
  <si>
    <t>Education level 2</t>
  </si>
  <si>
    <t>Name of education institution 2</t>
  </si>
  <si>
    <t>Private / public? 2</t>
  </si>
  <si>
    <t>Country of education 2</t>
  </si>
  <si>
    <t>Start of education 2</t>
  </si>
  <si>
    <t>End of education 2</t>
  </si>
  <si>
    <t>Education level 3</t>
  </si>
  <si>
    <t>Name of education institution 3</t>
  </si>
  <si>
    <t>Private / public? 3</t>
  </si>
  <si>
    <t>Country of education 3</t>
  </si>
  <si>
    <t>Start of education 3</t>
  </si>
  <si>
    <t>End of education 3</t>
  </si>
  <si>
    <t>Education level 4</t>
  </si>
  <si>
    <t>Name of education institution 4</t>
  </si>
  <si>
    <t>Private / public? 4</t>
  </si>
  <si>
    <t>Country of education 4</t>
  </si>
  <si>
    <t>Start of education 4</t>
  </si>
  <si>
    <t>End of education 4</t>
  </si>
  <si>
    <t>Careem</t>
  </si>
  <si>
    <t>careem.com</t>
  </si>
  <si>
    <t>App-based platform for ride-hailing &amp; on-demand delivery services</t>
  </si>
  <si>
    <t>Dubai</t>
  </si>
  <si>
    <t>United Arab Emirates</t>
  </si>
  <si>
    <t>Yes</t>
  </si>
  <si>
    <t>$200M</t>
  </si>
  <si>
    <t>Acquired</t>
  </si>
  <si>
    <t>uber.com</t>
  </si>
  <si>
    <t>Business Acquisition</t>
  </si>
  <si>
    <t>No</t>
  </si>
  <si>
    <t>Consumer
Auto Tech
Travel and Hospitality Tech</t>
  </si>
  <si>
    <t>Road Transport Tech</t>
  </si>
  <si>
    <t>Road Transport Tech &gt; Ride Hailing &gt; Cars &gt; Taxi &gt; Intracity &gt; Aggregator</t>
  </si>
  <si>
    <t>The Abraaj Group
Rakuten
Impulse
Daimler
STV
Rakuten Capital
Chowdahead
Endure Capital
Wamda
Saudi Telecom
Startup Intelligence Center
Wamda Capital
Iris Capital
DCM Ventures
Didi Chuxing
Alpha Venture Partners
Rakuten
Lumia Capital
Al Tayyar Travel Group
BECO Capital
Berytech
Kingdom Holding Company
Coatue
Arzan Venture Capital
STC Ventures
National Technology Enterprises Company</t>
  </si>
  <si>
    <t>Careem is an app-based platform for ride-hailing &amp; on-demand delivery services. The platform enables users to book their ride by providing location, passenger details &amp; more. It offers features like real-time tracking, variant payment options &amp; more. It also offers various services like food delivery, recharge services, courier/grocery delivery services &amp; more. Their app is available for Android &amp; iOS devices.</t>
  </si>
  <si>
    <t>Ghana
Seychelles
Mauritius
Guinea
Mayotte
Israel
Lebanon
Djibouti
Sudan
Swaziland
Algeria
Benin
Comoros
Malawi
Iraq
Reunion
Libya
Zambia
Mali
Republic Of Congo
Nigeria
Kuwait
Congo
South Sudan
Qatar
Ethiopia
Burundi
Madagascar
Jordan
Tanzania
Togo
Guinea-bissau
Chad
Somalia
Central African Republic
Cape Verde
Uganda
Liberia
Iran
Rwanda
Senegal
Bahrain
Ivory Coast
Botswana
Cameroon
Angola
Sao Tome And Principe
Tunisia
United Arab Emirates
Gambia
Burkina Faso
Palestine
Gabon
Yemen
Equatorial Guinea
Namibia
South Africa
Oman
Mauritania
Sierra Leone
Kenya
Morocco
Egypt
Niger
Syria
Saudi Arabia
Mozambique
Zimbabwe
Lesotho
Pakistan</t>
  </si>
  <si>
    <t>go@careem.com</t>
  </si>
  <si>
    <t>Emre Tok; https://linkedin.com/in/emretok
Mudassir Sheikha; Co-Founder &amp; CEO; mudassir@careem.com; http://linkedin.com/in/mudassirsheikha; Ex-McKinsey, DeviceAnywhere, Brience, Trilogy. USC Los Angeles BA 1999, Stanford University MS 2003
Abdulla Elyas; Co-Founder; abdulla@careem.com; http://linkedin.com/in/abdullaelyas/en; Ex-Co-Founder enwani, IDS Scheer Consulting, SAP, iWorld, Aixplain. RWTH Aachen University PhD 2008
Magnus Olsson; Co-Founder &amp; MD; magnus@careem.com; https://linkedin.com/in/magnuskolsson; Ex-Founder Olsson Solutions, McKinsey, IMS Data. Lunds University 2006</t>
  </si>
  <si>
    <t>mudassir@careem.com
abdulla@careem.com
magnus@careem.com</t>
  </si>
  <si>
    <t>https://linkedin.com/in/emretok
http://linkedin.com/in/mudassirsheikha
http://linkedin.com/in/abdullaelyas/en
https://linkedin.com/in/magnuskolsson</t>
  </si>
  <si>
    <t>http://www.linkedin.com/vsearch/p?f_CC=2852511</t>
  </si>
  <si>
    <t>commut.co
deliverychacha.com
roundmenu.com
savaree.co
bikeshare.ae</t>
  </si>
  <si>
    <t>https://www.careem.com</t>
  </si>
  <si>
    <t>https://linkedin.com/company/careem/about</t>
  </si>
  <si>
    <t>https://twitter.com/careemuae</t>
  </si>
  <si>
    <t>https://facebook.com/careem</t>
  </si>
  <si>
    <t>http://blog.careem.com/en</t>
  </si>
  <si>
    <t>https://tracxn.com/companies/AHdKpdx1LuKrhChjUlxAjg4XsNAZdyP1gyrOplC4CYU/careem.com</t>
  </si>
  <si>
    <t>Consumer
Marketplace
Tech</t>
  </si>
  <si>
    <t>Enterprise
SaaS
Software
Tech Hardware
Social Impact
Artificial Intelligence
Blockchain</t>
  </si>
  <si>
    <t>Innovative
High IP
Goods
Service
Looks Scalable
Chain
Not for Profit</t>
  </si>
  <si>
    <t>Abdulla</t>
  </si>
  <si>
    <t>Elyas</t>
  </si>
  <si>
    <t>Co-Founder</t>
  </si>
  <si>
    <t>https://www.linkedin.com/in/abdullaelyas/</t>
  </si>
  <si>
    <t>Male</t>
  </si>
  <si>
    <t>Saudi Arabian</t>
  </si>
  <si>
    <t>German, English, French, Arabic</t>
  </si>
  <si>
    <t>Non-native</t>
  </si>
  <si>
    <t>Doctoral or equivalent</t>
  </si>
  <si>
    <t>RWTH Aachen University</t>
  </si>
  <si>
    <t>Public</t>
  </si>
  <si>
    <t>Germany</t>
  </si>
  <si>
    <t>Master's or equivalent</t>
  </si>
  <si>
    <t>Karl Magnus</t>
  </si>
  <si>
    <t>Olsson</t>
  </si>
  <si>
    <t>Founder/MD</t>
  </si>
  <si>
    <t>https://www.linkedin.com/in/magnuskolsson/</t>
  </si>
  <si>
    <t>Arabic</t>
  </si>
  <si>
    <t>Non proficient</t>
  </si>
  <si>
    <t>Lund University</t>
  </si>
  <si>
    <t>Sweden</t>
  </si>
  <si>
    <t>Mudassir</t>
  </si>
  <si>
    <t>Sheikha</t>
  </si>
  <si>
    <t>Co-founder / CEO</t>
  </si>
  <si>
    <t>https://www.linkedin.com/in/mudassirsheikha/</t>
  </si>
  <si>
    <t>English, Urdu</t>
  </si>
  <si>
    <t>Stanford University</t>
  </si>
  <si>
    <t>Private</t>
  </si>
  <si>
    <t>United States</t>
  </si>
  <si>
    <t>Bachelor's or equivalent</t>
  </si>
  <si>
    <t>University of Southern California</t>
  </si>
  <si>
    <t>AliExchange</t>
  </si>
  <si>
    <t>aliexchange.com</t>
  </si>
  <si>
    <t>Cryptocurrency exchange platform</t>
  </si>
  <si>
    <t>Tallinn</t>
  </si>
  <si>
    <t>Harju</t>
  </si>
  <si>
    <t>Estonia</t>
  </si>
  <si>
    <t>NA</t>
  </si>
  <si>
    <t/>
  </si>
  <si>
    <t>fopay.io</t>
  </si>
  <si>
    <t>FinTech</t>
  </si>
  <si>
    <t>Cryptocurrencies</t>
  </si>
  <si>
    <t>Cryptocurrencies &gt; Financial Services &gt; Investment Industry &gt; Crypto Exchanges</t>
  </si>
  <si>
    <t>https://www.aliexchange.com</t>
  </si>
  <si>
    <t>https://tracxn.com/companies/kIJNRGyPebgrCA_1Q8g49C7-xAFHBMVD6uv4YSwUwHU/aliexchange.com</t>
  </si>
  <si>
    <t>Tech
Consumer
Blockchain</t>
  </si>
  <si>
    <t>Enterprise
Marketplace
SaaS
Software
Tech Hardware
Social Impact
Artificial Intelligence</t>
  </si>
  <si>
    <t>BIGO</t>
  </si>
  <si>
    <t>bigo.sg</t>
  </si>
  <si>
    <t>Video-based social media platform and related services provider</t>
  </si>
  <si>
    <t>Singapore</t>
  </si>
  <si>
    <t>$272M</t>
  </si>
  <si>
    <t>yy.com</t>
  </si>
  <si>
    <t>Consumer
Media &amp; Entertainment</t>
  </si>
  <si>
    <t>Social Platforms</t>
  </si>
  <si>
    <t>Social Platforms &gt; App Studio</t>
  </si>
  <si>
    <t>Morningside Venture Capital
Gaorong Capital
Bertelsmann Asia Investment Fund
Ping An Ventures
YY</t>
  </si>
  <si>
    <t>David Xueling Li</t>
  </si>
  <si>
    <t>Bigo is a video-based social media platform and related services provider involved in live-broadcasting, vocal social media, short video platform, etc. Its product portfolio includes "Bigo Live", which is a tool enabling users to live broadcast their content like videos, audio messages, and photos. "Cube TV", which is a mobile gaming-focused streaming service. "Like", which is an app for editing and sharing short videos.</t>
  </si>
  <si>
    <t>customer_sg@bigo.sg</t>
  </si>
  <si>
    <t>+65-63519330</t>
  </si>
  <si>
    <t>Jason Hu; CEO</t>
  </si>
  <si>
    <t>https://www.bigo.sg</t>
  </si>
  <si>
    <t>http://twitter.com/supportbigo</t>
  </si>
  <si>
    <t>https://tracxn.com/companies/hJJDlu7Ru96iyjHUFBfHfBmA-U80_fVP8fLU4uYFeoY/bigo.sg</t>
  </si>
  <si>
    <t>Consumer
Tech
Software</t>
  </si>
  <si>
    <t>Enterprise
Marketplace
SaaS
Tech Hardware
Social Impact
Artificial Intelligence
Blockchain</t>
  </si>
  <si>
    <t xml:space="preserve">David </t>
  </si>
  <si>
    <t>Li</t>
  </si>
  <si>
    <t>Co-Founder &amp; CEO</t>
  </si>
  <si>
    <t>https://www.linkedin.com/in/lixueling/</t>
  </si>
  <si>
    <t>Chinese</t>
  </si>
  <si>
    <t>Renmin University of China</t>
  </si>
  <si>
    <t>China</t>
  </si>
  <si>
    <t>Jason</t>
  </si>
  <si>
    <t>Hu</t>
  </si>
  <si>
    <t>Getnet</t>
  </si>
  <si>
    <t>getnet.com.br</t>
  </si>
  <si>
    <t>mPOS software and hardware solution for offline retailers</t>
  </si>
  <si>
    <t>Sao Paulo
Porto Alegre</t>
  </si>
  <si>
    <t>Estado Do Rio Grande Do Sul</t>
  </si>
  <si>
    <t>Brazil
Brazil</t>
  </si>
  <si>
    <t>santander.com</t>
  </si>
  <si>
    <t>Retail
FinTech</t>
  </si>
  <si>
    <t>In Store Retail Tech
Payments</t>
  </si>
  <si>
    <t>In Store Retail Tech &gt; Payments &gt; POS
Payments &gt; Business Payments &gt; POS Payments &gt; POS Payment Terminal &gt; Hardware</t>
  </si>
  <si>
    <t>Santander</t>
  </si>
  <si>
    <t>Getnet offers mPOS software and hardware solution for offline retailers. Its features include order and inventory management, accounting, marketing tools, reporting &amp; analytics and others. The company also offers POS terminals. Its mobile apps are available for Android and iOS. It is a part of the Santander group.</t>
  </si>
  <si>
    <t>Brazil</t>
  </si>
  <si>
    <t>+55-8006488000</t>
  </si>
  <si>
    <t>Pedro Coutinho; CEO; pcoutinho@getnet.com.br; http://linkedin.com/in/pedro-coutinho-92209626; ex- Banco Santander, Itau Unibanco, National Bank. Northwestern University 2013, Harvard University 2017</t>
  </si>
  <si>
    <t>pcoutinho@getnet.com.br
pedro@abecs.org.br</t>
  </si>
  <si>
    <t>http://linkedin.com/in/pedro-coutinho-92209626</t>
  </si>
  <si>
    <t>http://www.linkedin.com/vsearch/p?f_CC=63245</t>
  </si>
  <si>
    <t>https://site.getnet.com.br:443/</t>
  </si>
  <si>
    <t>http://linkedin.com/company/getnet-br</t>
  </si>
  <si>
    <t>http://twitter.com/getnetbrasil</t>
  </si>
  <si>
    <t>http://facebook.com/getnetbrasil</t>
  </si>
  <si>
    <t>https://tracxn.com/companies/lfgdElLjjVPp8wxcX0hHRgXq7pUPtYO7g5WxGpm6k7w/getnet.com.br</t>
  </si>
  <si>
    <t>Tech
Enterprise
Tech Hardware</t>
  </si>
  <si>
    <t>Consumer
Marketplace
SaaS
Social Impact
Artificial Intelligence</t>
  </si>
  <si>
    <t>Software
Innovative
High IP
Goods
Service
Looks Scalable
Chain
Not for Profit
Blockchain</t>
  </si>
  <si>
    <t>José Renato</t>
  </si>
  <si>
    <t>Silveira Hopf</t>
  </si>
  <si>
    <t>No longer at the company</t>
  </si>
  <si>
    <t>https://www.linkedin.com/in/jos%C3%A9-renato-silveira-hopf-33238b1/</t>
  </si>
  <si>
    <t>Brazilian</t>
  </si>
  <si>
    <t>English, Portuguese, Spanish</t>
  </si>
  <si>
    <t>Fundação Getulio Vargas</t>
  </si>
  <si>
    <t>Federal University of Rio Grande do Sul</t>
  </si>
  <si>
    <t>Pontifícia Universidade Católica do Rio Grande do Sul</t>
  </si>
  <si>
    <t>Short-cycle tertiary education</t>
  </si>
  <si>
    <t>Air Force Academy</t>
  </si>
  <si>
    <t>Lazada</t>
  </si>
  <si>
    <t>lazada.com</t>
  </si>
  <si>
    <t>Online retailer offering multi-category products</t>
  </si>
  <si>
    <t>$254M</t>
  </si>
  <si>
    <t>alibabagroup.com</t>
  </si>
  <si>
    <t>Retail
Covid-19</t>
  </si>
  <si>
    <t>Horizontal E-Commerce</t>
  </si>
  <si>
    <t>Horizontal E-Commerce &gt; Retailer</t>
  </si>
  <si>
    <t>Verlinvest
Nova Founders Capital
Rocket Internet
Kinnevik
Access Technology Ventures
HV Capital
Temasek
Tengelmann Ventures
Tesco
jpmorganmf.com
BAce Capital
Global Founders Capital
ATM Capital
Summit Partners
Access Industries</t>
  </si>
  <si>
    <t>Lazada is an online retailer offering multi-category products. The product catalog includes electronics, home appliances, household goods, toys, sports equipment, beauty, fashion, and more. It offers free returns, customer service, and warranty service</t>
  </si>
  <si>
    <t>Indonesia
Thailand
Singapore
Vietnam
Philippines
Malaysia</t>
  </si>
  <si>
    <t>Chun Li; CEO; chun.li@lazada.com; https://linkedin.com/in/chun-li-10b0631; Ex-Alibaba Group, PayPal, eBay, Quova, Qwest Communications. Peking University 1988, The Ohio State University MS 1994
Maximilian Bittner; Founder; http://linkedin.com/in/maximilianbittner; CEO Vestiaire Collective, Alibaba Group, ex-3i Group, Morgan Stanley. University College London BSc 2001, Kellogg School of Management MBA 2007</t>
  </si>
  <si>
    <t>chun.li@lazada.com</t>
  </si>
  <si>
    <t>https://linkedin.com/in/chun-li-10b0631
http://linkedin.com/in/maximilianbittner</t>
  </si>
  <si>
    <t>http://www.linkedin.com/vsearch/p?f_CC=2725478</t>
  </si>
  <si>
    <t>lamido.co.id
redmart.com
lamido.com.ph</t>
  </si>
  <si>
    <t>https://www.lazada.com/en/</t>
  </si>
  <si>
    <t>http://linkedin.com/company/lazada</t>
  </si>
  <si>
    <t>http://twitter.com/lazadasg</t>
  </si>
  <si>
    <t>https://tracxn.com/companies/7VeYkx3H9VZvVHNI_Gq3MdHo45WdQTpkRA1ceotXpS4/lazada.com</t>
  </si>
  <si>
    <t>Tech
Consumer</t>
  </si>
  <si>
    <t>Marketplace
Enterprise
SaaS
Blockchain
Artificial Intelligence
Social Impact
Tech Hardware
Software</t>
  </si>
  <si>
    <t>Gerald</t>
  </si>
  <si>
    <t>Glauerdt</t>
  </si>
  <si>
    <t>Co-Founder &amp; Chief Logistics Officer Redmart / Lazada Singapore</t>
  </si>
  <si>
    <t>https://www.linkedin.com/in/gerald-glauerdt-1884765/</t>
  </si>
  <si>
    <t>English, French, German, Portuguese, Spanish</t>
  </si>
  <si>
    <t>IESE Business School</t>
  </si>
  <si>
    <t>Spain</t>
  </si>
  <si>
    <t>China Europe International Business School (CEIBS)</t>
  </si>
  <si>
    <t>Technische Universität Berlin</t>
  </si>
  <si>
    <t>Pontificia Universidad Católica de Chile</t>
  </si>
  <si>
    <t>Chile</t>
  </si>
  <si>
    <t>Magnus</t>
  </si>
  <si>
    <t>Ekbom</t>
  </si>
  <si>
    <t>Co-Founder and Chief Strategy Officer</t>
  </si>
  <si>
    <t>https://www.linkedin.com/in/magnus-ekbom-a0732133/</t>
  </si>
  <si>
    <t>Swedish</t>
  </si>
  <si>
    <t>Stockholm School of Economics</t>
  </si>
  <si>
    <t>Aimone</t>
  </si>
  <si>
    <t>Ripa di Meana</t>
  </si>
  <si>
    <t>https://www.linkedin.com/in/aimone-ripa-di-meana-7634967/</t>
  </si>
  <si>
    <t>The London School of Economics and Political Science (LSE)</t>
  </si>
  <si>
    <t>United Kingdom</t>
  </si>
  <si>
    <t>University of St Andrews</t>
  </si>
  <si>
    <t>Alexandre</t>
  </si>
  <si>
    <t>Dardy</t>
  </si>
  <si>
    <t>https://www.linkedin.com/in/alexandre-dardy-843333/</t>
  </si>
  <si>
    <t>INSEAD</t>
  </si>
  <si>
    <t>France</t>
  </si>
  <si>
    <t>École Polytechnique</t>
  </si>
  <si>
    <t>Armando</t>
  </si>
  <si>
    <t>Baquero Ponte</t>
  </si>
  <si>
    <t>https://www.linkedin.com/in/armando-baquero-ponte/</t>
  </si>
  <si>
    <t>English, French, Spanish</t>
  </si>
  <si>
    <t>Native</t>
  </si>
  <si>
    <t>Purdue University</t>
  </si>
  <si>
    <t>Bede</t>
  </si>
  <si>
    <t>Moore</t>
  </si>
  <si>
    <t>https://www.linkedin.com/in/bede-moore-b73a473a/</t>
  </si>
  <si>
    <t>Dutch, English, German, Indonesian</t>
  </si>
  <si>
    <t>Leiden University</t>
  </si>
  <si>
    <t>Netherlands</t>
  </si>
  <si>
    <t>Harvard University</t>
  </si>
  <si>
    <t>Elizabeth</t>
  </si>
  <si>
    <t>(Craft) Townsend-Rose</t>
  </si>
  <si>
    <t>https://www.linkedin.com/in/elizabeth-townsend-rose-47b83a47/</t>
  </si>
  <si>
    <t>Female</t>
  </si>
  <si>
    <t>Princeton University</t>
  </si>
  <si>
    <t>Eugene</t>
  </si>
  <si>
    <t>Chistyakov</t>
  </si>
  <si>
    <t>https://www.linkedin.com/in/eugenechistyakov/</t>
  </si>
  <si>
    <t>Fung</t>
  </si>
  <si>
    <t>Lestario</t>
  </si>
  <si>
    <t>https://www.linkedin.com/in/fung-fuk-lestario-589b8414/</t>
  </si>
  <si>
    <t>Nanyang Technological University</t>
  </si>
  <si>
    <t>Inanc</t>
  </si>
  <si>
    <t>Balci</t>
  </si>
  <si>
    <t>https://www.linkedin.com/in/inancbalci/</t>
  </si>
  <si>
    <t>James</t>
  </si>
  <si>
    <t>Chang</t>
  </si>
  <si>
    <t>Co-Founder &amp; CEO Lazada Singapore</t>
  </si>
  <si>
    <t>https://www.linkedin.com/in/james-chang-lazada/</t>
  </si>
  <si>
    <t>English, Japanese, Korean</t>
  </si>
  <si>
    <t>Ivey Business School at Western University</t>
  </si>
  <si>
    <t>Canada</t>
  </si>
  <si>
    <t>Western University</t>
  </si>
  <si>
    <t>Maximilian</t>
  </si>
  <si>
    <t>Bittner</t>
  </si>
  <si>
    <t>https://www.linkedin.com/in/maximilianbittner/</t>
  </si>
  <si>
    <t>Northwestern University - Kellogg School of Management</t>
  </si>
  <si>
    <t>UCL</t>
  </si>
  <si>
    <t>Michael</t>
  </si>
  <si>
    <t>Mitterlehner</t>
  </si>
  <si>
    <t>https://www.linkedin.com/in/michaelmitterlehner/</t>
  </si>
  <si>
    <t>English, French, German</t>
  </si>
  <si>
    <t>HEC Paris</t>
  </si>
  <si>
    <t>WU (Vienna University of Economics and Business)</t>
  </si>
  <si>
    <t>Austria</t>
  </si>
  <si>
    <t>Pierre</t>
  </si>
  <si>
    <t>Poignant</t>
  </si>
  <si>
    <t>https://www.linkedin.com/in/pierrepoignant/</t>
  </si>
  <si>
    <t>English, French</t>
  </si>
  <si>
    <t>MIT</t>
  </si>
  <si>
    <t>Riccardo</t>
  </si>
  <si>
    <t>Basile</t>
  </si>
  <si>
    <t>https://www.linkedin.com/in/riccardo-basile-4762236/</t>
  </si>
  <si>
    <t>NYU Stern School of Business</t>
  </si>
  <si>
    <t>Università Bocconi</t>
  </si>
  <si>
    <t>Italy</t>
  </si>
  <si>
    <t>Budapest University of Economic Sciences and Public</t>
  </si>
  <si>
    <t>Hungary</t>
  </si>
  <si>
    <t>Stefan</t>
  </si>
  <si>
    <t>Bruun</t>
  </si>
  <si>
    <t>http://www.linkedin.com/in/stefanbruun</t>
  </si>
  <si>
    <t>Copenhagen Business School</t>
  </si>
  <si>
    <t>Denmark</t>
  </si>
  <si>
    <t>University of Bristol</t>
  </si>
  <si>
    <t>Stein Jakob</t>
  </si>
  <si>
    <t>Oeie</t>
  </si>
  <si>
    <t>https://www.linkedin.com/in/steinjakob/</t>
  </si>
  <si>
    <t>Norwegian University of Science and Technology (NTNU)</t>
  </si>
  <si>
    <t>Norway</t>
  </si>
  <si>
    <t>Sundeep</t>
  </si>
  <si>
    <t>Sahni</t>
  </si>
  <si>
    <t>https://www.linkedin.com/in/sundeep-sahni/</t>
  </si>
  <si>
    <t>English, Hindi, Punjabi, Spanish</t>
  </si>
  <si>
    <t>Boston College Carroll School of Management</t>
  </si>
  <si>
    <t>Thomas</t>
  </si>
  <si>
    <t>Damek</t>
  </si>
  <si>
    <t>Chief Fulfilment Network Officer and Co-founder</t>
  </si>
  <si>
    <t>https://www.linkedin.com/in/thomas-damek-2507087/</t>
  </si>
  <si>
    <t>English, French, German, Indonesian, Spanish</t>
  </si>
  <si>
    <t>Durham University</t>
  </si>
  <si>
    <t>Tim</t>
  </si>
  <si>
    <t>Rath</t>
  </si>
  <si>
    <t>https://www.linkedin.com/in/tim-rath-abbb871/</t>
  </si>
  <si>
    <t>NGINX</t>
  </si>
  <si>
    <t>nginx.com</t>
  </si>
  <si>
    <t>High Performance web server and load balancer</t>
  </si>
  <si>
    <t>Moscow</t>
  </si>
  <si>
    <t>Russia</t>
  </si>
  <si>
    <t>$43M</t>
  </si>
  <si>
    <t>f5.com</t>
  </si>
  <si>
    <t>MSD Capital
Fenghou Capital
Telstra Ventures
Goldman Sachs
New Enterprise Associates
E.ventures
Blue Cloud Ventures
Index Ventures
Infinity Venture Partners
Runa Capital
Foley Ventures
Acorn Pacific Ventures
Runa Capital</t>
  </si>
  <si>
    <t>Aaron Levie
Gus Robertson</t>
  </si>
  <si>
    <t>NGINX is an open source Internet infrastructure software. Provides load balancing functionality, Content Caching and web server for the websites, regarded as the most popular web server with 40%+ websites running on NGINX. NGINX software offers support services and NGINX plus edition which includes</t>
  </si>
  <si>
    <t>Andrew Alexeev; Co-Founder; andrew@nginx.com; http://linkedin.com/profile/view; Ex- Comstar and Seimen</t>
  </si>
  <si>
    <t>andrew@nginx.com</t>
  </si>
  <si>
    <t>http://linkedin.com/profile/view</t>
  </si>
  <si>
    <t>http://www.linkedin.com/vsearch/p?f_CC=2962671</t>
  </si>
  <si>
    <t>zokets.com</t>
  </si>
  <si>
    <t>https://www.nginx.com</t>
  </si>
  <si>
    <t>http://linkedin.com/company/nginx</t>
  </si>
  <si>
    <t>http://twitter.com/nginx</t>
  </si>
  <si>
    <t>http://facebook.com/nginxinc</t>
  </si>
  <si>
    <t>http://nginx.com/blog</t>
  </si>
  <si>
    <t>https://tracxn.com/companies/X7zY0RbaMnBZBWRyISH_7-tuVNiyJRItDIc_djDEfmk/nginx.com</t>
  </si>
  <si>
    <t>Tech
Enterprise</t>
  </si>
  <si>
    <t>Consumer
Marketplace
SaaS</t>
  </si>
  <si>
    <t>Software
Tech Hardware
Social Impact
Innovative
Artificial Intelligence
High IP
Goods
Service
Looks Scalable
Chain
Not for Profit
Blockchain</t>
  </si>
  <si>
    <t>Igor</t>
  </si>
  <si>
    <t>Sysoev</t>
  </si>
  <si>
    <t>https://www.linkedin.com/in/igorsysoev/</t>
  </si>
  <si>
    <t>Kazakh</t>
  </si>
  <si>
    <t>Bauman Moscow State Technical University</t>
  </si>
  <si>
    <t>Maxim</t>
  </si>
  <si>
    <t>Konovalov</t>
  </si>
  <si>
    <t>Co-Founder &amp; VP of Engineering</t>
  </si>
  <si>
    <t>https://www.linkedin.com/in/maxim/</t>
  </si>
  <si>
    <t>University of Antwerp</t>
  </si>
  <si>
    <t>Belgium</t>
  </si>
  <si>
    <t>Tomsk State University of Control Systems and Radioelectronics</t>
  </si>
  <si>
    <t>Grupo ZAP</t>
  </si>
  <si>
    <t>grupozap.com</t>
  </si>
  <si>
    <t>Provider of solutions for the real estate industry</t>
  </si>
  <si>
    <t>Sao Paulo</t>
  </si>
  <si>
    <t>olx.com.br</t>
  </si>
  <si>
    <t>Consumer
Real Estate and Construction Tech</t>
  </si>
  <si>
    <t>Residential Real Estate Tech</t>
  </si>
  <si>
    <t>Residential Real Estate Tech &gt; Listings</t>
  </si>
  <si>
    <t>Bracket Capital
Monashees</t>
  </si>
  <si>
    <t>Grupo ZAP is a provider of technological solution and services for the real estate industry. The brands owned by the company are namely SuaHouse, DataZap, FipeZap, Zap, VivaReal, among others. SuaHouse is a CRM and marketing solution that enables users to create listings, market properties, generate leads, and more. DataZap: is a provider of real estate data &amp; intelligence solution; VivaReal: is a real estate portal; Zap: an online platform to find real estate properties; are some of the company's solution. It also offers apps for Android and iOS phones.</t>
  </si>
  <si>
    <t>Lucas Vargas; Founder &amp; CEO; lucas.vargas@grupozap.com; https://linkedin.com/in/lucasvargas; Ex- CEO  VivaReal,  Co- CEO Groupon, Co-Founder Deu Samba, Banco Santander. Federal University of Rio de Janeiro BBA 2005, Military Engineering Institute BSc 2006, Harvard Business School MBA 2011</t>
  </si>
  <si>
    <t>lucas.vargas@grupozap.com</t>
  </si>
  <si>
    <t>https://linkedin.com/in/lucasvargas</t>
  </si>
  <si>
    <t>https://www.grupozap.com</t>
  </si>
  <si>
    <t>https://linkedin.com/company/grupo-zap/about</t>
  </si>
  <si>
    <t>https://tracxn.com/companies/u268qhpTpbxYLOPlMsn6PFFTl5wPae3Ir6NomZ_Q4hs/grupozap.com</t>
  </si>
  <si>
    <t>Tech
Consumer
Enterprise
SaaS
Software</t>
  </si>
  <si>
    <t>Marketplace
Tech Hardware
Social Impact
Artificial Intelligence</t>
  </si>
  <si>
    <t>Innovative
High IP
Goods
Service
Looks Scalable
Chain
Not for Profit
Blockchain</t>
  </si>
  <si>
    <t>Brian</t>
  </si>
  <si>
    <t>Requarth</t>
  </si>
  <si>
    <t>https://www.linkedin.com/in/brianrequarth/</t>
  </si>
  <si>
    <t>San Diego State University</t>
  </si>
  <si>
    <t>Universidad de Belgrano</t>
  </si>
  <si>
    <t>Argentina</t>
  </si>
  <si>
    <t>Universidad de Antonio Nebrija</t>
  </si>
  <si>
    <t>Floracks</t>
  </si>
  <si>
    <t>https://www.linkedin.com/in/thomas-floracks/</t>
  </si>
  <si>
    <t>English, German, Portuguese, Spanish</t>
  </si>
  <si>
    <t>Diego</t>
  </si>
  <si>
    <t>Simon</t>
  </si>
  <si>
    <t>https://www.linkedin.com/in/diegosimon/</t>
  </si>
  <si>
    <t>FGV EAESP - Escola de Administração de Empresas de São Paulo da Fundação Getulio Vargas</t>
  </si>
  <si>
    <t>99</t>
  </si>
  <si>
    <t>99app.com</t>
  </si>
  <si>
    <t>App-based ride-hailing platform</t>
  </si>
  <si>
    <t>$137M</t>
  </si>
  <si>
    <t>didichuxing.com</t>
  </si>
  <si>
    <t>SoftBank Corp
Didi Chuxing
SoftBank Group
Canary
Riverwood Capital
Tiger Global Management
Monashees
qualcomm.co.in
GE32 Capital</t>
  </si>
  <si>
    <t>99 (formerly known as 99Taxis) is an app-based ride-hailing platform in Brazil. Enables users to search for an available cab in the vicinity, see estimated fares, and book services on the platform after providing relevant details. Users can also track the driver in real-time and make online payments. Its mobile app is available for iOS platform.</t>
  </si>
  <si>
    <t>Peter Fernandez; CEO; peter@99app.com; http://linkedin.com/in/petermfernandez; ex-Google, AdMob, Bain &amp; Company. Stanford University, Duke University BA 2006
Renato Freitas; Co-Founder; http://linkedin.com/in/renatofreitas; Ex- Founder 99, Patents, ebaH. University of Sao Paulo 2006</t>
  </si>
  <si>
    <t>peter@99app.com</t>
  </si>
  <si>
    <t>http://linkedin.com/in/petermfernandez
http://linkedin.com/in/renatofreitas</t>
  </si>
  <si>
    <t>http://www.linkedin.com/vsearch/p?f_CC=2635078</t>
  </si>
  <si>
    <t>https://99app.com/</t>
  </si>
  <si>
    <t>http://linkedin.com/company/99taxis</t>
  </si>
  <si>
    <t>http://twitter.com/99</t>
  </si>
  <si>
    <t>http://facebook.com/voude99</t>
  </si>
  <si>
    <t>http://blog.99corp.com.br/?__hstc=159046373.df146e024e67b4f717e36c971e7a23ed.1529494303275.1529494303275.1529494303275.1&amp;__hssc=159046373.1.1529494303275&amp;__hsfp=2483212641&amp;_ga=2.227231129.568788748.1529494301-304924113.1529494301</t>
  </si>
  <si>
    <t>https://tracxn.com/companies/6Ec_N0J8WBuXrG82-nAu41nD1w2ldPtvx3NbC13TkcM/99app.com</t>
  </si>
  <si>
    <t>Tech
Consumer
Marketplace</t>
  </si>
  <si>
    <t>Enterprise
SaaS
Artificial Intelligence
Software
Tech Hardware
Social Impact</t>
  </si>
  <si>
    <t>Ariel</t>
  </si>
  <si>
    <t>Lambrecht</t>
  </si>
  <si>
    <t>http://www.linkedin.com/in/ariellambrecht</t>
  </si>
  <si>
    <t>Universidade de São Paulo</t>
  </si>
  <si>
    <t>Technische Universität Darmstadt</t>
  </si>
  <si>
    <t>Paulo</t>
  </si>
  <si>
    <t>Veras</t>
  </si>
  <si>
    <t>https://www.linkedin.com/in/paveras/</t>
  </si>
  <si>
    <t>English, French, Portuguese, Spanish</t>
  </si>
  <si>
    <t>Harvard Business School</t>
  </si>
  <si>
    <t>Insead</t>
  </si>
  <si>
    <t>Singularity University</t>
  </si>
  <si>
    <t>Renato</t>
  </si>
  <si>
    <t>Freitas</t>
  </si>
  <si>
    <t>https://www.linkedin.com/in/renatofreitas/</t>
  </si>
  <si>
    <t>English, Portuguese</t>
  </si>
  <si>
    <t>TradeFx</t>
  </si>
  <si>
    <t>tradeforex1.com</t>
  </si>
  <si>
    <t>Forex and CFD broker</t>
  </si>
  <si>
    <t>playtech.com</t>
  </si>
  <si>
    <t>Investment Tech</t>
  </si>
  <si>
    <t>Investment Tech &gt; Online Trading Platforms &gt; Stocks &gt; Regular Trading</t>
  </si>
  <si>
    <t>TradeFx is an online CFD and Forex broker. Provides desktop, mobile as well as web-based trading platform to allow their clients to access the market. Offers trading in various financial assets including stocks, commodities, forex, and indices.</t>
  </si>
  <si>
    <t>support@tradeforex1.com</t>
  </si>
  <si>
    <t>https://www.tradeforex1.com</t>
  </si>
  <si>
    <t>https://tracxn.com/companies/bFegjXD_pmVZVtG5JV7osncCiXY13UOE5iiEsIWilUo/tradeforex1.com</t>
  </si>
  <si>
    <t>Enterprise
Marketplace
SaaS</t>
  </si>
  <si>
    <t>Onwards Media Group</t>
  </si>
  <si>
    <t>onwardsmediagroup.com</t>
  </si>
  <si>
    <t>Overlay CDN Service and video encoding services</t>
  </si>
  <si>
    <t>golden-glass.com</t>
  </si>
  <si>
    <t>Enterprise Infrastructure
Media &amp; Entertainment</t>
  </si>
  <si>
    <t>Enterprise Networking
OTT Video</t>
  </si>
  <si>
    <t>Enterprise Networking &gt; CDN
OTT Video &gt; Video Distribution</t>
  </si>
  <si>
    <t>Aetius Capital</t>
  </si>
  <si>
    <t>Onwards Media Group provides software solutions for  video delivery. It provides CDN solution for receiving and retransmitting. IT also provides audio and video from encoder and decoder solutions for videos. It also supports redundancy live and VOD sources; and Onwards Media Playback, a flash media playback solution. It also provides Video Hosting API, a Platform as a Service that provides API, documentation, and testing tools for developers; and media server, Live Encoder, and OVS media playback designing solutions.</t>
  </si>
  <si>
    <t>sales@onwardsmg.com</t>
  </si>
  <si>
    <t>He Hin Hoong; Founder &amp; MD; http://linkedin.com/in/he-hin-hoong-91225a; ex-founder P2Cache , Internet Security Systems</t>
  </si>
  <si>
    <t>http://linkedin.com/in/he-hin-hoong-91225a</t>
  </si>
  <si>
    <t>https://onwardsmediagroup.com/</t>
  </si>
  <si>
    <t>https://www.linkedin.com/company/onwards-media-group-pte-ltd</t>
  </si>
  <si>
    <t>https://tracxn.com/companies/VywV0ji87MfIaWx27XUuqWQALmEkkFDpEgFKQA7egUE/onwardsmediagroup.com</t>
  </si>
  <si>
    <t>Enterprise
Tech</t>
  </si>
  <si>
    <t>Consumer
Marketplace
SaaS
Artificial Intelligence</t>
  </si>
  <si>
    <t>Software
Tech Hardware
Social Impact
Innovative
High IP
Goods
Service
Looks Scalable
Chain
Not for Profit
Blockchain</t>
  </si>
  <si>
    <t>Eric</t>
  </si>
  <si>
    <t>Tse</t>
  </si>
  <si>
    <t>Founder &amp; Director</t>
  </si>
  <si>
    <t>https://www.linkedin.com/in/erictse/</t>
  </si>
  <si>
    <t>Hong Konger</t>
  </si>
  <si>
    <t>Imperial College London</t>
  </si>
  <si>
    <t>Cornershop</t>
  </si>
  <si>
    <t>cornershopapp.com</t>
  </si>
  <si>
    <t>Online platform offering on-demand grocery delivery services</t>
  </si>
  <si>
    <t>Mexico City</t>
  </si>
  <si>
    <t>The Federal District</t>
  </si>
  <si>
    <t>Mexico</t>
  </si>
  <si>
    <t>$21M</t>
  </si>
  <si>
    <t>Consumer
Logistics Tech
Food Tech</t>
  </si>
  <si>
    <t>Logistics Tech
Online Grocery</t>
  </si>
  <si>
    <t>Logistics Tech &gt; Parcel &gt; Hyperlocal Delivery &gt; B2C &gt; Grocery
Online Grocery &gt; B2C Ecommerce &gt; Multi Category &gt; Marketplace &gt; Own Delivery Fleet</t>
  </si>
  <si>
    <t>Creandum
ALLVP
Accel
Jackson Square Ventures
Endeavor</t>
  </si>
  <si>
    <t>Cornershop is an online platform offering on-demand grocery delivery services. It enables users to browse their favorite stores, order online, and get it delivered to their doorstep. Products include fruits &amp; vegetables, bakery products, dairy products, and more. Its features include multi-store checkout, contact-free delivery, deals &amp; discounts, and more. Its app is available on the Android and IOS platforms.</t>
  </si>
  <si>
    <t>Oskar Hjertonsson; Co-Founder &amp; CEO; oskar@seahorse.co; http://linkedin.com/in/oskarhjertonsson; Ex-Founder Seahorse &amp; Groupon, CEO Needish, Agresso. LTH MSc 2005
Juan Pablo Cuevas; Co-Founder; http://linkedin.com/in/jpcuevas/en; Ex-Groupon, Needish, Lemontech.
Daniel Undurraga; Co-Founder &amp; CTO; daniel@seahorse.co; http://linkedin.com/in/danielundurraga; Ex-Founder Seahorse, Groupon, Clandescuento, Needish &amp; Lemontech. UC Santiago 2006</t>
  </si>
  <si>
    <t>oskar@seahorse.co
daniel@seahorse.co
daniel@cornershopapp.com
danielundurraga@cornershopapp.com</t>
  </si>
  <si>
    <t>http://linkedin.com/in/oskarhjertonsson
http://linkedin.com/in/jpcuevas/en
http://linkedin.com/in/danielundurraga</t>
  </si>
  <si>
    <t>http://www.linkedin.com/vsearch/p?f_CC=10015673</t>
  </si>
  <si>
    <t>https://cornershopapp.com/en-us/</t>
  </si>
  <si>
    <t>https://www.linkedin.com/company/10015673?trk=prof-0-ovw-curr_pos</t>
  </si>
  <si>
    <t>http://twitter.com/cornershopapp</t>
  </si>
  <si>
    <t>http://facebook.com/cornershopapp/</t>
  </si>
  <si>
    <t>http://blog.cornershopapp.com</t>
  </si>
  <si>
    <t>https://tracxn.com/companies/sjqakrCAUx1l6gveh-UxGyWaDdzOuUHBNMUdlOML-Y0/cornershopapp.com</t>
  </si>
  <si>
    <t>Marketplace
Tech
Consumer</t>
  </si>
  <si>
    <t>Enterprise
SaaS
Tech Hardware
Social Impact
Artificial Intelligence
Software
Blockchain</t>
  </si>
  <si>
    <t>Daniel</t>
  </si>
  <si>
    <t>Undurraga</t>
  </si>
  <si>
    <t>Co-Founder &amp; CTO</t>
  </si>
  <si>
    <t>http://www.linkedin.com/in/danielundurraga</t>
  </si>
  <si>
    <t>English, Spanish</t>
  </si>
  <si>
    <t>Juan Pablo</t>
  </si>
  <si>
    <t>Cuevas</t>
  </si>
  <si>
    <t>Co-Founder &amp; Ops</t>
  </si>
  <si>
    <t>https://www.linkedin.com/in/jpcuevas/</t>
  </si>
  <si>
    <t>Oskar</t>
  </si>
  <si>
    <t>Hjertonsson</t>
  </si>
  <si>
    <t>https://www.linkedin.com/in/oskarhjertonsson/</t>
  </si>
  <si>
    <t>Swedish, English, Spanish</t>
  </si>
  <si>
    <t>The Faculty of Engineering at Lund University</t>
  </si>
  <si>
    <t>InstaShop</t>
  </si>
  <si>
    <t>instashop.com</t>
  </si>
  <si>
    <t>Online platform of multi-category grocery products</t>
  </si>
  <si>
    <t>deliveryhero.com</t>
  </si>
  <si>
    <t>Food Tech</t>
  </si>
  <si>
    <t>Online Grocery</t>
  </si>
  <si>
    <t>Online Grocery &gt; B2C Ecommerce &gt; Multi Category &gt; Retailer &gt; Own Delivery Fleet</t>
  </si>
  <si>
    <t>Venture Friends
Jabbar
Souq</t>
  </si>
  <si>
    <t>Online platform of multi-category grocery products. Its product offerings include fruit &amp; vegetables, seafood &amp; meat, bakery products, and more. It also offers pet products, cosmetic products, flowers, medicine, and more. Its features include in-app payments, scheduled delivery, and more.</t>
  </si>
  <si>
    <t>contact@instashop.ae</t>
  </si>
  <si>
    <t>+971-44318753</t>
  </si>
  <si>
    <t>John Tsioris; Co-Founder &amp; CEO; john@instashop.ae; http://linkedin.com/in/johntsioris; Ex-CEO Vound, Philips Lighting. Polytechnic University of Crete 2008, Rotterdam School of Management 2010
Chris Quinn; Co-Founder &amp; COO
Billy Mauro; Co-Founder &amp; CEO; http://linkedin.com/in/billymauro</t>
  </si>
  <si>
    <t>john@instashop.ae</t>
  </si>
  <si>
    <t>http://linkedin.com/in/johntsioris
http://linkedin.com/in/billymauro</t>
  </si>
  <si>
    <t>https://instashop.com/</t>
  </si>
  <si>
    <t>https://linkedin.com/company/instashop-convenience-delivered</t>
  </si>
  <si>
    <t>https://facebook.com/instashopgroceries</t>
  </si>
  <si>
    <t>http://instashopapp.tumblr.com</t>
  </si>
  <si>
    <t>https://tracxn.com/companies/axrlWh4BET8OZ5WEBCToqqgmYLx0bmEqgVkmsKiGGf8/instashop.com</t>
  </si>
  <si>
    <t>Enterprise
Marketplace
SaaS
Software
Tech Hardware
Social Impact
Artificial Intelligence
Blockchain</t>
  </si>
  <si>
    <t>Ioanna</t>
  </si>
  <si>
    <t>Angelidaki</t>
  </si>
  <si>
    <t>Co-Founder &amp; CMO</t>
  </si>
  <si>
    <t>https://www.linkedin.com/in/ioannaangelidaki/</t>
  </si>
  <si>
    <t>English, Greek, Italian</t>
  </si>
  <si>
    <t>Technical University of Crete / Πολυτεχνείο Κρήτης</t>
  </si>
  <si>
    <t>Greece</t>
  </si>
  <si>
    <t>John</t>
  </si>
  <si>
    <t>Tsioris</t>
  </si>
  <si>
    <t>https://www.linkedin.com/in/johntsioris/</t>
  </si>
  <si>
    <t>Dutch, English, Greek</t>
  </si>
  <si>
    <t>Rotterdam School of Management, Erasmus University</t>
  </si>
  <si>
    <t>Bestel</t>
  </si>
  <si>
    <t>bestel.com.mx</t>
  </si>
  <si>
    <t>Provider of internet telephony and connectivity services</t>
  </si>
  <si>
    <t>televisa.com</t>
  </si>
  <si>
    <t>salesmexico@bestel.com.mx</t>
  </si>
  <si>
    <t>+52-8001206000</t>
  </si>
  <si>
    <t>http://www.linkedin.com/vsearch/p?f_CC=9000872</t>
  </si>
  <si>
    <t>https://www.bestel.com.mx/nosotros</t>
  </si>
  <si>
    <t>https://linkedin.com/company/bestel-empresas/about</t>
  </si>
  <si>
    <t>https://twitter.com/bestelmx</t>
  </si>
  <si>
    <t>https://facebook.com/bestelmx</t>
  </si>
  <si>
    <t>https://tracxn.com/companies/SSo6-UbMyXRL9Zom8yKCUG_sOZaUrgVGHeOW2Y7nyhY/bestel.com.mx</t>
  </si>
  <si>
    <t>Consumer
Enterprise
Marketplace
SaaS
Tech
Software
Tech Hardware
Social Impact
Innovative
Artificial Intelligence
High IP
Goods
Service
Looks Scalable
Chain
Not for Profit
Blockchain</t>
  </si>
  <si>
    <t>Lion City Rentals</t>
  </si>
  <si>
    <t>lioncityrentals.com.sg</t>
  </si>
  <si>
    <t>Online car rental partner to drive for Uber</t>
  </si>
  <si>
    <t>comfortdelgro.com.sg</t>
  </si>
  <si>
    <t>Consumer
Auto Tech
Travel and Hospitality Tech
Consumer</t>
  </si>
  <si>
    <t>Road Transport Tech
Online Rental</t>
  </si>
  <si>
    <t>Road Transport Tech &gt; Self Drive Rentals &gt; Car &gt; For Drivers
Online Rental &gt; Vehicles &gt; Cars &gt; B2C &gt; Free Float</t>
  </si>
  <si>
    <t>Lion City Rentals or LCR is a car rental platform that acts as Uber's rental partner. Drivers with an appropriate driving license can take cars for rent from LCR and drive for Uber. The platform offers short-term rental contracts with different makes &amp; models of vehicles. Drivers can register online, pay $500 as a refundable deposit, browse through different car models and rental fee to book a car. Rent is deducted at the end of the week from their Uber earnings.</t>
  </si>
  <si>
    <t>https://lioncityrentals.com.sg/</t>
  </si>
  <si>
    <t>http://linkedin.com/company/lion-city-rentals</t>
  </si>
  <si>
    <t>http://facebook.com/lioncityrentals.com.sg</t>
  </si>
  <si>
    <t>https://tracxn.com/companies/GWSZRU7S3sZ-WfwZ-6Di_lr1mBwnnS6Eu6u1Zisxx24/lioncityrentals.com.sg</t>
  </si>
  <si>
    <t>MediaLink</t>
  </si>
  <si>
    <t>medialink.co</t>
  </si>
  <si>
    <t>Public Relations marketplace connecting businesses, journalists, and expert sources</t>
  </si>
  <si>
    <t>ascential.com</t>
  </si>
  <si>
    <t>Enterprise Applications</t>
  </si>
  <si>
    <t>PR Tech</t>
  </si>
  <si>
    <t>PR Tech &gt; Media Database</t>
  </si>
  <si>
    <t>MediaLink is a meeting place for journalists and businesses interested in finding each other. Helps in connecting businesses, journalists and sources. Claims to helps businesses, especially SMEs, to get more mileage out of their PR spend, by pitching to targeted and relevant media lists.</t>
  </si>
  <si>
    <t>Mayuresh Godse; Founder &amp; CEO; mayuresh@contentfactory.biz; http://linkedin.com/in/mayureshgodse; ex-Aress Software, MD Kriti Media, Pratibha Advertising. SIBM India 1991</t>
  </si>
  <si>
    <t>mayuresh@contentfactory.biz
mayuresh@medialink.co
mayureshg@gmail.com</t>
  </si>
  <si>
    <t>http://linkedin.com/in/mayureshgodse</t>
  </si>
  <si>
    <t>http://www.linkedin.com/vsearch/p?f_CC=3787954</t>
  </si>
  <si>
    <t>http://www.medialink.co</t>
  </si>
  <si>
    <t>http://linkedin.com/company/medialink-sg</t>
  </si>
  <si>
    <t>https://twitter.com/medialinksg</t>
  </si>
  <si>
    <t>http://facebook.com/medialinksg</t>
  </si>
  <si>
    <t>http://medialink.co/blog</t>
  </si>
  <si>
    <t>https://tracxn.com/companies/kpHD4vg3wbdDbK3grhxHRF-4QuwnKclZOtEEvqVA8qM/medialink.co</t>
  </si>
  <si>
    <t>Enterprise
Marketplace
Tech</t>
  </si>
  <si>
    <t>Consumer
SaaS</t>
  </si>
  <si>
    <t>Mayuresh</t>
  </si>
  <si>
    <t>Founder</t>
  </si>
  <si>
    <t>https://www.linkedin.com/in/mayureshgodse/</t>
  </si>
  <si>
    <t>Hindi, Marathi</t>
  </si>
  <si>
    <t>Symbiosis Institute of Business Management, India</t>
  </si>
  <si>
    <t>India</t>
  </si>
  <si>
    <t>Fergusson College</t>
  </si>
  <si>
    <t>Paystack</t>
  </si>
  <si>
    <t>paystack.com</t>
  </si>
  <si>
    <t>Payment processing solutions for businesses</t>
  </si>
  <si>
    <t>Lagos</t>
  </si>
  <si>
    <t>Nigeria</t>
  </si>
  <si>
    <t>$10M</t>
  </si>
  <si>
    <t>stripe.com</t>
  </si>
  <si>
    <t>FinTech
FinTech
Accelerator Batches</t>
  </si>
  <si>
    <t>Payments
Remittance
Y Combinator Batches</t>
  </si>
  <si>
    <t>Payments &gt; Business Payments &gt; Diversified
Remittance &gt; Enablers &gt; Software for Enterprises
Y Combinator Batches &gt; 2016 &gt; Winter</t>
  </si>
  <si>
    <t>Tencent
Blue Rinc Capital
Comcast Ventures
Launchpad Accelerator
Singularity Investments
Visa
Alter Global
Y Combinator
Tokyo Founders Fund
Stripe
Atlantica Ventures
Comcast Ventures Catalyst
M and S Capital Partners
Fenox Venture Capital
Ventures Platform
Leadpath Nigeria
Ingressive Capital
SPARK</t>
  </si>
  <si>
    <t>Dale Mathias
Justin Kan
Tom Stafford
Olumide Soyombo
Michael Seibel
Gbenga Oyebode
Marc Walder</t>
  </si>
  <si>
    <t>Paystack provides payment processing solutions for businesses. It features digital payments, card payments, mobile money, recurring payments, QR based payments, POS terminals, bank transfer, and more. It also offers customers with fraud detection from fraudulent transaction &amp; chargeback claims and reporting for accounting, reconciliation &amp; audits.</t>
  </si>
  <si>
    <t>hello@paystack.com</t>
  </si>
  <si>
    <t>Shola Akinlade; Co-Founder &amp; CEO; shola@paystack.com; http://linkedin.com/in/shollsman; Ex-Co-Founder Klein Devort, Nigerian Breweries. Babcock University Bsc 2006
Ezra Olubi; Co-Founder &amp; CTO; ezra@paystack.com; https://linkedin.com/in/cfezra; Alexander Haring, ex-Delivery Science, Softcom Imagio. Babcock University BSc 2006</t>
  </si>
  <si>
    <t>shola@paystack.com
ezra@paystack.com</t>
  </si>
  <si>
    <t>http://linkedin.com/in/shollsman
https://linkedin.com/in/cfezra</t>
  </si>
  <si>
    <t>https://paystack.com/</t>
  </si>
  <si>
    <t>https://linkedin.com/company/paystack/about</t>
  </si>
  <si>
    <t>https://twitter.com/paystack</t>
  </si>
  <si>
    <t>https://facebook.com/paystackhq</t>
  </si>
  <si>
    <t>http://paystack.com/blog</t>
  </si>
  <si>
    <t>https://tracxn.com/companies/EPUBzBntQYAReJZnAFC79BkwhC74nw9Cxn-nHpz_LBg/paystack.com</t>
  </si>
  <si>
    <t>Tech
Enterprise
Software
Tech Hardware</t>
  </si>
  <si>
    <t>SaaS
Consumer
Marketplace
Social Impact
Artificial Intelligence
Blockchain</t>
  </si>
  <si>
    <t>Ezra</t>
  </si>
  <si>
    <t>Olubi</t>
  </si>
  <si>
    <t>https://www.linkedin.com/in/cfezra/</t>
  </si>
  <si>
    <t>Nigerian</t>
  </si>
  <si>
    <t>English, Yoruba</t>
  </si>
  <si>
    <t>Babcock University</t>
  </si>
  <si>
    <t>Shola</t>
  </si>
  <si>
    <t>Akinlade</t>
  </si>
  <si>
    <t>https://www.linkedin.com/in/shollsman/</t>
  </si>
  <si>
    <t>Rollic</t>
  </si>
  <si>
    <t>rollicgames.com</t>
  </si>
  <si>
    <t>Mobile game developer and publisher specializing in casual games</t>
  </si>
  <si>
    <t>Istanbul</t>
  </si>
  <si>
    <t>Turkey</t>
  </si>
  <si>
    <t>zynga.com</t>
  </si>
  <si>
    <t>Mobile
Gaming</t>
  </si>
  <si>
    <t>Mobile Gaming</t>
  </si>
  <si>
    <t>Mobile Gaming &gt; Game Developers &gt; Casual &gt; Multi Genre</t>
  </si>
  <si>
    <t>Rollic Games is a mobile game developer and publisher. It has developed casual games in genres like strategy, action, puzzle, and sports games. The games developed by the company include Picker 3D, Water Shooty, Pixel Shot 3D, Touchdrawn, Zero21 Solitaire, and more. These games are available for Android and iOS users. It monetizes through in-app ads and purchases.</t>
  </si>
  <si>
    <t>info@rollicgames.com</t>
  </si>
  <si>
    <t>Burak Vardal; Co-Founder &amp; Managing Director; burak.vardal@rollicgames.com; https://linkedin.com/in/burakvardal; Ex- AdColony. Mef College 2011
Deniz Basaran; Co-Founder &amp; Managing Director; deniz.basaran@rollicgames.com; https://linkedin.com/in/denizbasaran; Ex- AdColony. Istanbul Technical University 2015</t>
  </si>
  <si>
    <t>burak.vardal@rollicgames.com
deniz.basaran@rollicgames.com</t>
  </si>
  <si>
    <t>https://linkedin.com/in/burakvardal
https://linkedin.com/in/denizbasaran</t>
  </si>
  <si>
    <t>https://www.rollicgames.com</t>
  </si>
  <si>
    <t>https://linkedin.com/company/rollic</t>
  </si>
  <si>
    <t>https://facebook.com/rollic</t>
  </si>
  <si>
    <t>http://rollicgames.com/blog</t>
  </si>
  <si>
    <t>https://tracxn.com/companies/TANvSIcoQdtGJrp_Xh9zfprnvRtG7SbWGPsFHKHJjEA/rollicgames.com</t>
  </si>
  <si>
    <t>Tech
Consumer
Software</t>
  </si>
  <si>
    <t>Burak</t>
  </si>
  <si>
    <t>Vardal</t>
  </si>
  <si>
    <t>https://www.linkedin.com/in/burakvardal/</t>
  </si>
  <si>
    <t>Turkish, English, Spanish</t>
  </si>
  <si>
    <t>Istanbul Bilgi University</t>
  </si>
  <si>
    <t>Deniz</t>
  </si>
  <si>
    <t>Başaran</t>
  </si>
  <si>
    <t>Co-Founder &amp; CFO</t>
  </si>
  <si>
    <t>https://www.linkedin.com/in/denizbasaran/</t>
  </si>
  <si>
    <t>English, Turkish</t>
  </si>
  <si>
    <t>Istanbul Technical University</t>
  </si>
  <si>
    <t>Mehmet</t>
  </si>
  <si>
    <t>Can Yavuz</t>
  </si>
  <si>
    <t>https://www.linkedin.com/in/mehmet-can-yavuz/</t>
  </si>
  <si>
    <t>Iyzi Payments</t>
  </si>
  <si>
    <t>iyzico.com</t>
  </si>
  <si>
    <t>Payment solutions for e-commerce companies</t>
  </si>
  <si>
    <t>$4M</t>
  </si>
  <si>
    <t>payu.com</t>
  </si>
  <si>
    <t>Payments</t>
  </si>
  <si>
    <t>Payments &gt; Business Payments &gt; Online Payments</t>
  </si>
  <si>
    <t>Vostok Emerging Finance
Beenos
Amadeus Capital
Speedinvest
Hackquarters
212
Endeavor
International Finance Corporation</t>
  </si>
  <si>
    <t>Iyzico provides payment solutions to e-commerce companies. It offers products Iyzicollect, a virtual POS; Iyziconnect, an integration &amp; management panel for multiple POS systems, and more. It facilitates payments via credit/debit cards, wallets, or bank transfers.</t>
  </si>
  <si>
    <t>info@iyzico.com</t>
  </si>
  <si>
    <t>+90-2165990100</t>
  </si>
  <si>
    <t>Barbaros Ozbugutu; Co-Founder &amp; CEO; barbaros@iyzico.com; http://linkedin.com/in/barbaros-ozbugutu-34763619; CEO PayU Turkey, ex-Klarna, TeleCash, First Data Corporation. Harvard Business School 2017
Tahsin Isin; Co-Founder; tahsin@iyzico.com; http://linkedin.com/in/isin26; Endeavor, ex-Founder PayIntelligent, ClickandBuy.</t>
  </si>
  <si>
    <t>barbaros@iyzico.com
tahsin@iyzico.com</t>
  </si>
  <si>
    <t>http://linkedin.com/in/barbaros-ozbugutu-34763619
http://linkedin.com/in/isin26</t>
  </si>
  <si>
    <t>http://www.linkedin.com/vsearch/p?f_CC=3059569</t>
  </si>
  <si>
    <t>mypat.co</t>
  </si>
  <si>
    <t>https://www.iyzico.com</t>
  </si>
  <si>
    <t>https://www.linkedin.com/company/iyzi-payments</t>
  </si>
  <si>
    <t>https://twitter.com/iyzico</t>
  </si>
  <si>
    <t>http://facebook.com/iyzico</t>
  </si>
  <si>
    <t>https://iyzico.com/blog</t>
  </si>
  <si>
    <t>https://tracxn.com/companies/vK-C-dTRQqLabYHjo_LZ1PIWlIBIkp7yahwDgASJuxI/iyzico.com</t>
  </si>
  <si>
    <t>Enterprise
Tech
Software</t>
  </si>
  <si>
    <t>Consumer
Marketplace
SaaS
Tech Hardware
Social Impact
Artificial Intelligence
Blockchain</t>
  </si>
  <si>
    <t>Barbaros</t>
  </si>
  <si>
    <t>Özbugutu</t>
  </si>
  <si>
    <t>https://www.linkedin.com/in/barbaros-ozbugutu-34763619/</t>
  </si>
  <si>
    <t>German, English, Turkish</t>
  </si>
  <si>
    <t>Stanford University Graduate School of Business</t>
  </si>
  <si>
    <t>Economics and Social Academy Bremen</t>
  </si>
  <si>
    <t>Tahsin</t>
  </si>
  <si>
    <t>Isin</t>
  </si>
  <si>
    <t>https://www.linkedin.com/in/isin26/</t>
  </si>
  <si>
    <t>Cologne University of Applied Sciences</t>
  </si>
  <si>
    <t>Namshi</t>
  </si>
  <si>
    <t>namshi.com</t>
  </si>
  <si>
    <t>Online retailer of multi-category fashion products for men, women &amp; kids</t>
  </si>
  <si>
    <t>$13M</t>
  </si>
  <si>
    <t>emaar.com</t>
  </si>
  <si>
    <t>Consumer
Retail</t>
  </si>
  <si>
    <t>Fashion Tech</t>
  </si>
  <si>
    <t>Fashion Tech &gt; B2C Commerce &gt; Multi Category &gt; Inventory-led &gt; Retailer &gt; Multi-brand</t>
  </si>
  <si>
    <t>Blakeney Management
HV Capital
JPMorgan
Tengelmann Ventures
Summit Partners
Rocket Internet</t>
  </si>
  <si>
    <t>Namshi is an online retailer of multi-category fashion products for men, women &amp; kids. The product catalog includes apparel, footwear, bags, and accessories. A few of the brands associated with the company are Puma, Ella, Mango, Rimmel, Calvin Klein, and more. It also offers beauty products</t>
  </si>
  <si>
    <t>partners@namshi.com</t>
  </si>
  <si>
    <t>Muhammed Mekki; Co-Founder; muhammed@astrolabs.com; https://linkedin.com/in/mmekki; AstroLabs, ex-McKinsey &amp; Company, Aktana. . University of Pennsylvania 2005, Stanford Graduate School of Business MBA 2010
Felipe Garcia; CEO; felipe.garcia@namshi.com; https://linkedin.com/in/felipe-garcia; Ex-Lazada Group, Amazon, Staples, Sportop. Barcelona University BA 2003
Hosam Arab; Co-Founder; hosam@tabby.ai; https://linkedin.com/in/hosam; Co-Founder tabby. Queen's University BSc 2002, Harvard Business School MBA 2009
Faraz Khalid; Co-Founder; faraz@noon.com; http://linkedin.com/in/farazkhalid; CEO noon. University of University of Pennsylvania - The Wharton School MBA 2012
Hisham Zarka; Co-Founder; https://linkedin.com/in/hzarka; MD noon, ex-MD Rocket Internet, McKinsey &amp; Company. UC Berkeley BS</t>
  </si>
  <si>
    <t>muhammed@astrolabs.com
felipe.garcia@namshi.com
hosam@tabby.ai
faraz@noon.com
faraz.khalid@namshi.com</t>
  </si>
  <si>
    <t>https://linkedin.com/in/mmekki
https://linkedin.com/in/felipe-garcia
https://linkedin.com/in/hosam
http://linkedin.com/in/farazkhalid
https://linkedin.com/in/hzarka</t>
  </si>
  <si>
    <t>http://www.linkedin.com/vsearch/p?f_CC=2509602</t>
  </si>
  <si>
    <t>global-fashion-group.com</t>
  </si>
  <si>
    <t>https://www.namshi.com</t>
  </si>
  <si>
    <t>http://linkedin.com/company/namshi-com</t>
  </si>
  <si>
    <t>http://twitter.com/namshidotcom</t>
  </si>
  <si>
    <t>http://facebook.com/namshifans</t>
  </si>
  <si>
    <t>http://journal.namshi.com/en/blog/topshop-party-looks</t>
  </si>
  <si>
    <t>https://tracxn.com/companies/K7t3UoLpNxCga4Lzg63gNOGwrnSMAL7qX-DqtBOQnk4/namshi.com</t>
  </si>
  <si>
    <t>Consumer
Tech</t>
  </si>
  <si>
    <t>Faraz</t>
  </si>
  <si>
    <t>Khalid</t>
  </si>
  <si>
    <t>https://www.linkedin.com/in/farazkhalid</t>
  </si>
  <si>
    <t>The Wharton School</t>
  </si>
  <si>
    <t>Hisham</t>
  </si>
  <si>
    <t>Zarka</t>
  </si>
  <si>
    <t>https://www.linkedin.com/in/hzarka/</t>
  </si>
  <si>
    <t>University of California, Berkeley</t>
  </si>
  <si>
    <t>Hosam</t>
  </si>
  <si>
    <t>Arab</t>
  </si>
  <si>
    <t>https://www.linkedin.com/in/hosam/</t>
  </si>
  <si>
    <t>Queen's University</t>
  </si>
  <si>
    <t>Linio</t>
  </si>
  <si>
    <t>linio.com</t>
  </si>
  <si>
    <t>Online marketplace offering multi category products</t>
  </si>
  <si>
    <t>Cuauhtemoc</t>
  </si>
  <si>
    <t>Chihuahua</t>
  </si>
  <si>
    <t>$55M</t>
  </si>
  <si>
    <t>falabella.com</t>
  </si>
  <si>
    <t>Horizontal E-Commerce &gt; Marketplace</t>
  </si>
  <si>
    <t>Tengelmann Ventures
LIV Capital
HV Capital
Access Industries
Kinnevik
Access Technology Ventures
Rocket Internet
JPMorgan
Summit Partners
Northgate Capital</t>
  </si>
  <si>
    <t>Linio is an online marketplace offering multi category products. It offers a wide variety of products online in various categories, such as home electronics, technology, mobiles, entertainment, home, appliances, fashion, sporting goods, babies and toys, books, and personal care products.</t>
  </si>
  <si>
    <t>americas.contact@linio.com</t>
  </si>
  <si>
    <t>+52-15536039700</t>
  </si>
  <si>
    <t>Andreas Mjelde; Co-Founder &amp; CEO; andreas.mjelde@linio.com; https://linkedin.com/in/andreas-mjelde-154290124; Ex-McKinsey &amp; Company. Norwegian School of Economics 2006, Harvard Business School MBA 2012
Paul Chong; Co-Founder; pchong@salesforce.com; https://linkedin.com/in/paulychong; Salesforce, ex-Quid, Founder CardHub, Zynga, Microsoft. University of Otago BA, University of Oxford MS 2021, Harvard Business School MBA</t>
  </si>
  <si>
    <t>andreas.mjelde@linio.com
pchong@salesforce.com</t>
  </si>
  <si>
    <t>https://linkedin.com/in/andreas-mjelde-154290124
https://linkedin.com/in/paulychong</t>
  </si>
  <si>
    <t>http://www.linkedin.com/vsearch/p?f_CC=2707287</t>
  </si>
  <si>
    <t>https://www.linio.com</t>
  </si>
  <si>
    <t>https://linkedin.com/company/linio/about</t>
  </si>
  <si>
    <t>https://tracxn.com/companies/LLBU9YqFcvfPurl_Qcd2f2SsQ8RXYl8goa99v2dqXM4/linio.com</t>
  </si>
  <si>
    <t>Antonio</t>
  </si>
  <si>
    <t>Nunes</t>
  </si>
  <si>
    <t>https://www.linkedin.com/in/antoniosnunes/</t>
  </si>
  <si>
    <t>Universidade Católica Portuguesa</t>
  </si>
  <si>
    <t>Portugal</t>
  </si>
  <si>
    <t>Bernardo</t>
  </si>
  <si>
    <t>Cordero</t>
  </si>
  <si>
    <t>https://www.linkedin.com/in/bernardo-cordero-0bb4b527/</t>
  </si>
  <si>
    <t>University of California, Berkeley, Haas School of Business</t>
  </si>
  <si>
    <t>Universidad Iberoamericana, Ciudad de México</t>
  </si>
  <si>
    <t>Fernando</t>
  </si>
  <si>
    <t>D'Alessio</t>
  </si>
  <si>
    <t>https://www.linkedin.com/in/fernandodalessio/</t>
  </si>
  <si>
    <t>American</t>
  </si>
  <si>
    <t>English, French, Italian, Portuguese, Spanish</t>
  </si>
  <si>
    <t>Universidad del Pacífico (PE)</t>
  </si>
  <si>
    <t>Peru</t>
  </si>
  <si>
    <t>Pedro</t>
  </si>
  <si>
    <t>Freire</t>
  </si>
  <si>
    <t>https://www.linkedin.com/in/pedrocfreire/</t>
  </si>
  <si>
    <t>Wilson</t>
  </si>
  <si>
    <t>Cimino</t>
  </si>
  <si>
    <t>https://www.linkedin.com/in/wilsoncimino/</t>
  </si>
  <si>
    <t>English Portuguese Spanish</t>
  </si>
  <si>
    <t>Escola Politécnica da USP</t>
  </si>
  <si>
    <t>University of Illinois Urbana-Champaign</t>
  </si>
  <si>
    <t>Ulrick</t>
  </si>
  <si>
    <t>Noel</t>
  </si>
  <si>
    <t>https://www.linkedin.com/in/ulrick/</t>
  </si>
  <si>
    <t>English</t>
  </si>
  <si>
    <t>MIT Sloan School of Management</t>
  </si>
  <si>
    <t>Tecnológico de Monterrey</t>
  </si>
  <si>
    <t>Moka</t>
  </si>
  <si>
    <t>mokapos.com</t>
  </si>
  <si>
    <t>mPOS software and hardware solutions for offline retailers</t>
  </si>
  <si>
    <t>Jakarta</t>
  </si>
  <si>
    <t>Indonesia</t>
  </si>
  <si>
    <t>$24M</t>
  </si>
  <si>
    <t>gojek.com</t>
  </si>
  <si>
    <t>In Store Retail Tech &gt; Payments &gt; POS
Payments &gt; Business Payments &gt; POS Payments &gt; POS Mobile Apps</t>
  </si>
  <si>
    <t>Wavemaker Partners
EDBI
SMDV
East Ventures
Pegasus Tech Ventures
YJ Capital
Mandiri Capital Indonesia
Northstar Group
Sequoia Capital
Convergence Ventures
Fenox Venture Capital
SoftBank Ventures Asia</t>
  </si>
  <si>
    <t>Moka provides mPOS software and hardware solutions for offline retailers. Its mPOS software has features like order &amp; inventory management, staff management, business intelligence &amp; analytics and more. The company charges a monthly subscription fee. Its mobile app is available for Android and iOS. It caters to businesses like retail, F &amp; B, service businesses like salon &amp; spas and more. Clients include Head &amp; Brew, Jolie Clothing, Sekar Sari Salon &amp; Spa, Hi Fries and more.</t>
  </si>
  <si>
    <t>hello@mokapos.com</t>
  </si>
  <si>
    <t>Haryanto Tanjo; Co-Founder &amp; CEO; haryanto@mokapos.com; http://linkedin.com/in/haryantotanjo; Ex-McKinsey &amp; Company, Webster Pacific, Bayer HealthCare. UC Berkeley 2009, UCLA Anderson MBA 2014
Grady Laksmono; Co-Founder &amp; CTO; grady@mokapos.com; http://linkedin.com/in/glaksmono; Ex-Albumatic, OpenX, Zynga, Co-Founder trueRSVP. CAl State BS 2009, USC MS 2011</t>
  </si>
  <si>
    <t>haryanto@mokapos.com
grady@mokapos.com</t>
  </si>
  <si>
    <t>http://linkedin.com/in/haryantotanjo
http://linkedin.com/in/glaksmono</t>
  </si>
  <si>
    <t>http://www.linkedin.com/vsearch/p?f_CC=3879312</t>
  </si>
  <si>
    <t>getfocus.in</t>
  </si>
  <si>
    <t>https://www.mokapos.com</t>
  </si>
  <si>
    <t>https://linkedin.com/company/mokapos</t>
  </si>
  <si>
    <t>http://facebook.com/mokapos</t>
  </si>
  <si>
    <t>https://tracxn.com/companies/sFFiN45XDtcB5iN-P8E2AMfdZ2t1bzYu7bWyfwFerfw/mokapos.com</t>
  </si>
  <si>
    <t>SaaS
Tech
Enterprise
Tech Hardware
Software</t>
  </si>
  <si>
    <t>Consumer
Marketplace
Social Impact
Artificial Intelligence
Blockchain</t>
  </si>
  <si>
    <t>Grady</t>
  </si>
  <si>
    <t>Laksmono</t>
  </si>
  <si>
    <t>https://www.linkedin.com/in/glaksmono/</t>
  </si>
  <si>
    <t>English, Indonesian</t>
  </si>
  <si>
    <t>California State University, Los Angeles</t>
  </si>
  <si>
    <t>Haryanto</t>
  </si>
  <si>
    <t>Tanjo</t>
  </si>
  <si>
    <t>https://www.linkedin.com/in/haryantotanjo/</t>
  </si>
  <si>
    <t>UCLA Anderson School of Management</t>
  </si>
  <si>
    <t>Takealot</t>
  </si>
  <si>
    <t>takealot.com</t>
  </si>
  <si>
    <t>South African online retailer</t>
  </si>
  <si>
    <t>Cape Town</t>
  </si>
  <si>
    <t>Province Of The Western Cape</t>
  </si>
  <si>
    <t>South Africa</t>
  </si>
  <si>
    <t>$69M</t>
  </si>
  <si>
    <t>naspers.com</t>
  </si>
  <si>
    <t>Tiger Global Management
Naspers</t>
  </si>
  <si>
    <t>takealot.com is a South African online retailer, launched in June 2011, post the acquisition of an existing ecommerce business called Take2 by Kim Reid and the US based Hedge Fund, Tiger Global. They offer books, games, electronics, beauty products, toys, DVD's, music, home and kitchen appliances on their platform and have expanded selection to over 19 departments across Electronics, Lifestyle, Media &amp;amp; Gaming and Fashion.They have their warehouses in Cape Town and Johannesburg. In 2014, Naspers owned kalahari.com merged their businesses with takealot.com. The merge was successfully completed on 1 May 2015 when all Kalahari customer accounts were transferred to takealot.com.</t>
  </si>
  <si>
    <t>Kim Reid; CEO; kim@takealot.com; http://za.linkedin.com/in/kim-reid-0505061; ex-CEO, MIH  ex-CEO, MWEB  CFO, MultiChoice
Willem van Biljon; Co-CEO &amp; CTO; http://za.linkedin.com/in/willem-van-biljon-14028a; ex-co-Founder, Nimbula  ex-Director, Amazon.com  University of Cape Town</t>
  </si>
  <si>
    <t>kim@takealot.com</t>
  </si>
  <si>
    <t>http://za.linkedin.com/in/kim-reid-0505061
http://za.linkedin.com/in/willem-van-biljon-14028a</t>
  </si>
  <si>
    <t>http://www.linkedin.com/vsearch/p?f_CC=1167110</t>
  </si>
  <si>
    <t>https://www.takealot.com</t>
  </si>
  <si>
    <t>http://linkedin.com/company/takealot</t>
  </si>
  <si>
    <t>http://twitter.com/takealot</t>
  </si>
  <si>
    <t>http://facebook.com/takealot</t>
  </si>
  <si>
    <t>https://tracxn.com/companies/Rdjq7mmqa5DI0PI2E5SR29aKUdwDZIJyw3lAAX6CRZE/takealot.com</t>
  </si>
  <si>
    <t>Kim</t>
  </si>
  <si>
    <t>Reid</t>
  </si>
  <si>
    <t>Founder &amp; CEO</t>
  </si>
  <si>
    <t>https://www.linkedin.com/in/kim-reid-0505061/</t>
  </si>
  <si>
    <t>University of Pretoria/Universiteit van Pretoria</t>
  </si>
  <si>
    <t>I-Med</t>
  </si>
  <si>
    <t>i-med.cl</t>
  </si>
  <si>
    <t>Online platform to connect healthcare providers</t>
  </si>
  <si>
    <t>Providencia</t>
  </si>
  <si>
    <t>Santiago Metropolitan</t>
  </si>
  <si>
    <t>accel-kkr.com</t>
  </si>
  <si>
    <t>Management Buyout</t>
  </si>
  <si>
    <t>HealthTech</t>
  </si>
  <si>
    <t>Healthcare Payer Tech</t>
  </si>
  <si>
    <t>Healthcare Payer Tech &gt; Member Management &gt; Member Engagement &gt; Retention</t>
  </si>
  <si>
    <t>I-med is an online platform to connect healthcare providers. The platform enables healthcare providers to connect and form a network with users, providers, and insurers. The services offered are an electronic medical license, patient notification, insurance bonuses and many more.</t>
  </si>
  <si>
    <t>comercial@i-med.cl</t>
  </si>
  <si>
    <t>+562-27149500</t>
  </si>
  <si>
    <t>Don Parson; President &amp; CEO; https://linkedin.com/in/don-parson-54779811</t>
  </si>
  <si>
    <t>https://linkedin.com/in/don-parson-54779811</t>
  </si>
  <si>
    <t>http://www.linkedin.com/vsearch/p?f_CC=115738</t>
  </si>
  <si>
    <t>https://www.i-med.cl</t>
  </si>
  <si>
    <t>http://linkedin.com/company/i-med</t>
  </si>
  <si>
    <t>https://twitter.com/imedchile</t>
  </si>
  <si>
    <t>https://tracxn.com/companies/R5kiN2FRJgzf3gBvSXi6OyXj9eqhGGF3uPcJnHGlRd0/i-med.cl</t>
  </si>
  <si>
    <t>Tech
Enterprise
Software</t>
  </si>
  <si>
    <t>Consumer
Marketplace
SaaS
Tech Hardware
Artificial Intelligence
Social Impact</t>
  </si>
  <si>
    <t>Hector</t>
  </si>
  <si>
    <t>Gomez</t>
  </si>
  <si>
    <t>Zup</t>
  </si>
  <si>
    <t>zup.com.br</t>
  </si>
  <si>
    <t>Cloud Software solutions</t>
  </si>
  <si>
    <t>Uberlandia</t>
  </si>
  <si>
    <t>Estado De Minas Gerais</t>
  </si>
  <si>
    <t>$3M</t>
  </si>
  <si>
    <t>itau.com.br</t>
  </si>
  <si>
    <t>Endeavor
Kaszek Ventures</t>
  </si>
  <si>
    <t>Zup innovation provides solutions to digitize company's operations and connect with customers in real time. Its platform can integrate legacy systems and web service bus, databases, mainframes to the cloud and internet. Also launched a new product named Real Wave helps businesses to create tailor made live offers to any individual or group of customers which can immediately be activated by the end user, according to their preferences.</t>
  </si>
  <si>
    <t>Bruno Pierobon; Co-Founder &amp; CEO; brunopierobon@gmail.com; http://linkedin.com/in/bruno-pierobon-a3149536; Ex - Algar Telecom
Gustavo Cunha Debs; Co-Founder &amp; COO; gustavo@zup.com.br; http://linkedin.com/in/gustavodebs; Ex - CTBC, Concepta,  Universidade Federal de Ouro Preto</t>
  </si>
  <si>
    <t>brunopierobon@gmail.com
gustavo@zup.com.br</t>
  </si>
  <si>
    <t>http://linkedin.com/in/bruno-pierobon-a3149536
http://linkedin.com/in/gustavodebs</t>
  </si>
  <si>
    <t>http://www.linkedin.com/vsearch/p?f_CC=1407682</t>
  </si>
  <si>
    <t>https://www.zup.com.br</t>
  </si>
  <si>
    <t>http://linkedin.com/company/zup-it-solutions</t>
  </si>
  <si>
    <t>https://tracxn.com/companies/tONnENkNEx4P43tCynUeBErQ4E-zyWKHOesvz0Odx_o/zup.com.br</t>
  </si>
  <si>
    <t>SaaS
Tech</t>
  </si>
  <si>
    <t>Consumer
Enterprise
Marketplace
Software
Tech Hardware
Social Impact
Innovative
Artificial Intelligence
High IP
Goods
Service
Looks Scalable
Chain
Not for Profit
Blockchain</t>
  </si>
  <si>
    <t>Bruno</t>
  </si>
  <si>
    <t>Pierobon</t>
  </si>
  <si>
    <t>https://www.linkedin.com/in/brunopierobonzup/</t>
  </si>
  <si>
    <t>Gustavo</t>
  </si>
  <si>
    <t>Debs</t>
  </si>
  <si>
    <t>Co-Founder &amp; COO</t>
  </si>
  <si>
    <t>https://www.linkedin.com/in/gustavodebs/</t>
  </si>
  <si>
    <t>UFOP - Universidade Federal de Ouro Preto</t>
  </si>
  <si>
    <t>Unitri - Centro Universitário do Triângulo</t>
  </si>
  <si>
    <t>Flávio</t>
  </si>
  <si>
    <t>Zago</t>
  </si>
  <si>
    <t>Co-Founder and VP of Business Transformation</t>
  </si>
  <si>
    <t>https://www.linkedin.com/in/fl%C3%A1viozago/</t>
  </si>
  <si>
    <t>ESPM Escola Superior de Propaganda e Marketing</t>
  </si>
  <si>
    <t>Felipe</t>
  </si>
  <si>
    <t>Almeida</t>
  </si>
  <si>
    <t>Co-Founder &amp; Partner</t>
  </si>
  <si>
    <t>https://www.linkedin.com/in/felipe-almeida-42395915/</t>
  </si>
  <si>
    <t>Ibmec</t>
  </si>
  <si>
    <t>Rollins College</t>
  </si>
  <si>
    <t>ADMtek</t>
  </si>
  <si>
    <t>admtek.com.tw</t>
  </si>
  <si>
    <t>Limited information available</t>
  </si>
  <si>
    <t>Hsinchu</t>
  </si>
  <si>
    <t>Taiwan</t>
  </si>
  <si>
    <t>infineon.com</t>
  </si>
  <si>
    <t>Fuel Capital</t>
  </si>
  <si>
    <t>http://www.admtek.com.tw</t>
  </si>
  <si>
    <t>https://tracxn.com/companies/ZvMLB_Jnxd0Pmu5R8wN-JkcZDyv86wrmDwYXTMG0Ogg/admtek.com.tw</t>
  </si>
  <si>
    <t>Carriage Co.</t>
  </si>
  <si>
    <t>trycarriage.com</t>
  </si>
  <si>
    <t>On demand food order delivery</t>
  </si>
  <si>
    <t>Kuwait City</t>
  </si>
  <si>
    <t>Al Asimah</t>
  </si>
  <si>
    <t>Kuwait</t>
  </si>
  <si>
    <t>Logistics Tech
Food Tech</t>
  </si>
  <si>
    <t>Logistics Tech &gt; Parcel &gt; Hyperlocal Delivery &gt; B2C &gt; Food
Food Tech &gt; Food Discovery and Ordering &gt; Restaurant Aggregator &gt; Platform Delivered</t>
  </si>
  <si>
    <t>Try Carriage is an on-demand food delivery provider in Kuwait. The users can select food to be ordered from the registered restaurants on the App or web page. Once the order is given, they can track their order delivery status online. The company has their own fleet for delivery. The users can also order food for a later specified time. The App is available on Android and iOS.</t>
  </si>
  <si>
    <t>Abdullah Al Mutawa; Co-Founder &amp; CEO; http://kw.linkedin.com/in/abdullah-al-mutawa-b7150098; Ex - Schlumberger  Ex - Tennessee Technological University
Jonathan Lau; Co-Founder &amp; CTO; jonathan@switchup.org; http://linkedin.com/in/jhylau; Ex - Visible Measures, Launch Academy, Gradient  Ex - Massachusetts Institute of Technology</t>
  </si>
  <si>
    <t>jonathan@switchup.org</t>
  </si>
  <si>
    <t>http://kw.linkedin.com/in/abdullah-al-mutawa-b7150098
http://linkedin.com/in/jhylau</t>
  </si>
  <si>
    <t>https://www.trycarriage.com</t>
  </si>
  <si>
    <t>https://www.linkedin.com/company/carriage-co</t>
  </si>
  <si>
    <t>http://twitter.com/trycarriage</t>
  </si>
  <si>
    <t>http://facebook.com/trycarriage/</t>
  </si>
  <si>
    <t>https://tracxn.com/companies/IHEdjmhHbYGrRJKpYjyfgVOUG5AH7i0D2vtZOcW2Wbk/trycarriage.com</t>
  </si>
  <si>
    <t>Abdullah</t>
  </si>
  <si>
    <t>Al-Mutawa</t>
  </si>
  <si>
    <t>https://www.linkedin.com/in/abdullah-al-mutawa-b7150098/</t>
  </si>
  <si>
    <t>Arabic, English</t>
  </si>
  <si>
    <t>Tennessee Technological University</t>
  </si>
  <si>
    <t>Virginia Tech</t>
  </si>
  <si>
    <t>Jonathon</t>
  </si>
  <si>
    <t>Lau</t>
  </si>
  <si>
    <t>https://www.linkedin.com/in/jhylau/</t>
  </si>
  <si>
    <t>Cantonese, English, Mandarin</t>
  </si>
  <si>
    <t>Massachusetts Institute of Technology</t>
  </si>
  <si>
    <t>Khaled</t>
  </si>
  <si>
    <t>Al Qabandi</t>
  </si>
  <si>
    <t>https://www.linkedin.com/in/khaled-alqabandi-b5226143/</t>
  </si>
  <si>
    <t>University of Miami Herbert Business School</t>
  </si>
  <si>
    <t>Musab</t>
  </si>
  <si>
    <t>https://www.linkedin.com/in/musab-al-mutawa-96b2b254/</t>
  </si>
  <si>
    <t>IE Business School</t>
  </si>
  <si>
    <t>ESforce</t>
  </si>
  <si>
    <t>esforce.com</t>
  </si>
  <si>
    <t>E-sports organization in Russian computer sports</t>
  </si>
  <si>
    <t>$100M</t>
  </si>
  <si>
    <t>mail.ru</t>
  </si>
  <si>
    <t>Gaming</t>
  </si>
  <si>
    <t>eSports</t>
  </si>
  <si>
    <t>eSports &gt; eSports Conglomerates</t>
  </si>
  <si>
    <t>USM</t>
  </si>
  <si>
    <t>ESforce Holding is an e-sports organization in Russian computer sports. It connects eSports business areas into a single ecosystem. It is working on multiple projects such as ESforce media, Yota Arena and FS Holding etc. Having partners including USM, Yota, ASUS and twitch.</t>
  </si>
  <si>
    <t>Alexander Kokhanovskyy; Co-Founder; http://linkedin.com/in/kokhanovskyy; DreamTeam, DMarket.io, Natus Vincere, ex-Crytek. Inter-regional Academy of Personnel Management 2009</t>
  </si>
  <si>
    <t>http://linkedin.com/in/kokhanovskyy</t>
  </si>
  <si>
    <t>https://esforce.com/en/</t>
  </si>
  <si>
    <t>http://linkedin.com/company/esforce-holding</t>
  </si>
  <si>
    <t>https://tracxn.com/companies/Num44PLzRsWQg16JSn60R3ykVQL91NTh4daE_JibJpk/esforce.com</t>
  </si>
  <si>
    <t>Marketplace
SaaS
Consumer</t>
  </si>
  <si>
    <t>Anton</t>
  </si>
  <si>
    <t>Cherepennikov</t>
  </si>
  <si>
    <t>Founder, CEO &amp; Co-Owner</t>
  </si>
  <si>
    <t>United Media Agency</t>
  </si>
  <si>
    <t>um-agency.com</t>
  </si>
  <si>
    <t>Aggregator and distributor of content in the internet and mobile environment</t>
  </si>
  <si>
    <t>corp.mail.ru</t>
  </si>
  <si>
    <t>contact@um-agency.com</t>
  </si>
  <si>
    <t>+7-4959882264</t>
  </si>
  <si>
    <t>https://www.um-agency.com</t>
  </si>
  <si>
    <t>https://tracxn.com/companies/L8kdaw8GYvLVhgKw9DtiL_xfWdBdxpiU28Yjjn0Et4Y/um-agency.com</t>
  </si>
  <si>
    <t>Oleg</t>
  </si>
  <si>
    <t>Butenko</t>
  </si>
  <si>
    <t>https://www.linkedin.com/in/oleg-butenko-b869431b2/</t>
  </si>
  <si>
    <t>Russian</t>
  </si>
  <si>
    <t>University of California, Santa Cruz</t>
  </si>
  <si>
    <t>Coins.ph</t>
  </si>
  <si>
    <t>coins.ph</t>
  </si>
  <si>
    <t>Digital wallet for Bitcoin assets</t>
  </si>
  <si>
    <t>Pasig</t>
  </si>
  <si>
    <t>Province Of Pampanga</t>
  </si>
  <si>
    <t>Philippines</t>
  </si>
  <si>
    <t>$5M</t>
  </si>
  <si>
    <t>go-jek.com</t>
  </si>
  <si>
    <t>Cryptocurrencies &gt; Financial Services &gt; Diversified</t>
  </si>
  <si>
    <t>Wavemaker Partners
Shapiro Investments
1337 Ventures
Rebright Partners
Quona Capital
Kickstart Ventures
Accion
Innovation Endeavors
Amasia
Global Brain
Pantera Capital
Beenext
Naspers
Digital Currency Group
IdeaSpace Foundation
Firestartr</t>
  </si>
  <si>
    <t>Coins.ph is a digital wallet for Bitcoin assets. Allows users to transfer cash, bill payments, and phone recharge. It enables merchants to accept payments for multiple goods and services. It also facilitates buying and selling of Bitcoins.</t>
  </si>
  <si>
    <t>help@coins.ph</t>
  </si>
  <si>
    <t>+63-286922829</t>
  </si>
  <si>
    <t>Ron Hose; Co-Founder &amp; CEO; ron@coins.ph; http://linkedin.com/in/ronhose; Innovation Endeavors, ex- Founder TokBox. Cornell University 2005
Runar Petursson; Co-Founder &amp; CTO; https://linkedin.com/in/runar-p-640750; Ex-World Financial Desk, Madison Tyler, Xtracard.</t>
  </si>
  <si>
    <t>ron@coins.ph</t>
  </si>
  <si>
    <t>http://linkedin.com/in/ronhose
https://linkedin.com/in/runar-p-640750</t>
  </si>
  <si>
    <t>http://www.linkedin.com/vsearch/p?f_CC=3753610</t>
  </si>
  <si>
    <t>https://coins.ph/</t>
  </si>
  <si>
    <t>https://linkedin.com/company/coins-ph/about</t>
  </si>
  <si>
    <t>https://twitter.com/coinsph</t>
  </si>
  <si>
    <t>https://facebook.com/coinsph</t>
  </si>
  <si>
    <t>http://coins.ph/blog</t>
  </si>
  <si>
    <t>https://tracxn.com/companies/6pWk7850JDJkVsaaG-6Uj5oK5JFlxRl6uwUucYD_nFw/coins.ph</t>
  </si>
  <si>
    <t>Tech
Consumer
Enterprise
Software
Blockchain</t>
  </si>
  <si>
    <t>Marketplace
SaaS
Tech Hardware
Social Impact
Artificial Intelligence</t>
  </si>
  <si>
    <t>Ron</t>
  </si>
  <si>
    <t>Hose</t>
  </si>
  <si>
    <t>https://www.linkedin.com/in/ronhose/</t>
  </si>
  <si>
    <t>Spanish</t>
  </si>
  <si>
    <t>Cornell University</t>
  </si>
  <si>
    <t>Runar</t>
  </si>
  <si>
    <t>Petursson</t>
  </si>
  <si>
    <t>https://www.linkedin.com/in/runar-p-640750/</t>
  </si>
  <si>
    <t>TradeGecko</t>
  </si>
  <si>
    <t>tradegecko.com</t>
  </si>
  <si>
    <t>Cloud-based sales, warehouse and inventory management platform for online retailers</t>
  </si>
  <si>
    <t>intuit.com</t>
  </si>
  <si>
    <t>Enterprise Applications
Consumer
Logistics Tech
Retail
Retail</t>
  </si>
  <si>
    <t>ERP
Logistics Tech
E-Commerce Enablers
B2B E-Commerce</t>
  </si>
  <si>
    <t>ERP &gt; Retail &gt; Suite
Logistics Tech &gt; Warehousing &gt; Enablers &gt; Warehouse Management System
E-Commerce Enablers &gt; Backend &gt; Management Softwares &gt; Order &amp; Inventory Management &gt; Multi-Channel Sellers
B2B E-Commerce &gt; Technology Enablers &gt; Backend &gt; Management Software &gt; Order &amp; Inventory Management</t>
  </si>
  <si>
    <t>33 Capital
Openspace Ventures
Chameleon
Joyful Frog Digital Innovation
Blibros
Golden Gate Ventures
Wavemaker Partners
Perle Ventures
Jungle Ventures
Aura Group
TNB Aura
500 Durians
neuzee.com</t>
  </si>
  <si>
    <t>Benjamin Ball</t>
  </si>
  <si>
    <t>TradeGecko is a cloud-based sales, warehouse and inventory management platform for online retailers. Its features include management of shipping, receiving, picking, packing, stock transfers between warehouses, order fulfilment, purchase order management, multichannel sales, supply chain management, procurement, returns logistics, inventory tracking and management.</t>
  </si>
  <si>
    <t>hello@tradegecko.com</t>
  </si>
  <si>
    <t>+65-31639910</t>
  </si>
  <si>
    <t>Bradley Priest; Co-Founder &amp; CTO; bradley@tradegecko.com; http://sg.linkedin.com/in/bradleypriest; ex- Co-Founder  Nuezee Labs, Deloitte, Localist. University of Canterbury 2006
Cameron Priest; Co-Founder &amp; CEO; cameron@tradegecko.com; http://sg.linkedin.com/in/cameronpriest; Advocately, ZAHARA. University of Canterbury
Carl Thompson; Co-Founder &amp; CMO; carl@tradegecko.com; http://nz.linkedin.com/pub/carl-thompson/21/7a3/a37; Founder Contento, Quicken NZ.</t>
  </si>
  <si>
    <t>bradley@tradegecko.com
cameron@tradegecko.com
carl@tradegecko.com</t>
  </si>
  <si>
    <t>http://sg.linkedin.com/in/bradleypriest
http://sg.linkedin.com/in/cameronpriest
http://nz.linkedin.com/pub/carl-thompson/21/7a3/a37</t>
  </si>
  <si>
    <t>http://www.linkedin.com/vsearch/p?f_CC=2726683</t>
  </si>
  <si>
    <t>https://www.tradegecko.com</t>
  </si>
  <si>
    <t>https://linkedin.com/company/tradegecko</t>
  </si>
  <si>
    <t>http://twitter.com/tradegecko</t>
  </si>
  <si>
    <t>http://facebook.com/tradegecko</t>
  </si>
  <si>
    <t>http://tradegecko.com/blog</t>
  </si>
  <si>
    <t>https://tracxn.com/companies/ssKdbSpovhExEaupn3BULCZJ6HW597ZqQv-4BcfUN9c/tradegecko.com</t>
  </si>
  <si>
    <t>Enterprise
SaaS
Tech
Software</t>
  </si>
  <si>
    <t>Consumer
Marketplace
Tech Hardware
Social Impact
Artificial Intelligence
Blockchain</t>
  </si>
  <si>
    <t>Bradley</t>
  </si>
  <si>
    <t>Priest</t>
  </si>
  <si>
    <t>https://www.linkedin.com/in/bradleypriest/</t>
  </si>
  <si>
    <t>University of Canterbury</t>
  </si>
  <si>
    <t>New Zealand</t>
  </si>
  <si>
    <t>Cameron</t>
  </si>
  <si>
    <t>https://www.linkedin.com/in/cameronpriest/</t>
  </si>
  <si>
    <t>Carl</t>
  </si>
  <si>
    <t>Thompson</t>
  </si>
  <si>
    <t>https://www.linkedin.com/in/carlthompson1/</t>
  </si>
  <si>
    <t>Wave Money</t>
  </si>
  <si>
    <t>wavemoney.com.mm</t>
  </si>
  <si>
    <t>Open wallet system</t>
  </si>
  <si>
    <t>Yangon</t>
  </si>
  <si>
    <t>Yangon Region</t>
  </si>
  <si>
    <t>Myanmar</t>
  </si>
  <si>
    <t>$74M</t>
  </si>
  <si>
    <t>yomastrategic.com</t>
  </si>
  <si>
    <t>Payments &gt; Consumer Payments &gt; Wallets</t>
  </si>
  <si>
    <t>First Myanmar Investment
Yoma Strategic Holdings
Ant Financial</t>
  </si>
  <si>
    <t>Myanmar-based Wave Money is an app for money transfer. It is a joint venture between Telenor Group and Yoma Bank. The company has a Wave Shop agent network, where user can send &amp;amp; receive money. Users have two options to send &amp;amp; receive money - Wave shop to Wave shop transfer and Wave shop to Wave account transfer. Besides sending and receiving money through the app, users can also buy talktime.</t>
  </si>
  <si>
    <t>care@wavemoney.com.mm</t>
  </si>
  <si>
    <t>Brad Jones; CEO; brad.jones@wavemoney.com.mm; http://linkedin.com/in/bradjonesmyanmar; Telenor, ex-NAB, IFC, Visa, ANZ, Coles, Orica. Griffith University BCom 1998, The University of Queensland 2003</t>
  </si>
  <si>
    <t>brad.jones@wavemoney.com.mm</t>
  </si>
  <si>
    <t>http://linkedin.com/in/bradjonesmyanmar</t>
  </si>
  <si>
    <t>http://www.linkedin.com/vsearch/p?f_CC=10009822</t>
  </si>
  <si>
    <t>telenor.com</t>
  </si>
  <si>
    <t>https://www.wavemoney.com.mm</t>
  </si>
  <si>
    <t>https://www.linkedin.com/company/digital-money-myanmar</t>
  </si>
  <si>
    <t>http://twitter.com/wavemoney_mm</t>
  </si>
  <si>
    <t>http://facebook.com/wavemoney</t>
  </si>
  <si>
    <t>https://tracxn.com/companies/k0_qdVsHCVeHq6wF94FWFXIngtZ698Mo3JPJZA6AqXU/wavemoney.com.mm</t>
  </si>
  <si>
    <t>Arvinder</t>
  </si>
  <si>
    <t>Singh Grewal</t>
  </si>
  <si>
    <t>Brad</t>
  </si>
  <si>
    <t>Jones</t>
  </si>
  <si>
    <t>https://www.linkedin.com/in/bradjonesmyanmar/</t>
  </si>
  <si>
    <t>UNSW</t>
  </si>
  <si>
    <t>Australia</t>
  </si>
  <si>
    <t>The University of Queensland</t>
  </si>
  <si>
    <t>Griffith University</t>
  </si>
  <si>
    <t>Goviral</t>
  </si>
  <si>
    <t>goviral.co.id</t>
  </si>
  <si>
    <t>Platform to connect brands with influencer</t>
  </si>
  <si>
    <t>aol.co.uk</t>
  </si>
  <si>
    <t>Enterprise Applications
Enterprise Applications</t>
  </si>
  <si>
    <t>MarketingTech
PR Tech</t>
  </si>
  <si>
    <t>MarketingTech &gt; Influencer Marketing &gt; Influencer Marketplace
PR Tech &gt; Influencer Marketing &gt; Marketplace</t>
  </si>
  <si>
    <t>Goviral is an Indonesia-based company which provides brands with a platform to connect to influencers to market their products. It also designs the campaign according to clients needs and distributes the campaigns in suitable channels. Notable clients include Unilever, Gudang Garam etc.</t>
  </si>
  <si>
    <t>info@goviral.bz</t>
  </si>
  <si>
    <t>+62-2129349300</t>
  </si>
  <si>
    <t>Vishnu Gautama; CEO; vg@goviral.co.id; http://linkedin.com/in/viganunu; CEO Redmedia Teknologi, MD Redbox Indonesia, ex-Founder Dvers. Universitas Bina Nusantara-2007
Unity Suriahardja; Founder; unity@goviral.co.id; http://linkedin.com/in/uunanay; BD at Iconmob Indonesia, Universitas Paramadina-2006</t>
  </si>
  <si>
    <t>vg@goviral.co.id
unity@goviral.co.id</t>
  </si>
  <si>
    <t>http://linkedin.com/in/viganunu
http://linkedin.com/in/uunanay</t>
  </si>
  <si>
    <t>http://www.linkedin.com/vsearch/p?f_CC=3193637</t>
  </si>
  <si>
    <t>https://goviral.co.id/</t>
  </si>
  <si>
    <t>http://linkedin.com/company/goviral-indonesia</t>
  </si>
  <si>
    <t>https://tracxn.com/companies/yrTXNtKBEMQaknOeXvYyWcrSoFuLRRsvQpXPcl3ute0/goviral.co.id</t>
  </si>
  <si>
    <t>Wavy</t>
  </si>
  <si>
    <t>wavy.global</t>
  </si>
  <si>
    <t>Chatbot providing customer experience solutions</t>
  </si>
  <si>
    <t>sinch.com</t>
  </si>
  <si>
    <t>Enterprise Applications
Enterprise Applications
Technology</t>
  </si>
  <si>
    <t>Sales Force Automation
Customer Service Software
Chatbots</t>
  </si>
  <si>
    <t>Sales Force Automation &gt; Lead Generation &gt; Chatbots
Customer Service Software &gt; Help Desk &gt; Live Chat &gt; Virtual Agents
Chatbots &gt; Industry Agnostic &gt; Customer Support</t>
  </si>
  <si>
    <t>Wavy provides a chatbot offering customer experience solutions. Offers platform providing omnichannel customer service, messaging API integration, AI chatbots, communication content, lead generation solutions and messaging solutions that use different channels such as SMS, WhatsApp, RCS, e-mail, voice, &amp; more. Clients include Disney, Microsoft, Google, Facebook, WhatsApp, Natura, SBT, Bradesco and Amazon among others.</t>
  </si>
  <si>
    <t>dpo@wavy.global</t>
  </si>
  <si>
    <t>+55-1121630561</t>
  </si>
  <si>
    <t>Eduardo Henrique; CEO; eduardo.henrique@wavy.global; https://linkedin.com/in/edulh; Co-Founder Movile, Ex-CEO Infosoftware. Escola Superior de Propaganda e Marketing 1999, Unicamp - Universidade Estadual de Campinas 2001, Stanford University Graduate School of Business 2016</t>
  </si>
  <si>
    <t>eduardo.henrique@wavy.global</t>
  </si>
  <si>
    <t>https://linkedin.com/in/edulh</t>
  </si>
  <si>
    <t>https://wavy.global/</t>
  </si>
  <si>
    <t>https://linkedin.com/company/wavy-global/about</t>
  </si>
  <si>
    <t>https://facebook.com/wavyglobal</t>
  </si>
  <si>
    <t>http://wavy.global/blog</t>
  </si>
  <si>
    <t>https://tracxn.com/companies/zMXJ5QJKrOwXUvjskPELrTVfIBvZR70rvy7PqCdgDo8/wavy.global</t>
  </si>
  <si>
    <t>Artificial Intelligence
Tech
Enterprise
Software</t>
  </si>
  <si>
    <t>Consumer
Marketplace
SaaS
Tech Hardware
Social Impact
Blockchain</t>
  </si>
  <si>
    <t>Red Dot Payment</t>
  </si>
  <si>
    <t>reddotpayment.com</t>
  </si>
  <si>
    <t>API-linked payment gateway provider</t>
  </si>
  <si>
    <t>FinTech
FinTech</t>
  </si>
  <si>
    <t>Payments
Finance &amp; Accounting Tech</t>
  </si>
  <si>
    <t>Payments &gt; Business Payments &gt; Online Payments
Finance &amp; Accounting Tech &gt; Accounting Solutions &gt; Quote to Cash &gt; Account Receivables &gt; Invoicing &gt; Payment Acceptance</t>
  </si>
  <si>
    <t>Wavemaker Partners
doerrgroup.com
GMO Venture Partners
MDI Ventures
Telkomsel</t>
  </si>
  <si>
    <t>Toivo Annus</t>
  </si>
  <si>
    <t>Red Dot Payment offers an API-linked payment gateway for merchants and financial institutions. Supports a range of payments from online consumer payments to B2B payment collection. Features include online invoicing, recurring payments, MOTO payments, one-click payments, and customized payments. PCI-DSS compliant.</t>
  </si>
  <si>
    <t>info@reddotpayment.com</t>
  </si>
  <si>
    <t>Randy Tan; Founder &amp; MD; randytan@reddotpayment.com; http://linkedin.com/in/tanrandy; Ex-Visa, British American Tobacco.</t>
  </si>
  <si>
    <t>randytan@reddotpayment.com</t>
  </si>
  <si>
    <t>http://linkedin.com/in/tanrandy</t>
  </si>
  <si>
    <t>http://www.linkedin.com/vsearch/p?f_CC=2550548</t>
  </si>
  <si>
    <t>https://reddotpayment.com/</t>
  </si>
  <si>
    <t>https://www.linkedin.com/company/red-dot-payment-pte-ltd</t>
  </si>
  <si>
    <t>http://twitter.com/reddotpayment</t>
  </si>
  <si>
    <t>https://tracxn.com/companies/5xyyLZww36XqscpfFMtw4dUQERZ6FZiYzMHtUPDCv2c/reddotpayment.com</t>
  </si>
  <si>
    <t>Consumer
Marketplace
SaaS
Tech Hardware
Social Impact
Artificial Intelligence</t>
  </si>
  <si>
    <t>Randy</t>
  </si>
  <si>
    <t>Tan</t>
  </si>
  <si>
    <t>https://www.linkedin.com/in/tanrandy/</t>
  </si>
  <si>
    <t>Chinese English Hokkien</t>
  </si>
  <si>
    <t>Singapore Management University</t>
  </si>
  <si>
    <t>North Carolina State University</t>
  </si>
  <si>
    <t>Foody</t>
  </si>
  <si>
    <t>foody.vn</t>
  </si>
  <si>
    <t>Restaurant search services in Vietnam</t>
  </si>
  <si>
    <t>Ho Chi Minh City</t>
  </si>
  <si>
    <t>Vietnam</t>
  </si>
  <si>
    <t>seagroup.com</t>
  </si>
  <si>
    <t>Food Tech &gt; Food Discovery and Ordering &gt; Dine Out &gt; Listing and Reviews &gt; Restaurants &gt; Crowdsourced</t>
  </si>
  <si>
    <t>CyberAgent Capital
Pix Vine Capital
CyberAgent
Tiger Global Management
Garena</t>
  </si>
  <si>
    <t>Foody.vn is a free restaurant review app dedicated to help users find nearby restaurants with honest restaurant ratings and reviews by consumers and food critics. The app features a wide network of food restaurants ranging from restaurants, bars, cafes, bars, bakeries, and resorts in the local neighborhoods of Vietnam. Foody allows its members to submit image and text reviews and participate in an online evaluation based on 5 topics: food, location, space, and price and service.</t>
  </si>
  <si>
    <t>Yoni Livne; Co-Founder
Minh Dang; Founder &amp; CEO; minhdang@foody.vn; http://vn.linkedin.com/in/hoangminhdang; CALOFIC, Vina Woman Vietnam  DCV - Dang Cap Viet, Easy IT Solutions  Swinburne University of Technology
Dai Nguyen; Co-founder &amp; CT0; dainguyen@foody.vn; http://linkedin.com/in/dai-nguyen-37b35b78</t>
  </si>
  <si>
    <t>minhdang@foody.vn
dainguyen@foody.vn</t>
  </si>
  <si>
    <t>http://vn.linkedin.com/in/hoangminhdang
http://linkedin.com/in/dai-nguyen-37b35b78</t>
  </si>
  <si>
    <t>http://www.linkedin.com/vsearch/p?f_CC=6459245</t>
  </si>
  <si>
    <t>https://www.foody.vn</t>
  </si>
  <si>
    <t>https://www.linkedin.com/company/foody-corp</t>
  </si>
  <si>
    <t>http://facebook.com/foodyvietnam</t>
  </si>
  <si>
    <t>https://tracxn.com/companies/HTKXfkGpC1tkFropSr8cULXNasVDp1Kz4Eok0DczYsA/foody.vn</t>
  </si>
  <si>
    <t>Dai</t>
  </si>
  <si>
    <t>Nguyen</t>
  </si>
  <si>
    <t>Minh</t>
  </si>
  <si>
    <t>Dang</t>
  </si>
  <si>
    <t>https://www.linkedin.com/in/minh-dang-16bb8022/</t>
  </si>
  <si>
    <t>Swinburne University of Technology</t>
  </si>
  <si>
    <t>Superdigital</t>
  </si>
  <si>
    <t>superdigital.com.br</t>
  </si>
  <si>
    <t>Internet first retail bank</t>
  </si>
  <si>
    <t>Banking Tech</t>
  </si>
  <si>
    <t>Banking Tech &gt; Internet First Banks &gt; Through Bank Partnerships &gt; Retail Banking</t>
  </si>
  <si>
    <t>Superdigital is an internet first retail bank. Its services include savings account, physical/virtual prepaid cards, money transfers, bill payments, and more. It also provides an app-based platform to access banking services. The app is available on iOS and Android devices.</t>
  </si>
  <si>
    <t>+55-40901450</t>
  </si>
  <si>
    <t>Felipe Castiglia; Co-CEO; felipe.castiglia@superdigital.com.br; https://linkedin.com/in/felipe-castiglia-0345588; ex-Santander Brasil, Blue Brazilian Airlines, HSBC. Parana Federal University 2004, Dom Cabral Foundation MBA 2015
Ezequiel Archipretre; Co-CEO; ezequiel.archipretre@superdigital.com.br; https://linkedin.com/in/ezequiel-archipretre-1b370618; ex-Grupo Santander Brasil. UADES</t>
  </si>
  <si>
    <t>felipe.castiglia@superdigital.com.br
ezequiel.archipretre@superdigital.com.br</t>
  </si>
  <si>
    <t>https://linkedin.com/in/felipe-castiglia-0345588
https://linkedin.com/in/ezequiel-archipretre-1b370618</t>
  </si>
  <si>
    <t>https://superdigital.com.br/</t>
  </si>
  <si>
    <t>https://linkedin.com/company/superdigitalbrasil</t>
  </si>
  <si>
    <t>https://twitter.com/superdigitalbr</t>
  </si>
  <si>
    <t>https://facebook.com/superdigitalbrasil</t>
  </si>
  <si>
    <t>http://superdigital.com.br/blog</t>
  </si>
  <si>
    <t>https://tracxn.com/companies/WLi38gs0hRoRegIDjW-SPThN4jyZcaeosZUCAD006oI/superdigital.com.br</t>
  </si>
  <si>
    <t>Ezequiel</t>
  </si>
  <si>
    <t>Archipretre</t>
  </si>
  <si>
    <t>CEO</t>
  </si>
  <si>
    <t>https://www.linkedin.com/in/ezequiel-archipretre-1b370618/</t>
  </si>
  <si>
    <t>FGV - Fundação Getulio Vargas</t>
  </si>
  <si>
    <t>UADE</t>
  </si>
  <si>
    <t>Hub Prepaid</t>
  </si>
  <si>
    <t>hubprepaid.com.br</t>
  </si>
  <si>
    <t>Online payment solutions and prepaid card for businesses</t>
  </si>
  <si>
    <t>Barueri</t>
  </si>
  <si>
    <t>Estado De Sao Paulo</t>
  </si>
  <si>
    <t>magazineluiza.com.br</t>
  </si>
  <si>
    <t>Payments &gt; Consumer Payments &gt; Payment Cards &gt; Prepaid Cards &gt; Gift</t>
  </si>
  <si>
    <t>Online payment solutions and prepaid cards for businesses. The offerings includes Hub Card, a prepaid card for corporates that can be used for both online/offline payments; Hub Fintech, to develop features for a prepaid card and payment solution through marketing, design, and technology; and Hub Risk, which helps mitigating payment frauds and transaction risks.</t>
  </si>
  <si>
    <t>Frederico Trajano; CEO; trajano@magazineluiza.com.br; https://linkedin.com/in/fernando-trajano-367a2147</t>
  </si>
  <si>
    <t>trajano@magazineluiza.com.br</t>
  </si>
  <si>
    <t>https://linkedin.com/in/fernando-trajano-367a2147</t>
  </si>
  <si>
    <t>https://hubprepaid.com.br/</t>
  </si>
  <si>
    <t>https://linkedin.com/company/hub-prepaid</t>
  </si>
  <si>
    <t>https://tracxn.com/companies/k4HpqLL6bnl_I5lL0TPFg0Jn5mF2wPkrqZh_IYSKnSA/hubprepaid.com.br</t>
  </si>
  <si>
    <t>HPM Private Hospital</t>
  </si>
  <si>
    <t>hpm-evya.com</t>
  </si>
  <si>
    <t>Standalone multi-speciality hospital</t>
  </si>
  <si>
    <t>Marrakesh</t>
  </si>
  <si>
    <t>Marrakesh-Safi</t>
  </si>
  <si>
    <t>Morocco</t>
  </si>
  <si>
    <t>contact@hpm-evya.com</t>
  </si>
  <si>
    <t>+212-800000080</t>
  </si>
  <si>
    <t>http://www.hpm-evya.com</t>
  </si>
  <si>
    <t>https://facebook.com/hpmssrmarrakech</t>
  </si>
  <si>
    <t>https://tracxn.com/companies/n7WM7rUQZ6fwNrKE7Dwlkqat2UB_8UHtx1-0jql-WZ4/hpm-evya.com</t>
  </si>
  <si>
    <t>Magnetic MRO</t>
  </si>
  <si>
    <t>magneticmro.com</t>
  </si>
  <si>
    <t>Aviation maintenance services provider</t>
  </si>
  <si>
    <t>hangxin.com</t>
  </si>
  <si>
    <t>BaltCap</t>
  </si>
  <si>
    <t>Magnetic MRO provides aviation maintenance services to its customers. Its services include heavy maintenance, line maintenance, engine solutions, spare parts and components, aircraft painting, interior designing, and engineering services. It also provides technical airline maintenance training along with light-weight replacement components and maintenance alternatives. Its customers include Primera Air, Rossiya, Ryan Air, Turkish Airlines, Onur Air, ASL Airlines, etc.</t>
  </si>
  <si>
    <t>aog@magneticmro.com</t>
  </si>
  <si>
    <t>+372-6225000</t>
  </si>
  <si>
    <t>Risto Maeots; CEO; risto.maeots@magneticmro.com; http://linkedin.com/in/risto-m%C3%A4eots-60658952; Ex-Air Maintenance Estonia. Tallinn University of Technology 2010</t>
  </si>
  <si>
    <t>risto.maeots@magneticmro.com</t>
  </si>
  <si>
    <t>http://linkedin.com/in/risto-m%C3%A4eots-60658952</t>
  </si>
  <si>
    <t>http://www.linkedin.com/vsearch/p?f_CC=3862704</t>
  </si>
  <si>
    <t>directmaintenance.aero
macinteriors.com</t>
  </si>
  <si>
    <t>https://magneticmro.com/</t>
  </si>
  <si>
    <t>http://linkedin.com/company/magnetic-mro-as</t>
  </si>
  <si>
    <t>http://twitter.com/magneticmro</t>
  </si>
  <si>
    <t>http://facebook.com/magneticmro</t>
  </si>
  <si>
    <t>https://tracxn.com/companies/C3kuiaIKEfg-VmxlHHKZstHgWO5JOd_4k-QeIIb8BJw/magneticmro.com</t>
  </si>
  <si>
    <t>Enterprise</t>
  </si>
  <si>
    <t>Tech
Software
Tech Hardware
Social Impact
Innovative
Artificial Intelligence
High IP
Goods
Service
Looks Scalable
Chain
Not for Profit
Blockchain</t>
  </si>
  <si>
    <t>Risto</t>
  </si>
  <si>
    <t>Maeots</t>
  </si>
  <si>
    <t>https://www.linkedin.com/in/ristomaeots/</t>
  </si>
  <si>
    <t>TalTech - Tallinn University of Technology</t>
  </si>
  <si>
    <t>Tartu Aviation College</t>
  </si>
  <si>
    <t>LockandStore</t>
  </si>
  <si>
    <t>lockandstore.com</t>
  </si>
  <si>
    <t>Self-storage facilities provider in Singapore and Malaysia</t>
  </si>
  <si>
    <t>southerncapitalgroup.com</t>
  </si>
  <si>
    <t>I Kapital</t>
  </si>
  <si>
    <t>LockandStore is a self-storage service provider in that offers  short-and long-term storage facilities for households and businesses. Provides storage units with sizes ranging from 10sf to 200sf. Also offers serviced office space for start-ups and SMEs. Operates storage facilities in Singapore and Malaysia.</t>
  </si>
  <si>
    <t>+65-62430600</t>
  </si>
  <si>
    <t>Helen Ng; CEO; helen.ng@lockandstore.com; http://linkedin.com/in/helen-ng-10503133; Chairman Self Storage Association Asia, CEO General Storage, ex- Ang Oon Hue. National University of Singapore BA 1994</t>
  </si>
  <si>
    <t>helen.ng@lockandstore.com</t>
  </si>
  <si>
    <t>http://linkedin.com/in/helen-ng-10503133</t>
  </si>
  <si>
    <t>http://www.linkedin.com/vsearch/p?f_CC=1761625</t>
  </si>
  <si>
    <t>https://www.lockandstore.com/sg-en/</t>
  </si>
  <si>
    <t>http://linkedin.com/company/general-storage-company-pte-ltd</t>
  </si>
  <si>
    <t>http://twitter.com/lockandstoresg</t>
  </si>
  <si>
    <t>http://facebook.com/lockandstore</t>
  </si>
  <si>
    <t>http://lockandstore.wordpress.com</t>
  </si>
  <si>
    <t>https://tracxn.com/companies/tltwhGQ6cIMNrAQBfDdByA2g9HsDPcDvZrj-6Nwe8I4/lockandstore.com</t>
  </si>
  <si>
    <t>Enterprise
Marketplace</t>
  </si>
  <si>
    <t>SaaS
Software
Tech Hardware
Social Impact
Innovative
Artificial Intelligence
High IP
Goods
Service
Looks Scalable
Chain
Not for Profit
Blockchain</t>
  </si>
  <si>
    <t xml:space="preserve">Helen </t>
  </si>
  <si>
    <t>Ng</t>
  </si>
  <si>
    <t>https://www.linkedin.com/in/helen-ng-10503133/</t>
  </si>
  <si>
    <t>National University of Singapore</t>
  </si>
  <si>
    <t>be3D</t>
  </si>
  <si>
    <t>be3dprinters.com</t>
  </si>
  <si>
    <t>3D printers based on FDM Technology</t>
  </si>
  <si>
    <t>Prague</t>
  </si>
  <si>
    <t>Hlavni Mesto Praha</t>
  </si>
  <si>
    <t>Czech Republic</t>
  </si>
  <si>
    <t>ysoft.com</t>
  </si>
  <si>
    <t>Technology</t>
  </si>
  <si>
    <t>3D Printing</t>
  </si>
  <si>
    <t>3D Printing &gt; Hardware &gt; 3D Printers &gt; Horizontal</t>
  </si>
  <si>
    <t>Be3D develops 3D printers based on Fused Deposition Technology. They released 3 printers  DeeOrange, DeeGreen, and DeeRed out of which latter two are available. DeeGreen is a consumer desktop 3D printer with automated build plate levelling. DeeRed is large format 3D printer based on FDM technology with a build volume of 400*600*800 mm, intended for large and complex prints. Ydoft invested$2M and acquired 51% share in Be3D in Nov, 2014.</t>
  </si>
  <si>
    <t>David Miklas; Founder &amp; CEO; david.miklas@be3dprinters.com; http://linkedin.com/in/miklasdavid; ex - Founder &amp; CEO of DO-IT s.r.o., and Tisknu3D</t>
  </si>
  <si>
    <t>david.miklas@be3dprinters.com</t>
  </si>
  <si>
    <t>http://linkedin.com/in/miklasdavid</t>
  </si>
  <si>
    <t>http://be3dprinters.com</t>
  </si>
  <si>
    <t>http://twitter.com/be3dprinters</t>
  </si>
  <si>
    <t>https://tracxn.com/companies/NvmlXIdAqXtcGgb_8oE46BHXMUb70CYSNBw7SThRKC0/be3dprinters.com</t>
  </si>
  <si>
    <t>David</t>
  </si>
  <si>
    <t>Miklas</t>
  </si>
  <si>
    <t>https://www.linkedin.com/in/miklasdavid/</t>
  </si>
  <si>
    <t>Czech Technical University in Prague</t>
  </si>
  <si>
    <t>StarMed</t>
  </si>
  <si>
    <t>starmedspecialist.com</t>
  </si>
  <si>
    <t>Standalone ambulatory surgery center</t>
  </si>
  <si>
    <t>hmi.com.sg</t>
  </si>
  <si>
    <t>info@starmedspecialist.com</t>
  </si>
  <si>
    <t>+65-63226333</t>
  </si>
  <si>
    <t>Louis Tan; CEO; https://linkedin.com/in/louis-tan-1a80bb3b</t>
  </si>
  <si>
    <t>https://linkedin.com/in/louis-tan-1a80bb3b</t>
  </si>
  <si>
    <t>https://starmedspecialist.com/</t>
  </si>
  <si>
    <t>https://tracxn.com/companies/ParMbuRGTT6piVzSLt0lLrjtYNJEZy7ixhhPRPeOGnM/starmedspecialist.com</t>
  </si>
  <si>
    <t>Louis</t>
  </si>
  <si>
    <t>https://www.linkedin.com/in/louis-tan-1a80bb3b/</t>
  </si>
  <si>
    <t>Chinese, English, French, Malay</t>
  </si>
  <si>
    <t>Harvard T.H. Chan School of Public Health</t>
  </si>
  <si>
    <t>Warhorse studios</t>
  </si>
  <si>
    <t>warhorsestudios.cz</t>
  </si>
  <si>
    <t>Indie video game development company based in the Czech Republic</t>
  </si>
  <si>
    <t>thqnordic.com</t>
  </si>
  <si>
    <t>PC &amp; Console Gaming</t>
  </si>
  <si>
    <t>PC &amp; Console Gaming &gt; Game Developers &gt; PC &amp; Console Games &gt; Core Games</t>
  </si>
  <si>
    <t>Warhorse Studios is an indie video game development company based in the Czech Republic. The company has developed developing "Kingdom Come: Deliverance" (a role-playing game for PC and console devices) and "Kingdom Come: Deliverance – From the Ashes". The games are available on the Steam and PlayStation Store. It generates revenue through paid games.</t>
  </si>
  <si>
    <t>Martin Fryvaldsky; CEO; http://linkedin.com/in/martin-fryvaldsky-721a731; BM Management, ex-CEO Advanced World Transport. University of Economics 1992</t>
  </si>
  <si>
    <t>http://linkedin.com/in/martin-fryvaldsky-721a731</t>
  </si>
  <si>
    <t>http://www.linkedin.com/vsearch/p?f_CC=2286430</t>
  </si>
  <si>
    <t>https://warhorsestudios.cz/</t>
  </si>
  <si>
    <t>http://linkedin.com/company/warhorse-studios</t>
  </si>
  <si>
    <t>http://twitter.com/warhorsestudios</t>
  </si>
  <si>
    <t>http://facebook.com/warhorsestudios</t>
  </si>
  <si>
    <t>https://tracxn.com/companies/K3iA6vhFRs4W59iWA6_uz3APYUo5t7iBQJ51sV2p_rQ/warhorsestudios.cz</t>
  </si>
  <si>
    <t>Enterprise
Marketplace
SaaS
Tech Hardware
Social Impact
Artificial Intelligence</t>
  </si>
  <si>
    <t xml:space="preserve">Martin </t>
  </si>
  <si>
    <t>Klima</t>
  </si>
  <si>
    <t>Co-Founder/Executive Producer</t>
  </si>
  <si>
    <t>https://www.linkedin.com/in/martinklima/</t>
  </si>
  <si>
    <t>Charles University</t>
  </si>
  <si>
    <t xml:space="preserve">Daniel 
</t>
  </si>
  <si>
    <t>Vavra</t>
  </si>
  <si>
    <t>Co-Founder/Creative director</t>
  </si>
  <si>
    <t>https://www.linkedin.com/in/danielvavra/</t>
  </si>
  <si>
    <t>English, Polish</t>
  </si>
  <si>
    <t>SUPS Turnov (School of Applied Arts)</t>
  </si>
  <si>
    <t>Martin</t>
  </si>
  <si>
    <t>Fryvaldsky</t>
  </si>
  <si>
    <t>CEO/Director</t>
  </si>
  <si>
    <t>https://www.linkedin.com/in/martin-fryvaldsky-721a731/</t>
  </si>
  <si>
    <t>Prague University of Economics and Business (University of Economiccs, Prague)</t>
  </si>
  <si>
    <t>Vindi</t>
  </si>
  <si>
    <t>vindi.com.br</t>
  </si>
  <si>
    <t>Subscription Billing solutions</t>
  </si>
  <si>
    <t>locaweb.com.br</t>
  </si>
  <si>
    <t>Payments &gt; Business Payments &gt; Bill Payments
Finance &amp; Accounting Tech &gt; Accounting Solutions &gt; Quote to Cash &gt; Subscription Accounting</t>
  </si>
  <si>
    <t>Crescera Capital
Criatec 2
Confrapar</t>
  </si>
  <si>
    <t>Vindi provides checkout API for B2B subscription billing and payments. It has partnered with various merchant acquirers. Services include recurring billing with plus Financial Services (invoice bills, NFe, reconcile cards), payment gateway (with acquirers and sub-acquirers), dashboards (KPI`s),  PCI compliance certification.</t>
  </si>
  <si>
    <t>Rodrigo Dantas; Founder &amp; CEO; rodrigo@vindi.com.br; http://linkedin.com/in/rodrigodantas; Founder - Assinaturas Day. Fellow - Brazil Innovators. Ex - Globo.com, Itaú Unibanco, Gerentes.com.br. Education - Stanford University</t>
  </si>
  <si>
    <t>rodrigo@vindi.com.br</t>
  </si>
  <si>
    <t>http://linkedin.com/in/rodrigodantas</t>
  </si>
  <si>
    <t>http://www.linkedin.com/vsearch/p?f_CC=3221667</t>
  </si>
  <si>
    <t>https://vindi.com.br/</t>
  </si>
  <si>
    <t>http://linkedin.com/company/vindi</t>
  </si>
  <si>
    <t>https://twitter.com/vindi</t>
  </si>
  <si>
    <t>http://vindi.com.br/blog</t>
  </si>
  <si>
    <t>https://tracxn.com/companies/3-FIY7QVTs9y4K1wfhJ1I55OAw9r2hjoE5NC5ozhnbM/vindi.com.br</t>
  </si>
  <si>
    <t>SaaS
Tech
Enterprise
Software</t>
  </si>
  <si>
    <t>Rodrigo</t>
  </si>
  <si>
    <t>Dantas</t>
  </si>
  <si>
    <t>Co-Founder &amp; CEO (Exit)</t>
  </si>
  <si>
    <t>https://www.linkedin.com/in/rodrigodantas/</t>
  </si>
  <si>
    <t>Universidade Presbiteriana Mackenzie</t>
  </si>
  <si>
    <t>Universidade Ibirapuera</t>
  </si>
  <si>
    <t>TYME</t>
  </si>
  <si>
    <t>tyme.com</t>
  </si>
  <si>
    <t>Designs and builds digital banking ecosystems.</t>
  </si>
  <si>
    <t>Johannesburg</t>
  </si>
  <si>
    <t>Gauteng</t>
  </si>
  <si>
    <t>commbank.com.au</t>
  </si>
  <si>
    <t>Enterprise Infrastructure
FinTech
FinTech</t>
  </si>
  <si>
    <t>Cybersecurity
Banking Tech
RegTech</t>
  </si>
  <si>
    <t>Cybersecurity &gt; Anti Fraud &gt; Financial Fraud
Banking Tech &gt; RegTech &gt; Onboarding KYC and AML
RegTech &gt; KYC</t>
  </si>
  <si>
    <t>TYME is a technology company based in South Africa building products and solutions for digital banking, esp. with the view of financial inclusion.The company has developed innovative KYC accreditation solutions that allow customers to open a simple bank account over their mobile phone or an unrestricted bank account from a remote location. The solutions are hosted separately from client but are fully integrable functionally.</t>
  </si>
  <si>
    <t>lucia@tyme.com</t>
  </si>
  <si>
    <t>Rolf Eichweber; Co-Founder &amp; CEO; rolf@tyme.com; http://za.linkedin.com/in/rolf-eichweber-82279714; ex-Gijima, Standard Bank, TPI Corporation, The Email Corporation, Deloitte South Africa. University of Johannesburg 2002, University of the Witwatersrand LLB 1996</t>
  </si>
  <si>
    <t>rolf@tyme.com</t>
  </si>
  <si>
    <t>http://za.linkedin.com/in/rolf-eichweber-82279714</t>
  </si>
  <si>
    <t>http://www.linkedin.com/vsearch/p?f_CC=3260908</t>
  </si>
  <si>
    <t>https://www.tyme.com</t>
  </si>
  <si>
    <t>http://linkedin.com/company/tyme</t>
  </si>
  <si>
    <t>https://tracxn.com/companies/4xw3sVTaIShqGRHkccaYGl8eUWEh1zsKRXMzNrLdnmo/tyme.com</t>
  </si>
  <si>
    <t>Coenraad (Coen)</t>
  </si>
  <si>
    <t>Jonker</t>
  </si>
  <si>
    <t>Co-Founder and Executive Chairman</t>
  </si>
  <si>
    <t>https://www.linkedin.com/in/coenraadjonker/</t>
  </si>
  <si>
    <t>Afrikaans</t>
  </si>
  <si>
    <t>GIBS Business School (Gordon Institute of Business Science)</t>
  </si>
  <si>
    <t>University of the Freestate</t>
  </si>
  <si>
    <t xml:space="preserve">Tjaart </t>
  </si>
  <si>
    <t>van der Walt</t>
  </si>
  <si>
    <t>Co-founder &amp; Executive Director</t>
  </si>
  <si>
    <t>https://www.linkedin.com/in/tjaart-van-der-walt-bab116b/</t>
  </si>
  <si>
    <t>Stellenbosch University</t>
  </si>
  <si>
    <t>University of South Africa/Universiteit van Suid-Afrika</t>
  </si>
  <si>
    <t>Drops</t>
  </si>
  <si>
    <t>languagedrops.com</t>
  </si>
  <si>
    <t>Gamified resources for language learning</t>
  </si>
  <si>
    <t>kahoot.com</t>
  </si>
  <si>
    <t>Consumer
EdTech</t>
  </si>
  <si>
    <t>Vernacular Platforms
Continued Learning</t>
  </si>
  <si>
    <t>Vernacular Platforms &gt; Education &gt; Language Learning
Continued Learning &gt; Vocational &gt; Language Learning &gt; Multi Language &gt; Games</t>
  </si>
  <si>
    <t>Drops offers gamified resources for language learning. Provides games with mnemonic images to learn vocabulary. Enables learning English, Japanese, Chinese, Korean, Arabic, Hebrew, Portuguese, Russian, Danish, Hungarian, Hindi and more. Available for Android and iOS platform. Offered on a monthly subscription model.</t>
  </si>
  <si>
    <t>support@languagedrops.com</t>
  </si>
  <si>
    <t>Daniel Farkas; Co-Founder &amp; CEO; daniel@languagedrops.com; http://linkedin.com/in/farkasdan; ex-Co-Founder LearnInvisble, Founder &amp; CEO 2K Words.
Mark Szulyovszky; Co-Founder &amp; CTO; markszulyovszky@gmail.com; http://linkedin.com/in/markszulyovszky; ex-Canon Europe, Co-Founder LearnInvisble, ThinkInvisible. Oktopus Multimedia Institute 2006, University of Szeged 2011, International People's College 2011</t>
  </si>
  <si>
    <t>daniel@languagedrops.com
markszulyovszky@gmail.com</t>
  </si>
  <si>
    <t>http://linkedin.com/in/farkasdan
http://linkedin.com/in/markszulyovszky</t>
  </si>
  <si>
    <t>https://www.languagedrops.com</t>
  </si>
  <si>
    <t>http://linkedin.com/company/languagedrops</t>
  </si>
  <si>
    <t>http://twitter.com/language_drops</t>
  </si>
  <si>
    <t>http://facebook.com/learnwithdrops</t>
  </si>
  <si>
    <t>http://languagedrops.com/blog</t>
  </si>
  <si>
    <t>https://tracxn.com/companies/Mi56dZpMfHRV6Z6RLZVNyoXLdOK01cFRGJXD-jEbA5E/languagedrops.com</t>
  </si>
  <si>
    <t>Enterprise
Marketplace
SaaS
Tech Hardware
Social Impact
Artificial Intelligence
Software</t>
  </si>
  <si>
    <t>Mark Aron</t>
  </si>
  <si>
    <t>Szulyovszky</t>
  </si>
  <si>
    <t>Co-founder and CRO</t>
  </si>
  <si>
    <t>https://www.linkedin.com/in/markszulyovszky/</t>
  </si>
  <si>
    <t>English, German, Hungarian</t>
  </si>
  <si>
    <t>Szegedi Tudományegyetem</t>
  </si>
  <si>
    <t>International People's College</t>
  </si>
  <si>
    <t>Oktopus Multimedia Institute</t>
  </si>
  <si>
    <t>Farkas</t>
  </si>
  <si>
    <t>Co-founder and CEO</t>
  </si>
  <si>
    <t>https://www.linkedin.com/in/farkasdan/</t>
  </si>
  <si>
    <t>MetroDeal</t>
  </si>
  <si>
    <t>metrodeal.com</t>
  </si>
  <si>
    <t>Daily deals website</t>
  </si>
  <si>
    <t>Manila</t>
  </si>
  <si>
    <t>Metro Manila</t>
  </si>
  <si>
    <t>trans-cosmos.co.jp</t>
  </si>
  <si>
    <t>Retail</t>
  </si>
  <si>
    <t>Coupons and Deals</t>
  </si>
  <si>
    <t>Coupons and Deals &gt; Deals &gt; O2O &gt; Horizontal</t>
  </si>
  <si>
    <t>Based in Philippines, MetroDeal is an online retailer of daily deals and discount coupons. It partners with the restaurants and other outlets to provide deals with a target of limited deals. It provides deals in different verticals including food, activities, beauty, online shopping and travel. It got acquired by Japan based Transcosmos.</t>
  </si>
  <si>
    <t>Ralph Wunsch; Founder; ralph.wunsch@metrodeal.com</t>
  </si>
  <si>
    <t>ralph.wunsch@metrodeal.com</t>
  </si>
  <si>
    <t>http://www.linkedin.com/vsearch/p?f_CC=2686889</t>
  </si>
  <si>
    <t>https://www.metrodeal.com</t>
  </si>
  <si>
    <t>http://linkedin.com/company/metrodeal-philippines</t>
  </si>
  <si>
    <t>http://twitter.com/metrodeal</t>
  </si>
  <si>
    <t>http://facebook.com/metrodealreviews</t>
  </si>
  <si>
    <t>https://tracxn.com/companies/7seSFkylv8yukzzcz3rMbDl1JCxpB4R_qI76kt0InEQ/metrodeal.com</t>
  </si>
  <si>
    <t xml:space="preserve">Ralph </t>
  </si>
  <si>
    <t>Wunsch</t>
  </si>
  <si>
    <t>Airpatrol</t>
  </si>
  <si>
    <t>airpatrol.eu</t>
  </si>
  <si>
    <t>Developer of smart home devices</t>
  </si>
  <si>
    <t>inpixon.com</t>
  </si>
  <si>
    <t>Technology
Internet of Things
Energy Tech</t>
  </si>
  <si>
    <t>Smart Homes
Energy Efficiency Tech</t>
  </si>
  <si>
    <t>Smart Homes &gt; HVAC &gt; Smart AC Controllers
Energy Efficiency Tech &gt; Energy Management System &gt; HVAC Management &gt; Residential</t>
  </si>
  <si>
    <t>Airpatrol is developer of connected devices for homes primarily for home temperature management. Company's products include AC management device which gives information about temperature and lets user remotely switch on/off their AC, a thermostat to centrally manage home heating/cooling devices and a smart socket to let users remotely switch on/off their devices.</t>
  </si>
  <si>
    <t>Daniel Dordett; CEO; daniel@airpatrol.eu; http://linkedin.com/in/daniel-dordett-47717415; Ex-Marketing Manager, Honeywell OÜ. Tallinn University of Technology</t>
  </si>
  <si>
    <t>daniel@airpatrol.eu</t>
  </si>
  <si>
    <t>http://linkedin.com/in/daniel-dordett-47717415</t>
  </si>
  <si>
    <t>http://www.linkedin.com/vsearch/p?f_CC=3536292</t>
  </si>
  <si>
    <t>https://www.airpatrol.eu</t>
  </si>
  <si>
    <t>http://linkedin.com/company/airpatrol</t>
  </si>
  <si>
    <t>http://twitter.com/airpatrol_co</t>
  </si>
  <si>
    <t>https://tracxn.com/companies/dPgKIonGcvFyk_SWVhYNBMUrk1RfavyvN9yyph2p-D4/airpatrol.eu</t>
  </si>
  <si>
    <t>Dordett</t>
  </si>
  <si>
    <t>https://www.linkedin.com/in/daniel-dordett-47717415/</t>
  </si>
  <si>
    <t>Estonian, Finnish, German, Russian</t>
  </si>
  <si>
    <t>Tallinn University</t>
  </si>
  <si>
    <t>Neue Universität Berlin</t>
  </si>
  <si>
    <t>Activpass</t>
  </si>
  <si>
    <t>activpass.com</t>
  </si>
  <si>
    <t>On-demand beauty and fitness services</t>
  </si>
  <si>
    <t>allied-tech.com.sg</t>
  </si>
  <si>
    <t>Consumer
Unbundling of Craigslist
Retail</t>
  </si>
  <si>
    <t>Local Services
Beauty Tech</t>
  </si>
  <si>
    <t>Local Services &gt; Personal Wellness Services &gt; Beauty &gt; Appointment Booking &gt; Parlour Booking
Beauty Tech &gt; Beauty Services &gt; Appointment Booking &gt; Salon Booking</t>
  </si>
  <si>
    <t>Activpass is a discovery and booking app for availing local beauty, wellness and fitness services. It provides deals and discounts on local services, recommends services to users and helps users build a social network. Activpass offers users reward points for booking services through the app. These points can be redeemed for cash for future bookings. Businesses registered on Activpass gain access to ActivPro mobile app, a back office suite that has features for scheduling appointments, managing staff, generating reports, gaining customer insights and managing deals and marketing. As of Nov 2016, the app is yet to be launched.</t>
  </si>
  <si>
    <t>contact@activpass.com</t>
  </si>
  <si>
    <t>Peter Seow; CEO; peter.seow@activpass.com; https://linkedin.com/in/peter-seow-b4167339; Anglo Chinese School
Amy Leow; Co-Founder; https://linkedin.com/in/amy-leow-77b894137</t>
  </si>
  <si>
    <t>peter.seow@activpass.com</t>
  </si>
  <si>
    <t>https://linkedin.com/in/peter-seow-b4167339
https://linkedin.com/in/amy-leow-77b894137</t>
  </si>
  <si>
    <t>https://www.activpass.com</t>
  </si>
  <si>
    <t>https://www.facebook.com/activpass/</t>
  </si>
  <si>
    <t>https://tracxn.com/companies/qjL_i71Mvkd4M6N4GOzRJqUTPJUGuEdv2IDcS4ysAe4/activpass.com</t>
  </si>
  <si>
    <t>Enterprise
SaaS</t>
  </si>
  <si>
    <t>Amy</t>
  </si>
  <si>
    <t>Leow</t>
  </si>
  <si>
    <t>https://www.linkedin.com/in/amy-leow-77b894137/</t>
  </si>
  <si>
    <t>Peter</t>
  </si>
  <si>
    <t>Seow</t>
  </si>
  <si>
    <t>Co-Founder and CEO</t>
  </si>
  <si>
    <t>https://www.linkedin.com/in/peter-seow-b4167339/</t>
  </si>
  <si>
    <t>Chinese English</t>
  </si>
  <si>
    <t>Solar Security</t>
  </si>
  <si>
    <t>solarsecurity.ru</t>
  </si>
  <si>
    <t>Continuous monitoring based threat detection, IGA, and security scan of code</t>
  </si>
  <si>
    <t>rostelecom.ru</t>
  </si>
  <si>
    <t>Enterprise Infrastructure</t>
  </si>
  <si>
    <t>Cybersecurity</t>
  </si>
  <si>
    <t>Cybersecurity &gt; Security Analytics &gt; Threat Detection</t>
  </si>
  <si>
    <t>Solar Security provides solutions for targeted monitoring and information security management to the organizations. Products include Solar Dozor which controls communication employees, prevent information leakage, analyze user activity and detect internal fraud;Solar inCode which scans source code and executable files of applications; and Solar inRights which is an Identity Governance and Administration platform. Focuses on continuous monitoring and efficient management of information security systems to achieve information security. The company has built Solar JSOC, one of the first Russian commercial center for monitoring and responding to information security incidents as a Managed Detection and Response. Claims to protect over 30% of the companies out of the top 100 Russian companies.</t>
  </si>
  <si>
    <t>info@solarsecurity.ru</t>
  </si>
  <si>
    <t>+7-4997550770</t>
  </si>
  <si>
    <t>Igor Lyapunov; Director &amp; CEO</t>
  </si>
  <si>
    <t>http://www.linkedin.com/vsearch/p?f_CC=9423168</t>
  </si>
  <si>
    <t>https://www.solarsecurity.ru</t>
  </si>
  <si>
    <t>http://linkedin.com/company/solar-security-russia</t>
  </si>
  <si>
    <t>http://facebook.com/solar-security-942535515765067</t>
  </si>
  <si>
    <t>http://solarsecurity.ru/analytics/blogs</t>
  </si>
  <si>
    <t>https://tracxn.com/companies/vaMvX_FpabaZ3397moknz6M073u9gxdfpYTw92NaNyY/solarsecurity.ru</t>
  </si>
  <si>
    <t>Marketplace
Software
Tech Hardware
Social Impact
Innovative
Artificial Intelligence
High IP
Goods
Service
Looks Scalable
Chain
Not for Profit
Blockchain</t>
  </si>
  <si>
    <t>REV Asia</t>
  </si>
  <si>
    <t>revasia.com</t>
  </si>
  <si>
    <t>Digital media group from SE Asia</t>
  </si>
  <si>
    <t>Petaling Jaya</t>
  </si>
  <si>
    <t>Selangor</t>
  </si>
  <si>
    <t>Malaysia</t>
  </si>
  <si>
    <t>mediaprima.com.my</t>
  </si>
  <si>
    <t>Media &amp; Entertainment</t>
  </si>
  <si>
    <t>Internet First Media</t>
  </si>
  <si>
    <t>Internet First Media &gt; Digital Media Groups</t>
  </si>
  <si>
    <t>Catcha Group</t>
  </si>
  <si>
    <t>REV Asia is a digital media group from Malaysia with regional presence across South East Asia including Indonesia, Philippines &amp;amp; Vietnam. Owns brands like SAYS.com, JUICE, OhBulan!, 8Share, Hanger, Top 40 Under 40,  Starlight Cinema. Claims to have a combined reach of approximately 14M+ people per month and services over 500 clients.</t>
  </si>
  <si>
    <t>Tze Khay; CEO; tzekhay@revasia.com; http://linkedin.com/in/tze-khay-voon-3741702</t>
  </si>
  <si>
    <t>tzekhay@revasia.com</t>
  </si>
  <si>
    <t>http://linkedin.com/in/tze-khay-voon-3741702</t>
  </si>
  <si>
    <t>http://www.linkedin.com/vsearch/p?f_CC=6388293</t>
  </si>
  <si>
    <t>viralcham.com
kongsiresepi.com
siraplimau.com
myresipi.com
i-media.com.my
imediaasia.co
rojaklah.com</t>
  </si>
  <si>
    <t>KLSE:REV</t>
  </si>
  <si>
    <t>https://www.revasia.com</t>
  </si>
  <si>
    <t>http://linkedin.com/company/rev-asia</t>
  </si>
  <si>
    <t>http://twitter.com/thisisrevasia</t>
  </si>
  <si>
    <t>http://facebook.com/thisisrevasia</t>
  </si>
  <si>
    <t>https://tracxn.com/companies/lfE06dTk688tg4Hnkb-UfaN6ZFZ10YM5D0L8B8pQhVY/revasia.com</t>
  </si>
  <si>
    <t>Consumer
Enterprise
Tech</t>
  </si>
  <si>
    <t>Marketplace
SaaS</t>
  </si>
  <si>
    <t>Samuel</t>
  </si>
  <si>
    <t>Wee</t>
  </si>
  <si>
    <t>https://www.linkedin.com/in/weesamuel/</t>
  </si>
  <si>
    <t>University of Technology Sydney</t>
  </si>
  <si>
    <t xml:space="preserve">Christopher </t>
  </si>
  <si>
    <t>https://www.linkedin.com/in/christopherwee/</t>
  </si>
  <si>
    <t>Malay</t>
  </si>
  <si>
    <t>Auckland University of Technology</t>
  </si>
  <si>
    <t>IACT College (Institute Advertising Communications Training)</t>
  </si>
  <si>
    <t>Asia Box Office</t>
  </si>
  <si>
    <t>asiaboxoffice.com</t>
  </si>
  <si>
    <t>Local event discovery and ticketing platform</t>
  </si>
  <si>
    <t>Online Event Ticketing</t>
  </si>
  <si>
    <t>Online Event Ticketing &gt; Multicategory &gt; Marketplace</t>
  </si>
  <si>
    <t>Asia Box Office is an event discovery and ticketing platform for local events. It allows users to discover events that happening around based on venue, date and time. It enables users to promote the events and get discount tickets using promo codes and buy tickets through emails.</t>
  </si>
  <si>
    <t>connect@asiaboxoffice.com</t>
  </si>
  <si>
    <t>+852-30184032</t>
  </si>
  <si>
    <t>Gary Gg; CEO &amp; Director; http://linkedin.com/in/gary-gg-42302211b; Ex-eBay Enterprise Marketing Solutions.</t>
  </si>
  <si>
    <t>http://linkedin.com/in/gary-gg-42302211b</t>
  </si>
  <si>
    <t>http://www.asiaboxoffice.com</t>
  </si>
  <si>
    <t>http://linkedin.com/company/asiaboxoffice-pte-ltd</t>
  </si>
  <si>
    <t>http://facebook.com/asiaboxoffice</t>
  </si>
  <si>
    <t>https://tracxn.com/companies/A6uGjTECZeclTm8dvWbqu5_bAZYMTfWU-0iuqtFDIwc/asiaboxoffice.com</t>
  </si>
  <si>
    <t>Tech</t>
  </si>
  <si>
    <t>Consumer
Enterprise
Marketplace
SaaS
Software
Tech Hardware
Social Impact
Innovative
Artificial Intelligence
High IP
Goods
Service
Looks Scalable
Chain
Not for Profit
Blockchain</t>
  </si>
  <si>
    <t>J-Money</t>
  </si>
  <si>
    <t>jmoney.co.th</t>
  </si>
  <si>
    <t>App-based platform for consumer loans</t>
  </si>
  <si>
    <t>Bangkok</t>
  </si>
  <si>
    <t>Thailand</t>
  </si>
  <si>
    <t>kbcard.com</t>
  </si>
  <si>
    <t>Alternative Lending</t>
  </si>
  <si>
    <t>Alternative Lending &gt; Online Lenders &gt; Consumer Loans &gt; Diversified &gt; Direct Lender</t>
  </si>
  <si>
    <t>Jmoney for an app-based platform for consumer loans. It offers loans such as personal loans, car loans, healthcare loans, and more. The loan amount is transferred to the user's registered bank account. The app is available on iOS and Android devices.</t>
  </si>
  <si>
    <t>https://www.jmoney.co.th</t>
  </si>
  <si>
    <t>https://facebook.com/pg/jmoneythai/about</t>
  </si>
  <si>
    <t>https://tracxn.com/companies/gjXRrPpsONILzgvVe6mCffBZXzLwoe4qz0B6YvT7d7c/jmoney.co.th</t>
  </si>
  <si>
    <t>Oberlo</t>
  </si>
  <si>
    <t>oberlo.com</t>
  </si>
  <si>
    <t>SaaS-based drop shipping solution for eCommerce companies</t>
  </si>
  <si>
    <t>Vilnius</t>
  </si>
  <si>
    <t>Vilniaus Apskritis</t>
  </si>
  <si>
    <t>Lithuania</t>
  </si>
  <si>
    <t>shopify.com</t>
  </si>
  <si>
    <t>Consumer
Logistics Tech
Retail</t>
  </si>
  <si>
    <t>Logistics Tech
E-Commerce Enablers</t>
  </si>
  <si>
    <t>Logistics Tech &gt; Ecommerce Logistics &gt; End to End Delivery Services &gt; Own Fleet
E-Commerce Enablers &gt; Backend &gt; Shipping &amp; Fulfillment &gt; Dropshipping</t>
  </si>
  <si>
    <t>InReach Ventures
Pi Campus</t>
  </si>
  <si>
    <t>Oberlo is a cloud-based drop shipping solution for online retailers and vendors. The company integrates with the merchant's web store like Shopify and enables them to import products from the suppliers and publish them to the store. It handles the drop shipping fulfillment once an order is placed and also automatically updates stock levels and product prices. The solution enables merchants to switch between the suppliers offering the best price. It charges a subscription fee starting from $29.90 per month depending on the number of products and orders per month. The company got acquired by Shopify for $15M in May 2017.</t>
  </si>
  <si>
    <t>hello@oberlo.com</t>
  </si>
  <si>
    <t>Justas Galaburda; Co-Founder; justas@oberlo.com; http://linkedin.com/in/justas-galaburda-82882056; EX-Studio4 UAB.
Tomas Slimas; Co-Founder &amp; CMO; tomas@oberlo.com; http://linkedin.com/in/slimastomas; EX-Co-Founder Brothers Retail, La Propaganda
Donatas Pranckenas; Co-Founder; donatas@oberlo.com; http://linkedin.com/in/donatas-pranckenas-322683139
Andrius Slimas; Co-Founder &amp; CEO; andrius@oberlo.com; http://linkedin.com/in/slimas; EX-Co-Founder UAB Studio4, La Propaganda, Brother Grimes Bookstore. ISM 2012
Marius Grauzinis; Co-Founder; marius@oberlo.com; http://linkedin.com/in/magnetas; EX-studio4, Corpus Integrum. Vilnius University 2008</t>
  </si>
  <si>
    <t>justas@oberlo.com
tomas@oberlo.com
slimastomas@gmail.com
donatas@oberlo.com
andrius@oberlo.com
marius@oberlo.com</t>
  </si>
  <si>
    <t>http://linkedin.com/in/justas-galaburda-82882056
http://linkedin.com/in/slimastomas
http://linkedin.com/in/donatas-pranckenas-322683139
http://linkedin.com/in/slimas
http://linkedin.com/in/magnetas</t>
  </si>
  <si>
    <t>https://www.oberlo.com</t>
  </si>
  <si>
    <t>http://linkedin.com/company/10462386</t>
  </si>
  <si>
    <t>http://twitter.com/oberloapp</t>
  </si>
  <si>
    <t>http://facebook.com/oberloapp</t>
  </si>
  <si>
    <t>http://oberlo.com/blog</t>
  </si>
  <si>
    <t>https://tracxn.com/companies/vS9tZzL2eh-EcMJkH_WQjf52rbfmZFGoRvVBfRA0gSg/oberlo.com</t>
  </si>
  <si>
    <t>Enterprise
SaaS
Tech</t>
  </si>
  <si>
    <t>Consumer
Marketplace</t>
  </si>
  <si>
    <t>Tomas</t>
  </si>
  <si>
    <t>Slimas</t>
  </si>
  <si>
    <t>https://www.linkedin.com/in/slimastomas/</t>
  </si>
  <si>
    <t>English, Lithuanian</t>
  </si>
  <si>
    <t xml:space="preserve">Andrius </t>
  </si>
  <si>
    <t>Co-Founder/CEO</t>
  </si>
  <si>
    <t>https://www.linkedin.com/in/slimas/</t>
  </si>
  <si>
    <t>ISM</t>
  </si>
  <si>
    <t>Vilnius Tech - Vilnius Gediminas Technical University</t>
  </si>
  <si>
    <t>ZakaZaka</t>
  </si>
  <si>
    <t>zakazaka.ru</t>
  </si>
  <si>
    <t>Online platform to order food from partnered restaurants</t>
  </si>
  <si>
    <t>Food Tech &gt; Food Discovery and Ordering &gt; Restaurant Aggregator &gt; Restaurant Delivered</t>
  </si>
  <si>
    <t>Foodpanda</t>
  </si>
  <si>
    <t>ZakaZaka enables users to order food from partnered restaurants using its online platform and mobile app. Users can search for restaurants based on location and dish categories such as pizza, pie, burger, etc. Allows restaurants to list their businesses on the platform. Restaurants are responsible for the delivery of orders to the customers. Claims to list over 4K restaurants in over 19 Russian cities, as of May 2017. The app is available for iOS and Android. Mail.ru acquired ZakaZaka in April 2017 and the total valuation of the company ZakaZaka is reported to be $20 million during the month of acquisition.</t>
  </si>
  <si>
    <t>info@zakazaka.ru
service@zakazaka.ru</t>
  </si>
  <si>
    <t>Gafurov Ruslan; Co-Founder &amp; VP; ruslan@zakazaka.ru; http://linkedin.com/in/gafurov-ruslan-675727a5
Sergey Tsytsenko; Co-Founder; sergey@zakazaka.ru; http://linkedin.com/in/sergey-tsytsenko-482293109; RST-Invent. Saint Petersburg State University Graduate School of Management 2006
Andrew Tsytsenko; Co-Founder &amp; CEO; andrew@zakazaka.ru; http://linkedin.com/in/andrew-tsytsenko-9431b1a9; Paris Dauphine University</t>
  </si>
  <si>
    <t>ruslan@zakazaka.ru
sergey@zakazaka.ru
andrew@zakazaka.ru</t>
  </si>
  <si>
    <t>http://linkedin.com/in/gafurov-ruslan-675727a5
http://linkedin.com/in/sergey-tsytsenko-482293109
http://linkedin.com/in/andrew-tsytsenko-9431b1a9</t>
  </si>
  <si>
    <t>https://zakazaka.ru</t>
  </si>
  <si>
    <t>http://twitter.com/zakazaka_ru</t>
  </si>
  <si>
    <t>http://facebook.com/zakazaka.ru</t>
  </si>
  <si>
    <t>https://tracxn.com/companies/ed2GgpROGQ_PZ9NeIs6xCBZF1qU7nKbBpieKvaNdz1s/zakazaka.ru</t>
  </si>
  <si>
    <t>Gafurov</t>
  </si>
  <si>
    <t>Ruslan</t>
  </si>
  <si>
    <t>Co-founder</t>
  </si>
  <si>
    <t>https://www.linkedin.com/in/gafurov-ruslan-675727a5/</t>
  </si>
  <si>
    <t>TaxiStartup</t>
  </si>
  <si>
    <t>taxistartup.com</t>
  </si>
  <si>
    <t>Cloud taxi and limo dispatch platform</t>
  </si>
  <si>
    <t>saytaxi.com.au</t>
  </si>
  <si>
    <t>Road Transport Tech &gt; Ride Hailing &gt; Cars &gt; Taxi &gt; Tech Enablers &gt; Suite &gt; White Label Apps</t>
  </si>
  <si>
    <t>IMPACT Accelerator</t>
  </si>
  <si>
    <t>Taxistartup provides a platform for taxi companies for GPS tracking, iPhone &amp;amp; Android apps, online booking system, etc. They also allow the taxi companies to sell orders and cabs to each other. They claim that their solution delivers optimized routes for cabs and minimize waiting times saving up to 25% of batteries' power or fuel, thus contributing to a better environment.</t>
  </si>
  <si>
    <t>Ilya Atrashkevich; Co-Founder and CEO; ilya@taxistartup.com; http://ee.linkedin.com/in/luigypartners; Co-founder, CapNavi  Managing Partner, Saytaxi
Igor Zubchenok; Founder &amp; CTO; http://linkedin.com/in/zubchenok; ex-Altoros Systems
Eugene Suslo; Co-Founder &amp; CCO; eugene@taxistartup.com; http://dk.linkedin.com/in/eugenesuslo; ex-Co-founder, Dateworks  Lund University</t>
  </si>
  <si>
    <t>ilya@taxistartup.com
eugene@taxistartup.com</t>
  </si>
  <si>
    <t>http://ee.linkedin.com/in/luigypartners
http://linkedin.com/in/zubchenok
http://dk.linkedin.com/in/eugenesuslo</t>
  </si>
  <si>
    <t>http://www.linkedin.com/vsearch/p?f_CC=2568667</t>
  </si>
  <si>
    <t>https://www.taxistartup.com</t>
  </si>
  <si>
    <t>https://www.linkedin.com/company/taxistartup</t>
  </si>
  <si>
    <t>http://twitter.com/taxistartup</t>
  </si>
  <si>
    <t>http://taxistartup.com/blog</t>
  </si>
  <si>
    <t>https://tracxn.com/companies/gKJpMRLJi01ENHKzJmmb5UvY7nrPM0fD0rnpiyNG9ik/taxistartup.com</t>
  </si>
  <si>
    <t>Tech
Enterprise
SaaS</t>
  </si>
  <si>
    <t>Consumer</t>
  </si>
  <si>
    <t>Zubchenok</t>
  </si>
  <si>
    <t>Founder and CTO</t>
  </si>
  <si>
    <t>https://www.linkedin.com/in/zubchenok/</t>
  </si>
  <si>
    <t>Belarusian State University</t>
  </si>
  <si>
    <t>Belarus</t>
  </si>
  <si>
    <t>Suslo</t>
  </si>
  <si>
    <t>https://www.linkedin.com/in/eugenesuslo/</t>
  </si>
  <si>
    <t>Danish, English, Russian</t>
  </si>
  <si>
    <t>Chilindo.com</t>
  </si>
  <si>
    <t>chilindo.com</t>
  </si>
  <si>
    <t>Auction based online retail eCommere platform</t>
  </si>
  <si>
    <t>ascendcorp.com</t>
  </si>
  <si>
    <t>Auction E-Commerce</t>
  </si>
  <si>
    <t>Auction E-Commerce &gt; Multi Category</t>
  </si>
  <si>
    <t>Alpha Founders Capital</t>
  </si>
  <si>
    <t>Chilindo is an online auction site in Thailand, where every auction starts at 1 THB. The company buys product from China and Thailand ans sell on auction basis. Product range includes electronics, furniture, toys, sports gear etc. It claims to have more than 1.5M online users. It charges 39 THB as shipping cost in Thailand and accepts return within 14 days.</t>
  </si>
  <si>
    <t>Caspar Bo; Founder; cbj@chilindo.com; http://linkedin.com/in/caspar-bo-70829717; Ex-Cocopanda A/S, Ex-POISE of denmark, Aarhus School of Business</t>
  </si>
  <si>
    <t>cbj@chilindo.com</t>
  </si>
  <si>
    <t>http://linkedin.com/in/caspar-bo-70829717</t>
  </si>
  <si>
    <t>http://www.linkedin.com/vsearch/p?f_CC=4379080</t>
  </si>
  <si>
    <t>https://www.chilindo.com</t>
  </si>
  <si>
    <t>http://linkedin.com/company/chilindo</t>
  </si>
  <si>
    <t>https://tracxn.com/companies/lFysoZiGGkgALnnOSK12qIAya34YFsPBPS-JyQeK1YU/chilindo.com</t>
  </si>
  <si>
    <t>Caspar</t>
  </si>
  <si>
    <t>Bo</t>
  </si>
  <si>
    <t>https://www.linkedin.com/in/caspar-bo-70829717/</t>
  </si>
  <si>
    <t>Danish, English</t>
  </si>
  <si>
    <t>Aarhus School of Business</t>
  </si>
  <si>
    <t>Melhor Envio</t>
  </si>
  <si>
    <t>melhorenvio.com.br</t>
  </si>
  <si>
    <t>Discounted courier service for e-commerce retailers</t>
  </si>
  <si>
    <t>Pelotas</t>
  </si>
  <si>
    <t>Consumer
Logistics Tech</t>
  </si>
  <si>
    <t>Logistics Tech</t>
  </si>
  <si>
    <t>Logistics Tech &gt; Parcel &gt; Courier Services</t>
  </si>
  <si>
    <t>ACE Startups
4Legacy
Bossa Nova</t>
  </si>
  <si>
    <t>Melhor Envio is a courier service designed specifically for e-commerce retailers. It allows e-retailers to create shipping labels of their favourite courier company. Melhor Envio has tied up with several courier companies for delivery. It aggregates demand from several e-commerce players and then negotiates with the courier companies to provide cheaper shipping rates.</t>
  </si>
  <si>
    <t>Jean Quadro; Co-Founder; jeanquadro@gmail.com; http://linkedin.com/in/jean-quadro-807a032b/en; Quadro soluções Web, Universidade Federal de Pelotas</t>
  </si>
  <si>
    <t>jeanquadro@gmail.com</t>
  </si>
  <si>
    <t>http://linkedin.com/in/jean-quadro-807a032b/en</t>
  </si>
  <si>
    <t>https://melhorenvio.com.br/</t>
  </si>
  <si>
    <t>http://twitter.com/melhorenvio</t>
  </si>
  <si>
    <t>https://tracxn.com/companies/aoXUpGPkMC-WYUdT4MyxQnLn6nOriPfTHwTtG9FD4Es/melhorenvio.com.br</t>
  </si>
  <si>
    <t>Eder</t>
  </si>
  <si>
    <t>Medeiros</t>
  </si>
  <si>
    <t>https://www.linkedin.com/in/edermedeiros/</t>
  </si>
  <si>
    <t>Universidade Federal de Pelotas</t>
  </si>
  <si>
    <t>MZN Property</t>
  </si>
  <si>
    <t>mznproperty.com</t>
  </si>
  <si>
    <t>Provider of commercial real estate loans</t>
  </si>
  <si>
    <t>Warszowice</t>
  </si>
  <si>
    <t>Silesian Voivodeship</t>
  </si>
  <si>
    <t>Poland</t>
  </si>
  <si>
    <t>ringieraxelspringer.com</t>
  </si>
  <si>
    <t>ir@morizon.pl</t>
  </si>
  <si>
    <t>+48-570573457</t>
  </si>
  <si>
    <t>https://mznproperty.com/</t>
  </si>
  <si>
    <t>https://tracxn.com/companies/TRTS-u-RPPChixHvlIc2KtCitVJ3ulAP4qtCsFO_RA0/mznproperty.com</t>
  </si>
  <si>
    <t xml:space="preserve">Jarek </t>
  </si>
  <si>
    <t>Swiecicki</t>
  </si>
  <si>
    <t>https://www.linkedin.com/in/jarek-swiecicki-07b793/</t>
  </si>
  <si>
    <t>English, Russian, Spanish</t>
  </si>
  <si>
    <t>University of Warsaw</t>
  </si>
  <si>
    <t>Beneple</t>
  </si>
  <si>
    <t>beneple.com</t>
  </si>
  <si>
    <t>Cloud-based HRMS for SMBs</t>
  </si>
  <si>
    <t>finsbury-associates.com</t>
  </si>
  <si>
    <t>HRTech</t>
  </si>
  <si>
    <t>HRTech &gt; HRMS &gt; Suite &gt; SMB</t>
  </si>
  <si>
    <t>Silvertree</t>
  </si>
  <si>
    <t>Offers a cloud-based HRMS for SMBs. Features include employee onboarding, employee database, benefits &amp;amp; compensation management, performance management, attendance &amp;amp; leave management, payroll management, insurance administration, reporting and analytics. Had a user based of 10k at the time of acquisition in 2015. Free for users, takes commission from benefit providers.</t>
  </si>
  <si>
    <t>Sajjad Kamal; Co-Founder; sajjad@beneple.com; http://linkedin.com/in/sajjadkamal; Co-Founder - AlemHealth.
Tarig El-Sheikh; Co-Founder; tarig@beneple.com; http://linkedin.com/profile/profile-actions-redirect; ex-MondaGallery, Knot Standard</t>
  </si>
  <si>
    <t>sajjad@beneple.com
tarig@beneple.com</t>
  </si>
  <si>
    <t>http://linkedin.com/in/sajjadkamal
http://linkedin.com/profile/profile-actions-redirect</t>
  </si>
  <si>
    <t>http://www.linkedin.com/vsearch/p?f_CC=10126440</t>
  </si>
  <si>
    <t>https://www.beneple.com</t>
  </si>
  <si>
    <t>http://linkedin.com/company/beneple</t>
  </si>
  <si>
    <t>https://tracxn.com/companies/5bOeUNu-l7hKYEmSgPLktBB4bwToHuTSQ8IkzDfDGgk/beneple.com</t>
  </si>
  <si>
    <t>Marketplace
SaaS
Software
Tech Hardware
Social Impact
Innovative
Artificial Intelligence
High IP
Goods
Service
Looks Scalable
Chain
Not for Profit
Blockchain</t>
  </si>
  <si>
    <t>Sajjad</t>
  </si>
  <si>
    <t>Kamal</t>
  </si>
  <si>
    <t>https://www.linkedin.com/in/sajjadkamal/</t>
  </si>
  <si>
    <t>Arabic, Bengali, English, French, Hindi, Spanish, Urdu</t>
  </si>
  <si>
    <t>University of Waterloo</t>
  </si>
  <si>
    <t xml:space="preserve">Tarig </t>
  </si>
  <si>
    <t>El-Sheikh</t>
  </si>
  <si>
    <t>https://www.linkedin.com/in/tarigelsheikh/</t>
  </si>
  <si>
    <t>Arabic, English, French, Spanish</t>
  </si>
  <si>
    <t>University of Oxford</t>
  </si>
  <si>
    <t>Cass Business School</t>
  </si>
  <si>
    <t>HelloHungry</t>
  </si>
  <si>
    <t>hellohungry.com</t>
  </si>
  <si>
    <t>Online food delivery platform</t>
  </si>
  <si>
    <t>Sofia</t>
  </si>
  <si>
    <t>Sofia-capital</t>
  </si>
  <si>
    <t>Bulgaria</t>
  </si>
  <si>
    <t>takeaway.com</t>
  </si>
  <si>
    <t>Hellohungry is food delivery marketplace that enables customers to order food from partnered restaurants. the company started operations in Bulgaria under the brand BG Menu and has a network of 500 restaurants. Later it also acquired Oliviera and Quicky.ro to enter in Romania market in 2014. The company was itself acquired by Delivery Hero in 2015.</t>
  </si>
  <si>
    <t>office@hellohungry.com</t>
  </si>
  <si>
    <t>Vladimir Davchev; Founder; http://linkedin.com/in/vladimir-davchev-89a3403; Ex-MATRAX,Sagitta Company,BGmenu</t>
  </si>
  <si>
    <t>http://linkedin.com/in/vladimir-davchev-89a3403</t>
  </si>
  <si>
    <t>https://www.hellohungry.com</t>
  </si>
  <si>
    <t>https://tracxn.com/companies/w9v0EqGwvFBuFLEW8uVP2dlkPqQNc21Q94V_zvlq7GU/hellohungry.com</t>
  </si>
  <si>
    <t>Tech
Consumer
Marketplace
Goods
Service</t>
  </si>
  <si>
    <t>Enterprise
SaaS
Software
Tech Hardware
Looks Scalable
Innovative
Artificial Intelligence
High IP
Social Impact</t>
  </si>
  <si>
    <t>Chain
Not for Profit
Blockchain</t>
  </si>
  <si>
    <t xml:space="preserve">Vladimir </t>
  </si>
  <si>
    <t>Davchev</t>
  </si>
  <si>
    <t>https://www.linkedin.com/in/vladimir-davchev-89a3403/</t>
  </si>
  <si>
    <t>Bulgarian, English</t>
  </si>
  <si>
    <t>Bryant University</t>
  </si>
  <si>
    <t>AVM Cloud</t>
  </si>
  <si>
    <t>avmcloud.net</t>
  </si>
  <si>
    <t>Provider of cloud computing services</t>
  </si>
  <si>
    <t>Subang Jaya</t>
  </si>
  <si>
    <t>time.com.my</t>
  </si>
  <si>
    <t>Business Services</t>
  </si>
  <si>
    <t>IT Services</t>
  </si>
  <si>
    <t>IT Services &gt; Cloud</t>
  </si>
  <si>
    <t>enquiry@avmcloud.net</t>
  </si>
  <si>
    <t>+60-356312385</t>
  </si>
  <si>
    <t>CY See; Co-Founder</t>
  </si>
  <si>
    <t>https://www.avmcloud.net</t>
  </si>
  <si>
    <t>https://linkedin.com/company/avm-cloud/about</t>
  </si>
  <si>
    <t>http://avmcloud.net/avm-cloud-blog</t>
  </si>
  <si>
    <t>https://tracxn.com/companies/AH4JqFKY0Bio1AheA1xypwGsPnZZ6Mu5iwq47NUCMQ4/avmcloud.net</t>
  </si>
  <si>
    <t>Kenny</t>
  </si>
  <si>
    <t>Lim</t>
  </si>
  <si>
    <t>Chief Technology Officer/Co-Founder</t>
  </si>
  <si>
    <t>https://www.linkedin.com/in/kenny-lim-729a87/</t>
  </si>
  <si>
    <t>Bahasa Malaysia Chinese English</t>
  </si>
  <si>
    <t>University of Missouri-Kansas City</t>
  </si>
  <si>
    <t>PJ Community College</t>
  </si>
  <si>
    <t>CY</t>
  </si>
  <si>
    <t>See</t>
  </si>
  <si>
    <t>Co-Founder &amp; Executive Director</t>
  </si>
  <si>
    <t>https://www.linkedin.com/in/cy-see-b663b819/</t>
  </si>
  <si>
    <t>Flocktory</t>
  </si>
  <si>
    <t>flocktory.com</t>
  </si>
  <si>
    <t>SaaS-based platform for businesses to improve customer life cycle</t>
  </si>
  <si>
    <t>$2M</t>
  </si>
  <si>
    <t>qiwi.com</t>
  </si>
  <si>
    <t>MarketingTech
Big Data Analytics</t>
  </si>
  <si>
    <t>MarketingTech &gt; Marketing Optimization &gt; Conversion Rate Optimization &gt; Website personalization
Big Data Analytics &gt; Enterprise Solutions &gt; Sales &amp; Marketing &gt; Marketing</t>
  </si>
  <si>
    <t>IDCEE
Digital Ventures</t>
  </si>
  <si>
    <t>Flocktory operates a SaaS-based platform allowing businesses to manage digital customer life cycle, including lead generation to loyalty programs. Its solutions allow businesses to segment and target their customers and leads by purchasing behavior, demographics, geography, and social influence. Personalized push notifications can be sent to customers. A customized rewards program can be created and customers can redeem rewards from other partnered e-commerce players as well. Partnered businesses include eBay, Yves Rocher, S7 Airlines, Quelle etc. Flocktory is the Winner of IDCEE 2012 Startup Competition, Winner at Russia Tech Tour 25 2013 and Runner Up at Startup Village 2014.</t>
  </si>
  <si>
    <t>support@flocktory.com</t>
  </si>
  <si>
    <t>Simon Proekt; CoFounder &amp; CEO; simon.proekt@flocktory.com; http://ru.linkedin.com/in/simon-proekt-3a6b544; Worked in Brightstar,Harry Miller Co,Brightstar Solutions.
Ilja Eisen; CoFounder; ilja.eisen@flocktory.com; http://ru.linkedin.com/in/ilja-eisen-4889803
Dmitry Matskevich; CoFounder; http://linkedin.com/in/mdima; Worked in Wikimart,Financial and organizational consulting,Accenture.</t>
  </si>
  <si>
    <t>simon.proekt@flocktory.com
simonproekt@gmail.com
ilja.eisen@flocktory.com</t>
  </si>
  <si>
    <t>http://ru.linkedin.com/in/simon-proekt-3a6b544
http://ru.linkedin.com/in/ilja-eisen-4889803
http://linkedin.com/in/mdima</t>
  </si>
  <si>
    <t>http://www.linkedin.com/vsearch/p?f_CC=3026268</t>
  </si>
  <si>
    <t>https://www.flocktory.com/en/</t>
  </si>
  <si>
    <t>http://linkedin.com/company/flocktory</t>
  </si>
  <si>
    <t>http://twitter.com/flocktory</t>
  </si>
  <si>
    <t>http://facebook.com/flocktory</t>
  </si>
  <si>
    <t>https://tracxn.com/companies/i7ybljHUWjG6awvM1RmzB3RYAVfLLTTldd66MYR_wWM/flocktory.com</t>
  </si>
  <si>
    <t>Ilja</t>
  </si>
  <si>
    <t>Eisen</t>
  </si>
  <si>
    <t>https://www.linkedin.com/in/ilja-eisen-4889803/</t>
  </si>
  <si>
    <t>German</t>
  </si>
  <si>
    <t>Vienna International College - Lauder Business School</t>
  </si>
  <si>
    <t>Proekt</t>
  </si>
  <si>
    <t>Founder And CEO</t>
  </si>
  <si>
    <t>https://www.linkedin.com/in/simon-proekt-3a6b544/</t>
  </si>
  <si>
    <t>English, Russian</t>
  </si>
  <si>
    <t>Northeastern University</t>
  </si>
  <si>
    <t>Hermo</t>
  </si>
  <si>
    <t>hermo.my</t>
  </si>
  <si>
    <t>Online flash sale platform for beauty products</t>
  </si>
  <si>
    <t>Johor Bahru</t>
  </si>
  <si>
    <t>Johor</t>
  </si>
  <si>
    <t>istyle.co.jp</t>
  </si>
  <si>
    <t>Beauty Tech</t>
  </si>
  <si>
    <t>Beauty Tech &gt; Ecommerce &gt; Multi Category &gt; Full Range &gt; Retail &gt; Flash Sales</t>
  </si>
  <si>
    <t>Gobi Partners
Mavcap
Ficus Venture Capital
Crystal Horse Investments</t>
  </si>
  <si>
    <t>Hermo is an online flash sale platform for beauty products. The product catalog includes skincare products, makeup, bath &amp; body products, fragrances, health &amp; wellness products, hair care products, and more. It offers products from brands such as Angel Key, BBIA, Candy Love, and others.</t>
  </si>
  <si>
    <t>admin@hermo.my</t>
  </si>
  <si>
    <t>+60-75953567</t>
  </si>
  <si>
    <t>Ian Mok; Co-Founder; ianmok@hermo.my; https://linkedin.com/in/ian-mok-599ab73; Ex-Continental Alloys &amp; Services, Mastertec wirecable, Nestle. Charles Sturt University 2000
PohSoon Chong; Co-Founder; pschong@hermo.my; https://linkedin.com/in/pohsoon-chong-84604b6a; Ex-Speed Concrete, CARiNG Pharmacy. HELP University 2010
Ian Chua; Co-Founder &amp; CEO; ian@hermo.my; https://linkedin.com/in/ian-chua-72380464; University of Adelaide 2011</t>
  </si>
  <si>
    <t>ianmok@hermo.my
pschong@hermo.my
ian@hermo.my</t>
  </si>
  <si>
    <t>https://linkedin.com/in/ian-mok-599ab73
https://linkedin.com/in/pohsoon-chong-84604b6a
https://linkedin.com/in/ian-chua-72380464</t>
  </si>
  <si>
    <t>http://www.linkedin.com/vsearch/p?f_CC=3252707</t>
  </si>
  <si>
    <t>https://www.hermo.my</t>
  </si>
  <si>
    <t>https://linkedin.com/company/hermo-creative-s-b</t>
  </si>
  <si>
    <t>https://twitter.com/hermomalaysia</t>
  </si>
  <si>
    <t>https://facebook.com/hermomalaysia</t>
  </si>
  <si>
    <t>https://tracxn.com/companies/XuMNT7fPjs4Q_JTckK_4JR0e9Y9yrYNGEyZgOjDBOsU/hermo.my</t>
  </si>
  <si>
    <t>PohSoon</t>
  </si>
  <si>
    <t>Chong</t>
  </si>
  <si>
    <t>https://www.linkedin.com/in/pohsoon-chong-84604b6a/</t>
  </si>
  <si>
    <t>HELP University</t>
  </si>
  <si>
    <t>Ian</t>
  </si>
  <si>
    <t>Mok</t>
  </si>
  <si>
    <t>https://www.linkedin.com/in/ian-mok-599ab73/</t>
  </si>
  <si>
    <t>Charles Sturt University</t>
  </si>
  <si>
    <t>Chua</t>
  </si>
  <si>
    <t>https://www.linkedin.com/in/ian-chua-72380464/</t>
  </si>
  <si>
    <t>Cantonese, Chinese, English</t>
  </si>
  <si>
    <t>University of Adelaide</t>
  </si>
  <si>
    <t>nCinga innovations</t>
  </si>
  <si>
    <t>ncinga.com</t>
  </si>
  <si>
    <t>Business intelligence for retail and manufacturing</t>
  </si>
  <si>
    <t>zilingo.com</t>
  </si>
  <si>
    <t>Enterprise Applications
Industrial Goods and Manufacturing
Enterprise Applications
Technology</t>
  </si>
  <si>
    <t>Manufacturing Tech
Vertical Business Intelligence
Internet of Things Infrastructure</t>
  </si>
  <si>
    <t>Manufacturing Tech &gt; Process Control &gt; Analytics &gt; Equipment Monitoring &amp; Analysis &gt; IoT-Based
Vertical Business Intelligence &gt; Industry Specific &gt; Heavy Industries
Internet of Things Infrastructure &gt; IoT Platforms &gt; Analytics Platforms</t>
  </si>
  <si>
    <t>Singapore Angel Network
BOV Capital</t>
  </si>
  <si>
    <t>Ncinga is a Singapore-based company which provides its products SPARK, which is a data gathering and analytics platform. It uses IOT and sensor data to analyse and provides the insights on a dashboard to the clients. It charges the clients based on their use case for the solution. It has operations in Singapore and Sri Lanka.</t>
  </si>
  <si>
    <t>info@ncinga.com</t>
  </si>
  <si>
    <t>Imal Kalutotage; Founder; ikalutotage@gmail.com; http://linkedin.com/in/imalkalutotage; ex-IBM, Cisco, Millennium IT. University of Colombo, MBA</t>
  </si>
  <si>
    <t>ikalutotage@gmail.com</t>
  </si>
  <si>
    <t>http://linkedin.com/in/imalkalutotage</t>
  </si>
  <si>
    <t>https://www.ncinga.com</t>
  </si>
  <si>
    <t>https://www.linkedin.com/company/ncinga-innovations-pvt-ltd</t>
  </si>
  <si>
    <t>http://facebook.com/ncingaasia</t>
  </si>
  <si>
    <t>https://tracxn.com/companies/2ogWPxm_U9XDGrPKq_0T2uRqN_Gxn0El52woH2qp-gY/ncinga.com</t>
  </si>
  <si>
    <t>Imal</t>
  </si>
  <si>
    <t>Kalutotage</t>
  </si>
  <si>
    <t>https://www.linkedin.com/in/imalkalutotage/</t>
  </si>
  <si>
    <t>University of Colombo</t>
  </si>
  <si>
    <t>Sri Lanka</t>
  </si>
  <si>
    <t>University of Moratuwa</t>
  </si>
  <si>
    <t>Ideal Finance</t>
  </si>
  <si>
    <t>idealfinance.lk</t>
  </si>
  <si>
    <t>Provider of consumer and SME loans</t>
  </si>
  <si>
    <t>Colombo</t>
  </si>
  <si>
    <t>Western Province</t>
  </si>
  <si>
    <t>mahindrafinance.com</t>
  </si>
  <si>
    <t>Financial Services</t>
  </si>
  <si>
    <t>Consumer and SME Loans</t>
  </si>
  <si>
    <t>Consumer and SME Loans &gt; Diversified</t>
  </si>
  <si>
    <t>https://idealfinance.lk/</t>
  </si>
  <si>
    <t>https://tracxn.com/companies/9lGIdmfIvBvfpwrGdsNCHwt25hwIg_cofW1S_hSV8a0/idealfinance.lk</t>
  </si>
  <si>
    <t>Duminda</t>
  </si>
  <si>
    <t>Weerasekare</t>
  </si>
  <si>
    <t>https://www.linkedin.com/in/duminda-weerasekare-36636598/</t>
  </si>
  <si>
    <t>Summa Linguae</t>
  </si>
  <si>
    <t>summalinguae.com</t>
  </si>
  <si>
    <t>Provider of translation and multilingual SEO services</t>
  </si>
  <si>
    <t>Krakow</t>
  </si>
  <si>
    <t>Lesser Poland Voivodeship</t>
  </si>
  <si>
    <t>value4capital.com</t>
  </si>
  <si>
    <t>ESPIRA Investments</t>
  </si>
  <si>
    <t>Madhuri Hegde
Krzysztof Zdanowski</t>
  </si>
  <si>
    <t>office@summalinguae.com</t>
  </si>
  <si>
    <t>+48-122939380</t>
  </si>
  <si>
    <t>Madhuri Hegde; Co-Founder
Atul Jalan; Co-Founder; atul@manthansystems.com; https://linkedin.com/in/atul-jalan-6b9210
Krzysztof Zdanowski; Founder &amp; CEO; krzysztof.zdanowski@summalinguae.com; https://linkedin.com/in/krzysztof-zdanowski-3926b322; Exfluency,KTZ Capital, ex- CEO Spectraling. Higher European School Ks Jozef Tischner in Krakow BA 2010, EUROPEAN UNIVERSITY OF ROME  2007</t>
  </si>
  <si>
    <t>atul@manthansystems.com
atul.jalan@manthan.com
atul@manthan.com
krzysztof.zdanowski@summalinguae.com</t>
  </si>
  <si>
    <t>https://linkedin.com/in/atul-jalan-6b9210
https://linkedin.com/in/krzysztof-zdanowski-3926b322</t>
  </si>
  <si>
    <t>kommunicera.se</t>
  </si>
  <si>
    <t>https://summalinguae.com/</t>
  </si>
  <si>
    <t>https://linkedin.com/company/summa-linguae-s-a-/about</t>
  </si>
  <si>
    <t>https://twitter.com/summalinguae</t>
  </si>
  <si>
    <t>https://facebook.com/summalinguae</t>
  </si>
  <si>
    <t>http://summalinguae.com/category/blog</t>
  </si>
  <si>
    <t>https://tracxn.com/companies/DnCO2IAyH5JwphROWBOUXqrfvR-dDiTVubKX4sqzzlg/summalinguae.com</t>
  </si>
  <si>
    <t xml:space="preserve">Krzysztof </t>
  </si>
  <si>
    <t>Zdanowski</t>
  </si>
  <si>
    <t>https://www.linkedin.com/in/krzysztof-zdanowski-3926b322/</t>
  </si>
  <si>
    <t>English, Italian, Polish, Spanish</t>
  </si>
  <si>
    <t>Wyższa Szkoła Europejska im. Ks. Józefa Tischnera</t>
  </si>
  <si>
    <t>European University of Rome</t>
  </si>
  <si>
    <t>StorySense Computing</t>
  </si>
  <si>
    <t>storysensecomputing.com</t>
  </si>
  <si>
    <t>Artificial intelligence for Taiwan Yellowpage</t>
  </si>
  <si>
    <t>Taipei</t>
  </si>
  <si>
    <t>$450K</t>
  </si>
  <si>
    <t>dianhua.cn</t>
  </si>
  <si>
    <t>Consumer
Unbundling of Craigslist</t>
  </si>
  <si>
    <t>Local Services</t>
  </si>
  <si>
    <t>Local Services &gt; Multi Services &gt; Listings &gt; Local Businesses</t>
  </si>
  <si>
    <t>StorySense is an artificial intelligence service provider that focuses particularly on the understanding and management of stories, including blog posts, video annotation, comments in social communities, etc. Specialized at artificial intelligence, StorySense aims to make applications with linguistic analysis and story understanding capabilities. In November 2010, StorySense launched the first mobile application WhatsTheNumber, reinventing a new search experience on the yellow page that people can find their needs and directions in just 3 steps: Search, dial ,and talk. As a global service, WhatsTheNumber integrates information from over 100 countries. The application can work with 200 different languages. Laiki second product from Storysense provides user suggestion about "what to do" and "where to go" etc. based on your searches. As on 28 July 2016 both the applications are inactive.</t>
  </si>
  <si>
    <t>contact@storysensecomputing.com</t>
  </si>
  <si>
    <t>Dan Huang; Co-Founder; danhuang@storysensecomputing.com; http://linkedin.com/in/ting-hsiang-huang-86034843
Victor Lin; Co-Founder; victor.lin@storysensecomputing.com; http://linkedin.com/in/ting-cheng-lin-4300811b; Phone State. National Taiwan University BS 2008
Edward Shen; Founder &amp; CEO; edward@storysensecomputing.com; http://tw.linkedin.com/pub/edward-shen/0/a12/b22; Current-COO  YulorePages ,  Massachusetts Institute of Technology  MS, Media Lab– 2007  National Taiwan University  Master’s Degree, Computer Science– 2004  National Taiwan University  Bachelor’s Degree, Electrical and Electronics Engineering</t>
  </si>
  <si>
    <t>danhuang@storysensecomputing.com
victor.lin@storysensecomputing.com
edward@storysensecomputing.com</t>
  </si>
  <si>
    <t>http://linkedin.com/in/ting-hsiang-huang-86034843
http://linkedin.com/in/ting-cheng-lin-4300811b
http://tw.linkedin.com/pub/edward-shen/0/a12/b22</t>
  </si>
  <si>
    <t>http://www.linkedin.com/vsearch/p?f_CC=3606193</t>
  </si>
  <si>
    <t>http://storysensecomputing.com</t>
  </si>
  <si>
    <t>http://linkedin.com/company/storysense-computing-inc-</t>
  </si>
  <si>
    <t>http://twitter.com/storysenseinc</t>
  </si>
  <si>
    <t>http://facebook.com/storysense</t>
  </si>
  <si>
    <t>http://blog.storysensecomputing.com</t>
  </si>
  <si>
    <t>https://tracxn.com/companies/mp0iaNo3Gy_0zBh_51bBybcy6ZQLu9k2_KRsah5LmbA/storysensecomputing.com</t>
  </si>
  <si>
    <t>Consumer
Tech
Artificial Intelligence</t>
  </si>
  <si>
    <t>Edward</t>
  </si>
  <si>
    <t>Shen</t>
  </si>
  <si>
    <t>https://www.linkedin.com/in/edshen/</t>
  </si>
  <si>
    <t>Chinese, English, Japanese</t>
  </si>
  <si>
    <t>National Taiwan University</t>
  </si>
  <si>
    <t>Sprooki</t>
  </si>
  <si>
    <t>sprooki.com</t>
  </si>
  <si>
    <t>Location-based marketing solutions for malls and retailers</t>
  </si>
  <si>
    <t>$483K</t>
  </si>
  <si>
    <t>invigorgroup.com</t>
  </si>
  <si>
    <t>In Store Retail Tech</t>
  </si>
  <si>
    <t>In Store Retail Tech &gt; Marketing &gt; Location Based Marketing</t>
  </si>
  <si>
    <t>Get2Volume
BANSEA
National Research Foundation
Overture Capital</t>
  </si>
  <si>
    <t>Sprooki provides a location-based marketing system for malls and retail brands. It provides a white-label engagement and commerce platform that allows retailers to connect with customers. It can send customized offers and recommendations to shoppers present within the mall premises or nearby to the store.  Sprooki’s system provides alerts which the customers can get on their phones and can redeem at the store via the app. It was acquired by Australia-based Invigor Group in April 2017.</t>
  </si>
  <si>
    <t>Claire Mula; Co-Founder; claire@sprooki.com; http://linkedin.com/in/clairemula; Macquarie Graduate School of Management (MGSM), Bond University, Vrije Universiteit Amsterdam
Michael Gethen; Co-Founder; michael@sprooki.com; http://linkedin.com/in/mgethen; MD Gethen Media</t>
  </si>
  <si>
    <t>claire@sprooki.com
michael@sprooki.com
michael@gethen.co</t>
  </si>
  <si>
    <t>http://linkedin.com/in/clairemula
http://linkedin.com/in/mgethen</t>
  </si>
  <si>
    <t>http://www.linkedin.com/vsearch/p?f_CC=2899835</t>
  </si>
  <si>
    <t>omnistream.co</t>
  </si>
  <si>
    <t>http://www.sprooki.com</t>
  </si>
  <si>
    <t>http://linkedin.com/company/sprooki</t>
  </si>
  <si>
    <t>http://twitter.com/sprooki_sg</t>
  </si>
  <si>
    <t>http://facebook.com/sprooki</t>
  </si>
  <si>
    <t>http://sprooki.com/blog</t>
  </si>
  <si>
    <t>https://tracxn.com/companies/CPap2Ozz1eFxbQ5DgAOZES1rHAD3Q6-hF40GFMafQo8/sprooki.com</t>
  </si>
  <si>
    <t>Gethen</t>
  </si>
  <si>
    <t>https://www.linkedin.com/in/mgethen/</t>
  </si>
  <si>
    <t>Macquarie Graduate School of Management</t>
  </si>
  <si>
    <t>Claire</t>
  </si>
  <si>
    <t>Mula</t>
  </si>
  <si>
    <t>https://www.linkedin.com/in/clairemula/</t>
  </si>
  <si>
    <t>Dutch</t>
  </si>
  <si>
    <t>Bond University</t>
  </si>
  <si>
    <t>Vrije Universiteit Amsterdam</t>
  </si>
  <si>
    <t>Checkars</t>
  </si>
  <si>
    <t>checkars.com</t>
  </si>
  <si>
    <t>Online dealer of used cars</t>
  </si>
  <si>
    <t>Buenos Aires</t>
  </si>
  <si>
    <t>Buenos Aires F.d.</t>
  </si>
  <si>
    <t>$125K</t>
  </si>
  <si>
    <t>kavak.com</t>
  </si>
  <si>
    <t>Consumer
Auto Tech
Accelerator Batches</t>
  </si>
  <si>
    <t>Auto E-Commerce &amp; Content
Y Combinator Batches</t>
  </si>
  <si>
    <t>Auto E-Commerce &amp; Content &gt; Second Hand Vehicles &gt; Cars &gt; Online Dealer
Y Combinator Batches &gt; 2020 &gt; Winter</t>
  </si>
  <si>
    <t>Y Combinator
Jaguar Ventures</t>
  </si>
  <si>
    <t>Checkars is an online dealer for buying/selling used cars. Buyers can search the cars from the stock they want to buy &amp; can request for a test-drive. Sellers can request quotes &amp; can check the real-time market price of their cars. Services include insurance, finance, used car inspection &amp; more.</t>
  </si>
  <si>
    <t>sales@checkars.com</t>
  </si>
  <si>
    <t>+54-1132201801</t>
  </si>
  <si>
    <t>Juan Cruz de la Rua; Co-Founder &amp; COO; https://linkedin.com/in/juancruzdelarua; Ex- OLX Autos, Google. Industrial Engineer ITBA
Jaime Macaya; Co-Founder &amp; CEO; jaime@checkars.com; https://linkedin.com/in/jaime-macaya-65650012; Ex- OLX Autos, Monitor Deloitte. Columbia University MBA</t>
  </si>
  <si>
    <t>jaime@checkars.com</t>
  </si>
  <si>
    <t>https://linkedin.com/in/juancruzdelarua
https://linkedin.com/in/jaime-macaya-65650012</t>
  </si>
  <si>
    <t>https://www.checkars.com</t>
  </si>
  <si>
    <t>https://linkedin.com/company/checkars/about</t>
  </si>
  <si>
    <t>https://twitter.com/checkarsar</t>
  </si>
  <si>
    <t>https://facebook.com/checkarsar</t>
  </si>
  <si>
    <t>http://blog.checkars.com</t>
  </si>
  <si>
    <t>https://tracxn.com/companies/F-fydY7-mUreIpYFBjcQCNDeF4AsHBRDOLLQqWmTo5w/checkars.com</t>
  </si>
  <si>
    <t>Juan Cruz</t>
  </si>
  <si>
    <t>de la Rua</t>
  </si>
  <si>
    <t>COO (Co-Founder Checkars, acquired by Kavak)</t>
  </si>
  <si>
    <t>https://www.linkedin.com/in/juancruzdelarua/</t>
  </si>
  <si>
    <t>Instituto Tecnológico de Buenos Aires / ITBA</t>
  </si>
  <si>
    <t>Universidad Nacional de Mar del Plata</t>
  </si>
  <si>
    <t>Jaime</t>
  </si>
  <si>
    <t>Macaya</t>
  </si>
  <si>
    <t xml:space="preserve">Co-Founder </t>
  </si>
  <si>
    <t>https://www.linkedin.com/in/jaime-macaya-65650012/</t>
  </si>
  <si>
    <t>Columbia Business School</t>
  </si>
  <si>
    <t>Universidad Torcuato di Tella</t>
  </si>
  <si>
    <t>Sciences Po</t>
  </si>
  <si>
    <t>Xendity</t>
  </si>
  <si>
    <t>xendity.com</t>
  </si>
  <si>
    <t>Secure authentication solutions provider</t>
  </si>
  <si>
    <t>greenpacket.com</t>
  </si>
  <si>
    <t>Cybersecurity &gt; IAM &gt; Biometrics &gt; Physiological</t>
  </si>
  <si>
    <t>Xendity is a secure authentication solutions provider. The product offers secure identification solutions by detecting face motions, etc. It also offers ant money laundering(AML) and counter financing terrorism (CFT) screening. The features of the product include face recognition, document scanning, etc.</t>
  </si>
  <si>
    <t>hello@xendity.com</t>
  </si>
  <si>
    <t>+65-81146709</t>
  </si>
  <si>
    <t>Vincent Wong Horng Yeun; Founder &amp; CTO; vincent@xendity.com; https://linkedin.com/in/vincent-wonghy; Asia Pacific University of Technology and Innovation</t>
  </si>
  <si>
    <t>vincent@xendity.com</t>
  </si>
  <si>
    <t>https://linkedin.com/in/vincent-wonghy</t>
  </si>
  <si>
    <t>https://www.xendity.com</t>
  </si>
  <si>
    <t>https://linkedin.com/company/xendity/about</t>
  </si>
  <si>
    <t>https://tracxn.com/companies/TZ2CQqnk15rvfFHWSVBvuO7pEJX1NJB7fPP699wtdOQ/xendity.com</t>
  </si>
  <si>
    <t>HY</t>
  </si>
  <si>
    <t>Sia</t>
  </si>
  <si>
    <t>https://www.linkedin.com/in/siahy/</t>
  </si>
  <si>
    <t>Chinese, English, Indonesian, Malay</t>
  </si>
  <si>
    <t>Multimedia University - MMU Cyberjaya</t>
  </si>
  <si>
    <t>Tan Koon Ming</t>
  </si>
  <si>
    <t>https://www.linkedin.com/in/eric-tan-koon-ming-61838863/</t>
  </si>
  <si>
    <t>Bahasa Malaysia, English</t>
  </si>
  <si>
    <t>Monash University</t>
  </si>
  <si>
    <t>Vincent Wong</t>
  </si>
  <si>
    <t>Horng Yuen</t>
  </si>
  <si>
    <t>Co-Founder / Executive Director</t>
  </si>
  <si>
    <t>https://www.linkedin.com/in/vincent-wonghy/</t>
  </si>
  <si>
    <t>Asia Pacific University of Technology and Innovation (APU / APIIT)</t>
  </si>
  <si>
    <t>Wellteq</t>
  </si>
  <si>
    <t>wellteq.co</t>
  </si>
  <si>
    <t>Virtual team activity challenge for workplaces.</t>
  </si>
  <si>
    <t>$960K</t>
  </si>
  <si>
    <t>Enterprise Applications
HealthTech
Accelerator Batches</t>
  </si>
  <si>
    <t>HRTech
Employee Health IT
Plug and Play Tech Center Batches</t>
  </si>
  <si>
    <t>HRTech &gt; Benefits Administration &gt; Employee Wellness
Employee Health IT &gt; Tech Enabled Services &gt; Physical Fitness
Plug and Play Tech Center Batches &gt; Singapore &gt; Singapore Fintech/InsureTech Batch 2</t>
  </si>
  <si>
    <t>Peak Asset Management
Startup Creasphere
808 Ventures
Plug and Play APAC</t>
  </si>
  <si>
    <t>Wellteq (fka Globetrekker) is a workplace team activity challenge mobile app based on virtual trekking. It uses gamification to encourage fitness among employees by offering eight week trekking experience into exotic locations. An employee can select a destination, create a team encouraging team building,  sync activity, sleep and  nutrition scores via Bluetooth tracking device; and get achievement badge rewards. It has partnered with one of the world’s most cutting edge technology companies to disrupt how health and team challenges are delivered.</t>
  </si>
  <si>
    <t>support@globetrekkerchallenge.com
questions@wellteq.co</t>
  </si>
  <si>
    <t>Jeames Gillett; COO; jeames@wellteq.co; https://linkedin.com/in/jeames-gillett-90a98319
Scott Montgomery; Co-Founder &amp; CEO; scott@wellteq.co; http://linkedin.com/in/scott-montgomery-30838418; Ex-Onsite Health Solutions, Accident Compensation Commission, University of Otago BPhEd 2003</t>
  </si>
  <si>
    <t>jeames@wellteq.co
jg@wellteq.co
scott@wellteq.co
scott@globetrekkerchallenge.com</t>
  </si>
  <si>
    <t>https://linkedin.com/in/jeames-gillett-90a98319
http://linkedin.com/in/scott-montgomery-30838418</t>
  </si>
  <si>
    <t>https://www.wellteq.co</t>
  </si>
  <si>
    <t>https://linkedin.com/company/wellteq</t>
  </si>
  <si>
    <t>http://twitter.com/globetrekkerhq</t>
  </si>
  <si>
    <t>http://wellteq.co/blog</t>
  </si>
  <si>
    <t>https://tracxn.com/companies/bSLuiqjW1KVLnbtljvctvnNI6euRknAiYf-fW6_eJ84/wellteq.co</t>
  </si>
  <si>
    <t>Scott</t>
  </si>
  <si>
    <t>Montgomery</t>
  </si>
  <si>
    <t>https://www.linkedin.com/in/scott-montgomery-wellteq/</t>
  </si>
  <si>
    <t>University of Otago</t>
  </si>
  <si>
    <t>Paul</t>
  </si>
  <si>
    <t>Long</t>
  </si>
  <si>
    <t>Non Executive Director</t>
  </si>
  <si>
    <t>https://www.linkedin.com/in/paul-long-7763ab18/</t>
  </si>
  <si>
    <t>Edith Cowan Universtity</t>
  </si>
  <si>
    <t>Primary education</t>
  </si>
  <si>
    <t>Trinity College</t>
  </si>
  <si>
    <t>FoodFox</t>
  </si>
  <si>
    <t>foodfox.ru</t>
  </si>
  <si>
    <t>Online food delivery platform in Moscow</t>
  </si>
  <si>
    <t>taxi.yandex.com</t>
  </si>
  <si>
    <t>Target Global</t>
  </si>
  <si>
    <t>FoodFox is an online platform where a user can search for restaurants nearby its location. One can book order from the listed restaurant and pay online. The order is delivered by Foodfox. It charges a delivery fee only if the order is below a certain amount. Claims to deliver within 45 mins.  It has partnered with 150 restaurants in Moscow. Some of the partnered restaurants are Coffeemania, Voronezh, Zodiac, Fresh, Mushrooms, Prime, Torro Grill, Upside down cake, Correas, etc.</t>
  </si>
  <si>
    <t>love@foodfox.ru</t>
  </si>
  <si>
    <t>+7-4951202507</t>
  </si>
  <si>
    <t>Sergey Polissar; Co-Founder &amp; MD; http://linkedin.com/in/sergey-polissar-03136b2; Former VP lamoda.ru, Consultant BCG, Alumunus of London Business School
Maxim Firsov; Co-Founder &amp; MD; maxim.firsov@foodfox.ru; http://linkedin.com/in/maxim-firsov-6a412817; Former Project Leader at Lamoda.ru</t>
  </si>
  <si>
    <t>maxim.firsov@foodfox.ru</t>
  </si>
  <si>
    <t>http://linkedin.com/in/sergey-polissar-03136b2
http://linkedin.com/in/maxim-firsov-6a412817</t>
  </si>
  <si>
    <t>https://www.foodfox.ru</t>
  </si>
  <si>
    <t>http://linkedin.com/company/10505977</t>
  </si>
  <si>
    <t>http://twitter.com/foodfox</t>
  </si>
  <si>
    <t>http://facebook.com/foodfox.ru</t>
  </si>
  <si>
    <t>https://tracxn.com/companies/wGBZ2iyRH6mJi2_AjLw-h0KBMy0O6fpg3mQnSeD5LFI/foodfox.ru</t>
  </si>
  <si>
    <t>Sergey</t>
  </si>
  <si>
    <t>Polissar</t>
  </si>
  <si>
    <t>https://www.linkedin.com/in/sergey-polissar-03136b2/</t>
  </si>
  <si>
    <t>English, French, Russian, Spanish</t>
  </si>
  <si>
    <t>London Business School</t>
  </si>
  <si>
    <t>Dartmouth College</t>
  </si>
  <si>
    <t>Dot Property</t>
  </si>
  <si>
    <t>dotpropertygroup.com</t>
  </si>
  <si>
    <t>Parent company of online listing portal in South East Asia</t>
  </si>
  <si>
    <t>mitulagroup.com</t>
  </si>
  <si>
    <t>CAV Investment Group</t>
  </si>
  <si>
    <t>Dot Property Group is a parent company that operates an online listing portal for countries in South East Asia. The company has its presence in Thailand, Philippines, Vietnam, Indonesia, Cambodia, Laos, Myanmar, and Malaysia. A user can buy, sell and rent residential and commercial properties using the portal.</t>
  </si>
  <si>
    <t>info@dotpropertygroup.com</t>
  </si>
  <si>
    <t>Andrew Davis; CEO; andrew@dotpropertygroup.com; http://linkedin.com/in/andrewdavis8; Ex Travel Daily Media, IQPC,  UDS ADMedia. NCKU 2010</t>
  </si>
  <si>
    <t>andrew@dotpropertygroup.com</t>
  </si>
  <si>
    <t>http://linkedin.com/in/andrewdavis8</t>
  </si>
  <si>
    <t>hipflat.com</t>
  </si>
  <si>
    <t>https://dotpropertygroup.com/</t>
  </si>
  <si>
    <t>http://linkedin.com/company/899864</t>
  </si>
  <si>
    <t>http://twitter.com/dotpropertyltd</t>
  </si>
  <si>
    <t>http://facebook.com/dotproperty</t>
  </si>
  <si>
    <t>https://tracxn.com/companies/v7_zzgRC_FzKHOXH95O8lo_sXDymkoQm8F4tFlxKJ1Q/dotpropertygroup.com</t>
  </si>
  <si>
    <t>Ben</t>
  </si>
  <si>
    <t>Neve</t>
  </si>
  <si>
    <t>https://www.linkedin.com/in/benneve/</t>
  </si>
  <si>
    <t>Neil</t>
  </si>
  <si>
    <t>Sutton</t>
  </si>
  <si>
    <t>https://www.linkedin.com/in/neil-sutton-18875382/</t>
  </si>
  <si>
    <t>Kanepi</t>
  </si>
  <si>
    <t>kanepi.com</t>
  </si>
  <si>
    <t>Information System for the mining industry</t>
  </si>
  <si>
    <t>mcloudcorp.com</t>
  </si>
  <si>
    <t>Enterprise Applications
Mining</t>
  </si>
  <si>
    <t>Mining Tech</t>
  </si>
  <si>
    <t>Mining Tech &gt; Operations &gt; IT &gt; Data Analytics</t>
  </si>
  <si>
    <t>Kanopi is a provider of information system for the mining industry. The product portfolio includes Asset Collaboration, Visualisation, Operation Production Reporting, Management of Change, Permit to Work, and others. Along with custom solutions, the company also provides advisory services to its clients.</t>
  </si>
  <si>
    <t>support@kanepi.com</t>
  </si>
  <si>
    <t>+65-94380704</t>
  </si>
  <si>
    <t>Tim Haywood; Co-Founder &amp; Managing Director; tim.haywood@kanepi.com; http://linkedin.com/in/tim-haywood-8149a66; ex-Apache, ISS Group Singapore, Shell Petroleum Development Company Nigeria, Industrial Software Solutions. Karratha College 1993</t>
  </si>
  <si>
    <t>tim.haywood@kanepi.com</t>
  </si>
  <si>
    <t>http://linkedin.com/in/tim-haywood-8149a66</t>
  </si>
  <si>
    <t>https://www.kanepi.com</t>
  </si>
  <si>
    <t>https://tracxn.com/companies/TPe1LBYGyIJPHzCG0rjj5lJ1Yz_BdPmJm-7TUQeLN1k/kanepi.com</t>
  </si>
  <si>
    <t>Haywood</t>
  </si>
  <si>
    <t>Managing Director</t>
  </si>
  <si>
    <t>https://www.linkedin.com/in/tim-haywood-8149a66/</t>
  </si>
  <si>
    <t>Lower secondary education</t>
  </si>
  <si>
    <t>Karratha Senior High School</t>
  </si>
  <si>
    <t>Angsana Molecular and Diagnostics</t>
  </si>
  <si>
    <t>angsanadx.com</t>
  </si>
  <si>
    <t>Provider of genomic assay for oncology, immunology and pharmacogenomics</t>
  </si>
  <si>
    <t>parkwaypantai.com</t>
  </si>
  <si>
    <t>Life Sciences
Life Sciences</t>
  </si>
  <si>
    <t>Clinical Genomics
Genomics</t>
  </si>
  <si>
    <t>Clinical Genomics &gt; Sequencing Based &gt; Precision Medicine
Genomics &gt; Applied Genomics &gt; Clinical Genomics &gt; Diagnostics &gt; Sequencing-based &gt; Precision Medicine</t>
  </si>
  <si>
    <t>Angsana Molecular and Diagnostics Laboratory provides genomic testing based personalized medicine. It offers tests, assay, and technology by combining molecular and genetic profiling to target innate immunity and provide prescribe medicine for the individual. It offers tests for oncology, fetal and mother test before and after birth, allergy testing, and pharmacogenetics. They offer tests following the Sanger sequencing and provide information to clinician and patient both for deciding the treatment and medicine. It is certified by CAP.</t>
  </si>
  <si>
    <t>info@angsanadx.com</t>
  </si>
  <si>
    <t>+65-68739959</t>
  </si>
  <si>
    <t>Chris Tan; Founder &amp; CEO; http://linkedin.com/in/chris-tan-ph-d-6b55542; ex-Thermo Fisher Scientific, Agilent Technologies, Affymetrix, Parkway Group Healthcare. National University of Singapore BSc, University of Newcastle-upon-Tyne PhD 1999</t>
  </si>
  <si>
    <t>http://linkedin.com/in/chris-tan-ph-d-6b55542</t>
  </si>
  <si>
    <t>http://www.linkedin.com/vsearch/p?f_CC=6439383</t>
  </si>
  <si>
    <t>http://www.angsanadx.com</t>
  </si>
  <si>
    <t>http://linkedin.com/company/angsana-molecular-&amp;-diagnostics-pte-ltd</t>
  </si>
  <si>
    <t>https://tracxn.com/companies/TOBgcXMVewir34iBt24M3HfdyKdgFB17XYTNbzi6UIQ/angsanadx.com</t>
  </si>
  <si>
    <t>Consumer
Enterprise</t>
  </si>
  <si>
    <t>Tech
Marketplace
SaaS
Tech Hardware
Software
Social Impact
Artificial Intelligence</t>
  </si>
  <si>
    <t>https://www.linkedin.com/in/daniel-tan-m-d-b199a2122/</t>
  </si>
  <si>
    <t>English, Mandarin</t>
  </si>
  <si>
    <t>Chris</t>
  </si>
  <si>
    <t>https://www.linkedin.com/in/chris-tan-ph-d-6b55542/</t>
  </si>
  <si>
    <t>University of Newcastle-upon-Tyne</t>
  </si>
  <si>
    <t>Espay</t>
  </si>
  <si>
    <t>espay.id</t>
  </si>
  <si>
    <t>Multi-channel payment gateway service provider.</t>
  </si>
  <si>
    <t>Tangerang</t>
  </si>
  <si>
    <t>Banten</t>
  </si>
  <si>
    <t>emtek.co.id</t>
  </si>
  <si>
    <t>Payments &gt; Business Payments &gt; Diversified</t>
  </si>
  <si>
    <t>Espay offers multi-channel payment gateway services. Payment channels include credit cards, mobile banking, net banking, ATM, debit card, EIPP and e-money. The service is offered as plugins for key e-commerce platforms such as Magneto, Prestashop, Woocommerce and Opencart and also as API for any e-commerce platform. The pricing is based on number of transactions and per transaction cost reduces with usage.</t>
  </si>
  <si>
    <t>vip@espay.id</t>
  </si>
  <si>
    <t>+62-2130052770</t>
  </si>
  <si>
    <t>Joshua Dharmawan; CEO &amp; Director; joshua@sgo.co.id; http://linkedin.com/in/joshua-dharmawan-57b03036; Director Square Gate One, ex- APL. UPH 2000</t>
  </si>
  <si>
    <t>joshua@sgo.co.id</t>
  </si>
  <si>
    <t>http://linkedin.com/in/joshua-dharmawan-57b03036</t>
  </si>
  <si>
    <t>https://espay.id/en/landing-2/</t>
  </si>
  <si>
    <t>http://twitter.com/espayeasy</t>
  </si>
  <si>
    <t>http://facebook.com/espayeasy</t>
  </si>
  <si>
    <t>https://tracxn.com/companies/pTs6IqEK0aINMeUoT1aRJN-sZOUVvOyDH6AdTaWGoUI/espay.id</t>
  </si>
  <si>
    <t>Joshua</t>
  </si>
  <si>
    <t>Dharmawan</t>
  </si>
  <si>
    <t>Director</t>
  </si>
  <si>
    <t>https://www.linkedin.com/in/joshua-dharmawan-57b03036/</t>
  </si>
  <si>
    <t>Universitas Pelita Harapan (UPH)</t>
  </si>
  <si>
    <t>Gamee</t>
  </si>
  <si>
    <t>gamee.com</t>
  </si>
  <si>
    <t>Web-based casual game development company</t>
  </si>
  <si>
    <t>animocabrands.com</t>
  </si>
  <si>
    <t>Consumer
Media &amp; Entertainment
Mobile
Gaming
Gaming</t>
  </si>
  <si>
    <t>Social Platforms
Mobile Gaming
PC &amp; Console Gaming</t>
  </si>
  <si>
    <t>Social Platforms &gt; Interest Based &gt; Gamers
Mobile Gaming &gt; Game Developers &gt; Casual &gt; Social
PC &amp; Console Gaming &gt; Game Developers &gt; Web Games &gt; Casual Games</t>
  </si>
  <si>
    <t>Credo Ventures
Bamboo Venture Partners
Index Ventures
Launchpad Accelerator
Day One Capital
3VC Seed
Initial Capital</t>
  </si>
  <si>
    <t>Gamee is a web-based casual game development company for social platforms. It allows gamers to add friends, create challenges and play games with their social group using the platform. Also develops games for brands and allows game developers to upload their games on the platforms. The app is also available on App Store and Google Play store.</t>
  </si>
  <si>
    <t>hello@gameeapp.com</t>
  </si>
  <si>
    <t>Bozena Rezab; Co-Founder &amp; CEO; bozena@gamee.com; https://linkedin.com/in/bozenarezab; ex-Google, PPF Media, CMO Startup Bezrealitky, Ogilvy &amp; Mather. University of Economics 2009
Miroslav Chmelka; Co-Founder &amp; CTO; https://linkedin.com/in/miroslavchmelka; Co-Founder CLEEVIO, Spendee, Angee. Brno University of Technology 2011 &amp; 2013
Jan Castek; Co-Founder &amp; CPO; https://linkedin.com/in/jancastek; Co-Founder Spendee &amp; Cleevio, Angee, ex-Lokola. University of Economics 2013
Lukas Stibor; Co-Founder; https://linkedin.com/in/stibor; Co-Founder Angee &amp; CLEEVIO, Spendee, ex-Lokola.</t>
  </si>
  <si>
    <t>bozena@gamee.com</t>
  </si>
  <si>
    <t>https://linkedin.com/in/bozenarezab
https://linkedin.com/in/miroslavchmelka
https://linkedin.com/in/jancastek
https://linkedin.com/in/stibor</t>
  </si>
  <si>
    <t>http://www.linkedin.com/vsearch/p?f_CC=10062174</t>
  </si>
  <si>
    <t>https://www.gamee.com</t>
  </si>
  <si>
    <t>https://linkedin.com/company/gamee</t>
  </si>
  <si>
    <t>https://twitter.com/gameeapp</t>
  </si>
  <si>
    <t>https://facebook.com/gameeapp</t>
  </si>
  <si>
    <t>https://tracxn.com/companies/hzxJUbq2VrJZSDi095vS4xlS9-gvaaje5AhGjIWxQ5c/gamee.com</t>
  </si>
  <si>
    <t>Tech
Consumer
Enterprise
Software</t>
  </si>
  <si>
    <t>Lukas</t>
  </si>
  <si>
    <t>Stibor</t>
  </si>
  <si>
    <t>https://www.linkedin.com/in/stibor/</t>
  </si>
  <si>
    <t>Gymnázium Tanvald</t>
  </si>
  <si>
    <t>Bozena</t>
  </si>
  <si>
    <t>Rezab</t>
  </si>
  <si>
    <t>CEO &amp; Co-founder</t>
  </si>
  <si>
    <t>https://www.linkedin.com/in/bozenarezab/</t>
  </si>
  <si>
    <t>Czech, English, German</t>
  </si>
  <si>
    <t>University College Dublin</t>
  </si>
  <si>
    <t>Ireland</t>
  </si>
  <si>
    <t>University of Economics, Prague</t>
  </si>
  <si>
    <t>Miroslav</t>
  </si>
  <si>
    <t>Chmelka</t>
  </si>
  <si>
    <t>CTO and Co-Founder</t>
  </si>
  <si>
    <t>https://www.linkedin.com/in/miroslavchmelka/</t>
  </si>
  <si>
    <t>English, Czech, German, Slovak</t>
  </si>
  <si>
    <t>Brno University of Technology</t>
  </si>
  <si>
    <t>INVISEE</t>
  </si>
  <si>
    <t>invisee.com</t>
  </si>
  <si>
    <t>Online platform focused on investments in mutual funds</t>
  </si>
  <si>
    <t>fundtastic.co.id</t>
  </si>
  <si>
    <t>Investment Tech &gt; Online Trading Platforms &gt; Public Market Funds &gt; Mutual Funds</t>
  </si>
  <si>
    <t>INVISEE is an online platform focused on investments in mutual funds. It allows users to buy and sell mutual funds through app-based platforms. Offers education &amp; training sessions to users to assist in developing investment decisions. The application can be accessed on iOS and Android devices.</t>
  </si>
  <si>
    <t>support@invisee.com</t>
  </si>
  <si>
    <t>+62-2122455763</t>
  </si>
  <si>
    <t>https://www.invisee.com</t>
  </si>
  <si>
    <t>https://linkedin.com/company/invisee/about</t>
  </si>
  <si>
    <t>https://twitter.com/invisee_nsi</t>
  </si>
  <si>
    <t>https://facebook.com/invisee</t>
  </si>
  <si>
    <t>https://tracxn.com/companies/JgApQLfIcAmwAUblJcrpiy8ssbHA3eeA2xBJXv1lxzo/invisee.com</t>
  </si>
  <si>
    <t>Nonstop Games</t>
  </si>
  <si>
    <t>nonstop-games.com</t>
  </si>
  <si>
    <t>Mobile Game developer specializing in mid-core games</t>
  </si>
  <si>
    <t>king.com</t>
  </si>
  <si>
    <t>Mobile Gaming &gt; Game Developers &gt; Mid-Core &gt; Multi Genre</t>
  </si>
  <si>
    <t>Creandum
Lifeline Ventures</t>
  </si>
  <si>
    <t>Nonstop games is a Singapore based mobile game developer specializing in mid-core games. In January 2014 the company released their first mid-core game - Heroes of Honor - a freemium MMORTS for the mobile and tablet platforms.</t>
  </si>
  <si>
    <t>contact@nonstop-games.com</t>
  </si>
  <si>
    <t>Henrik Karlström; Co-Founder; http://linkedin.com/in/henrikkarlstrom; King, ex-Owner DigitalBooker Finland Oy, TietoEnator. Åbo Akademi 2005
Teemu Ikonen; Co-Founder &amp; CTO; teemu.ikonen@nonstop-games.com; http://linkedin.com/pub/teemu-ikonen/1/966/992; Teknillinen korkeakoulu-Tekniska högskolan
Juha Paananen; Co-Founder &amp; CEO; juha@nonstop-games.com; http://linkedin.com/pub/juha-paananen/0/29/267; Helsinki School of Economics. Helsinki School of Technology
Henric Suuronen; Co-Founder &amp; President; henric@nonstop-games.com; http://linkedin.com/in/henrikkarlstrom; King, NonStop Games. ex-TietoEnator Oyj. Åbo Akademi MSc 2005</t>
  </si>
  <si>
    <t>teemu.ikonen@nonstop-games.com
juha@nonstop-games.com
henric@nonstop-games.com</t>
  </si>
  <si>
    <t>http://linkedin.com/in/henrikkarlstrom
http://linkedin.com/pub/teemu-ikonen/1/966/992
http://linkedin.com/pub/juha-paananen/0/29/267
http://linkedin.com/in/henrikkarlstrom</t>
  </si>
  <si>
    <t>http://www.linkedin.com/vsearch/p?f_CC=2717814</t>
  </si>
  <si>
    <t>http://nonstop-games.com</t>
  </si>
  <si>
    <t>http://linkedin.com/company/nonstop-games</t>
  </si>
  <si>
    <t>http://twitter.com/nonstopgamers</t>
  </si>
  <si>
    <t>http://nonstop-games.com/category/blog</t>
  </si>
  <si>
    <t>https://tracxn.com/companies/nuJQ1nRkjmi6-k_j2TNbAS8nYYDYHfKepGgmpOm5KWw/nonstop-games.com</t>
  </si>
  <si>
    <t>Juha</t>
  </si>
  <si>
    <t>Paananen</t>
  </si>
  <si>
    <t>https://www.linkedin.com/in/juha-paananen/</t>
  </si>
  <si>
    <t>Helsinki University of Technology</t>
  </si>
  <si>
    <t>Finland</t>
  </si>
  <si>
    <t>Helsinki School of Economics</t>
  </si>
  <si>
    <t>Henric</t>
  </si>
  <si>
    <t>Suuronen</t>
  </si>
  <si>
    <t>https://www.linkedin.com/in/henricsuuronen/</t>
  </si>
  <si>
    <t>English, Finnish, German, Spanish, Swedish</t>
  </si>
  <si>
    <t>Åbo Akademi</t>
  </si>
  <si>
    <t>Universitat Politècnica de València (UPV)</t>
  </si>
  <si>
    <t xml:space="preserve">Teemu </t>
  </si>
  <si>
    <t>Ikonen</t>
  </si>
  <si>
    <t>https://www.linkedin.com/in/teemu-ikonen-9929661/</t>
  </si>
  <si>
    <t>Teknillinen korkeakoulu-Tekniska högskolan</t>
  </si>
  <si>
    <t>Almosafer Company</t>
  </si>
  <si>
    <t>almosafer.com</t>
  </si>
  <si>
    <t>Online platform for booking hotels</t>
  </si>
  <si>
    <t>Riyadh</t>
  </si>
  <si>
    <t>Riyadh Province</t>
  </si>
  <si>
    <t>Saudi Arabia</t>
  </si>
  <si>
    <t>altayyargroup.com</t>
  </si>
  <si>
    <t>Consumer
Travel and Hospitality Tech</t>
  </si>
  <si>
    <t>Online Travel</t>
  </si>
  <si>
    <t>Online Travel &gt; Accommodation &gt; Hotel &gt; Online Agency</t>
  </si>
  <si>
    <t>Almosafer is an online platform for booking hotels. Enables users to search, compare and book hotel rooms on the platform after providing relevant details. Its mobile app is avaialble for iOS and Android platforms.</t>
  </si>
  <si>
    <t>+966-920000997</t>
  </si>
  <si>
    <t>Ahmed Fouad Ahmed; Co-Founder; http://linkedin.com/in/ahmed-fouad-ahmed-59094aa8; Al Tayyar Travel Group.</t>
  </si>
  <si>
    <t>http://linkedin.com/in/ahmed-fouad-ahmed-59094aa8</t>
  </si>
  <si>
    <t>http://www.linkedin.com/vsearch/p?f_CC=3144701</t>
  </si>
  <si>
    <t>https://www.almosafer.com/ar</t>
  </si>
  <si>
    <t>http://linkedin.com/company/almosafer-company</t>
  </si>
  <si>
    <t>http://twitter.com/almosafertravel</t>
  </si>
  <si>
    <t>http://facebook.com/almosafertravel</t>
  </si>
  <si>
    <t>https://tracxn.com/companies/LKkT9-TNhhgt2fdjnJ9Gj8hDi410b0ngUs6jraHDswk/almosafer.com</t>
  </si>
  <si>
    <t>Enterprise
Marketplace
SaaS
Artificial Intelligence
Social Impact</t>
  </si>
  <si>
    <t>Software
Tech Hardware
Innovative
High IP
Goods
Service
Looks Scalable
Chain
Not for Profit
Blockchain</t>
  </si>
  <si>
    <t>Farooq</t>
  </si>
  <si>
    <t>Aljeraisy</t>
  </si>
  <si>
    <t>https://www.linkedin.com/in/farooqaljeraisy/</t>
  </si>
  <si>
    <t>Axado</t>
  </si>
  <si>
    <t>axado.com.br</t>
  </si>
  <si>
    <t>Shipping API with multiple carrier options</t>
  </si>
  <si>
    <t>Florianopolis</t>
  </si>
  <si>
    <t>Estado De Santa Catarina</t>
  </si>
  <si>
    <t>mercadolibre.com</t>
  </si>
  <si>
    <t>Logistics Tech &gt; Ecommerce Logistics &gt; Fulfillment Enablers
E-Commerce Enablers &gt; Backend &gt; Shipping &amp; Fulfillment</t>
  </si>
  <si>
    <t>ACE Startups
Bzplan
FIR Capital</t>
  </si>
  <si>
    <t>Axado provides saas based shipping solutions for ecommerce. Its API easily integrates with ecommerce websites allowing an individual to choose a carrier option by compairing prices, route options while checking out. After which, Axado picks the product, packs it and sends it via the choosen carrier. Also provides tracking of packages and intelligence reports.</t>
  </si>
  <si>
    <t>Guilherme Reitz; Founder &amp; CEO; http://linkedin.com/in/guireitz; METTA Comércio Atacadista, AIRBUS SAS, AIESEC, Universidade do Estado de Santa Catarina
Leandro Meintanis Baptista; Founder &amp; COO; leandro@axado.com.br; http://linkedin.com/pub/leandro-baptista/9/a6b/46b; Metta Comércio Atacadista, Portozelo Atacadista, Nycomed, Universidade Federal de Santa Catarina</t>
  </si>
  <si>
    <t>leandro@axado.com.br</t>
  </si>
  <si>
    <t>http://linkedin.com/in/guireitz
http://linkedin.com/pub/leandro-baptista/9/a6b/46b</t>
  </si>
  <si>
    <t>http://www.linkedin.com/vsearch/p?f_CC=2553993</t>
  </si>
  <si>
    <t>http://axado.com.br</t>
  </si>
  <si>
    <t>http://linkedin.com/company/axado</t>
  </si>
  <si>
    <t>http://twitter.com/axado</t>
  </si>
  <si>
    <t>http://axado.com.br/blog</t>
  </si>
  <si>
    <t>https://tracxn.com/companies/8BfRJfmow9Yimxq7f3WGQuVEjHrOlCuAQ6pQrtX9Yhw/axado.com.br</t>
  </si>
  <si>
    <t>Guilherme</t>
  </si>
  <si>
    <t>Reitz</t>
  </si>
  <si>
    <t>https://www.linkedin.com/in/guireitz/</t>
  </si>
  <si>
    <t>Universidade do Estado de Santa Catarina</t>
  </si>
  <si>
    <t>Universidade Federal de Santa Catarina</t>
  </si>
  <si>
    <t>Leandro</t>
  </si>
  <si>
    <t>Meintanis Baptista</t>
  </si>
  <si>
    <t>https://www.linkedin.com/in/leandro-meintanis-baptista-46ba6b9/</t>
  </si>
  <si>
    <t>Payme</t>
  </si>
  <si>
    <t>payme.uz</t>
  </si>
  <si>
    <t>App-based mobile payment platform</t>
  </si>
  <si>
    <t>Tashkent</t>
  </si>
  <si>
    <t>Toshkent Shahri</t>
  </si>
  <si>
    <t>Uzbekistan</t>
  </si>
  <si>
    <t>tbcbank.ge</t>
  </si>
  <si>
    <t>Payments &gt; Consumer Payments &gt; Vertical Payments &gt; Bill Payments &gt; Horizontal</t>
  </si>
  <si>
    <t>Payme is an app-based mobile payment platform. Services offered include a card to card money transfer, payments for government and public services, loan repayment, insurance payments, internet recharge, DTH recharge, air &amp; railway ticket booking, etc. Supports QR code-based payments. Provides payment monitoring services which store the history of purchases, transfers, and receipts. Allows users to manage multiple UZCARDs. The app is available on Android and iOS platforms.</t>
  </si>
  <si>
    <t>support@payme.uz</t>
  </si>
  <si>
    <t>+998-712000205</t>
  </si>
  <si>
    <t>https://payme.uz/</t>
  </si>
  <si>
    <t>https://facebook.com/payme.uz</t>
  </si>
  <si>
    <t>https://tracxn.com/companies/TgErqyr0nnYF8aOo4gJQw19fvmEg2Cu47HqLOALRoj8/payme.uz</t>
  </si>
  <si>
    <t>SaaS
Marketplace
Enterprise
Tech Hardware
Social Impact
Artificial Intelligence</t>
  </si>
  <si>
    <t>Sarvar</t>
  </si>
  <si>
    <t>Ruzmatov</t>
  </si>
  <si>
    <t xml:space="preserve">Founder  </t>
  </si>
  <si>
    <t>https://www.linkedin.com/in/sarvarr/</t>
  </si>
  <si>
    <t>English, Japanese, Russian</t>
  </si>
  <si>
    <t>University of World Economy and Diplomacy</t>
  </si>
  <si>
    <t>Tashkent State University of Economics</t>
  </si>
  <si>
    <t>Bebitus</t>
  </si>
  <si>
    <t>bebitus.com</t>
  </si>
  <si>
    <t>Spanish online retailer for baby products</t>
  </si>
  <si>
    <t>Espana</t>
  </si>
  <si>
    <t>Durango</t>
  </si>
  <si>
    <t>windeln.de</t>
  </si>
  <si>
    <t>Mom &amp; Baby Care</t>
  </si>
  <si>
    <t>Mom &amp; Baby Care &gt; Commerce &gt; Multi Category &gt; Retailer</t>
  </si>
  <si>
    <t>Catalonia Trade &amp; Investment</t>
  </si>
  <si>
    <t>Bebitus started with selling baby and toddler products for daily     needs and later on expanded into products such as strollers to serve customer needs.     After having developed the Spanish online shop successfully, bebitus expanded to France with     www.bebitus.fr late 2013 and to Portugal with www.bebitus.pt early 2014.     In 2014, bebitus generated revenues of approximately 7 million EUR with the majority coming from     Spain.</t>
  </si>
  <si>
    <t>Guillem Sanz Marzà; Founder &amp; CEO; guillem.sanz@bebitus.com; http://linkedin.com/pub/guillem-sanz-marz%C3%A0/10/4b5/93b; Founder- dingdong
Fidel Garcia; Co-Founder; http://es.linkedin.com/pub/fidel-garcia/1a/215/36b/en; Supply Chain Director- dingdong</t>
  </si>
  <si>
    <t>guillem.sanz@bebitus.com</t>
  </si>
  <si>
    <t>http://linkedin.com/pub/guillem-sanz-marz%C3%A0/10/4b5/93b
http://es.linkedin.com/pub/fidel-garcia/1a/215/36b/en</t>
  </si>
  <si>
    <t>http://www.linkedin.com/vsearch/p?f_CC=5158262</t>
  </si>
  <si>
    <t>https://www.bebitus.com</t>
  </si>
  <si>
    <t>http://linkedin.com/company/bebitus</t>
  </si>
  <si>
    <t>http://twitter.com/bebitusretail</t>
  </si>
  <si>
    <t>http://facebook.com/bebitusretail</t>
  </si>
  <si>
    <t>http://blog.bebitus.com</t>
  </si>
  <si>
    <t>https://tracxn.com/companies/ulCIC7Em7HpnSA5XCP4kRXNenfjB5WaeUQJy8Y9Ym-U/bebitus.com</t>
  </si>
  <si>
    <t>Guillem</t>
  </si>
  <si>
    <t>Sanz Marza</t>
  </si>
  <si>
    <t>https://www.linkedin.com/in/doctor-guillem-sanz/</t>
  </si>
  <si>
    <t>Universitat Politècnica de Catalunya</t>
  </si>
  <si>
    <t>Universidad Complutense de Madrid</t>
  </si>
  <si>
    <t>Universitat Autònoma de Barcelona</t>
  </si>
  <si>
    <t>Alexandra</t>
  </si>
  <si>
    <t>Viguera</t>
  </si>
  <si>
    <t>https://www.linkedin.com/in/alexandra-viguera-6856001a/</t>
  </si>
  <si>
    <t>English, French, Itialian</t>
  </si>
  <si>
    <t>Barcelona Graduate School of Economics</t>
  </si>
  <si>
    <t>Universitat Pompeu Fabra</t>
  </si>
  <si>
    <t>CloudPayments</t>
  </si>
  <si>
    <t>cloudpayments.ru</t>
  </si>
  <si>
    <t>Payment gateway service provider</t>
  </si>
  <si>
    <t>tinkoff.ru</t>
  </si>
  <si>
    <t>Titanium Investments</t>
  </si>
  <si>
    <t>CloudPayments provides payment solutions for the e-commerce market.  It offers payment solutions like customized payment page, accepting payments without site integration, payment form. Payment form is set by client script and opens in iframe-box without redirecting the user to the payment gateway site. It has cloud servers in Russia and Europe for transaction processing.</t>
  </si>
  <si>
    <t>sales@cloudpayments.ru</t>
  </si>
  <si>
    <t>+7-4953747860</t>
  </si>
  <si>
    <t>Dmitry Spiridonov; CEO and Co-Founder; http://ru.linkedin.com/in/spiridonovdmitry; ex-RBK Money, Slavel, Sibirtelecom. MSU 2012
Konstantin Yan; Co-Founder; konstantinyan@gmail.com; http://linkedin.com/in/konstantin-yan; ex-2can, RBK Money, PayOnline System, ASys Soft. Irkutsk State Economy Academy 2005</t>
  </si>
  <si>
    <t>konstantinyan@gmail.com</t>
  </si>
  <si>
    <t>http://ru.linkedin.com/in/spiridonovdmitry
http://linkedin.com/in/konstantin-yan</t>
  </si>
  <si>
    <t>http://www.linkedin.com/vsearch/p?f_CC=3758995</t>
  </si>
  <si>
    <t>https://cloudpayments.ru/</t>
  </si>
  <si>
    <t>http://linkedin.com/company/cloudpayments</t>
  </si>
  <si>
    <t>http://twitter.com/cloudpaymentsru</t>
  </si>
  <si>
    <t>http://facebook.com/cloudpayments</t>
  </si>
  <si>
    <t>https://tracxn.com/companies/C7lXm4gGqf3IPthRZgbLGLpXzDweO6CYv-M6S9FI4Ak/cloudpayments.ru</t>
  </si>
  <si>
    <t>SaaS
Consumer
Marketplace</t>
  </si>
  <si>
    <t>Dmitry</t>
  </si>
  <si>
    <t>Spiridonov</t>
  </si>
  <si>
    <t>https://www.linkedin.com/in/spiridonovdmitry/</t>
  </si>
  <si>
    <t>Lomonosov Moscow State University (MSU)</t>
  </si>
  <si>
    <t>University Phillips (Marburg, Germany)</t>
  </si>
  <si>
    <t>Chita State University</t>
  </si>
  <si>
    <t>Konstantin</t>
  </si>
  <si>
    <t>Yan</t>
  </si>
  <si>
    <t>https://www.linkedin.com/in/konstantin-yan/</t>
  </si>
  <si>
    <t>Irkutsk State Economy Academy</t>
  </si>
  <si>
    <t>iMoney Group</t>
  </si>
  <si>
    <t>imoney-group.com</t>
  </si>
  <si>
    <t>Comparison platform of financial products</t>
  </si>
  <si>
    <t>Kuala Lumpur</t>
  </si>
  <si>
    <t>iselect.com.au</t>
  </si>
  <si>
    <t>Alternative Lending
Banking Tech</t>
  </si>
  <si>
    <t>Alternative Lending &gt; Lead Generation Platforms &gt; Loan Comparison Platforms &gt; Consumer Loans &gt; Diversified
Banking Tech &gt; Savings Comparison Platform</t>
  </si>
  <si>
    <t>Spiral Ventures
Econa
Rebright Partners
Fenox Venture Capital
iSelect
Jungle Ventures
Asia Venture Group
Cradle
Vogel Ventures
500 Startups
MAD Incubator</t>
  </si>
  <si>
    <t>iMoney provides a comparison platform for financial products. It enables users to compare products such as consumer loans, mortgage loans, credit cards, insurance, savings &amp; current accounts, and more. It provides rates on the basis of preferences.</t>
  </si>
  <si>
    <t>founders@imoney-group.com</t>
  </si>
  <si>
    <t>+60-321065434</t>
  </si>
  <si>
    <t>Bruno Araujo; ex-Co-Founder &amp; COO; http://linkedin.com/in/bmtaraujo; Ex-CIMB, Citibank, Royal Bank of Scotland Group. University of Liverpool MBA 2006
Ching Wei Lee; Co-Founder; +60192761368; ching@imoney-group.com; http://linkedin.com/in/ching-wei-lee-b3330537; Ex-Frontier Investment Consulting, Shadforth Financial Group. University of Melbourne B.Com 2006
Mitul Lakhani; CEO; mitul@imoney-group.com; http://linkedin.com/in/mitul-lakhani-a40b781; ex- Churchill Capital International, CIBC World Markets. Imperial College London M.Eng 2001
See Wai Hun; CEO; https://linkedin.com/in/wai-hun-see-0a1a497b; CEO Juris Technologies. The University of Winnipeg BA, Stanford University Graduate School of Business 2019</t>
  </si>
  <si>
    <t>ching@imoney-group.com
ching@imoney.my
ching@imoney.my
mitul@imoney-group.com</t>
  </si>
  <si>
    <t>http://linkedin.com/in/bmtaraujo
http://linkedin.com/in/ching-wei-lee-b3330537
http://linkedin.com/in/mitul-lakhani-a40b781
https://linkedin.com/in/wai-hun-see-0a1a497b</t>
  </si>
  <si>
    <t>http://www.linkedin.com/vsearch/p?f_CC=2828013</t>
  </si>
  <si>
    <t>https://www.imoney-group.com</t>
  </si>
  <si>
    <t>https://www.linkedin.com/company/imoney-my</t>
  </si>
  <si>
    <t>http://facebook.com/imoney.my</t>
  </si>
  <si>
    <t>https://tracxn.com/companies/iJMOChVWx1D-Pj1vbiJ1Rl0urZgEZ0M0cxY4AEOvGOI/imoney-group.com</t>
  </si>
  <si>
    <t>Ching</t>
  </si>
  <si>
    <t>Wei Lee</t>
  </si>
  <si>
    <t>https://www.linkedin.com/in/ching-wei-lee-b3330537/</t>
  </si>
  <si>
    <t>English, Malay, Mandarin</t>
  </si>
  <si>
    <t>University of Melbourne</t>
  </si>
  <si>
    <t>Market Music</t>
  </si>
  <si>
    <t>market-music.com</t>
  </si>
  <si>
    <t>Provides cloud based digital signage solution</t>
  </si>
  <si>
    <t>muzlab.ru</t>
  </si>
  <si>
    <t>Tech for Traditional Advertising</t>
  </si>
  <si>
    <t>Tech for Traditional Advertising &gt; Out of Home &gt; Digital OOH &gt; Digital Signage</t>
  </si>
  <si>
    <t>Market Music provides a cloud-based digital signage solution. The platform provides software that adapts to the user's network, operating system, and hardware system. The platform provides different kinds of musical styles, licensed music, and more. The company provides the right kind of music to set the ambiance in the business. The company has clients KFC, Armani, Burger King, Kia, CalvinKlein, Decathlon, and McDonald's.</t>
  </si>
  <si>
    <t>info@market-music.com</t>
  </si>
  <si>
    <t>+7-4952601965</t>
  </si>
  <si>
    <t>https://www.market-music.com</t>
  </si>
  <si>
    <t>https://linkedin.com/company/market-music</t>
  </si>
  <si>
    <t>http://market-music.com/blog</t>
  </si>
  <si>
    <t>https://tracxn.com/companies/z5Sz47umW2LVzJpvaShrCJpA_7SJ0gXn-jQ5ESbldzY/market-music.com</t>
  </si>
  <si>
    <t>Tech
Enterprise
SaaS
Software</t>
  </si>
  <si>
    <t>Kirill</t>
  </si>
  <si>
    <t>Kirin</t>
  </si>
  <si>
    <t>CEO, Founder</t>
  </si>
  <si>
    <t>https://www.linkedin.com/in/kirill-kirin-7a35906b/</t>
  </si>
  <si>
    <t>Belarusian National Technical University</t>
  </si>
  <si>
    <t>Captain Growth</t>
  </si>
  <si>
    <t>captaingrowth.ai</t>
  </si>
  <si>
    <t>AI-based advertising analytics platform</t>
  </si>
  <si>
    <t>Kyiv</t>
  </si>
  <si>
    <t>Kyiv City</t>
  </si>
  <si>
    <t>Ukraine</t>
  </si>
  <si>
    <t>perion.com</t>
  </si>
  <si>
    <t>AdTech</t>
  </si>
  <si>
    <t>AdTech &gt; Campaign Management Platform &gt; Multi-channel</t>
  </si>
  <si>
    <t>Captain Growth offers AI-based advertising analytics platform for optimizing and scaling ads in Facebook and Adwords. It provides AI-driven suggestions and automation for optimizing ads. It provides solutions such as budget allocation, changing bidding, excluding bad performing segments, stopping bad performing ads, scaling performing ads, and enhancing better performing segments.</t>
  </si>
  <si>
    <t>support@captaingrowth.ai</t>
  </si>
  <si>
    <t>Dmitriy Pleshakov; Co-Founder; d.pleshakov@captaingrowth.ai; https://linkedin.com/in/dmytropleshakov; Septa. Kyiv Nataional University 2014
Dmytro Bilash; Co-Founder; d.bilash@captaingrowth.ai; https://linkedin.com/in/dmytro-bilash-14b82139; Ex-Co-Founder Septa, RFE/RL. Taras Shevchenko National University</t>
  </si>
  <si>
    <t>d.pleshakov@captaingrowth.ai
d.bilash@captaingrowth.ai</t>
  </si>
  <si>
    <t>https://linkedin.com/in/dmytropleshakov
https://linkedin.com/in/dmytro-bilash-14b82139</t>
  </si>
  <si>
    <t>https://captaingrowth.ai</t>
  </si>
  <si>
    <t>https://linkedin.com/company/captaingrowth/about</t>
  </si>
  <si>
    <t>https://twitter.com/captaingrowth</t>
  </si>
  <si>
    <t>https://facebook.com/captaingrowth</t>
  </si>
  <si>
    <t>http://captaingrowth.ai/ai</t>
  </si>
  <si>
    <t>https://tracxn.com/companies/f9eS9uMv8x4EoIKZyqtWMGgs6aW2WnVInFG2paTrdY8/captaingrowth.ai</t>
  </si>
  <si>
    <t>Tech
Enterprise
SaaS
Software
Artificial Intelligence</t>
  </si>
  <si>
    <t>Consumer
Marketplace
Tech Hardware
Social Impact</t>
  </si>
  <si>
    <t>Dmitriy</t>
  </si>
  <si>
    <t>Pleshakov</t>
  </si>
  <si>
    <t>https://www.linkedin.com/in/dmytropleshakov/</t>
  </si>
  <si>
    <t>English, Ukrainian, Russian</t>
  </si>
  <si>
    <t>Dmytro</t>
  </si>
  <si>
    <t>Bilash</t>
  </si>
  <si>
    <t>https://www.linkedin.com/in/dmytro-bilash-14b82139/</t>
  </si>
  <si>
    <t>Kiev National Taras Shevchenko University</t>
  </si>
  <si>
    <t>QuadX</t>
  </si>
  <si>
    <t>quadx.xyz</t>
  </si>
  <si>
    <t>Provider of cross-border shipping solutions</t>
  </si>
  <si>
    <t>Makati</t>
  </si>
  <si>
    <t>National Capital Region</t>
  </si>
  <si>
    <t>lbcexpressholdings.com</t>
  </si>
  <si>
    <t>Logistics Tech
E-Commerce Logistics</t>
  </si>
  <si>
    <t>Logistics Tech &gt; Ecommerce Logistics &gt; Cross Border &gt; Virtual Address
E-Commerce Logistics &gt; Cross Border &gt; Proxy Address</t>
  </si>
  <si>
    <t>Quad X is a provider of cross-border shipping solutions. The company offers a solution for cross-border digital logistics and e-commerce payment processing. Its services include - ShippingCart (cross-border shipping service for products from the US to the PH), Gogo Xpress (payment and delivery solution for social sellers), and XPost (pickup and delivery service).</t>
  </si>
  <si>
    <t>info@quadx.xyz</t>
  </si>
  <si>
    <t>+63-9178060287</t>
  </si>
  <si>
    <t>Dino Araneta; Founder &amp; CEO; dino@quadx.xyz; https://linkedin.com/in/dino-araneta-1245a22b; Founder Ronda Pilipinas, ex - LBC Express. De La Salle University BA 2014</t>
  </si>
  <si>
    <t>dino@quadx.xyz</t>
  </si>
  <si>
    <t>https://linkedin.com/in/dino-araneta-1245a22b</t>
  </si>
  <si>
    <t>https://www.quadx.xyz</t>
  </si>
  <si>
    <t>https://linkedin.com/company/quad-x</t>
  </si>
  <si>
    <t>https://facebook.com/quadx.xyz</t>
  </si>
  <si>
    <t>https://tracxn.com/companies/sGeY4rS92dTfQuJPoJKC1Gk0rLAt-THnVteRnM92cvw/quadx.xyz</t>
  </si>
  <si>
    <t>Dino</t>
  </si>
  <si>
    <t>Araneta</t>
  </si>
  <si>
    <t>Founder and Chief Executive Officer</t>
  </si>
  <si>
    <t>https://www.linkedin.com/in/dino-araneta-1245a22b/</t>
  </si>
  <si>
    <t>De La Salle University</t>
  </si>
  <si>
    <t>Jaga-Me</t>
  </si>
  <si>
    <t>jaga-me.com</t>
  </si>
  <si>
    <t>On-demand home nursing</t>
  </si>
  <si>
    <t>$15K</t>
  </si>
  <si>
    <t>alliancehealthcare.com.sg</t>
  </si>
  <si>
    <t>Consumer
Unbundling of Craigslist
HealthTech</t>
  </si>
  <si>
    <t>Local Services
Healthcare Booking Platforms</t>
  </si>
  <si>
    <t>Local Services &gt; Caregivers &gt; Senior Care &gt; Own Fleet
Healthcare Booking Platforms &gt; Home Healthcare &gt; Diversified</t>
  </si>
  <si>
    <t>Singtel
Income</t>
  </si>
  <si>
    <t>Jaga-Me is an online platform for on-demand home-care and nursing service professionals. Caregivers can come to the platform and register themselves. Patient or guardian can come to the platform, fill in their requirements about services and ask for a caregiver to visit home. The company won a grant of $71K in the NTUC Income Future Starter in Nov'15.</t>
  </si>
  <si>
    <t>Jia Yi Har; Co-Founder; http://sg.linkedin.com/in/jiayihar; Ex-Philips, BSc from NUS, PhD candidate at MIT
Julian Koo; Co-Founder; julian@jaga-me.com; http://sg.linkedin.com/in/juliankoo; B.Engg from NUS</t>
  </si>
  <si>
    <t>julian@jaga-me.com</t>
  </si>
  <si>
    <t>http://sg.linkedin.com/in/jiayihar
http://sg.linkedin.com/in/juliankoo</t>
  </si>
  <si>
    <t>https://www.jaga-me.com</t>
  </si>
  <si>
    <t>https://tracxn.com/companies/S-Qha4LFl-d4h08jhakxsOkENqqi2V14d1WWVehaw74/jaga-me.com</t>
  </si>
  <si>
    <t>Julian</t>
  </si>
  <si>
    <t>Koo</t>
  </si>
  <si>
    <t>https://www.linkedin.com/in/juliankoo/</t>
  </si>
  <si>
    <t>InfoCasas</t>
  </si>
  <si>
    <t>infocasas.com.uy</t>
  </si>
  <si>
    <t>Web and mobile-based listing platform for residential real estate</t>
  </si>
  <si>
    <t>Uruguay</t>
  </si>
  <si>
    <t>frontierdv.com</t>
  </si>
  <si>
    <t>Frontier Digital Ventures</t>
  </si>
  <si>
    <t>InfoCasas is a web and mobile-based listing platform for residential real estate headquartered in Uruguay. Its app is available on iOS and Android. Users can browse through listings of residential properties available for sale/rent on the company's platform and obtain information such as location, price, availability, information on amenities and contact details of the property owner/agent. Users can initiate an offline communication with the property owner/agent to close the deal for the property of their choice. Property owners/agents can list their properties on the platform by registering online and availing either the free or paid (onwards of $200) listing packages offered by the company. The company also publishes an online and print magazine for real estate on a monthly basis.</t>
  </si>
  <si>
    <t>info@infocasas.com.uy</t>
  </si>
  <si>
    <t>+1-26150040</t>
  </si>
  <si>
    <t>Ricardo Frechou; Founder &amp; CEO; ricardo@infocasas.com.uy; http://linkedin.com/in/ricardofrechou; Ex-Cluval, Impactus, Altilec, Ciudad, Ricardo, Un Techo, BOA. ORT 2008</t>
  </si>
  <si>
    <t>ricardo@infocasas.com.uy</t>
  </si>
  <si>
    <t>http://linkedin.com/in/ricardofrechou</t>
  </si>
  <si>
    <t>http://www.linkedin.com/vsearch/p?f_CC=9268176</t>
  </si>
  <si>
    <t>https://www.infocasas.com.uy</t>
  </si>
  <si>
    <t>http://linkedin.com/company/infocasas</t>
  </si>
  <si>
    <t>http://twitter.com/infocasasuy</t>
  </si>
  <si>
    <t>http://facebook.com/infocasasuy</t>
  </si>
  <si>
    <t>http://blog.infocasas.com.uy</t>
  </si>
  <si>
    <t>https://tracxn.com/companies/l6Ct4RVgn2FnOQ-ztPbmFIw-Lcvxj_KMq0SN5HTOf7Y/infocasas.com.uy</t>
  </si>
  <si>
    <t>Ricardo</t>
  </si>
  <si>
    <t>Frechou</t>
  </si>
  <si>
    <t>https://www.linkedin.com/in/ricardofrechou/</t>
  </si>
  <si>
    <t>Universidad ORT Uruguay</t>
  </si>
  <si>
    <t xml:space="preserve">Alejandro </t>
  </si>
  <si>
    <t>Lopez</t>
  </si>
  <si>
    <t>https://www.linkedin.com/in/alejandro-l%C3%B3pez-8961376a/</t>
  </si>
  <si>
    <t>Ödeal</t>
  </si>
  <si>
    <t>ode.al</t>
  </si>
  <si>
    <t>Hardware free payment acceptance solution for merchants.</t>
  </si>
  <si>
    <t>sankonline.com</t>
  </si>
  <si>
    <t>Payments &gt; Business Payments &gt; POS Payments &gt; POS Mobile Apps</t>
  </si>
  <si>
    <t>Odeal is a hardware free payment acceptance solution for merchants allowing them to accept card payments at point of sale using the Odeal app on their mobile. The merchant can either enter the details or snap a pic of the card to accept the payments. Odeal charges 2.75% transaction charges inclusive of taxes.</t>
  </si>
  <si>
    <t>info@ode.al</t>
  </si>
  <si>
    <t>Fevzi Gungor; CEO; fevzi.gungor@ode.al; http://tr.linkedin.com/in/fevzigungor; ex - The mobile Port ,Micro Payment Systems Inc. ,YOU  Education - Bogazici University</t>
  </si>
  <si>
    <t>fevzi.gungor@ode.al</t>
  </si>
  <si>
    <t>http://tr.linkedin.com/in/fevzigungor</t>
  </si>
  <si>
    <t>http://www.linkedin.com/vsearch/p?f_CC=4848006</t>
  </si>
  <si>
    <t>https://ode.al/</t>
  </si>
  <si>
    <t>http://linkedin.com/company/ode-al</t>
  </si>
  <si>
    <t>http://twitter.com/odealapp</t>
  </si>
  <si>
    <t>https://tracxn.com/companies/QojT4RfYOcVo5FhwKQXgzkTF6miqKxu14XHcG08AzZs/ode.al</t>
  </si>
  <si>
    <t>Anil Can</t>
  </si>
  <si>
    <t>Baykal</t>
  </si>
  <si>
    <t>https://www.linkedin.com/in/anilcanbaykal/</t>
  </si>
  <si>
    <t>English, French, German, Turkish</t>
  </si>
  <si>
    <t>Boğaziçi University</t>
  </si>
  <si>
    <t>Fevzi</t>
  </si>
  <si>
    <t>Gungor</t>
  </si>
  <si>
    <t>https://www.linkedin.com/in/fevzigungor/</t>
  </si>
  <si>
    <t>Bogazici University</t>
  </si>
  <si>
    <t>Carmudi</t>
  </si>
  <si>
    <t>carmudi.com.ph</t>
  </si>
  <si>
    <t>Online listing platform for multi-category used vehicles</t>
  </si>
  <si>
    <t>Taguig</t>
  </si>
  <si>
    <t>cardekho.com</t>
  </si>
  <si>
    <t>Consumer
Auto Tech
Retail
Unbundling of Craigslist</t>
  </si>
  <si>
    <t>Auto E-Commerce &amp; Content
Second Hand Goods</t>
  </si>
  <si>
    <t>Auto E-Commerce &amp; Content &gt; Second Hand Vehicles &gt; Multi Category &gt; Listings
Second Hand Goods &gt; Auto &gt; Horizontal &gt; B2C &gt; Listings</t>
  </si>
  <si>
    <t>Tengelmann Ventures
The Asia Pacific Internet Group
Rocket Internet
HV Holtzbrinck Ventures</t>
  </si>
  <si>
    <t>Carmudi is an online listing platform for automotive vehicles including bikes, cars, and commercial vehicles. It allows buyers to discover from the list of vehicles listed by dealers &amp; sellers. Sellers can list their vehicles on the platform.</t>
  </si>
  <si>
    <t>wecare@carmudi.com.ph</t>
  </si>
  <si>
    <t>+63-272119518</t>
  </si>
  <si>
    <t>Fritz Simons; Co-Founder; fsimons@higcapital.com; http://linkedin.com/in/fritz-simons-a633785b; HIG Capital, PLIXXENT, Meyra Group, ex-Tirendo Holding, McKinsey. University of Oxford MA 2012, Harvard Business School MBA 2018
Stefan Haubold; Co-Founder; https://linkedin.com/in/shaubold; StreetScooter, ex-Mobimeo, Founder Carmatch, Co-Founder AlphaPet Ventures. University of Leipzig MA</t>
  </si>
  <si>
    <t>fsimons@higcapital.com</t>
  </si>
  <si>
    <t>http://linkedin.com/in/fritz-simons-a633785b
https://linkedin.com/in/shaubold</t>
  </si>
  <si>
    <t>http://www.linkedin.com/vsearch/p?f_CC=3764080</t>
  </si>
  <si>
    <t>carmudi.com</t>
  </si>
  <si>
    <t>https://www.carmudi.com.ph</t>
  </si>
  <si>
    <t>https://linkedin.com/company/carmudi-philippines/about</t>
  </si>
  <si>
    <t>http://twitter.com/carmudiph</t>
  </si>
  <si>
    <t>https://tracxn.com/companies/SqDN219oT_NWdS51-JRjnzA84Wf4FSoM2w-xCEE3WXI/carmudi.com.ph</t>
  </si>
  <si>
    <t>Marketplace
SaaS
Software
Tech Hardware
Social Impact
Artificial Intelligence
Blockchain</t>
  </si>
  <si>
    <t>Duplicate</t>
  </si>
  <si>
    <t>Carmudi Indonesia</t>
  </si>
  <si>
    <t>carmudi.co.id</t>
  </si>
  <si>
    <t>icarasia.com</t>
  </si>
  <si>
    <t>Tengelmann Ventures
HV Capital
The Asia Pacific Internet Group
Rocket Internet</t>
  </si>
  <si>
    <t>Carmudi is an online listing platform for multi-category used vehicles. It enables users to find or advertise new/used vehicles across categories including cars, bikes, and commercial vehicles. It also provides users with the latest industry news, car reviews, car buying tips, automotive events &amp; other content. Their app is available for Android &amp; iOS devices.</t>
  </si>
  <si>
    <t>customer.service@carmudi.co.id</t>
  </si>
  <si>
    <t>+62-2180681265
+62-8127989983</t>
  </si>
  <si>
    <t>Stefan Haubold; Co-Founder; https://linkedin.com/in/shaubold; StreetScooter, ex-Mobimeo, Founder Carmatch, Co-Founder AlphaPet Ventures. University of Leipzig MA
Wouter Van Der Kolk; Co-Founder &amp; MD; wouter@youvit.co.id; http://linkedin.com/in/wouter-van-der-kolk-46775625; Co-Founder YOU, ex-Rocket Internet, RKSV Albertus Magnus. University of Groningen BSc 2010, Erasmus University Rotterdam MSc
Erwin Sikma; Co-Founder; http://linkedin.com/in/erwinsikma; Founder Impact Terra, EuroCham Myanmar, Founder Myanmar Heritage Properties, ex-Founder Rocket Internet, McKinsey &amp; Company, Kempen &amp; Co. University of Twente  2008
Fritz Simons; Co-Founder; http://linkedin.com/in/fritz-simons-a633785b; H.I.G. Capital, PLIXXENT, ex-Tirendo Holding. University of Oxford MA 2012, Harvard Business School MBA 2018</t>
  </si>
  <si>
    <t>wouter@youvit.co.id</t>
  </si>
  <si>
    <t>https://linkedin.com/in/shaubold
http://linkedin.com/in/wouter-van-der-kolk-46775625
http://linkedin.com/in/erwinsikma
http://linkedin.com/in/fritz-simons-a633785b</t>
  </si>
  <si>
    <t>http://www.linkedin.com/vsearch/p?f_CC=3642495</t>
  </si>
  <si>
    <t>https://www.carmudi.co.id</t>
  </si>
  <si>
    <t>http://linkedin.com/company/carmudi-indonesia</t>
  </si>
  <si>
    <t>https://twitter.com/carmudi_id</t>
  </si>
  <si>
    <t>https://facebook.com/carmudiid</t>
  </si>
  <si>
    <t>http://carmudi.co.id/journal/blog</t>
  </si>
  <si>
    <t>https://tracxn.com/companies/x9LpHBzu5g_pLDCx7EIPp9aQ5uq1rQUqXb3Em1BQ4AE/carmudi.co.id</t>
  </si>
  <si>
    <t>Fritz</t>
  </si>
  <si>
    <t>Simons</t>
  </si>
  <si>
    <t>https://www.linkedin.com/in/fritz-simons-a633785b/</t>
  </si>
  <si>
    <t>English, German, French</t>
  </si>
  <si>
    <t>Erwin</t>
  </si>
  <si>
    <t>Sikma</t>
  </si>
  <si>
    <t>https://www.linkedin.com/in/erwinsikma/</t>
  </si>
  <si>
    <t>Twente University</t>
  </si>
  <si>
    <t>University of Twente</t>
  </si>
  <si>
    <t>Hologryph</t>
  </si>
  <si>
    <t>hologryph.com</t>
  </si>
  <si>
    <t>Provider of services for gaming</t>
  </si>
  <si>
    <t>Lviv</t>
  </si>
  <si>
    <t>Lvivska Oblast</t>
  </si>
  <si>
    <t>tinybuild.com</t>
  </si>
  <si>
    <t>Maksym Khrapai; CEO; https://linkedin.com/in/maksym-khrapai-36b579a0</t>
  </si>
  <si>
    <t>https://linkedin.com/in/maksym-khrapai-36b579a0</t>
  </si>
  <si>
    <t>https://www.hologryph.com</t>
  </si>
  <si>
    <t>https://facebook.com/hologryph-143722919663214</t>
  </si>
  <si>
    <t>https://tracxn.com/companies/0y3NJ1lQSwfN5yCMF3oQu7ELAn6llgGJUt6v2AN3mY4/hologryph.com</t>
  </si>
  <si>
    <t>Maksym</t>
  </si>
  <si>
    <t>Khrapai</t>
  </si>
  <si>
    <t>https://www.linkedin.com/in/maksym-khrapai-36b579a0/</t>
  </si>
  <si>
    <t>English, Russian, Ukrainian</t>
  </si>
  <si>
    <t>Sevastopol State Technical University</t>
  </si>
  <si>
    <t>PGK Digital</t>
  </si>
  <si>
    <t>pgkdigital.com</t>
  </si>
  <si>
    <t>Provider of outdoor advertising services</t>
  </si>
  <si>
    <t>revezcorp.com</t>
  </si>
  <si>
    <t>Marketing Services</t>
  </si>
  <si>
    <t>Marketing Services &gt; Advertising Agencies &gt; Outdoor Advertising</t>
  </si>
  <si>
    <t>info@pgkdigital.com</t>
  </si>
  <si>
    <t>+65-68663280</t>
  </si>
  <si>
    <t>Giulio Dorrucci; Founder &amp; CEO; https://linkedin.com/in/giuliodorrucci</t>
  </si>
  <si>
    <t>https://linkedin.com/in/giuliodorrucci</t>
  </si>
  <si>
    <t>https://www.pgkdigital.com</t>
  </si>
  <si>
    <t>https://facebook.com/pgkdigital</t>
  </si>
  <si>
    <t>https://tracxn.com/companies/vXnMPlEsUyY0NSF_x7QJ5zNZUHw4XWdbLyznJDRB9r0/pgkdigital.com</t>
  </si>
  <si>
    <t>Giulio</t>
  </si>
  <si>
    <t>Dorrucci</t>
  </si>
  <si>
    <t>https://www.linkedin.com/in/giuliodorrucci/</t>
  </si>
  <si>
    <t>English, Indonesian, Italian</t>
  </si>
  <si>
    <t>Vidi</t>
  </si>
  <si>
    <t>vidi.co</t>
  </si>
  <si>
    <t>Online platform for booking personalized holiday packages</t>
  </si>
  <si>
    <t>airasia.com</t>
  </si>
  <si>
    <t>Online Travel &gt; Holiday Packages &gt; Online Agency &gt; Personalized</t>
  </si>
  <si>
    <t>Netrove</t>
  </si>
  <si>
    <t>Vidi (formerly Touristly) is an online platform for booking personalized holiday packages from local businesses. Users can customize holiday packages by selecting (&amp; thereby adding it to itineraries) restaurants, tours, attractions, events, accommodations, flights, and more (from partnered travel service providers like AirAsia, Rokki, Tune Hotels, Tune Group, etc) in Asia-pacific region. Subsequently, users can book the customized holidays. The platform is free to use for travelers and charges a commission from the local businesses. Air Asia acquired a 50% stake in April 2017. The company is also the recipient of Cradle Fund’s CIP500 Grant.</t>
  </si>
  <si>
    <t>Aaron Sarma; Founder &amp; CEO; aaron@vidi.co; http://linkedin.com/in/aaronsarma; Ex- CEO Vidi.</t>
  </si>
  <si>
    <t>aaron@vidi.co
aaron@scaleup.my</t>
  </si>
  <si>
    <t>http://linkedin.com/in/aaronsarma</t>
  </si>
  <si>
    <t>http://www.linkedin.com/vsearch/p?f_CC=3690474</t>
  </si>
  <si>
    <t>https://www.vidi.co</t>
  </si>
  <si>
    <t>http://linkedin.com/company/real-herring-malaysia-sdn-bhd</t>
  </si>
  <si>
    <t>http://twitter.com/getvidi</t>
  </si>
  <si>
    <t>http://facebook.com/getvidi</t>
  </si>
  <si>
    <t>https://tracxn.com/companies/TWHv1qjpxASZs-hEauEMSrvIcc7qII5yArxpNUukUYQ/vidi.co</t>
  </si>
  <si>
    <t>Aaron</t>
  </si>
  <si>
    <t>Sarma</t>
  </si>
  <si>
    <t>https://www.linkedin.com/in/aaronsarma/</t>
  </si>
  <si>
    <t>English, Malay</t>
  </si>
  <si>
    <t>Aalto University</t>
  </si>
  <si>
    <t>Inzen Studio</t>
  </si>
  <si>
    <t>inzenstudio.com</t>
  </si>
  <si>
    <t>Mobile based game developer</t>
  </si>
  <si>
    <t>$717K</t>
  </si>
  <si>
    <t>icandy.io</t>
  </si>
  <si>
    <t>Incubasia Ventures
Incubate Fund
GMGC
Hatcher+</t>
  </si>
  <si>
    <t>Inzen studio is a Singapore based game developer which develops games which have a humorous and quirky face. The company intends to make a dent on Chinese game market and for that it has established an office in Beijing.</t>
  </si>
  <si>
    <t>Gerald Tock; Founder; gerald@inzenstudio.com; http://linkedin.com/in/geraldtock; University of Adelaide</t>
  </si>
  <si>
    <t>gerald@inzenstudio.com</t>
  </si>
  <si>
    <t>http://linkedin.com/in/geraldtock</t>
  </si>
  <si>
    <t>http://www.linkedin.com/vsearch/p?f_CC=2753390</t>
  </si>
  <si>
    <t>https://www.inzenstudio.com</t>
  </si>
  <si>
    <t>http://linkedin.com/company/inzen-studio</t>
  </si>
  <si>
    <t>http://twitter.com/inzenstudio</t>
  </si>
  <si>
    <t>http://facebook.com/inzenstudio</t>
  </si>
  <si>
    <t>http://inzenstudio.com/unicorn-nest</t>
  </si>
  <si>
    <t>https://tracxn.com/companies/rAhfdptlxU8rXJKbKwGnVad5YKN4v48nHs-gx1dC8IM/inzenstudio.com</t>
  </si>
  <si>
    <t>Tock</t>
  </si>
  <si>
    <t>https://www.linkedin.com/in/geraldtock/</t>
  </si>
  <si>
    <t>mobil123.com</t>
  </si>
  <si>
    <t>Indonesia-based car classified platform</t>
  </si>
  <si>
    <t>Auto E-Commerce &amp; Content &gt; Second Hand Vehicles &gt; Cars &gt; Listings
Second Hand Goods &gt; Auto &gt; Cars &gt; B2C &gt; Listings</t>
  </si>
  <si>
    <t>Mobil123 is an Indonesia-based car classified platform. The platform provides listing for new as well as used cars and two-wheelers. The company, which was previously owned by property portal iProperty Group, was acquired by Malaysia's iCar Asia in 2012.</t>
  </si>
  <si>
    <t>marketing@mobil123.com</t>
  </si>
  <si>
    <t>https://www.mobil123.com</t>
  </si>
  <si>
    <t>https://linkedin.com/company/mobil123/about</t>
  </si>
  <si>
    <t>http://twitter.com/mobil123dotcom</t>
  </si>
  <si>
    <t>http://facebook.com/mobil123</t>
  </si>
  <si>
    <t>https://tracxn.com/companies/DwZVq1cZmuIZonqV_MbgT2pWAJZle-IEugB-OSq2s1E/mobil123.com</t>
  </si>
  <si>
    <t>Skkyn</t>
  </si>
  <si>
    <t>skkyn.com</t>
  </si>
  <si>
    <t>Online platform to book on-demand car wash &amp; detailing services</t>
  </si>
  <si>
    <t>mysyara.com</t>
  </si>
  <si>
    <t>Consumer
Auto Tech
Consumer
Unbundling of Craigslist</t>
  </si>
  <si>
    <t>Auto E-Commerce &amp; Content
Local Services</t>
  </si>
  <si>
    <t>Auto E-Commerce &amp; Content &gt; Aftermarket Service &gt; Washing and Detailing
Local Services &gt; Auto Services &gt; Car Wash</t>
  </si>
  <si>
    <t>Skkyn is an online platform to book on-demand car wash &amp; detailing service. Users are allowed to book by providing location &amp; service needed on the app. Users can confirm the booking by paying via cash or credit card &amp; a professional will arrive at the user's location to provide the service. Offers subscription packages for recurring users. Their app is available for Apple &amp; Android devices.</t>
  </si>
  <si>
    <t>support@skkyn.com</t>
  </si>
  <si>
    <t>+971-45647063</t>
  </si>
  <si>
    <t>Renjith Krishna; CEO; renjith@skkyn.com; https://linkedin.com/in/renjith-krishna-b1075b65; Ex- Founder Imagination Digital Marketing Consult, Etisalat, Borderless Access Panels, Global Survey. Amrita University 2010, Krupanidhi School of Management 2014</t>
  </si>
  <si>
    <t>renjith@skkyn.com</t>
  </si>
  <si>
    <t>https://linkedin.com/in/renjith-krishna-b1075b65</t>
  </si>
  <si>
    <t>https://www.skkyn.com</t>
  </si>
  <si>
    <t>https://linkedin.com/company/theskkynapp/about</t>
  </si>
  <si>
    <t>https://twitter.com/theskkynapp</t>
  </si>
  <si>
    <t>https://facebook.com/theskkynapp</t>
  </si>
  <si>
    <t>https://tracxn.com/companies/gGqq_DFDYggT7kZMidWCG2hwgFLh3oenCYG8sdV47nY/skkyn.com</t>
  </si>
  <si>
    <t>Renjith</t>
  </si>
  <si>
    <t>Krishna</t>
  </si>
  <si>
    <t>Co-Founder. Head - Digital marketing I Data Insights I Operations</t>
  </si>
  <si>
    <t>https://www.linkedin.com/in/renjith-krishna-b1075b65/</t>
  </si>
  <si>
    <t>Bangalore University</t>
  </si>
  <si>
    <t>Amrita University, Amritapuri Campus</t>
  </si>
  <si>
    <t>Alchemist Codes</t>
  </si>
  <si>
    <t>alcodes.net</t>
  </si>
  <si>
    <t>Provides software &amp; mobile app development and database services</t>
  </si>
  <si>
    <t>Puchong</t>
  </si>
  <si>
    <t>aiqhub.com</t>
  </si>
  <si>
    <t>IT Services &gt; Suite</t>
  </si>
  <si>
    <t>https://alcodes.net/</t>
  </si>
  <si>
    <t>https://tracxn.com/companies/2HhzzjvLfDBJ34xYcQAoDmSviqpohUWQkmbocMDSwu8/alcodes.net</t>
  </si>
  <si>
    <t>Charles</t>
  </si>
  <si>
    <t>Yong</t>
  </si>
  <si>
    <t>MYPAY</t>
  </si>
  <si>
    <t>mypay.com.mm</t>
  </si>
  <si>
    <t>Mobile money transfer app via messaging apps.</t>
  </si>
  <si>
    <t>mysquar.com</t>
  </si>
  <si>
    <t>Payments &gt; Consumer Payments &gt; Vertical Payments &gt; Conversational Payment</t>
  </si>
  <si>
    <t>Golden Equator Capital</t>
  </si>
  <si>
    <t>Mypay is mobile money wallet app that allows users to load and withdraw money via agent locations whilst allows to transfer money among friends and family via the Myanmar-bassed social messaging app - MYSQUAR. The agent locations allow deposit and cash withdrawal from the wallet. The wallet service is in partnership with white-label wallet solution provider - Cellum.</t>
  </si>
  <si>
    <t>info@mypay.com.mm</t>
  </si>
  <si>
    <t>fastacash.com</t>
  </si>
  <si>
    <t>http://www.mypay.com.mm</t>
  </si>
  <si>
    <t>https://www.linkedin.com/company/10403489</t>
  </si>
  <si>
    <t>http://twitter.com/mypay_myanmar</t>
  </si>
  <si>
    <t>https://tracxn.com/companies/9ya0sEecnCF_RjAPNivGP9PeF91aFxW17AcUXMuLkRY/mypay.com.mm</t>
  </si>
  <si>
    <t>Mind Services</t>
  </si>
  <si>
    <t>mindservices.com.br</t>
  </si>
  <si>
    <t>IT solution consulting and services</t>
  </si>
  <si>
    <t>reply.com</t>
  </si>
  <si>
    <t>Mind Services is a provider of IT services including consulting and advisory for IT solutions to the private sector, financial institutions, and governments. Services include IT application lifecycle management, development &amp;amp; implementation, and operations outsourcing.</t>
  </si>
  <si>
    <t>James Oleary; Co-Founder &amp; Partner; http://linkedin.com/in/jamesoleary; ex- Partner Techedge &amp; Scendant Consulting, Director General Motors, Accenture, DaimlerChrysler. Marist College BS, Purdue University - Krannert School of Management MBA 1989
Gianluca Di Stefano; Co-Founder &amp; Partner; http://linkedin.com/in/gianluca-di-stefano-5b79464; ex- HP. Telecommunication 2015</t>
  </si>
  <si>
    <t>http://linkedin.com/in/jamesoleary
http://linkedin.com/in/gianluca-di-stefano-5b79464</t>
  </si>
  <si>
    <t>http://www.linkedin.com/vsearch/p?f_CC=308431</t>
  </si>
  <si>
    <t>http://www.mindservices.com.br</t>
  </si>
  <si>
    <t>http://linkedin.com/company/mind-services</t>
  </si>
  <si>
    <t>http://twitter.com/mindservices</t>
  </si>
  <si>
    <t>https://tracxn.com/companies/fPk-8IYjnGRK3olU9ZvXF98BoOmHQj7VBa-JbbnnbCk/mindservices.com.br</t>
  </si>
  <si>
    <t>Consumer
Marketplace
SaaS
Tech</t>
  </si>
  <si>
    <t xml:space="preserve">Leonel Fernando </t>
  </si>
  <si>
    <t>Coelho</t>
  </si>
  <si>
    <t>https://www.linkedin.com/in/leonelcoelho/</t>
  </si>
  <si>
    <t>English, Spanish, Portuguese</t>
  </si>
  <si>
    <t>Universidade Anhembi Morumbi</t>
  </si>
  <si>
    <t>Oya</t>
  </si>
  <si>
    <t>oya.com.ng</t>
  </si>
  <si>
    <t>Online-bus booking platform</t>
  </si>
  <si>
    <t>wakanow.com</t>
  </si>
  <si>
    <t>Consumer
Travel and Hospitality Tech
Consumer
Auto Tech
Travel and Hospitality Tech</t>
  </si>
  <si>
    <t>Online Travel
Road Transport Tech</t>
  </si>
  <si>
    <t>Online Travel &gt; Transportation &gt; Bus &gt; Online Agency
Road Transport Tech &gt; Mass Transit &gt; Bus &gt; Intercity &gt; Online Agency</t>
  </si>
  <si>
    <t>L5Lab</t>
  </si>
  <si>
    <t>Oya is an online-bus booking platform. Users can book bus tickets, car hire, cargo booking, and more on the platform. Users can book the service by providing location, passenger details, and more. It also offers mobile app for booking.</t>
  </si>
  <si>
    <t>Obinna Ogbodo; Co-Founder; obinna@oya.com.ng; http://linkedin.com/in/obinna-ogbodo-378a7780; Sixtuslimited, Oya, University of Nigeria</t>
  </si>
  <si>
    <t>obinna@oya.com.ng</t>
  </si>
  <si>
    <t>http://linkedin.com/in/obinna-ogbodo-378a7780</t>
  </si>
  <si>
    <t>http://www.linkedin.com/vsearch/p?f_CC=5128938</t>
  </si>
  <si>
    <t>http://oya.com.ng</t>
  </si>
  <si>
    <t>http://linkedin.com/company/oya-com-ng</t>
  </si>
  <si>
    <t>http://twitter.com/oyanigeria</t>
  </si>
  <si>
    <t>https://tracxn.com/companies/Mt9WIVM0B5zqEonLGUCRDpMBNSFo83lvlkggp8X1DDc/oya.com.ng</t>
  </si>
  <si>
    <t>Enterprise
Blockchain
SaaS
Software
Tech Hardware
Social Impact
Artificial Intelligence</t>
  </si>
  <si>
    <t>Obinna</t>
  </si>
  <si>
    <t>Ogbodo</t>
  </si>
  <si>
    <t>https://www.linkedin.com/in/obinna-ogbodo-378a7780/</t>
  </si>
  <si>
    <t>University of Nigeria</t>
  </si>
  <si>
    <t>Megafash</t>
  </si>
  <si>
    <t>megafash.com</t>
  </si>
  <si>
    <t>Marketplace for independent local brands in Singapore</t>
  </si>
  <si>
    <t>i-fashiongroup.com</t>
  </si>
  <si>
    <t>East Ventures
Rimu Group</t>
  </si>
  <si>
    <t>Megafash, launched in 2013 in Singapore, is an online marketplace, focusing exclusively on homegrown indie brands. The company started off as a fashion-focused platform and later expanded to include lifestyle and design products. Started with a subscription-based revenue model, the company has pivoted to commission-based model, taking 10 per cent on all sales. In 2014, the company's revenue was close to US$500k.</t>
  </si>
  <si>
    <t>Jiawen Ngeow; Co-Founder &amp; CEO; jiawen@megafash.com; http://linkedin.com/profile/view; Co-Founder- Grounded.Work, Asia Focus Group, Consentium, iFashion Group, Block Live Asia, ex- Blu Global Partners &amp; Blu Brain Holdings, Co-Founder- Poached Magazine &amp; Chic Kiss Love. National University of Singapore BA 2011</t>
  </si>
  <si>
    <t>jiawen@megafash.com</t>
  </si>
  <si>
    <t>http://www.linkedin.com/vsearch/p?f_CC=3988819</t>
  </si>
  <si>
    <t>https://www.megafash.com</t>
  </si>
  <si>
    <t>http://linkedin.com/company/megafash-pte-ltd</t>
  </si>
  <si>
    <t>http://twitter.com/megafashsg</t>
  </si>
  <si>
    <t>https://tracxn.com/companies/1ZT0JtQa9rVRI9rmbNhP2XF3Qo8OvdxaZdtZcZdulT8/megafash.com</t>
  </si>
  <si>
    <t>Jiawen</t>
  </si>
  <si>
    <t>Ngeow</t>
  </si>
  <si>
    <t>https://www.linkedin.com/in/ngeowjiawen/</t>
  </si>
  <si>
    <t>Ecertic</t>
  </si>
  <si>
    <t>ecertic.com</t>
  </si>
  <si>
    <t>Bio metrics based secure authentication solutions</t>
  </si>
  <si>
    <t>facephi.com</t>
  </si>
  <si>
    <t>Security &amp; Surveillance Technology</t>
  </si>
  <si>
    <t>Security &amp; Surveillance Technology &gt; PIAM &gt; Biometrics System &gt; Multi-modal Biometrics</t>
  </si>
  <si>
    <t>Spain Tech Center</t>
  </si>
  <si>
    <t>FacePhi provides biometrics-based secure authentication solutions. The product offers verification and authentication solutions in mobile and web applications. The features of the product include the prevention of phishing &amp; identity theft, video detection, eye recognition, etc. It also provides facial authentication, voice recognition, and electronic signature recognition.</t>
  </si>
  <si>
    <t>Javier Mira; CEO; jmira@facephi.com; http://linkedin.com/in/javier-mira-117a8916; Ex- Panama Jack, Loewe, Fujitsu Network Communications. Sophia University 2001, Elian's Dublin Ireland 1990.</t>
  </si>
  <si>
    <t>jmira@facephi.com</t>
  </si>
  <si>
    <t>http://linkedin.com/in/javier-mira-117a8916</t>
  </si>
  <si>
    <t>https://www.ecertic.com</t>
  </si>
  <si>
    <t>https://linkedin.com/company/ecertic/about</t>
  </si>
  <si>
    <t>https://twitter.com/ecertic</t>
  </si>
  <si>
    <t>http://ecertic.com/blog</t>
  </si>
  <si>
    <t>https://tracxn.com/companies/VOWE638xqGnDseSru716ZGGMIVqE8RMW5hklgeiZIS8/ecertic.com</t>
  </si>
  <si>
    <t>Raul</t>
  </si>
  <si>
    <t>Tapias Herranz</t>
  </si>
  <si>
    <t>https://www.linkedin.com/in/raultapiasherranz/</t>
  </si>
  <si>
    <t>English, Spanish, French, Italian, Portuguese</t>
  </si>
  <si>
    <t>Instituto de Empresa</t>
  </si>
  <si>
    <t>Universidad Carlos III de Madrid</t>
  </si>
  <si>
    <t>Clever Taxi</t>
  </si>
  <si>
    <t>clevertaxi.com</t>
  </si>
  <si>
    <t>On-demand taxi hailing app</t>
  </si>
  <si>
    <t>Bucharest</t>
  </si>
  <si>
    <t>Bucuresti</t>
  </si>
  <si>
    <t>Romania</t>
  </si>
  <si>
    <t>mytaxi.com</t>
  </si>
  <si>
    <t>CleverTaxi is an on-demand nd taxi booking app. The company aggregates drivers through a mobile-based platform and provides them with location-based jobs. Users can request for a cab from their mobiles. Based on their location, nearest available drivers are assigned to them. The company claims their drivers are registered, background-checked personnel. CleverTaxi also provides plans specific for corporates, along with delivery services for local businesses. The company is present in 20 cities of Romania.</t>
  </si>
  <si>
    <t>office@clevertaxi.com</t>
  </si>
  <si>
    <t>+40-740269333</t>
  </si>
  <si>
    <t>Mihai Cosmin Rotaru; CEO; mihai@clevertaxi.com; http://linkedin.com/in/mcrotaru; TechAngels, Code5, ex- Founder- Clever Taxi &amp; Squeeqly, Cyrom Technologies. University POLITEHNICA of Bucharest 2011</t>
  </si>
  <si>
    <t>mihai@clevertaxi.com</t>
  </si>
  <si>
    <t>http://linkedin.com/in/mcrotaru</t>
  </si>
  <si>
    <t>http://www.linkedin.com/vsearch/p?f_CC=1947472</t>
  </si>
  <si>
    <t>http://www.clevertaxi.com</t>
  </si>
  <si>
    <t>http://linkedin.com/company/clever-taxi</t>
  </si>
  <si>
    <t>http://twitter.com/clevertaxi</t>
  </si>
  <si>
    <t>http://facebook.com/clevertaxi</t>
  </si>
  <si>
    <t>https://tracxn.com/companies/pZfPLKERkj6SxsJLBRk0FhePp51Rmrg5QewR3mmvt20/clevertaxi.com</t>
  </si>
  <si>
    <t>Consumer
Enterprise
Marketplace
Tech</t>
  </si>
  <si>
    <t>SaaS</t>
  </si>
  <si>
    <t>Mihai Cosmin</t>
  </si>
  <si>
    <t>Rotaru</t>
  </si>
  <si>
    <t>https://www.linkedin.com/in/mcrotaru/</t>
  </si>
  <si>
    <t>University POLITEHNICA of Bucharest</t>
  </si>
  <si>
    <t>AutoDeal</t>
  </si>
  <si>
    <t>autodeal.com.ph</t>
  </si>
  <si>
    <t>Connects auto dealers with buyers</t>
  </si>
  <si>
    <t>Future Now Ventures
Frontier Digital Ventures</t>
  </si>
  <si>
    <t>Autodeal is Philippines based portal over which car buyers can connect with dealers, get prices, compare various products and search through car promos. It gets its revenue from lead-generation subscriptions with vehicle manufacturers, independent dealers and Philippine banks.</t>
  </si>
  <si>
    <t>Daniel Scott; Co-founder; daniel@autodeal.com.ph; http://linkedin.com/in/danielscott4</t>
  </si>
  <si>
    <t>daniel@autodeal.com.ph
daniel@sirqo.com</t>
  </si>
  <si>
    <t>http://linkedin.com/in/danielscott4</t>
  </si>
  <si>
    <t>http://www.linkedin.com/vsearch/p?f_CC=3712108</t>
  </si>
  <si>
    <t>https://www.autodeal.com.ph</t>
  </si>
  <si>
    <t>http://linkedin.com/company/autodeal-com-ph</t>
  </si>
  <si>
    <t>http://twitter.com/autodealph</t>
  </si>
  <si>
    <t>https://tracxn.com/companies/d9sOEl5UI7OnDp2hzyyHogPB9PK20h02XLjOaZuae5U/autodeal.com.ph</t>
  </si>
  <si>
    <t>Christopher</t>
  </si>
  <si>
    <t>Franks</t>
  </si>
  <si>
    <t>https://www.linkedin.com/in/chrisatsirqo/</t>
  </si>
  <si>
    <t>University of Central Lancashire</t>
  </si>
  <si>
    <t>Be3D</t>
  </si>
  <si>
    <t>be3d.cz</t>
  </si>
  <si>
    <t>Dual Nozzle printers for home and professional use</t>
  </si>
  <si>
    <t>$400K</t>
  </si>
  <si>
    <t>3D Printing &gt; Hardware &gt; 3D Printers &gt; Desktop &gt; Technology based &gt; Fused Deposition Modelling (FDM)</t>
  </si>
  <si>
    <t>Be3D produces two grades of FDM-based printers - DeeGreen and DeeReed for home users and professionals respectively. It has a dual nozzle  system enabling to print 2 materials / colors at once. Their 3D printers have been used on projects by Skoda Auto, Microsoft, Adobe and autodesk etc. They were incubated by Czech Technical University and won the Czech accelerator program (2010-2014). During the event organized by this program, they have met with the owners of Y-soft and that lead to Y-soft subsequently investing in majority of Be3D stakes.</t>
  </si>
  <si>
    <t>http://www.linkedin.com/vsearch/p?f_CC=5089862</t>
  </si>
  <si>
    <t>http://be3d.cz</t>
  </si>
  <si>
    <t>https://www.linkedin.com/company/be3d-cz</t>
  </si>
  <si>
    <t>http://twitter.com/be3d_cz</t>
  </si>
  <si>
    <t>http://facebook.com/be3d.cz</t>
  </si>
  <si>
    <t>https://tracxn.com/companies/giBV9JXkKjI9d2neetyJw8XWCH3haIYo5wQud3b7FOU/be3d.cz</t>
  </si>
  <si>
    <t>FundPlaces</t>
  </si>
  <si>
    <t>fundplaces.com</t>
  </si>
  <si>
    <t>Online platform to access real estate investment opportunities</t>
  </si>
  <si>
    <t>fpnetwork.org</t>
  </si>
  <si>
    <t>Investment Tech
Crowdfunding</t>
  </si>
  <si>
    <t>Investment Tech &gt; Alternative Investment Platforms &gt; Equity Crowdfunding &gt; Real Estate
Crowdfunding &gt; Equity &gt; Real Estate</t>
  </si>
  <si>
    <t>GYP Properties</t>
  </si>
  <si>
    <t>Based in Singapore, FundPlaces is an online platform for its users to invest their wealth in upcoming real estate projects. It has both investors and developers among its users. Investors can increase their wealth and developers can raise capital for their projects.  Every Fundplaces Tile is a digital token on the blockchain that represents economic benefits of the property asset that the tile references. Members can invest in real estate from as low as S$1,000.</t>
  </si>
  <si>
    <t>Kok Keong TAN; Founder; kk.tan@rems.asia; http://linkedin.com/in/kok-keong-tan-615b17a; Nanyang Technological University
Marianne Khoo; Co-Founder; http://linkedin.com/in/marianne-khoo-62a4b129; Cornell University-2012</t>
  </si>
  <si>
    <t>kk.tan@rems.asia</t>
  </si>
  <si>
    <t>http://linkedin.com/in/kok-keong-tan-615b17a
http://linkedin.com/in/marianne-khoo-62a4b129</t>
  </si>
  <si>
    <t>http://www.linkedin.com/vsearch/p?f_CC=6447080</t>
  </si>
  <si>
    <t>https://fundplaces.com</t>
  </si>
  <si>
    <t>http://linkedin.com/company/fundplaces-pte-ltd-</t>
  </si>
  <si>
    <t>http://facebook.com/fundplaces</t>
  </si>
  <si>
    <t>https://tracxn.com/companies/nj3ig--IcpdJeabcjU-FgL5RuXPLSIccVBECeGkggkA/fundplaces.com</t>
  </si>
  <si>
    <t>Consumer
Enterprise
Tech
Blockchain</t>
  </si>
  <si>
    <t>Software
Tech Hardware
Social Impact
Innovative
Artificial Intelligence
High IP
Goods
Service
Looks Scalable
Chain
Not for Profit</t>
  </si>
  <si>
    <t>TAN</t>
  </si>
  <si>
    <t>Kok Keong</t>
  </si>
  <si>
    <t>Director &amp; Co-founder</t>
  </si>
  <si>
    <t>https://www.linkedin.com/in/tankokkeong/</t>
  </si>
  <si>
    <t>TodaysWeb</t>
  </si>
  <si>
    <t>todaysweb.com</t>
  </si>
  <si>
    <t>Provides web design and development services</t>
  </si>
  <si>
    <t>Cochabamba</t>
  </si>
  <si>
    <t>Departamento De Cochabamba</t>
  </si>
  <si>
    <t>Bolivia</t>
  </si>
  <si>
    <t>gamelounge.com</t>
  </si>
  <si>
    <t>IT Services &gt; Application Development &gt; Web Development</t>
  </si>
  <si>
    <t>info@todaysweb.com</t>
  </si>
  <si>
    <t>Jim Westergren; ex-Founder; jim@todaysweb.com; http://linkedin.com/in/jimwestergren</t>
  </si>
  <si>
    <t>jim@todaysweb.com</t>
  </si>
  <si>
    <t>http://linkedin.com/in/jimwestergren</t>
  </si>
  <si>
    <t>https://www.todaysweb.com</t>
  </si>
  <si>
    <t>https://tracxn.com/companies/Aux3d1SIlE6Q7WTKMoPsbe1gK0fNI1ylBUtWTwgx_jQ/todaysweb.com</t>
  </si>
  <si>
    <t>Jim</t>
  </si>
  <si>
    <t>Westergren</t>
  </si>
  <si>
    <t>https://www.linkedin.com/in/jimwestergren/</t>
  </si>
  <si>
    <t>English, Spanish, Swedish</t>
  </si>
  <si>
    <t>3elagi</t>
  </si>
  <si>
    <t>3elagi.com</t>
  </si>
  <si>
    <t>Online pharmacy store offering prescription medicines</t>
  </si>
  <si>
    <t>Cairo</t>
  </si>
  <si>
    <t>Egypt</t>
  </si>
  <si>
    <t>ibnsina-pharma.com</t>
  </si>
  <si>
    <t>Healthcare Booking Platforms</t>
  </si>
  <si>
    <t>Healthcare Booking Platforms &gt; Pharmacies &gt; Drugs &gt; Diversified</t>
  </si>
  <si>
    <t>Falak Startups</t>
  </si>
  <si>
    <t>3elagi is an online platform and app enabling users to order prescription medicines, health and beauty products. Users can type the symptoms, or medicine names or upload a picture of the prescription to order the medicines. Users can also view the suggestions provided by the platform based on the symptoms, compare and order the products online which are delivered to the user-provided address.</t>
  </si>
  <si>
    <t>info@3elagi.com</t>
  </si>
  <si>
    <t>Haytham Ibrahim; CEO; haytham@grupoza.com; http://linkedin.com/in/haythams; CEO Grupoza,El Wadi El Gedid for Manufacturing and Trading, ex-ITWorx, quTIP. Ain Shams University 2003, Heriot-Watt University MBA 2013</t>
  </si>
  <si>
    <t>haytham@grupoza.com
haytham@3elagi.com</t>
  </si>
  <si>
    <t>http://linkedin.com/in/haythams</t>
  </si>
  <si>
    <t>https://www.3elagi.com</t>
  </si>
  <si>
    <t>https://linkedin.com/company/3elagi</t>
  </si>
  <si>
    <t>https://twitter.com/3elagi</t>
  </si>
  <si>
    <t>https://facebook.com/3elagi-1697912857181542</t>
  </si>
  <si>
    <t>https://tracxn.com/companies/Y6gzgfY79386JvVwbnBnytlagbWDHt1h-gQnUAprwpI/3elagi.com</t>
  </si>
  <si>
    <t>Yassin</t>
  </si>
  <si>
    <t>Gamal</t>
  </si>
  <si>
    <t>https://www.linkedin.com/in/yassin-gamal/</t>
  </si>
  <si>
    <t>Alexandria University</t>
  </si>
  <si>
    <t>Wiedzanet.pl</t>
  </si>
  <si>
    <t>wiedzanet.pl</t>
  </si>
  <si>
    <t>Online platform providing information on multiple categories</t>
  </si>
  <si>
    <t>c-p.pl</t>
  </si>
  <si>
    <t>Internet First Media &gt; Science and Technology &gt; Diversified</t>
  </si>
  <si>
    <t>Wiedzanet is an online platform providing information on multiple categories such as man, history, science, nature, technique, and more. Monetizes through display advertisements.</t>
  </si>
  <si>
    <t>kontakt@wiedzanet.pl</t>
  </si>
  <si>
    <t>+48-503978487</t>
  </si>
  <si>
    <t>http://www.wiedzanet.pl</t>
  </si>
  <si>
    <t>https://twitter.com/wiedzanet_pl</t>
  </si>
  <si>
    <t>https://facebook.com/wiedzanetpl-237889940066651</t>
  </si>
  <si>
    <t>https://tracxn.com/companies/7yAGbdvJIyZzsOQA6yQDjtEg_obIDvzgdxI34Zn_KaA/wiedzanet.pl</t>
  </si>
  <si>
    <t>Enterprise
Marketplace
Software
SaaS
Tech Hardware
Social Impact
Artificial Intelligence
Blockchain</t>
  </si>
  <si>
    <t>Neo.Bnk</t>
  </si>
  <si>
    <t>neobnk.sg</t>
  </si>
  <si>
    <t>API-driven open banking platform</t>
  </si>
  <si>
    <t>aurionpro.com</t>
  </si>
  <si>
    <t>Banking Tech &gt; Open Banking &gt; Aggregation APIs</t>
  </si>
  <si>
    <t>Neo.Bnk is developing a micro services-based open banking platform. The platform will help banks to transform their traditional technology architecture to a fintech-like architecture through a non-coding based, UI-driven API management &amp; orchestration platform. It will also migrate banks to microservices container framework and AI driven automation and security layer.</t>
  </si>
  <si>
    <t>Amitkumar Sethi; Founder; https://linkedin.com/in/amitkumar-sethi-1b70aa24; Axis Bank, ex-ICICI Bank, YES BANK.</t>
  </si>
  <si>
    <t>https://linkedin.com/in/amitkumar-sethi-1b70aa24</t>
  </si>
  <si>
    <t>http://www.neobnk.sg</t>
  </si>
  <si>
    <t>https://linkedin.com/company/neo-bnk-pte-ltd/about</t>
  </si>
  <si>
    <t>https://tracxn.com/companies/HAExqLEsFa6bx57JUGEAWzwJ68HoR37x14HwfZwp4MQ/neobnk.sg</t>
  </si>
  <si>
    <t>Tech
Enterprise
Software
Artificial Intelligence</t>
  </si>
  <si>
    <t>Consumer
Marketplace
SaaS
Tech Hardware
Social Impact</t>
  </si>
  <si>
    <t>Amit</t>
  </si>
  <si>
    <t>Sethi</t>
  </si>
  <si>
    <t>Global Loyalty Indonesia</t>
  </si>
  <si>
    <t>globalloyaltyindonesia.com</t>
  </si>
  <si>
    <t>Provider of loyalty program and marketing campaign services</t>
  </si>
  <si>
    <t>alfamartku.com</t>
  </si>
  <si>
    <t>Online Grocery &gt; Shopping Assistant &gt; Loyalty</t>
  </si>
  <si>
    <t>Ponta Indonesia is a cashback mobile application used by merchants to show appreciation towards consumers. Users are able to make purchases from various merchants and collect points and rewards. The points can be used as vouchers for discounts. The app is available for iOS and Android platforms.</t>
  </si>
  <si>
    <t>http://globalloyaltyindonesia.com</t>
  </si>
  <si>
    <t>https://linkedin.com/company/pt-global-loyalty-indonesia/about</t>
  </si>
  <si>
    <t>https://tracxn.com/companies/kXQ29tzKAY4OT9J0HeDHcfzw8lfrwkhslV9B1Py4kUo/globalloyaltyindonesia.com</t>
  </si>
  <si>
    <t>Wipac Czech</t>
  </si>
  <si>
    <t>wipac.cz</t>
  </si>
  <si>
    <t>Manufacturer and supplier of automotive lighting system</t>
  </si>
  <si>
    <t>Moravska Trebova</t>
  </si>
  <si>
    <t>Okres Svitavy</t>
  </si>
  <si>
    <t>magna.com</t>
  </si>
  <si>
    <t>Auto</t>
  </si>
  <si>
    <t>Auto Components</t>
  </si>
  <si>
    <t>Auto Components &gt; Electrical and Electronic System &gt; Lighting System</t>
  </si>
  <si>
    <t>http://www.wipac.cz</t>
  </si>
  <si>
    <t>https://tracxn.com/companies/Cj9Y1KJoLzsMiDjpb7LSRyVrg2hv_hERjaDJTHczC_w/wipac.cz</t>
  </si>
  <si>
    <t>Vlado</t>
  </si>
  <si>
    <t>Dobruš</t>
  </si>
  <si>
    <t>https://www.linkedin.com/in/vlado-dobru%C5%A1-aa34a749/</t>
  </si>
  <si>
    <t>English, Polish, Russian</t>
  </si>
  <si>
    <t>Technical University of Ostrava</t>
  </si>
  <si>
    <t>Shopdeca.com</t>
  </si>
  <si>
    <t>shopdeca.com</t>
  </si>
  <si>
    <t>Online fashion and lifestyle store</t>
  </si>
  <si>
    <t>Jakarta
Jakarta</t>
  </si>
  <si>
    <t>Indonesia
Indonesia</t>
  </si>
  <si>
    <t>$1M</t>
  </si>
  <si>
    <t>mig.me</t>
  </si>
  <si>
    <t>Kejora Ventures
Polaris
East Ventures
Alpha JWC Ventures</t>
  </si>
  <si>
    <t>Shopdeca, a curated fashion and lifestyle online store providing an array of designed products from local and international designers and brands, ranging from from apparel (womenswear and menswear), footwear, accessories, jewelry, home living, and travel companions. It acquired a women's fashion e-store Eriin in 2014 to tap the Singapore market. Also, it owns a sports goods e-store Sportdeca. The company claims to have raised around $1M from Polaris Digimedia in April 2014.</t>
  </si>
  <si>
    <t>Andreas Thamrin; Founder; andreas@shopdeca.com; http://linkedin.com/in/thamrin; Founder Games Market, University of Technology, Sydney</t>
  </si>
  <si>
    <t>andreas@shopdeca.com</t>
  </si>
  <si>
    <t>http://linkedin.com/in/thamrin</t>
  </si>
  <si>
    <t>http://www.linkedin.com/vsearch/p?f_CC=2998226</t>
  </si>
  <si>
    <t>http://www.shopdeca.com</t>
  </si>
  <si>
    <t>http://linkedin.com/company/shopdeca-global</t>
  </si>
  <si>
    <t>http://twitter.com/shopdeca</t>
  </si>
  <si>
    <t>http://facebook.com/shopdeca</t>
  </si>
  <si>
    <t>https://tracxn.com/companies/xH8z3g53eSEwo2dafQA4HN8UqpQngzT_x_S-E6v3PXA/shopdeca.com</t>
  </si>
  <si>
    <t>Andreas</t>
  </si>
  <si>
    <t>Thamrin</t>
  </si>
  <si>
    <t>https://www.linkedin.com/in/thamrin/</t>
  </si>
  <si>
    <t>University of Technology, Sydney</t>
  </si>
  <si>
    <t>University of New South Wales</t>
  </si>
  <si>
    <t>RED Telecom</t>
  </si>
  <si>
    <t>redtlc.com</t>
  </si>
  <si>
    <t>Provider of RF planning services</t>
  </si>
  <si>
    <t>Nasr</t>
  </si>
  <si>
    <t>Beheira Governorate</t>
  </si>
  <si>
    <t>unitedglobalsim.com</t>
  </si>
  <si>
    <t>info@redtlc.com</t>
  </si>
  <si>
    <t>+27-20222746121</t>
  </si>
  <si>
    <t>http://www.linkedin.com/vsearch/p?f_CC=2339846</t>
  </si>
  <si>
    <t>https://www.redtlc.com</t>
  </si>
  <si>
    <t>https://linkedin.com/company/red-telecom</t>
  </si>
  <si>
    <t>https://twitter.com/red__telecom</t>
  </si>
  <si>
    <t>https://facebook.com/redtelecom</t>
  </si>
  <si>
    <t>https://tracxn.com/companies/HDGvvrhOv3fta-py4zearMO3I9XFZRyFpVG4Jg4LbrM/redtlc.com</t>
  </si>
  <si>
    <t>Hany</t>
  </si>
  <si>
    <t>Fathy</t>
  </si>
  <si>
    <t>General Manager</t>
  </si>
  <si>
    <t>https://www.linkedin.com/in/hanyfathymohamed/</t>
  </si>
  <si>
    <t>Cairo University</t>
  </si>
  <si>
    <t>RCubed</t>
  </si>
  <si>
    <t>rcubedglobal.com</t>
  </si>
  <si>
    <t>Provider of software development solutions</t>
  </si>
  <si>
    <t>Centurion</t>
  </si>
  <si>
    <t>k2fly.com</t>
  </si>
  <si>
    <t>IT Services &gt; Application Development &gt; Software Development</t>
  </si>
  <si>
    <t>https://www.rcubedglobal.com</t>
  </si>
  <si>
    <t>https://tracxn.com/companies/SDxXSaTIN8zbcByS_XqjNczjIkstq21NSMK--Ie7g3g/rcubedglobal.com</t>
  </si>
  <si>
    <t>Reilly</t>
  </si>
  <si>
    <t>Co-Founder/COO</t>
  </si>
  <si>
    <t>https://www.linkedin.com/in/peter-reilly-7b7ba03/</t>
  </si>
  <si>
    <t>Franklin &amp; Marshall College</t>
  </si>
  <si>
    <t>MedPhone</t>
  </si>
  <si>
    <t>medphone.com.br</t>
  </si>
  <si>
    <t>Provider of a digital medical information app for helathcare providers</t>
  </si>
  <si>
    <t>Recife</t>
  </si>
  <si>
    <t>Estado De Pernambuco</t>
  </si>
  <si>
    <t>afya.com.br</t>
  </si>
  <si>
    <t>Healthcare IT</t>
  </si>
  <si>
    <t>Healthcare IT &gt; Provider &gt; Administrative Solutions &gt; HR &gt; Learning &amp; Development &gt; Learning platforms &gt; Caregivers</t>
  </si>
  <si>
    <t>Provider of a digital medical information app for healthcare providers. The company has developed an app that allows healthcare professionals to access the process of medicines, search for any medication, access international disease code, and more. The platform allows users to bookmark useful information. The platform has score calculators to assist medical professionals in the decision-making process for dilutions and infusions required for clinical needs. Other information provided on the platform is related to vaccines, nutrition, antibiotic guide, and more. The app can be accessed offline as well by the user.</t>
  </si>
  <si>
    <t>contato@medphone.com.br</t>
  </si>
  <si>
    <t>Haroldo Gondim; Co-Founder &amp; CTO; haroldo.gondim@gmail.com; https://linkedin.com/in/haroldogtf</t>
  </si>
  <si>
    <t>haroldo.gondim@gmail.com</t>
  </si>
  <si>
    <t>https://linkedin.com/in/haroldogtf</t>
  </si>
  <si>
    <t>https://www.medphone.com.br</t>
  </si>
  <si>
    <t>https://linkedin.com/company/medphone-tecnologia-em-saude/about</t>
  </si>
  <si>
    <t>http://twitter.com/medphone</t>
  </si>
  <si>
    <t>https://facebook.com/medphoneapp</t>
  </si>
  <si>
    <t>http://blog.medphone.com.br</t>
  </si>
  <si>
    <t>https://tracxn.com/companies/i9KLE_4siFaRxKJFLac8BYEQ4SLdaB9MG9PpFHOPPME/medphone.com.br</t>
  </si>
  <si>
    <t>Haroldo</t>
  </si>
  <si>
    <t>Gondim</t>
  </si>
  <si>
    <t>https://www.linkedin.com/in/haroldogtf/</t>
  </si>
  <si>
    <t>English, French, Portuguese</t>
  </si>
  <si>
    <t>UFPE - Federal University of Pernambuco</t>
  </si>
  <si>
    <t>FAFICA - Faculty of Philosophy, Sciences and Letters of Caruaru</t>
  </si>
  <si>
    <t>Start Now</t>
  </si>
  <si>
    <t>startnow.sg</t>
  </si>
  <si>
    <t>Social enterprise and civic technology startup</t>
  </si>
  <si>
    <t>$93K</t>
  </si>
  <si>
    <t>goodtizens.com</t>
  </si>
  <si>
    <t>Nonprofit Tech</t>
  </si>
  <si>
    <t>Nonprofit Tech &gt; Suite &gt; Horizontal</t>
  </si>
  <si>
    <t>Based in Singapore,  Start Now is an online platform for individuals to find volunteering opportunities for individuals and it also provides management software solutions for non-profit and governmental organisations. These solutions include volunteer, donor, event and pro-bono services management software, and white-label community engagement platforms. Start Now is an incubatee of NUS Enterprise’s Social Venture. It was acquired by US based Goodtizens in October 2015.</t>
  </si>
  <si>
    <t>Ivan Chang; Co-Founder; changwl_ivan@yahoo.com; http://linkedin.com/in/ivanchangwl; Singapore Management University</t>
  </si>
  <si>
    <t>changwl_ivan@yahoo.com</t>
  </si>
  <si>
    <t>http://linkedin.com/in/ivanchangwl</t>
  </si>
  <si>
    <t>http://www.linkedin.com/vsearch/p?f_CC=3047459</t>
  </si>
  <si>
    <t>http://startnow.sg</t>
  </si>
  <si>
    <t>http://linkedin.com/company/start-now-pte-ltd-</t>
  </si>
  <si>
    <t>http://twitter.com/startnowsg</t>
  </si>
  <si>
    <t>https://tracxn.com/companies/duEUHTPrFdXnG1IL3egKxWNXRe3lZ_D6DQP6MlVFCNA/startnow.sg</t>
  </si>
  <si>
    <t>Ivan</t>
  </si>
  <si>
    <t>https://www.linkedin.com/in/ivanchangwl/</t>
  </si>
  <si>
    <t xml:space="preserve">English, Chinese </t>
  </si>
  <si>
    <t>Oxford Brookes University</t>
  </si>
  <si>
    <t>Temasek Junior College</t>
  </si>
  <si>
    <t>MGC Derma</t>
  </si>
  <si>
    <t>mgcderma.com</t>
  </si>
  <si>
    <t>Manufacturer of cannabis based skin care products</t>
  </si>
  <si>
    <t>Ljubljana</t>
  </si>
  <si>
    <t>Slovenia</t>
  </si>
  <si>
    <t>cannaglobalco.com</t>
  </si>
  <si>
    <t>Consumer Goods</t>
  </si>
  <si>
    <t>Beauty &amp; Personal Care Products</t>
  </si>
  <si>
    <t>Beauty &amp; Personal Care Products &gt; Skin Care &gt; Multi-Category</t>
  </si>
  <si>
    <t>info@mgcderma.com</t>
  </si>
  <si>
    <t>+386-17776565</t>
  </si>
  <si>
    <t>https://uk.mgcderma.com/</t>
  </si>
  <si>
    <t>https://linkedin.com/company/mgc-derma/about</t>
  </si>
  <si>
    <t>http://twitter.com/mgcderma</t>
  </si>
  <si>
    <t>https://facebook.com/mgcderma</t>
  </si>
  <si>
    <t>https://tracxn.com/companies/TGvyrA96u2BQwDySzh_qzh6r2aX7GeNkFou3Z7Sz2cI/mgcderma.com</t>
  </si>
  <si>
    <t>Roby</t>
  </si>
  <si>
    <t>Zomer</t>
  </si>
  <si>
    <t>Co-Founder, Managing Director and CEO</t>
  </si>
  <si>
    <t>https://www.linkedin.com/in/robyzomer/</t>
  </si>
  <si>
    <t>Jerusalem College of Engineering</t>
  </si>
  <si>
    <t>Post-secondary non-tertiary education</t>
  </si>
  <si>
    <t>Sapir College</t>
  </si>
  <si>
    <t>Israel</t>
  </si>
  <si>
    <t>PixelAnt Games</t>
  </si>
  <si>
    <t>pixelantgames.com</t>
  </si>
  <si>
    <t>PC &amp; Console game developer</t>
  </si>
  <si>
    <t>Wroclaw</t>
  </si>
  <si>
    <t>Lower Silesian Voivodeship</t>
  </si>
  <si>
    <t>sumogroupplc.com</t>
  </si>
  <si>
    <t>PC &amp; Console Gaming &gt; Game Developers &gt; PC &amp; Console Games &gt; Casual Games</t>
  </si>
  <si>
    <t>PC &amp; Console game developer. It is working on developing games on the Unreal engine.</t>
  </si>
  <si>
    <t>play@pixelantgames.com</t>
  </si>
  <si>
    <t>Pawel Rohleder; Co-Founder; https://linkedin.com/in/rohlex
Adam Lason; Co-Founder; https://linkedin.com/in/adamlason</t>
  </si>
  <si>
    <t>https://linkedin.com/in/rohlex
https://linkedin.com/in/adamlason</t>
  </si>
  <si>
    <t>https://pixelantgames.com/</t>
  </si>
  <si>
    <t>https://linkedin.com/company/pixelantgames</t>
  </si>
  <si>
    <t>https://facebook.com/pixelantgames</t>
  </si>
  <si>
    <t>https://tracxn.com/companies/2JIt58bR_A-vDGqIiPYDKQTaUFe2vwGv2WxKHjYzc2U/pixelantgames.com</t>
  </si>
  <si>
    <t>Pawel</t>
  </si>
  <si>
    <t>Rohleder</t>
  </si>
  <si>
    <t>https://www.linkedin.com/in/rohlex/</t>
  </si>
  <si>
    <t>English, French, Polish</t>
  </si>
  <si>
    <t>Technical University of Wroclaw</t>
  </si>
  <si>
    <t>GoCar Mobility</t>
  </si>
  <si>
    <t>gocar.my</t>
  </si>
  <si>
    <t>Online car rental service</t>
  </si>
  <si>
    <t>$121K</t>
  </si>
  <si>
    <t>mayflowercarrental.com.my</t>
  </si>
  <si>
    <t>Consumer
Travel and Hospitality Tech
Consumer
Auto Tech
Travel and Hospitality Tech
Consumer</t>
  </si>
  <si>
    <t>Online Travel
Road Transport Tech
Online Rental</t>
  </si>
  <si>
    <t>Online Travel &gt; Transportation &gt; Car &gt; Rental &gt; Own Fleet &gt; Station Based
Road Transport Tech &gt; Self Drive Rentals &gt; Car &gt; Own Fleet &gt; Station-Based
Online Rental &gt; Vehicles &gt; Cars &gt; B2C &gt; Station Based</t>
  </si>
  <si>
    <t>Mayflower Car Rental</t>
  </si>
  <si>
    <t>Based in Malaysia, GoCar is online portal to rent cars. Users can reserve or book a car in advance. It makes cars available at different offline locations. The users can unlock the car by providing the pass code for glove-box, which can be got from logging into the application. The duration can be extended through the app.</t>
  </si>
  <si>
    <t>TJ Tan; Founder; tj@gocar.my; http://linkedin.com/in/tjtan; Ex-Westfield, Profero, ScriptRock, Yahoo!7. University of Sydney 2006</t>
  </si>
  <si>
    <t>tj@gocar.my</t>
  </si>
  <si>
    <t>http://linkedin.com/in/tjtan</t>
  </si>
  <si>
    <t>https://hi.gocar.my/</t>
  </si>
  <si>
    <t>https://www.linkedin.com/company/7592339?trk=prof-exp-company-name</t>
  </si>
  <si>
    <t>https://tracxn.com/companies/3Caw9FDUebgjb-4-QWCrsC2d_LtfV5jgjGw8DZdXj9I/gocar.my</t>
  </si>
  <si>
    <t>TJ</t>
  </si>
  <si>
    <t>https://www.linkedin.com/in/tjtan/</t>
  </si>
  <si>
    <t>University of Sydney</t>
  </si>
  <si>
    <t>SNo.</t>
  </si>
  <si>
    <t>500M+</t>
  </si>
  <si>
    <t>linkedinProfile</t>
  </si>
  <si>
    <t>email</t>
  </si>
  <si>
    <t>headline</t>
  </si>
  <si>
    <t>location</t>
  </si>
  <si>
    <t>imgUrl</t>
  </si>
  <si>
    <t>firstName</t>
  </si>
  <si>
    <t>lastName</t>
  </si>
  <si>
    <t>fullName</t>
  </si>
  <si>
    <t>subscribers</t>
  </si>
  <si>
    <t>connectionDegree</t>
  </si>
  <si>
    <t>vmid</t>
  </si>
  <si>
    <t>linkedinSalesNavigatorUrl</t>
  </si>
  <si>
    <t>connectionsCount</t>
  </si>
  <si>
    <t>connectionsUrl</t>
  </si>
  <si>
    <t>mutualConnectionsUrl</t>
  </si>
  <si>
    <t>mutualConnectionsCount</t>
  </si>
  <si>
    <t>company</t>
  </si>
  <si>
    <t>companyUrl</t>
  </si>
  <si>
    <t>jobTitle</t>
  </si>
  <si>
    <t>jobDescription</t>
  </si>
  <si>
    <t>jobLocation</t>
  </si>
  <si>
    <t>jobDateRange</t>
  </si>
  <si>
    <t>company2</t>
  </si>
  <si>
    <t>companyUrl2</t>
  </si>
  <si>
    <t>jobTitle2</t>
  </si>
  <si>
    <t>jobDateRange2</t>
  </si>
  <si>
    <t>school</t>
  </si>
  <si>
    <t>schoolUrl</t>
  </si>
  <si>
    <t>schoolDegree</t>
  </si>
  <si>
    <t>schoolDegreeSpec</t>
  </si>
  <si>
    <t>schoolDateRange</t>
  </si>
  <si>
    <t>school2</t>
  </si>
  <si>
    <t>schoolUrl2</t>
  </si>
  <si>
    <t>schoolDegree2</t>
  </si>
  <si>
    <t>schoolDegreeSpec2</t>
  </si>
  <si>
    <t>schoolDateRange2</t>
  </si>
  <si>
    <t>website</t>
  </si>
  <si>
    <t>baseUrl</t>
  </si>
  <si>
    <t>profileId</t>
  </si>
  <si>
    <t>timestamp</t>
  </si>
  <si>
    <t>jobDescription2</t>
  </si>
  <si>
    <t>jobLocation2</t>
  </si>
  <si>
    <t>schoolDescription</t>
  </si>
  <si>
    <t>schoolDescription2</t>
  </si>
  <si>
    <t>birthday</t>
  </si>
  <si>
    <t>allSkills</t>
  </si>
  <si>
    <t>skill1</t>
  </si>
  <si>
    <t>endorsement1</t>
  </si>
  <si>
    <t>skill2</t>
  </si>
  <si>
    <t>endorsement2</t>
  </si>
  <si>
    <t>skill3</t>
  </si>
  <si>
    <t>endorsement3</t>
  </si>
  <si>
    <t>skill4</t>
  </si>
  <si>
    <t>endorsement4</t>
  </si>
  <si>
    <t>skill5</t>
  </si>
  <si>
    <t>endorsement5</t>
  </si>
  <si>
    <t>skill6</t>
  </si>
  <si>
    <t>endorsement6</t>
  </si>
  <si>
    <t>description</t>
  </si>
  <si>
    <t>twitter</t>
  </si>
  <si>
    <t>mail</t>
  </si>
  <si>
    <t>connectedOn</t>
  </si>
  <si>
    <t>facebookUrl</t>
  </si>
  <si>
    <t>phoneNumber</t>
  </si>
  <si>
    <t>Co-founder at Careem Inc.</t>
  </si>
  <si>
    <t>https://media-exp1.licdn.com/dms/image/C4D03AQFMLFJLsj8RzQ/profile-displayphoto-shrink_800_800/0/1516485650628?e=1620259200&amp;v=beta&amp;t=N3TkUI8o3sRSYM_0Hk_rHydD7AEWpdGnOIOTS0QBtlk</t>
  </si>
  <si>
    <t>Abdulla Elyas</t>
  </si>
  <si>
    <t>2nd</t>
  </si>
  <si>
    <t>ACoAAAKpQ94BqFoKTY-TomsIRrUI1FqwmWVCF5k</t>
  </si>
  <si>
    <t>https://www.linkedin.com/sales/people/ACoAAAKpQ94BqFoKTY-TomsIRrUI1FqwmWVCF5k,name</t>
  </si>
  <si>
    <t>https://www.linkedin.com/search/results/people/?facetConnectionOf=%5B%22ACoAAAKpQ94BqFoKTY-TomsIRrUI1FqwmWVCF5k%22%5D&amp;facetNetwork=%5B%22F%22%2C%22S%22%5D&amp;origin=MEMBER_PROFILE_CANNED_SEARCH</t>
  </si>
  <si>
    <t>https://www.linkedin.com/search/results/people/?facetNetwork=%5B%22F%22%5D&amp;facetConnectionOf=%5B%22ACoAAAKpQ94BqFoKTY-TomsIRrUI1FqwmWVCF5k%22%5D&amp;origin=MEMBER_PROFILE_CANNED_SEARCH&amp;RESULT_TYPE=PEOPLE</t>
  </si>
  <si>
    <t>https://www.linkedin.com/company/careem/</t>
  </si>
  <si>
    <t>Learn more: http://www.careem.com/dubai/press</t>
  </si>
  <si>
    <t>Jeddah/Dubai</t>
  </si>
  <si>
    <t>Aug 2014 – Present</t>
  </si>
  <si>
    <t>Bupa Arabia</t>
  </si>
  <si>
    <t>https://www.linkedin.com/company/bupaarabia/</t>
  </si>
  <si>
    <t>Board of Directors</t>
  </si>
  <si>
    <t>Jul 2019 – Present</t>
  </si>
  <si>
    <t>https://www.linkedin.com/school/11924/?legacySchoolId=11924</t>
  </si>
  <si>
    <t>Dr. (PhD)</t>
  </si>
  <si>
    <t>Business Administration</t>
  </si>
  <si>
    <t>2004 – 2008</t>
  </si>
  <si>
    <t>MSc</t>
  </si>
  <si>
    <t>Computer Science</t>
  </si>
  <si>
    <t>1995 – 2002</t>
  </si>
  <si>
    <t>xing.com/profile/Abdulla_Elyas</t>
  </si>
  <si>
    <t>abdullaelyas</t>
  </si>
  <si>
    <t>2021-03-02T09:10:25.580Z</t>
  </si>
  <si>
    <t>Founder/MD at Careem</t>
  </si>
  <si>
    <t>https://media-exp1.licdn.com/dms/image/C4E03AQHCvwIhbztBnA/profile-displayphoto-shrink_800_800/0/1516235925896?e=1620259200&amp;v=beta&amp;t=FCrnQtaWsrPx9rC_SPx4dl5iWRDVRRHKDik0z12JehY</t>
  </si>
  <si>
    <t>Karl Magnus Olsson</t>
  </si>
  <si>
    <t>ACoAAAALL-MBpbcHzzKeMR56t0yLlIk9CFXvlyY</t>
  </si>
  <si>
    <t>https://www.linkedin.com/sales/people/ACoAAAALL-MBpbcHzzKeMR56t0yLlIk9CFXvlyY,name</t>
  </si>
  <si>
    <t>https://www.linkedin.com/search/results/people/?facetConnectionOf=%5B%22ACoAAAALL-MBpbcHzzKeMR56t0yLlIk9CFXvlyY%22%5D&amp;facetNetwork=%5B%22F%22%2C%22S%22%5D&amp;origin=MEMBER_PROFILE_CANNED_SEARCH</t>
  </si>
  <si>
    <t>https://www.linkedin.com/search/results/people/?facetNetwork=%5B%22F%22%5D&amp;facetConnectionOf=%5B%22ACoAAAALL-MBpbcHzzKeMR56t0yLlIk9CFXvlyY%22%5D&amp;origin=MEMBER_PROFILE_CANNED_SEARCH&amp;RESULT_TYPE=PEOPLE</t>
  </si>
  <si>
    <t>Taxi driver with really good customer service skills in addition to awesome navigation abilities in Abu Dhabi, particularly in Khalifa City A</t>
  </si>
  <si>
    <t>Abu Dhabi</t>
  </si>
  <si>
    <t>Jul 2012 – Present</t>
  </si>
  <si>
    <t>McKinsey &amp; Company</t>
  </si>
  <si>
    <t>https://www.linkedin.com/company/mckinsey/</t>
  </si>
  <si>
    <t>Engagement Manager</t>
  </si>
  <si>
    <t>Sep 2006 – Mar 2012</t>
  </si>
  <si>
    <t>Lunds universitet</t>
  </si>
  <si>
    <t>https://www.linkedin.com/school/17101/?legacySchoolId=17101</t>
  </si>
  <si>
    <t>Master of Science</t>
  </si>
  <si>
    <t>Computer Science and Engineering</t>
  </si>
  <si>
    <t>2001 – 2006</t>
  </si>
  <si>
    <t>https://www.linkedin.com/school/18483/?legacySchoolId=18483</t>
  </si>
  <si>
    <t>Finance</t>
  </si>
  <si>
    <t>2005 – 2005</t>
  </si>
  <si>
    <t>magnuskolsson</t>
  </si>
  <si>
    <t>2021-03-02T09:10:43.726Z</t>
  </si>
  <si>
    <t>Served clients on strategy, growth and business building in High Tech and IT/Telecom sectors across the Middle East, Europe and USA.</t>
  </si>
  <si>
    <t>Master of Science in Computer Science and Engineering, specializing in Technology Management</t>
  </si>
  <si>
    <t>Coursework in Business Analysis and Valuation, Corporate Restructuring and M&amp;A</t>
  </si>
  <si>
    <t>Strategy, Management Consulting, Project Management, Mergers &amp; Acquisitions, Business Analysis, Business Strategy, Private Equity, Corporate Finance, Valuation, Due Diligence, Restructuring</t>
  </si>
  <si>
    <t>Strategy</t>
  </si>
  <si>
    <t>Management Consulting</t>
  </si>
  <si>
    <t>Project Management</t>
  </si>
  <si>
    <t>Mergers &amp; Acquisitions</t>
  </si>
  <si>
    <t>Business Analysis</t>
  </si>
  <si>
    <t>Business Strategy</t>
  </si>
  <si>
    <t>Co-founder / CEO at Careem</t>
  </si>
  <si>
    <t>https://media-exp1.licdn.com/dms/image/C4E03AQGNpVr1j30A8g/profile-displayphoto-shrink_800_800/0/1516233439147?e=1620259200&amp;v=beta&amp;t=QqUL875tlhiQV4WXmAH9M6asiFV_RZhZ3K3PSHIRhXk</t>
  </si>
  <si>
    <t>Mudassir Sheikha</t>
  </si>
  <si>
    <t>ACoAAAAKYDEBL4Dnxt4v-A8vxZtyVD-efrj13HM</t>
  </si>
  <si>
    <t>https://www.linkedin.com/sales/people/ACoAAAAKYDEBL4Dnxt4v-A8vxZtyVD-efrj13HM,name</t>
  </si>
  <si>
    <t>https://www.linkedin.com/search/results/people/?facetConnectionOf=%5B%22ACoAAAAKYDEBL4Dnxt4v-A8vxZtyVD-efrj13HM%22%5D&amp;facetNetwork=%5B%22F%22%2C%22S%22%5D&amp;origin=MEMBER_PROFILE_CANNED_SEARCH</t>
  </si>
  <si>
    <t>https://www.linkedin.com/search/results/people/?facetNetwork=%5B%22F%22%5D&amp;facetConnectionOf=%5B%22ACoAAAAKYDEBL4Dnxt4v-A8vxZtyVD-efrj13HM%22%5D&amp;origin=MEMBER_PROFILE_CANNED_SEARCH&amp;RESULT_TYPE=PEOPLE</t>
  </si>
  <si>
    <t>2014 Gulf Business Entrepreneur Of The Year.
2015 Small Business CEO Of The Year.</t>
  </si>
  <si>
    <t>Associate Partner</t>
  </si>
  <si>
    <t>Apr 2008 – Jun 2012</t>
  </si>
  <si>
    <t>https://www.linkedin.com/school/17926/?legacySchoolId=17926</t>
  </si>
  <si>
    <t>MS</t>
  </si>
  <si>
    <t>2001 – 2003</t>
  </si>
  <si>
    <t>https://www.linkedin.com/school/17971/?legacySchoolId=17971</t>
  </si>
  <si>
    <t>BA, BS</t>
  </si>
  <si>
    <t>Economics, Computer Science</t>
  </si>
  <si>
    <t>1996 – 1999</t>
  </si>
  <si>
    <t>mudassirsheikha</t>
  </si>
  <si>
    <t>2021-03-02T09:11:12.945Z</t>
  </si>
  <si>
    <t>Specialization in Databases. Worked with Stanford Technology Ventures Program (STVP) to develop the Entrepreneur Corner, http://ecorner.stanford.edu/</t>
  </si>
  <si>
    <t>Full Scholarship, Summa Cum Laude, International Academic Scholar, Renaissance Scholar</t>
  </si>
  <si>
    <t>Entrepreneurship, Start-ups, Strategy, Business Strategy, Mobile Devices, Product Management, Management Consulting, Mobile Applications, Business Development, Go-to-market Strategy, Analytics, Mobile Technology, Cloud Computing, Professional Services, Telecommunications, Mergers, Enterprise Software, SaaS, Strategic Partnerships, Cross-functional Team Leadership</t>
  </si>
  <si>
    <t>Entrepreneurship</t>
  </si>
  <si>
    <t>Start-ups</t>
  </si>
  <si>
    <t>Mobile Devices</t>
  </si>
  <si>
    <t>Product Management</t>
  </si>
  <si>
    <t xml:space="preserve">Careem is the technology platform for a region of over 600 million people, from Morocco to Pakistan, Turkey to Sudan. Fast becoming the backbone of the region’s digital future, we’re creating jobs and wealth, providing safe transport and enabling trusted, online payments.
Working alongside smart thinking governments to bring greater services to citizens so they can actively participate in modern life, we are empowering the region to realise its full social and economic potential.
At its core, Careem has a clear purpose: to simplify and improve the lives of people and build a lasting institution that inspires. Every aspect of our decision making and value creation is focussed on this mission. Since forming in 2012, Careem has created over one million jobs and generated over $2 billion in salaries; we operate in 15 markets and are valued at $2 billion.
We are looking to invest in bold, focused and agile people who will learn and thrive within a fast-paced environment. You'll get to shape the organisation, influence positive change and work with some of the most entrepreneurial, driven and collaborative people in technology.
http://www.careem.com/careers
</t>
  </si>
  <si>
    <t>YY.com &amp; BIGO live</t>
  </si>
  <si>
    <t>Guangzhou, Guangdong, China</t>
  </si>
  <si>
    <t>https://media-exp1.licdn.com/dms/image/C4D03AQEkG7pX9vkDew/profile-displayphoto-shrink_800_800/0/1516571329524?e=1620259200&amp;v=beta&amp;t=FDJcDCkebbGFpPXbRJdKL6THHtEWUOq7Q81Cg9a3EA0</t>
  </si>
  <si>
    <t>李学凌</t>
  </si>
  <si>
    <t>David Xueling Li 李学凌</t>
  </si>
  <si>
    <t>ACoAAAMo1DsBVvz2FuxUqGSOl127adH06FQOIQk</t>
  </si>
  <si>
    <t>https://www.linkedin.com/sales/people/ACoAAAMo1DsBVvz2FuxUqGSOl127adH06FQOIQk,name</t>
  </si>
  <si>
    <t>https://www.linkedin.com/search/results/people/?facetConnectionOf=%5B%22ACoAAAMo1DsBVvz2FuxUqGSOl127adH06FQOIQk%22%5D&amp;facetNetwork=%5B%22F%22%2C%22S%22%5D&amp;origin=MEMBER_PROFILE_CANNED_SEARCH</t>
  </si>
  <si>
    <t>https://www.linkedin.com/search/results/people/?facetNetwork=%5B%22F%22%5D&amp;facetConnectionOf=%5B%22ACoAAAMo1DsBVvz2FuxUqGSOl127adH06FQOIQk%22%5D&amp;origin=MEMBER_PROFILE_CANNED_SEARCH&amp;RESULT_TYPE=PEOPLE</t>
  </si>
  <si>
    <t>YY Inc.</t>
  </si>
  <si>
    <t>https://www.linkedin.com/company/yy-inc/</t>
  </si>
  <si>
    <t>Chairman</t>
  </si>
  <si>
    <t>广州</t>
  </si>
  <si>
    <t>Aug 2016 – Present</t>
  </si>
  <si>
    <t>Founder CEO</t>
  </si>
  <si>
    <t>Apr 2005 – Aug 2016</t>
  </si>
  <si>
    <t>https://www.linkedin.com/school/11297/?legacySchoolId=11297</t>
  </si>
  <si>
    <t>Bachelor's degree</t>
  </si>
  <si>
    <t>philosophy</t>
  </si>
  <si>
    <t>1993 – 1997</t>
  </si>
  <si>
    <t>bigo.tv</t>
  </si>
  <si>
    <t>lixueling</t>
  </si>
  <si>
    <t>2021-03-02T09:11:39.190Z</t>
  </si>
  <si>
    <t>We are looking for Talent Engineer. Welcome to China to create brand new things.</t>
  </si>
  <si>
    <t>中国 广东 广州</t>
  </si>
  <si>
    <t>Mobile Devices, E-commerce, Marketing, User Experience, Digital Media, Digital Marketing, Online Advertising, Mobile Applications, Start-ups, Mobile Marketing, Human Resources, Chinese, New Media</t>
  </si>
  <si>
    <t>E-commerce</t>
  </si>
  <si>
    <t>Marketing</t>
  </si>
  <si>
    <t>User Experience</t>
  </si>
  <si>
    <t>Digital Media</t>
  </si>
  <si>
    <t>Digital Marketing</t>
  </si>
  <si>
    <t>Live your world</t>
  </si>
  <si>
    <t>Co-Founder, CEO &amp; Investor at 4all Venture Builder | Digital Entrepreneur | Board Member | Mentoring for Startups</t>
  </si>
  <si>
    <t>https://media-exp1.licdn.com/dms/image/C4D03AQGYEex5m-oWlw/profile-displayphoto-shrink_800_800/0/1606056678683?e=1620259200&amp;v=beta&amp;t=9ZEoNIkYsIhHG69hQ34sdMSnsBL5pfc773ha6g3IESc</t>
  </si>
  <si>
    <t>José Renato Silveira</t>
  </si>
  <si>
    <t>Hopf</t>
  </si>
  <si>
    <t>José Renato Silveira Hopf</t>
  </si>
  <si>
    <t>ACoAAAA7yBYBgCb6f87XXK-4JJ4WPFQclXFw1mY</t>
  </si>
  <si>
    <t>https://www.linkedin.com/sales/people/ACoAAAA7yBYBgCb6f87XXK-4JJ4WPFQclXFw1mY,name</t>
  </si>
  <si>
    <t>https://www.linkedin.com/search/results/people/?facetConnectionOf=%5B%22ACoAAAA7yBYBgCb6f87XXK-4JJ4WPFQclXFw1mY%22%5D&amp;facetNetwork=%5B%22F%22%2C%22S%22%5D&amp;origin=MEMBER_PROFILE_CANNED_SEARCH</t>
  </si>
  <si>
    <t>https://www.linkedin.com/search/results/people/?facetNetwork=%5B%22F%22%5D&amp;facetConnectionOf=%5B%22ACoAAAA7yBYBgCb6f87XXK-4JJ4WPFQclXFw1mY%22%5D&amp;origin=MEMBER_PROFILE_CANNED_SEARCH&amp;RESULT_TYPE=PEOPLE</t>
  </si>
  <si>
    <t>4all Tecnologia</t>
  </si>
  <si>
    <t>https://www.linkedin.com/company/4all/</t>
  </si>
  <si>
    <t>Co-Founder, CEO &amp; Investor</t>
  </si>
  <si>
    <t>Porto Alegre Area, Brazil</t>
  </si>
  <si>
    <t>Jun 2015 – Present</t>
  </si>
  <si>
    <t>ZEN S.A.</t>
  </si>
  <si>
    <t>https://www.linkedin.com/company/zen-s.a./</t>
  </si>
  <si>
    <t>Board Member</t>
  </si>
  <si>
    <t>Sep 2020 – Present</t>
  </si>
  <si>
    <t>FGV</t>
  </si>
  <si>
    <t>https://www.linkedin.com/search/results/all/?keywords=FGV</t>
  </si>
  <si>
    <t>Master of Business Administration (M.B.A.)</t>
  </si>
  <si>
    <t>2003 – 2003</t>
  </si>
  <si>
    <t>UFRGS</t>
  </si>
  <si>
    <t>https://www.linkedin.com/school/10695/?legacySchoolId=10695</t>
  </si>
  <si>
    <t>Post-graduation</t>
  </si>
  <si>
    <t>Information Systems and Telecommunication</t>
  </si>
  <si>
    <t>1993 – 1993</t>
  </si>
  <si>
    <t>jos%C3%A9-renato-silveira-hopf</t>
  </si>
  <si>
    <t>2021-03-02T09:11:57.068Z</t>
  </si>
  <si>
    <t>Business Strategy, Mobile Payments, Credit Cards, Start-ups, Payment Systems, Strategic Planning, Entrepreneurship, Payments, Sales Management, Banking, E-commerce, Mergers &amp; Acquisitions, Marketing Strategy, Business Planning, Mobile Technology, Multi-channel Retail, Competitive Analysis, Retail Banking, New Business Development, Logistics Management, Call Centers, Business Intelligence, Business Development, Team Leadership, Management, Negotiation, Innovation Management, Electronic Payments, ATM Networks, Debit Cards, Smart Cards, Card Acquiring</t>
  </si>
  <si>
    <t>99+</t>
  </si>
  <si>
    <t>Mobile Payments</t>
  </si>
  <si>
    <t>Credit Cards</t>
  </si>
  <si>
    <t>Payment Systems</t>
  </si>
  <si>
    <t>Strategic Planning</t>
  </si>
  <si>
    <t>https://media-exp1.licdn.com/dms/image/C4E03AQGUejZ9aX-I1w/profile-displayphoto-shrink_800_800/0/1517743812336?e=1620259200&amp;v=beta&amp;t=3OfQZzVmPmSvUuOpV3H0wx5oqaOzicDN1b5-r2cqkf4</t>
  </si>
  <si>
    <t>Gerald Glauerdt</t>
  </si>
  <si>
    <t>ACoAAAD1YHgBprj6kMjVSHtyxvjJlyVC7ehWxGA</t>
  </si>
  <si>
    <t>https://www.linkedin.com/sales/people/ACoAAAD1YHgBprj6kMjVSHtyxvjJlyVC7ehWxGA,name</t>
  </si>
  <si>
    <t>https://www.linkedin.com/search/results/people/?facetConnectionOf=%5B%22ACoAAAD1YHgBprj6kMjVSHtyxvjJlyVC7ehWxGA%22%5D&amp;facetNetwork=%5B%22F%22%2C%22S%22%5D&amp;origin=MEMBER_PROFILE_CANNED_SEARCH</t>
  </si>
  <si>
    <t>https://www.linkedin.com/search/results/people/?facetNetwork=%5B%22F%22%5D&amp;facetConnectionOf=%5B%22ACoAAAD1YHgBprj6kMjVSHtyxvjJlyVC7ehWxGA%22%5D&amp;origin=MEMBER_PROFILE_CANNED_SEARCH&amp;RESULT_TYPE=PEOPLE</t>
  </si>
  <si>
    <t>https://www.linkedin.com/company/lazada/</t>
  </si>
  <si>
    <t>Redmart is the leading E-Grocery store in Singapore, acquired by Lazada in 2016. Lazada is the leading E-Commerce platform in South-East Asia, enabling thousands of domestic and Cross border SMEs to sell goods online in Singapore. Lazada was established from 2012 onwards in 6 South East Asian countries and was acquired by Alibaba Group in 2016.</t>
  </si>
  <si>
    <t>Jul 2020 – Present</t>
  </si>
  <si>
    <t>Co-Founder Lazada &amp; EVP LEX Network Design and Strategic Planning</t>
  </si>
  <si>
    <t>Apr 2017 – Jul 2020</t>
  </si>
  <si>
    <t>https://www.linkedin.com/school/12190/?legacySchoolId=12190</t>
  </si>
  <si>
    <t>MBA</t>
  </si>
  <si>
    <t>Business</t>
  </si>
  <si>
    <t>2009 – 2011</t>
  </si>
  <si>
    <t>https://www.linkedin.com/school/11071/?legacySchoolId=11071</t>
  </si>
  <si>
    <t>exchange program from IESE</t>
  </si>
  <si>
    <t>2010 – 2010</t>
  </si>
  <si>
    <t>gerald-glauerdt-1884765</t>
  </si>
  <si>
    <t>2021-03-02T09:12:25.614Z</t>
  </si>
  <si>
    <t>Lazada Express (LEX) is Lazada Group's first mile and last mile delivery provider serving the Ecommerce growth in South East Asia in 5 countries. After 5 years on the ground in Vietnam as Co-Founder and COO, I am joining the regional LEX team in Singapore to focus on building the back-bone for Ecommerce logistics in South East Asia.</t>
  </si>
  <si>
    <t>Strategy, Management Consulting, Business Strategy, Due Diligence, Business Planning, Start-ups, Business Analysis, Entrepreneurship, Market Research, Competitive Analysis, E-commerce, International Business, Change Management, Private Equity, Product Management, Strategy Development, Venture Capital, Management, Market Entry</t>
  </si>
  <si>
    <t>Due Diligence</t>
  </si>
  <si>
    <t>Business Planning</t>
  </si>
  <si>
    <t>Co-Founder and Chief Strategy Officer at Lazada Group</t>
  </si>
  <si>
    <t>https://media-exp1.licdn.com/dms/image/C5603AQHVcF9autBzjA/profile-displayphoto-shrink_800_800/0/1596612088683?e=1620259200&amp;v=beta&amp;t=LBvCseFTrM3-gK6GYChJovkoO8MhzjC8fw1ISH-t4HY</t>
  </si>
  <si>
    <t>Magnus Ekbom</t>
  </si>
  <si>
    <t>ACoAAAb9AmcBFp0VYubU568GNMdX2M0XYe1drpY</t>
  </si>
  <si>
    <t>https://www.linkedin.com/sales/people/ACoAAAb9AmcBFp0VYubU568GNMdX2M0XYe1drpY,name</t>
  </si>
  <si>
    <t>https://www.linkedin.com/search/results/people/?facetConnectionOf=%5B%22ACoAAAb9AmcBFp0VYubU568GNMdX2M0XYe1drpY%22%5D&amp;facetNetwork=%5B%22F%22%2C%22S%22%5D&amp;origin=MEMBER_PROFILE_CANNED_SEARCH</t>
  </si>
  <si>
    <t>https://www.linkedin.com/search/results/people/?facetNetwork=%5B%22F%22%5D&amp;facetConnectionOf=%5B%22ACoAAAb9AmcBFp0VYubU568GNMdX2M0XYe1drpY%22%5D&amp;origin=MEMBER_PROFILE_CANNED_SEARCH&amp;RESULT_TYPE=PEOPLE</t>
  </si>
  <si>
    <t>Lazada Group</t>
  </si>
  <si>
    <t>Chief Strategy Officer</t>
  </si>
  <si>
    <t>Mar 2016 – Present</t>
  </si>
  <si>
    <t>Jan 2012 – Present</t>
  </si>
  <si>
    <t>https://www.linkedin.com/school/17093/?legacySchoolId=17093</t>
  </si>
  <si>
    <t>B. Sc and additional M Sc. enrollment</t>
  </si>
  <si>
    <t>Accounting and Financial Management</t>
  </si>
  <si>
    <t>2007 – 2011</t>
  </si>
  <si>
    <t>magnus-ekbom-a0732133</t>
  </si>
  <si>
    <t>2021-03-02T09:12:57.425Z</t>
  </si>
  <si>
    <t>E-commerce, Business Strategy, Entrepreneurship, Venture Capital, Marketing Strategy, Business Development, Strategy, Start-ups, Sales, Emerging Markets, Online Marketing, Online Advertising, Marketing, Mobile Devices, Market Research, Digital Marketing, Project Management, Social Media Marketing, Corporate Finance, Business Planning, Management Consulting, Marketing Management, Digital Media, SEM, Market Analysis, Business Analysis, Analytics, SEO, Competitive Analysis, Negotiation, Sourcing, Strategic Leadership, Marketing Communications, Great Motivator</t>
  </si>
  <si>
    <t>Venture Capital</t>
  </si>
  <si>
    <t>Marketing Strategy</t>
  </si>
  <si>
    <t>Business Development</t>
  </si>
  <si>
    <t>Magnus is Lazada Group's Co-Founder and Chief Strategy Officer. Having spent close to ten years in Southeast Asia, many of them in Indonesia overseeing Lazada’s operations in the most populous country in ASEAN, he has seen the technology and internet industries go from nascent to a way of life in this dynamic region with a population of more than 650 million. 
Magnus has been one of the driving forces behind Lazada since the company was founded in 2012 and has seen it from small startup to one of the leading internet companies of Southeast Asia. His responsibilities in addition to business operations, also includes the Group’s long term strategic development, corporate sustainability and working with key partners from both public and private sectors. 
Since 2016, Lazada is a part of the Alibaba Group. 
Magnus is Swedish and a graduate from the Stockholm School of Economics.</t>
  </si>
  <si>
    <t>CREA</t>
  </si>
  <si>
    <t>https://media-exp1.licdn.com/dms/image/C5103AQE2fgqI1iAl8Q/profile-displayphoto-shrink_800_800/0/1557994736557?e=1620259200&amp;v=beta&amp;t=Z8yMSSaozISOlq8u0NjCwRhZqWPWF_jHMgvndOYgKS4</t>
  </si>
  <si>
    <t>Aimone Ripa di Meana</t>
  </si>
  <si>
    <t>ACoAAAFRJbsBwPE4quGJy-UlmzE6oFJaMlO34is</t>
  </si>
  <si>
    <t>https://www.linkedin.com/sales/people/ACoAAAFRJbsBwPE4quGJy-UlmzE6oFJaMlO34is,name</t>
  </si>
  <si>
    <t>https://www.linkedin.com/search/results/people/?facetConnectionOf=%5B%22ACoAAAFRJbsBwPE4quGJy-UlmzE6oFJaMlO34is%22%5D&amp;facetNetwork=%5B%22F%22%2C%22S%22%5D&amp;origin=MEMBER_PROFILE_CANNED_SEARCH</t>
  </si>
  <si>
    <t>https://www.linkedin.com/search/results/people/?facetNetwork=%5B%22F%22%5D&amp;facetConnectionOf=%5B%22ACoAAAFRJbsBwPE4quGJy-UlmzE6oFJaMlO34is%22%5D&amp;origin=MEMBER_PROFILE_CANNED_SEARCH&amp;RESULT_TYPE=PEOPLE</t>
  </si>
  <si>
    <t>https://www.linkedin.com/company/creaasia/</t>
  </si>
  <si>
    <t>CREA’s mission is to power YOUR brand through digital commerce to reach the booming, digital savvy, Millennial and Gen Z consumers in Southeast Asia</t>
  </si>
  <si>
    <t>Bangkok Metropolitan Area, Thailand</t>
  </si>
  <si>
    <t>May 2019 – Present</t>
  </si>
  <si>
    <t>Chief Operating Officer</t>
  </si>
  <si>
    <t>Feb 2018 – May 2019</t>
  </si>
  <si>
    <t>https://www.linkedin.com/school/19926/?legacySchoolId=19926</t>
  </si>
  <si>
    <t>Master in Public Administration</t>
  </si>
  <si>
    <t>Public Policy, Urban Policy, Finance, Econometrics</t>
  </si>
  <si>
    <t>2006 – 2008</t>
  </si>
  <si>
    <t>https://www.linkedin.com/school/12722/?legacySchoolId=12722</t>
  </si>
  <si>
    <t>First Class MA Honours</t>
  </si>
  <si>
    <t>International Relations</t>
  </si>
  <si>
    <t>2001 – 2005</t>
  </si>
  <si>
    <t>aimone-ripa-di-meana-7634967</t>
  </si>
  <si>
    <t>2021-03-02T09:13:34.208Z</t>
  </si>
  <si>
    <t>Start-ups, E-commerce, Management, Strategy, Mergers &amp; Acquisitions (M&amp;A), Entrepreneurship, Vendor Management</t>
  </si>
  <si>
    <t>Management</t>
  </si>
  <si>
    <t>Mergers &amp; Acquisitions (M&amp;A)</t>
  </si>
  <si>
    <t>Co-founder and CEO @ iziwork.com (hiring!!!)</t>
  </si>
  <si>
    <t>https://media-exp1.licdn.com/dms/image/C5603AQHRx7nEiRm3RQ/profile-displayphoto-shrink_800_800/0/1557859829413?e=1620259200&amp;v=beta&amp;t=f5W8czuxCbys7FwTVXxMerMBIbif3KSsJIFP25to3tM</t>
  </si>
  <si>
    <t>Alexandre Dardy</t>
  </si>
  <si>
    <t>ACoAAAAMb_MB0mfI4G3BNKIpdrYndF_3rnMeeqs</t>
  </si>
  <si>
    <t>https://www.linkedin.com/sales/people/ACoAAAAMb_MB0mfI4G3BNKIpdrYndF_3rnMeeqs,name</t>
  </si>
  <si>
    <t>https://www.linkedin.com/search/results/people/?facetConnectionOf=%5B%22ACoAAAAMb_MB0mfI4G3BNKIpdrYndF_3rnMeeqs%22%5D&amp;facetNetwork=%5B%22F%22%2C%22S%22%5D&amp;origin=MEMBER_PROFILE_CANNED_SEARCH</t>
  </si>
  <si>
    <t>https://www.linkedin.com/search/results/people/?facetNetwork=%5B%22F%22%5D&amp;facetConnectionOf=%5B%22ACoAAAAMb_MB0mfI4G3BNKIpdrYndF_3rnMeeqs%22%5D&amp;origin=MEMBER_PROFILE_CANNED_SEARCH&amp;RESULT_TYPE=PEOPLE</t>
  </si>
  <si>
    <t>iziwork.com</t>
  </si>
  <si>
    <t>https://www.linkedin.com/company/iziwork/</t>
  </si>
  <si>
    <t>Paris, France</t>
  </si>
  <si>
    <t>May 2018 – Present</t>
  </si>
  <si>
    <t>Chief Executive Officer Lazada Vietnam and Lazada group EXCOM member</t>
  </si>
  <si>
    <t>Aug 2014 – May 2018</t>
  </si>
  <si>
    <t>INSEAD (SG)</t>
  </si>
  <si>
    <t>https://www.linkedin.com/school/12445/?legacySchoolId=12445</t>
  </si>
  <si>
    <t>Master of Business Administration (MBA)</t>
  </si>
  <si>
    <t>2006 – 2007</t>
  </si>
  <si>
    <t>https://www.linkedin.com/school/12398/?legacySchoolId=12398</t>
  </si>
  <si>
    <t>1998 – 2001</t>
  </si>
  <si>
    <t>alexandre-dardy-843333</t>
  </si>
  <si>
    <t>2021-03-02T09:13:59.981Z</t>
  </si>
  <si>
    <t>Ho Chi Minh, Vietnam</t>
  </si>
  <si>
    <t>Strategy, Management Consulting, Business Strategy, Strategic Consulting, Corporate Development, Start-ups, Entrepreneurship, Business Planning, Private Equity, Change Management, Financial Modeling, Mergers &amp; Acquisitions, Business Transformation, Consulting, Due Diligence, Emerging Markets, E-commerce, Business Development, Competitive Analysis, Mergers, Project Management, Management</t>
  </si>
  <si>
    <t>Strategic Consulting</t>
  </si>
  <si>
    <t>Corporate Development</t>
  </si>
  <si>
    <t>I have begun my career at McKinsey &amp; Company in Paris where I was a key member of the European High Tech Practice. Over the duration of 9 years at the firm,I have specialised in the Telecom and Retail industry where I provided strategic counsel to address the challenges the industry faced. 
I then joined Lazada founding team as a senior executive committee member, and was the Chief Executive Officer of Lazada in Vietnam between 2014 and 2018. 
I have founded Iziwork.com in May 2018 and running the company as CEO since then.  
Alexandre graduated with a Master Degree from Ecole Polytechnique in France and holds an MBA from INSEAD. He has a passion for motorsports and travelling.</t>
  </si>
  <si>
    <t>Co-Founder &amp; CEO - asistensi</t>
  </si>
  <si>
    <t>Madrid, Community of Madrid, Spain</t>
  </si>
  <si>
    <t>https://media-exp1.licdn.com/dms/image/C4D03AQGJbKlvOk6E4A/profile-displayphoto-shrink_800_800/0/1583172459597?e=1620259200&amp;v=beta&amp;t=S3-k65KejP9qrlbdchzfU1sWRzKNV6kAX86wGSX-2aI</t>
  </si>
  <si>
    <t>Armando Baquero Ponte</t>
  </si>
  <si>
    <t>ACoAAAA2EG4B7pdy-N8wTloq4LRLVkUdbT5PCzw</t>
  </si>
  <si>
    <t>https://www.linkedin.com/sales/people/ACoAAAA2EG4B7pdy-N8wTloq4LRLVkUdbT5PCzw,name</t>
  </si>
  <si>
    <t>https://www.linkedin.com/search/results/people/?facetConnectionOf=%5B%22ACoAAAA2EG4B7pdy-N8wTloq4LRLVkUdbT5PCzw%22%5D&amp;facetNetwork=%5B%22F%22%2C%22S%22%5D&amp;origin=MEMBER_PROFILE_CANNED_SEARCH</t>
  </si>
  <si>
    <t>https://www.linkedin.com/search/results/people/?facetNetwork=%5B%22F%22%5D&amp;facetConnectionOf=%5B%22ACoAAAA2EG4B7pdy-N8wTloq4LRLVkUdbT5PCzw%22%5D&amp;origin=MEMBER_PROFILE_CANNED_SEARCH&amp;RESULT_TYPE=PEOPLE</t>
  </si>
  <si>
    <t>asistensi</t>
  </si>
  <si>
    <t>https://www.linkedin.com/company/asistensi/</t>
  </si>
  <si>
    <t>In asistensi we believe that health is key to the prosperity of nations. That is why we are on a mission to bring affordable primary care to the countries that need it the most with a digital-first approach to health insurance and a platform that facilitates financial support from its emigrants.</t>
  </si>
  <si>
    <t>Jan 2020 – Present</t>
  </si>
  <si>
    <t>Various companies</t>
  </si>
  <si>
    <t>https://www.linkedin.com/search/results/all/?keywords=Various%20companies</t>
  </si>
  <si>
    <t>Entrepreneur and Investment Partner</t>
  </si>
  <si>
    <t>2017 – Present</t>
  </si>
  <si>
    <t>2007 – 2007</t>
  </si>
  <si>
    <t>https://www.linkedin.com/school/18357/?legacySchoolId=18357</t>
  </si>
  <si>
    <t>Industrial Engineering</t>
  </si>
  <si>
    <t>Operations Research</t>
  </si>
  <si>
    <t>2001 – 2004</t>
  </si>
  <si>
    <t>baqueroponte.com</t>
  </si>
  <si>
    <t>armando-baquero-ponte</t>
  </si>
  <si>
    <t>2021-03-02T09:14:27.455Z</t>
  </si>
  <si>
    <t>asistensi.com : co-founder
FAMAEX.com : co-founder (exit in 2020 to Dominion Global)
Aguaencajamejor.com : co-founder (exit in 2020)
fullVenture.es : co-founder
print-makers.com: Member of the Board of Directors</t>
  </si>
  <si>
    <t>Graduated with Honors and Magna Cum Laude (Cumulative graduation GPA: 4.0/4.0)</t>
  </si>
  <si>
    <t>Venture Capital, Private Equity, Financial Services, Banking, E-commerce, Corporate Finance, Mergers &amp; Acquisitions, Strategy, Internet, Governance</t>
  </si>
  <si>
    <t>Private Equity</t>
  </si>
  <si>
    <t>Banking</t>
  </si>
  <si>
    <t>Corporate Finance</t>
  </si>
  <si>
    <t>Founder of new companies with proven business models;
Partner of family offices and family-owned institutions for continuing their legacy of entrepreneurship.
Lucky to have built four different careers from which to leverage complementary expertise:
- Entrepreneur: founder of 10+ companies.
- Leader in a global financial services corporation: former Executive Vice President of Grupo Santander.
- Investor and operator for Private Equity and Venture Capital.
- Management consultant: 7+ years in McKinsey &amp; Company.
Also, lucky to have been building these four careers throughout 13 countries and 3 continents as to develop a broad international perspective. 
Currently building asistensi.com to be the best way for migrants everywhere to help their family members cover their health needs back home.
My education is an MBA from INSEAD and a degree in Industrial Engineering with honours and highest distinction from Purdue University.</t>
  </si>
  <si>
    <t>Managing Partner at Antler, Australia &amp; NZ</t>
  </si>
  <si>
    <t>Sydney, New South Wales, Australia</t>
  </si>
  <si>
    <t>https://media-exp1.licdn.com/dms/image/C5103AQH8Hk5gutPaTg/profile-displayphoto-shrink_800_800/0/1553651694173?e=1620259200&amp;v=beta&amp;t=xoHhlCAKMtlCkl54s6G_eLDNZm6-NiH6wvllrGYZ1PY</t>
  </si>
  <si>
    <t>Bede Moore</t>
  </si>
  <si>
    <t>ACoAAAhXUccBNepTZ2pWqcmZqB3bXK4gelggAhU</t>
  </si>
  <si>
    <t>https://www.linkedin.com/sales/people/ACoAAAhXUccBNepTZ2pWqcmZqB3bXK4gelggAhU,name</t>
  </si>
  <si>
    <t>https://www.linkedin.com/search/results/people/?facetConnectionOf=%5B%22ACoAAAhXUccBNepTZ2pWqcmZqB3bXK4gelggAhU%22%5D&amp;facetNetwork=%5B%22F%22%2C%22S%22%5D&amp;origin=MEMBER_PROFILE_CANNED_SEARCH</t>
  </si>
  <si>
    <t>https://www.linkedin.com/search/results/people/?facetNetwork=%5B%22F%22%5D&amp;facetConnectionOf=%5B%22ACoAAAhXUccBNepTZ2pWqcmZqB3bXK4gelggAhU%22%5D&amp;origin=MEMBER_PROFILE_CANNED_SEARCH&amp;RESULT_TYPE=PEOPLE</t>
  </si>
  <si>
    <t>Antler</t>
  </si>
  <si>
    <t>https://www.linkedin.com/company/antlerglobal/</t>
  </si>
  <si>
    <t>Managing Partner</t>
  </si>
  <si>
    <t>Antler is a global early-stage VC enabling and investing in the world's most exceptional people. 
We’re the world’s largest early-stage investment platform with in 12 locations across six continents, and we have invested in 160+ companies globally. 
Every year, 50,000 founders across the world want to work with us -- people from diverse careers such as serial entrepreneurs, engineers, product builders, subject matter pro's and PhD's. 
Our portfolio companies solve real problems, create sustainable value and make the world a better place.
If you are a talented individual that wants to build a great company, we would love to hear from you - please complete our application form to get in touch: https://www.antler.co/apply.</t>
  </si>
  <si>
    <t>Sydney, Australia</t>
  </si>
  <si>
    <t>Nov 2018 – Present</t>
  </si>
  <si>
    <t>TechSydney</t>
  </si>
  <si>
    <t>https://www.linkedin.com/company/techsydney/</t>
  </si>
  <si>
    <t>Executive Chairman</t>
  </si>
  <si>
    <t>Jan 2019 – Present</t>
  </si>
  <si>
    <t>Bachelor of Arts</t>
  </si>
  <si>
    <t>History</t>
  </si>
  <si>
    <t>2002 – 2006</t>
  </si>
  <si>
    <t>https://www.linkedin.com/school/15447/?legacySchoolId=15447</t>
  </si>
  <si>
    <t>MPhil (Hons)</t>
  </si>
  <si>
    <t>2007 – 2009</t>
  </si>
  <si>
    <t>bedemoore.com</t>
  </si>
  <si>
    <t>bede-moore-b73a473a</t>
  </si>
  <si>
    <t>2021-03-02T09:46:54.692Z</t>
  </si>
  <si>
    <t>VOC Foundation Scholar</t>
  </si>
  <si>
    <t xml:space="preserve">Building and growing businesses across Australasia since 2011. Experience founding and leading businesses as they enter new markets and scaling their operations. Particular expertise in Australia, Indonesia and in Southeast Asia more broadly. 
Also actively engaged in social entrepreneurialism and volunteer work through the promotion of the Australia-Indonesia bilateral relationship (CAUSINDY).  </t>
  </si>
  <si>
    <t>President &amp; Co-Founder at Agora--WE ARE HIRING!</t>
  </si>
  <si>
    <t>https://media-exp1.licdn.com/dms/image/C5603AQFwN2NeNRS5iQ/profile-displayphoto-shrink_800_800/0/1544721966124?e=1620259200&amp;v=beta&amp;t=SVj0V1_Xl7f7PdM29YnOi4Sd1dO7UhxHQ_Pa7g4h4RY</t>
  </si>
  <si>
    <t>Townsend-Rose</t>
  </si>
  <si>
    <t>Elizabeth Townsend-Rose</t>
  </si>
  <si>
    <t>ACoAAAnpiR8Bf3XZDSIJihsDwtSsK0zLzk6wZLM</t>
  </si>
  <si>
    <t>https://www.linkedin.com/sales/people/ACoAAAnpiR8Bf3XZDSIJihsDwtSsK0zLzk6wZLM,name</t>
  </si>
  <si>
    <t>https://www.linkedin.com/search/results/people/?facetConnectionOf=%5B%22ACoAAAnpiR8Bf3XZDSIJihsDwtSsK0zLzk6wZLM%22%5D&amp;facetNetwork=%5B%22F%22%2C%22S%22%5D&amp;origin=MEMBER_PROFILE_CANNED_SEARCH</t>
  </si>
  <si>
    <t>https://www.linkedin.com/search/results/people/?facetNetwork=%5B%22F%22%5D&amp;facetConnectionOf=%5B%22ACoAAAnpiR8Bf3XZDSIJihsDwtSsK0zLzk6wZLM%22%5D&amp;origin=MEMBER_PROFILE_CANNED_SEARCH&amp;RESULT_TYPE=PEOPLE</t>
  </si>
  <si>
    <t>Agora</t>
  </si>
  <si>
    <t>https://www.linkedin.com/company/agoraapp/</t>
  </si>
  <si>
    <t>President and Co-Founder</t>
  </si>
  <si>
    <t>At AGORA, we are building the first video-based mobile shopping application. AGORA hopes to give all users a safe space to share their beauty, skincare and wellness tips and reviews via shoppable short videos.</t>
  </si>
  <si>
    <t>London, United Kingdom</t>
  </si>
  <si>
    <t>Dec 2013 – Sep 2018</t>
  </si>
  <si>
    <t>https://www.linkedin.com/school/18867/?legacySchoolId=18867</t>
  </si>
  <si>
    <t>2005 – 2009</t>
  </si>
  <si>
    <t>Deerfield Academy</t>
  </si>
  <si>
    <t>https://www.linkedin.com/school/21287/?legacySchoolId=21287</t>
  </si>
  <si>
    <t>elizabeth-townsend-rose-47b83a47</t>
  </si>
  <si>
    <t>2021-03-02T09:47:26.240Z</t>
  </si>
  <si>
    <t>Spent over 5 years as a co-founder of Lazada Group as we built an ecommerce platform across South East Asia, which was bought by Alibaba. Experience includes general management, corporate development, category management,  business operations, and strategy.
Served as the head of buying for Lazada Malaysia, Head of Lifestyle categories for the Lazada group, CEO of Lazada Indonesia, CFO and CCO of the Lazada payments business and Head of M&amp;A, corporate development and loyalty for the group.</t>
  </si>
  <si>
    <t>Co-founder &amp; President, Technology and Product at Beyond 100</t>
  </si>
  <si>
    <t>https://media-exp1.licdn.com/dms/image/C5603AQFjNA5ADJdIuQ/profile-displayphoto-shrink_800_800/0/1517488308860?e=1620259200&amp;v=beta&amp;t=BQO3z3vyoOYSvHhz7jE_WYr47Zq14nMRCG-xp25nlcQ</t>
  </si>
  <si>
    <t>Eugene Chistyakov</t>
  </si>
  <si>
    <t>ACoAAAoQFqcBCeERVvqdyTbOOmFWTmS-4tuejRQ</t>
  </si>
  <si>
    <t>https://www.linkedin.com/sales/people/ACoAAAoQFqcBCeERVvqdyTbOOmFWTmS-4tuejRQ,name</t>
  </si>
  <si>
    <t>https://www.linkedin.com/search/results/people/?facetConnectionOf=%5B%22ACoAAAoQFqcBCeERVvqdyTbOOmFWTmS-4tuejRQ%22%5D&amp;facetNetwork=%5B%22F%22%2C%22S%22%5D&amp;origin=MEMBER_PROFILE_CANNED_SEARCH</t>
  </si>
  <si>
    <t>https://www.linkedin.com/search/results/people/?facetNetwork=%5B%22F%22%5D&amp;facetConnectionOf=%5B%22ACoAAAoQFqcBCeERVvqdyTbOOmFWTmS-4tuejRQ%22%5D&amp;origin=MEMBER_PROFILE_CANNED_SEARCH&amp;RESULT_TYPE=PEOPLE</t>
  </si>
  <si>
    <t>Beyond 100</t>
  </si>
  <si>
    <t>https://www.linkedin.com/company/beyond-100/</t>
  </si>
  <si>
    <t>Co-founder &amp; President, Technology and Product</t>
  </si>
  <si>
    <t>London, England, United Kingdom</t>
  </si>
  <si>
    <t>Apr 2020 – Present</t>
  </si>
  <si>
    <t>OZON.ru</t>
  </si>
  <si>
    <t>https://www.linkedin.com/company/llc-internet-solutions-ozon-ru-/</t>
  </si>
  <si>
    <t>President, Technology and Product</t>
  </si>
  <si>
    <t>May 2018 – Apr 2019</t>
  </si>
  <si>
    <t>eugenechistyakov</t>
  </si>
  <si>
    <t>2021-03-02T09:47:49.980Z</t>
  </si>
  <si>
    <t>Москва, Россия</t>
  </si>
  <si>
    <t>President Director at PT. Artha Investa Teknologi</t>
  </si>
  <si>
    <t>https://media-exp1.licdn.com/dms/image/C4D03AQH4D7P6GwvkcQ/profile-displayphoto-shrink_800_800/0/1516549788478?e=1620259200&amp;v=beta&amp;t=X6l37eFnAD0kglTCJHVpF5ZYRZXYGePE8hptjZUhhwU</t>
  </si>
  <si>
    <t>Fung Fuk</t>
  </si>
  <si>
    <t>Fung Fuk Lestario</t>
  </si>
  <si>
    <t>ACoAAAMFajkBHeiE_tfTa75IXaoNzJIuYoqYLmY</t>
  </si>
  <si>
    <t>https://www.linkedin.com/sales/people/ACoAAAMFajkBHeiE_tfTa75IXaoNzJIuYoqYLmY,name</t>
  </si>
  <si>
    <t>https://www.linkedin.com/search/results/people/?facetConnectionOf=%5B%22ACoAAAMFajkBHeiE_tfTa75IXaoNzJIuYoqYLmY%22%5D&amp;facetNetwork=%5B%22F%22%2C%22S%22%5D&amp;origin=MEMBER_PROFILE_CANNED_SEARCH</t>
  </si>
  <si>
    <t>https://www.linkedin.com/search/results/people/?facetNetwork=%5B%22F%22%5D&amp;facetConnectionOf=%5B%22ACoAAAMFajkBHeiE_tfTa75IXaoNzJIuYoqYLmY%22%5D&amp;origin=MEMBER_PROFILE_CANNED_SEARCH&amp;RESULT_TYPE=PEOPLE</t>
  </si>
  <si>
    <t>PT. Artha Investa Teknologi</t>
  </si>
  <si>
    <t>https://www.linkedin.com/search/results/all/?keywords=PT.%20Artha%20Investa%20Teknologi</t>
  </si>
  <si>
    <t>President Director</t>
  </si>
  <si>
    <t>Jakarta, Indonesia</t>
  </si>
  <si>
    <t>Cermati.com</t>
  </si>
  <si>
    <t>https://www.linkedin.com/company/cermati/</t>
  </si>
  <si>
    <t>Chief Product Officer</t>
  </si>
  <si>
    <t>Jan 2019 – May 2019</t>
  </si>
  <si>
    <t>https://www.linkedin.com/school/17113/?legacySchoolId=17113</t>
  </si>
  <si>
    <t>Strategy and Accounting</t>
  </si>
  <si>
    <t>2008 – 2010</t>
  </si>
  <si>
    <t>Chartered Financial Analyst Program</t>
  </si>
  <si>
    <t>https://www.linkedin.com/search/results/all/?keywords=Chartered%20Financial%20Analyst%20Program</t>
  </si>
  <si>
    <t>Passed Level 2</t>
  </si>
  <si>
    <t>fung-fuk-lestario-589b8414</t>
  </si>
  <si>
    <t>2021-03-02T09:48:14.161Z</t>
  </si>
  <si>
    <t>• Eligible for CPA certification</t>
  </si>
  <si>
    <t>Strategy, Management, Business Strategy, Management Consulting, Business Development, Due Diligence, Entrepreneurship, Project Management, Strategic Planning, Business Planning, Start-ups, Financial Modeling, Market Research, Business Analysis, E-commerce, Financial Analysis, Competitive Analysis, ERP, Operations Management, Market Analysis, Valuation, Change Management, Corporate Finance, Risk Management, Budgets, Strategy Development, Lean Manufacturing, Analytics, Investments, Process Engineering, Business Management, Budgeting, Data Analysis, Microsoft Office, Microsoft Excel, Microsoft Word, Excel, PowerPoint, Word, Problem Solving, People Management, Negotiation, English</t>
  </si>
  <si>
    <t>Strategic-minded balanced with practical operational experience with passion in bringing real value and impact to open, dynamic and ambitious organizations</t>
  </si>
  <si>
    <t>Investor, Entrepreneur, Co-founder of Lazada Group</t>
  </si>
  <si>
    <t>https://media-exp1.licdn.com/dms/image/C4D03AQGHva0dlVYphw/profile-displayphoto-shrink_800_800/0/1516631595235?e=1620259200&amp;v=beta&amp;t=OXFVDJkNnuoEKparhHXyXbInM0aOTiktgXs66zGKxWI</t>
  </si>
  <si>
    <t>Inanc Balci</t>
  </si>
  <si>
    <t>ACoAAAN3R-8BntuWj3keQGITrmXZrjstCwxo160</t>
  </si>
  <si>
    <t>https://www.linkedin.com/sales/people/ACoAAAN3R-8BntuWj3keQGITrmXZrjstCwxo160,name</t>
  </si>
  <si>
    <t>https://www.linkedin.com/search/results/people/?facetConnectionOf=%5B%22ACoAAAN3R-8BntuWj3keQGITrmXZrjstCwxo160%22%5D&amp;facetNetwork=%5B%22F%22%2C%22S%22%5D&amp;origin=MEMBER_PROFILE_CANNED_SEARCH</t>
  </si>
  <si>
    <t>https://www.linkedin.com/search/results/people/?facetNetwork=%5B%22F%22%5D&amp;facetConnectionOf=%5B%22ACoAAAN3R-8BntuWj3keQGITrmXZrjstCwxo160%22%5D&amp;origin=MEMBER_PROFILE_CANNED_SEARCH&amp;RESULT_TYPE=PEOPLE</t>
  </si>
  <si>
    <t>Crestone Venture Capital</t>
  </si>
  <si>
    <t>https://www.linkedin.com/company/crestonevc/</t>
  </si>
  <si>
    <t>Growth-stage Emerging Markets Fintech fund covering LatAm and SEA focusing on payments, credit intermediaries and open banking verticals.</t>
  </si>
  <si>
    <t>NCR - National Capital Region, Philippines</t>
  </si>
  <si>
    <t>Aug 2018 – Present</t>
  </si>
  <si>
    <t>MOVii</t>
  </si>
  <si>
    <t>https://www.linkedin.com/company/movii/</t>
  </si>
  <si>
    <t>Oct 2018 – Feb 2019</t>
  </si>
  <si>
    <t>BS</t>
  </si>
  <si>
    <t>Purdue University Krannert School of Management</t>
  </si>
  <si>
    <t>https://www.linkedin.com/school/18358/?legacySchoolId=18358</t>
  </si>
  <si>
    <t>Economics</t>
  </si>
  <si>
    <t>lazada.com.ph</t>
  </si>
  <si>
    <t>inancbalci</t>
  </si>
  <si>
    <t>2021-03-02T09:48:39.681Z</t>
  </si>
  <si>
    <t>Movii is the largest online payment company in Colombia with +15m users, revolutionizing the payments industry in the country with its innovative wallet and extensive payment network with over 80k locations. The company is recipient of the first e-money license from the Colombian government.</t>
  </si>
  <si>
    <t>Bogotá D.C. Area, Colombia</t>
  </si>
  <si>
    <t>Start-ups, Entrepreneurship, E-commerce, Mergers &amp; Acquisitions, Investment Banking, Valuation, Corporate Finance, Financial Modeling, Emerging Markets, Venture Capital, Private Equity, Mergers, SEA, Acquisitions, M&amp;A experience, Industrial Engineering, Telecommunications, Telecom, Global E-commerce, CEE, Leveraged Finance, EMEA, Internet, Internet Entrepreneur, Capital Advisory, South East Asia, TMT, Technology, Media</t>
  </si>
  <si>
    <t>Investment Banking</t>
  </si>
  <si>
    <t>Valuation</t>
  </si>
  <si>
    <t>Built Southeast Asia's largest eCommerce company and successfully exited to Alibaba Group. Currently investing in fintech and ecommerce startups across SEA and LatAm.</t>
  </si>
  <si>
    <t>Chief Executive Officer Lazada Singapore</t>
  </si>
  <si>
    <t>James Chang</t>
  </si>
  <si>
    <t>ACoAAAObb90BIzAjPzk0ouiO8ZFN0gYsBK3Dlac</t>
  </si>
  <si>
    <t>https://www.linkedin.com/sales/people/ACoAAAObb90BIzAjPzk0ouiO8ZFN0gYsBK3Dlac,name</t>
  </si>
  <si>
    <t>https://www.linkedin.com/search/results/people/?facetConnectionOf=%5B%22ACoAAAObb90BIzAjPzk0ouiO8ZFN0gYsBK3Dlac%22%5D&amp;facetNetwork=%5B%22F%22%2C%22S%22%5D&amp;origin=MEMBER_PROFILE_CANNED_SEARCH</t>
  </si>
  <si>
    <t>https://www.linkedin.com/search/results/people/?facetNetwork=%5B%22F%22%5D&amp;facetConnectionOf=%5B%22ACoAAAObb90BIzAjPzk0ouiO8ZFN0gYsBK3Dlac%22%5D&amp;origin=MEMBER_PROFILE_CANNED_SEARCH&amp;RESULT_TYPE=PEOPLE</t>
  </si>
  <si>
    <t>CEO Lazada Singapore</t>
  </si>
  <si>
    <t>Group Chief Crossborder Officer</t>
  </si>
  <si>
    <t>Feb 2017 – Jan 2019</t>
  </si>
  <si>
    <t>The University of Western Ontario - Richard Ivey School of Business</t>
  </si>
  <si>
    <t>https://www.linkedin.com/school/19938/?legacySchoolId=19938</t>
  </si>
  <si>
    <t>HBA</t>
  </si>
  <si>
    <t>The University of Western Ontario</t>
  </si>
  <si>
    <t>https://www.linkedin.com/school/10852/?legacySchoolId=10852</t>
  </si>
  <si>
    <t>Bachelor of Management and Organizational Study</t>
  </si>
  <si>
    <t>james-chang-lazada</t>
  </si>
  <si>
    <t>2021-03-02T09:49:11.393Z</t>
  </si>
  <si>
    <t>Strategy, Business Strategy, E-commerce, Start-ups, Management Consulting, Business Planning, Business Transformation, Strategic Planning, Venture Capital, Consulting, Business Process Improvement, Market Analysis, Analysis, Project Management, Marketing Strategy, Financial Modeling, Business Process Design, Program Management, Business Development, Financial Analysis, Entrepreneurship, Process Engineering, Competitive Analysis, Business Analysis, Organizational Design, Emerging Markets, Strategic Consulting, Analytics, Corporate Development, Telecommunications, Private Equity, Strategy Development, Quantitative Analysis, Data Analysis, Supply Chain Management, Management, Business Case, Process Improvement, Growth Strategies, Operational Strategy, Market Entry, Business Modeling, Wearables, Operating Models, Strategic Analysis, E-commerce Consulting, Global E-commerce</t>
  </si>
  <si>
    <t>Please contact James Chang for professional experience.
Specialties: E-Commerce Operating Model, Cross-border E-commerce, E-commerce Operations, Corporate Strategy</t>
  </si>
  <si>
    <t>CEO at Vestiaire Collective</t>
  </si>
  <si>
    <t>Greater Paris Metropolitan Region</t>
  </si>
  <si>
    <t>Maximilian Bittner</t>
  </si>
  <si>
    <t>ACoAAAevA88BE2b1L9-2gsXK7NABLFF9rI5l9BY</t>
  </si>
  <si>
    <t>https://www.linkedin.com/sales/people/ACoAAAevA88BE2b1L9-2gsXK7NABLFF9rI5l9BY,name</t>
  </si>
  <si>
    <t>https://www.linkedin.com/search/results/people/?facetConnectionOf=%5B%22ACoAAAevA88BE2b1L9-2gsXK7NABLFF9rI5l9BY%22%5D&amp;facetNetwork=%5B%22F%22%2C%22S%22%5D&amp;origin=MEMBER_PROFILE_CANNED_SEARCH</t>
  </si>
  <si>
    <t>https://www.linkedin.com/search/results/people/?facetNetwork=%5B%22F%22%5D&amp;facetConnectionOf=%5B%22ACoAAAevA88BE2b1L9-2gsXK7NABLFF9rI5l9BY%22%5D&amp;origin=MEMBER_PROFILE_CANNED_SEARCH&amp;RESULT_TYPE=PEOPLE</t>
  </si>
  <si>
    <t>Vestiaire Collective</t>
  </si>
  <si>
    <t>https://www.linkedin.com/company/vestiaireco/</t>
  </si>
  <si>
    <t>Chief Executive Officer</t>
  </si>
  <si>
    <t>Paris Area, France</t>
  </si>
  <si>
    <t>Alibaba Group</t>
  </si>
  <si>
    <t>https://www.linkedin.com/company/alibaba-group/</t>
  </si>
  <si>
    <t>Senior Advisor</t>
  </si>
  <si>
    <t>Apr 2018 – Present</t>
  </si>
  <si>
    <t>Kellogg School of Management</t>
  </si>
  <si>
    <t>https://www.linkedin.com/school/18291/?legacySchoolId=18291</t>
  </si>
  <si>
    <t>2005 – 2007</t>
  </si>
  <si>
    <t>University College London, U. of London</t>
  </si>
  <si>
    <t>https://www.linkedin.com/school/12682/?legacySchoolId=12682</t>
  </si>
  <si>
    <t>BSc</t>
  </si>
  <si>
    <t>History and Economics</t>
  </si>
  <si>
    <t>1997 – 2001</t>
  </si>
  <si>
    <t>maximilianbittner</t>
  </si>
  <si>
    <t>2021-03-02T09:49:37.550Z</t>
  </si>
  <si>
    <t>Partner at L Catterton Growth</t>
  </si>
  <si>
    <t>https://media-exp1.licdn.com/dms/image/C4E03AQF4q3Ebs10L3w/profile-displayphoto-shrink_800_800/0/1600457973270?e=1620259200&amp;v=beta&amp;t=7PmMHetUACDQ1grjp6o414Ecly2oQz0hk8bAh7siFJo</t>
  </si>
  <si>
    <t>M.</t>
  </si>
  <si>
    <t>Michael M.</t>
  </si>
  <si>
    <t>ACoAAASf-FUB_6wLe5kzhe5PEaEvLQYn5uMHaEY</t>
  </si>
  <si>
    <t>https://www.linkedin.com/sales/people/ACoAAASf-FUB_6wLe5kzhe5PEaEvLQYn5uMHaEY,name</t>
  </si>
  <si>
    <t>https://www.linkedin.com/search/results/people/?facetConnectionOf=%5B%22ACoAAASf-FUB_6wLe5kzhe5PEaEvLQYn5uMHaEY%22%5D&amp;facetNetwork=%5B%22F%22%2C%22S%22%5D&amp;origin=MEMBER_PROFILE_CANNED_SEARCH</t>
  </si>
  <si>
    <t>https://www.linkedin.com/search/results/people/?facetNetwork=%5B%22F%22%5D&amp;facetConnectionOf=%5B%22ACoAAASf-FUB_6wLe5kzhe5PEaEvLQYn5uMHaEY%22%5D&amp;origin=MEMBER_PROFILE_CANNED_SEARCH&amp;RESULT_TYPE=PEOPLE</t>
  </si>
  <si>
    <t>L Catterton</t>
  </si>
  <si>
    <t>https://www.linkedin.com/company/l-catterton/</t>
  </si>
  <si>
    <t>Partner</t>
  </si>
  <si>
    <t>Partner at L Catterton, the world's largest consumer growth investor with $20 billion assets under management. 
Focussed on Growth Equity investments in disruptive technology businesses in North America and Europe, and opportunistically in other geographies.
Existing consumer technology portfolio companies and prior investments include: Better Mortgage, Vroom, Cazoo, GetyourGuide, Enjoy Technology, Peloton and ClassPass.</t>
  </si>
  <si>
    <t>Jun 2020 – Present</t>
  </si>
  <si>
    <t>BRYTER</t>
  </si>
  <si>
    <t>https://www.linkedin.com/company/brytergmbh/</t>
  </si>
  <si>
    <t>Angel Investor &amp; Advisor</t>
  </si>
  <si>
    <t>2018 – Present</t>
  </si>
  <si>
    <t>https://www.linkedin.com/school/12443/?legacySchoolId=12443</t>
  </si>
  <si>
    <t>M. Sc.</t>
  </si>
  <si>
    <t>https://www.linkedin.com/school/10216/?legacySchoolId=10216</t>
  </si>
  <si>
    <t>Diplom</t>
  </si>
  <si>
    <t>michaelmitterlehner</t>
  </si>
  <si>
    <t>2021-03-02T09:50:16.694Z</t>
  </si>
  <si>
    <t>Berlin, Germany</t>
  </si>
  <si>
    <t>Private Equity, Business Strategy, Financial Modeling, Venture Capital, Corporate Finance, Strategy, Start-ups, Valuation, Mergers &amp; Acquisitions, Investment Banking, Investments, Emerging Markets, Corporate Development, Due Diligence, Entrepreneurship, Management Consulting, Financial Analysis, Capital Markets, M&amp;A experience, LBO</t>
  </si>
  <si>
    <t>Financial Modeling</t>
  </si>
  <si>
    <t>Co-Founder &amp; CEO at BRANDED</t>
  </si>
  <si>
    <t>https://media-exp1.licdn.com/dms/image/C5603AQEaYSisuEFK1g/profile-displayphoto-shrink_800_800/0/1610255906177?e=1620259200&amp;v=beta&amp;t=EBoblU3DNwW5uXsOLqpV7ZYwly_xvcZIR3Lw4rQ4EDA</t>
  </si>
  <si>
    <t>Pierre Poignant</t>
  </si>
  <si>
    <t>ACoAAAANxXYBECfuhNwRKEytZxkJ9qBxzo0ZIy0</t>
  </si>
  <si>
    <t>https://www.linkedin.com/sales/people/ACoAAAANxXYBECfuhNwRKEytZxkJ9qBxzo0ZIy0,name</t>
  </si>
  <si>
    <t>https://www.linkedin.com/search/results/people/?facetConnectionOf=%5B%22ACoAAAANxXYBECfuhNwRKEytZxkJ9qBxzo0ZIy0%22%5D&amp;facetNetwork=%5B%22F%22%2C%22S%22%5D&amp;origin=MEMBER_PROFILE_CANNED_SEARCH</t>
  </si>
  <si>
    <t>https://www.linkedin.com/search/results/people/?facetNetwork=%5B%22F%22%5D&amp;facetConnectionOf=%5B%22ACoAAAANxXYBECfuhNwRKEytZxkJ9qBxzo0ZIy0%22%5D&amp;origin=MEMBER_PROFILE_CANNED_SEARCH&amp;RESULT_TYPE=PEOPLE</t>
  </si>
  <si>
    <t>BRANDED</t>
  </si>
  <si>
    <t>https://www.linkedin.com/company/joinbranded/</t>
  </si>
  <si>
    <t>Branded is a global platform that partners with and invests in leading consumer products and  marketplace brands online. Since inception in the second half of 2020, Branded has amassed a portfolio of 20 best-selling and profitable brands with over 700,000 reviews on Amazon’s marketplace collectively generating $150 million in gross revenue. Investors include: Target Global, Declaration Partners, Tiger Global, Kreos Capital, Lurra Capital, Regah Ventures, Kima Ventures and Vine Ventures.</t>
  </si>
  <si>
    <t>Paris, Île-de-France, France</t>
  </si>
  <si>
    <t>Jan 2021 – Present</t>
  </si>
  <si>
    <t>Maisonette</t>
  </si>
  <si>
    <t>https://www.linkedin.com/company/maisonette-inc./</t>
  </si>
  <si>
    <t>Dec 2020 – Present</t>
  </si>
  <si>
    <t>https://www.linkedin.com/school/18494/?legacySchoolId=18494</t>
  </si>
  <si>
    <t>Information Technology</t>
  </si>
  <si>
    <t>Ecole Polytechnique</t>
  </si>
  <si>
    <t>Diplome d'Ingenieur de l'Ecole Polytechnique</t>
  </si>
  <si>
    <t>Computer Science &amp; Mathematics</t>
  </si>
  <si>
    <t>pierrepoignant</t>
  </si>
  <si>
    <t>2021-03-02T09:50:53.489Z</t>
  </si>
  <si>
    <t>Helping modern families navigate the adventure of raising the next generation</t>
  </si>
  <si>
    <t>New York, United States</t>
  </si>
  <si>
    <t>Strategy, E-commerce, Business Strategy, Start-ups, Management Consulting, Change Management, Telecommunications, Entrepreneurship, Product Management, Supply Chain Management, Analytics, Retail, Operations Management, Venture Capital, Business Transformation, Supply Chain, Mobile Devices, Corporate Development, Logistics, Strategic Consulting, Emerging Markets, Organizational Design, Start-up, Warehousing, Consulting, Management, Customer Service, Leadership, Team Management, Analytique</t>
  </si>
  <si>
    <t>Change Management</t>
  </si>
  <si>
    <t>Building Branded, a next-generation consumer platform. More about us at https://joinbranded.com/</t>
  </si>
  <si>
    <t>pierrot29</t>
  </si>
  <si>
    <t>CEO &amp; Co-founder at AGORA - WE ARE HIRING!!</t>
  </si>
  <si>
    <t>https://media-exp1.licdn.com/dms/image/C5603AQHvLkEVwBEOoQ/profile-displayphoto-shrink_800_800/0/1540577366046?e=1620259200&amp;v=beta&amp;t=Vf8ANMechSW2k_BToucgGTtJUe8p2ijfWh6-_8OyFjo</t>
  </si>
  <si>
    <t>Riccardo Basile</t>
  </si>
  <si>
    <t>ACoAAAEZsNoB5mDEYLoiPsN6ugpL35faXCXQY_0</t>
  </si>
  <si>
    <t>https://www.linkedin.com/sales/people/ACoAAAEZsNoB5mDEYLoiPsN6ugpL35faXCXQY_0,name</t>
  </si>
  <si>
    <t>https://www.linkedin.com/search/results/people/?facetConnectionOf=%5B%22ACoAAAEZsNoB5mDEYLoiPsN6ugpL35faXCXQY_0%22%5D&amp;facetNetwork=%5B%22F%22%2C%22S%22%5D&amp;origin=MEMBER_PROFILE_CANNED_SEARCH</t>
  </si>
  <si>
    <t>https://www.linkedin.com/search/results/people/?facetNetwork=%5B%22F%22%5D&amp;facetConnectionOf=%5B%22ACoAAAEZsNoB5mDEYLoiPsN6ugpL35faXCXQY_0%22%5D&amp;origin=MEMBER_PROFILE_CANNED_SEARCH&amp;RESULT_TYPE=PEOPLE</t>
  </si>
  <si>
    <t>AGORA</t>
  </si>
  <si>
    <t>AGORA is the fastest-growing video-based application dedicated to beauty. AGORA hopes to give all users a safe space to share their beauty, skincare and wellness tips and reviews via shoppable short videos.</t>
  </si>
  <si>
    <t>Isagro S.p.A.</t>
  </si>
  <si>
    <t>https://www.linkedin.com/company/isagro-s.p.a./</t>
  </si>
  <si>
    <t>https://www.linkedin.com/school/18994/?legacySchoolId=18994</t>
  </si>
  <si>
    <t>Università Commerciale 'Luigi Bocconi'</t>
  </si>
  <si>
    <t>https://www.linkedin.com/school/13854/?legacySchoolId=13854</t>
  </si>
  <si>
    <t>Bachelor of Science, Business Administration</t>
  </si>
  <si>
    <t>1998 – 2003</t>
  </si>
  <si>
    <t>agoraworld.co/</t>
  </si>
  <si>
    <t>riccardo-basile-4762236</t>
  </si>
  <si>
    <t>2021-03-02T09:51:27.422Z</t>
  </si>
  <si>
    <t>Management, Financial Modeling, Mergers &amp; Acquisitions, Business Planning, E-commerce, Due Diligence, Private Equity, Valuation, Start-ups, Financial Analysis, Finance, Analysis, Management Consulting, Restructuring, Venture Capital, Mergers, Entrepreneurship, Investments, Emerging Markets, Start-up Ventures</t>
  </si>
  <si>
    <t>AGORA is the fastest growing video-based application dedicated to beauty. AGORA hopes to give all users a safe space to share their beauty, skincare and wellness tips and reviews via shoppable short videos.</t>
  </si>
  <si>
    <t>https://www.linkedin.com/in/stefanbruun/</t>
  </si>
  <si>
    <t>Looking for hungry and street-smart talents! Entrepreneur | Forbes' 30 under 30 | Speaker</t>
  </si>
  <si>
    <t>Hong Kong SAR</t>
  </si>
  <si>
    <t>Stefan Bruun</t>
  </si>
  <si>
    <t>ACoAAAOhyagBznFaMEytDyKH7HpOs9dXG1bYCAA</t>
  </si>
  <si>
    <t>https://www.linkedin.com/sales/people/ACoAAAOhyagBznFaMEytDyKH7HpOs9dXG1bYCAA,name</t>
  </si>
  <si>
    <t>https://www.linkedin.com/search/results/people/?facetConnectionOf=%5B%22ACoAAAOhyagBznFaMEytDyKH7HpOs9dXG1bYCAA%22%5D&amp;facetNetwork=%5B%22F%22%2C%22S%22%5D&amp;origin=MEMBER_PROFILE_CANNED_SEARCH</t>
  </si>
  <si>
    <t>https://www.linkedin.com/search/results/people/?facetNetwork=%5B%22F%22%5D&amp;facetConnectionOf=%5B%22ACoAAAOhyagBznFaMEytDyKH7HpOs9dXG1bYCAA%22%5D&amp;origin=MEMBER_PROFILE_CANNED_SEARCH&amp;RESULT_TYPE=PEOPLE</t>
  </si>
  <si>
    <t>Nova Founders Capital</t>
  </si>
  <si>
    <t>https://www.linkedin.com/company/nova-founders/</t>
  </si>
  <si>
    <t>Managing and Founding Partner</t>
  </si>
  <si>
    <t>Hong Kong</t>
  </si>
  <si>
    <t>2012 – Present</t>
  </si>
  <si>
    <t>CompareEuropeGroup</t>
  </si>
  <si>
    <t>https://www.linkedin.com/company/compareeuropegroup/</t>
  </si>
  <si>
    <t>https://www.linkedin.com/school/20316/?legacySchoolId=20316</t>
  </si>
  <si>
    <t>B.Sc.</t>
  </si>
  <si>
    <t>International Business</t>
  </si>
  <si>
    <t>https://www.linkedin.com/school/12689/?legacySchoolId=12689</t>
  </si>
  <si>
    <t>Economics, Finance and Management</t>
  </si>
  <si>
    <t>stefanbruun.com</t>
  </si>
  <si>
    <t>stefanbruun</t>
  </si>
  <si>
    <t>2021-03-02T10:21:34.613Z</t>
  </si>
  <si>
    <t>Start-ups, E-commerce, Online Marketing, Entrepreneurship, Marketing Strategy, Online Advertising, Business Strategy, SEM, SEO, Digital Marketing, Marketing, Social Media Marketing, Strategy, Social Media, Advertising, Web Analytics, Strategic Planning, Venture Capital, Digital Media, Mergers &amp; Acquisitions, Analytics, Product Management, Email Marketing, Digital Strategy, Retail, Mobile Devices, Conversion Optimization, Affiliate Marketing, User Experience, PPC, Business Planning, International Business, Product Development, Search Engine Optimization (SEO), Mergers, User Interface, Mobile, Search Engine Marketing (SEM), Business Development, Web Marketing, New Business Development, Google Adwords, Google Analytics, Web 2.0, Management, Team Leadership, Negotiation, Strategic Partnerships, Marketing Communications, Online Marketplace</t>
  </si>
  <si>
    <t>Online Marketing</t>
  </si>
  <si>
    <t>Online Advertising</t>
  </si>
  <si>
    <t>Have founded 30+ leading internet ventures over the last couple of years, including e.g.:
- CompareAsiaGroup (Backed by Goldman Sachs, World Bank Group, Alibaba, Experian, and others)
- CompareEuropeGroup (Backed by Ace&amp;Company, SBI, and others)
- ComparaGuru.com (Backed by QED, Peter Thiel, and others)
- Lion &amp; Lion (Sold to Septeni Holdings in 2016)
- Lazada (Sold to Alibaba at a valuation of $1.5bn)
- Zalora (Backed by Summit Partners, Kinnevik, JP Morgan, and others)
- The Iconic (Backed by Summit Partners, Kinnevik, and others)
+ other.
Have advised blue-chip brands on and built marketing, digital, and product strategies for brands including: 
L'Oreal, Lancome, Maybelline, Garnier, Shu Uemura, Biotherm, IKEA, Adidas, Reckitt Benckiser, Toys'R'Us, AXA, Perfetti (Mentos), Ericsson, BMW, Honda, Ralph Lauren, Diesel, Kiehl's, Giorgio Armani, Yves Saint Laurent, and more.
Selected for the Forbes 30 under 30:
http://www.forbes.com/30-under-30-asia-2016/finance-venture-capital/</t>
  </si>
  <si>
    <t>StefanBruun</t>
  </si>
  <si>
    <t>Managing Partner at Santora Nakama</t>
  </si>
  <si>
    <t>https://media-exp1.licdn.com/dms/image/C4D03AQFA8jOD3izDgQ/profile-displayphoto-shrink_800_800/0/1517364725179?e=1620259200&amp;v=beta&amp;t=qQDJeLTuRW7iSqaNVTnW634DC1CG7hnvhSab5EDOt0g</t>
  </si>
  <si>
    <t>Stein Jakob Oeie</t>
  </si>
  <si>
    <t>ACoAAAVj1DMBaRDGk9CjuXChv6XBXHV1UHYR3ek</t>
  </si>
  <si>
    <t>https://www.linkedin.com/sales/people/ACoAAAVj1DMBaRDGk9CjuXChv6XBXHV1UHYR3ek,name</t>
  </si>
  <si>
    <t>https://www.linkedin.com/search/results/people/?facetConnectionOf=%5B%22ACoAAAVj1DMBaRDGk9CjuXChv6XBXHV1UHYR3ek%22%5D&amp;facetNetwork=%5B%22F%22%2C%22S%22%5D&amp;origin=MEMBER_PROFILE_CANNED_SEARCH</t>
  </si>
  <si>
    <t>https://www.linkedin.com/search/results/people/?facetNetwork=%5B%22F%22%5D&amp;facetConnectionOf=%5B%22ACoAAAVj1DMBaRDGk9CjuXChv6XBXHV1UHYR3ek%22%5D&amp;origin=MEMBER_PROFILE_CANNED_SEARCH&amp;RESULT_TYPE=PEOPLE</t>
  </si>
  <si>
    <t>Santora Nakama</t>
  </si>
  <si>
    <t>https://www.linkedin.com/company/santora-nakama/</t>
  </si>
  <si>
    <t>Co-founder &amp; Managing Partner</t>
  </si>
  <si>
    <t>Co-founder &amp; President</t>
  </si>
  <si>
    <t>Jul 2015 – Dec 2018</t>
  </si>
  <si>
    <t>HEC School of Management / HEC Paris</t>
  </si>
  <si>
    <t>Management (Diplôme Grande Ecole)</t>
  </si>
  <si>
    <t>2005 – 2008</t>
  </si>
  <si>
    <t>International Economics and Management</t>
  </si>
  <si>
    <t>2004 – 2005</t>
  </si>
  <si>
    <t>steinjakob.com</t>
  </si>
  <si>
    <t>steinjakob</t>
  </si>
  <si>
    <t>2021-03-02T10:21:59.959Z</t>
  </si>
  <si>
    <t>Thesis: Venture Capital exits and investment duration in emerging markets</t>
  </si>
  <si>
    <t>Entrepreneur</t>
  </si>
  <si>
    <t>https://media-exp1.licdn.com/dms/image/C5603AQEGiravhOP_zw/profile-displayphoto-shrink_800_800/0/1516326879053?e=1620259200&amp;v=beta&amp;t=F9NYMCOgNw65H4LoM-Co2wuorhK-aZFjRMfwagZaSjE</t>
  </si>
  <si>
    <t>S.</t>
  </si>
  <si>
    <t>Sundeep S.</t>
  </si>
  <si>
    <t>ACoAAAFY0a4BTHp5EDwOaUnXdiouH0CNeyn0TK4</t>
  </si>
  <si>
    <t>https://www.linkedin.com/sales/people/ACoAAAFY0a4BTHp5EDwOaUnXdiouH0CNeyn0TK4,name</t>
  </si>
  <si>
    <t>https://www.linkedin.com/search/results/people/?facetConnectionOf=%5B%22ACoAAAFY0a4BTHp5EDwOaUnXdiouH0CNeyn0TK4%22%5D&amp;facetNetwork=%5B%22F%22%2C%22S%22%5D&amp;origin=MEMBER_PROFILE_CANNED_SEARCH</t>
  </si>
  <si>
    <t>https://www.linkedin.com/search/results/people/?facetNetwork=%5B%22F%22%5D&amp;facetConnectionOf=%5B%22ACoAAAFY0a4BTHp5EDwOaUnXdiouH0CNeyn0TK4%22%5D&amp;origin=MEMBER_PROFILE_CANNED_SEARCH&amp;RESULT_TYPE=PEOPLE</t>
  </si>
  <si>
    <t>Ola (ANI Technologies Pvt Ltd)</t>
  </si>
  <si>
    <t>https://www.linkedin.com/company/olacabs-com/</t>
  </si>
  <si>
    <t>Solving Commute</t>
  </si>
  <si>
    <t>Bengaluru Area, India</t>
  </si>
  <si>
    <t>Jun 2015 – Jan 2017</t>
  </si>
  <si>
    <t>Co-Founder and Managing Director</t>
  </si>
  <si>
    <t>Jul 2012 – Jun 2015</t>
  </si>
  <si>
    <t>2011 – 2012</t>
  </si>
  <si>
    <t>https://www.linkedin.com/school/18458/?legacySchoolId=18458</t>
  </si>
  <si>
    <t>B SC.</t>
  </si>
  <si>
    <t>sundeep-sahni</t>
  </si>
  <si>
    <t>2021-03-02T10:22:28.836Z</t>
  </si>
  <si>
    <t>Greater Jakarta Area, Indonesia</t>
  </si>
  <si>
    <t>Private Equity, Financial Modeling, Strategy, Mergers &amp; Acquisitions, Business Strategy, Valuation, Corporate Finance, Financial Analysis, Due Diligence, Strategic Planning, Investments, Entrepreneurship, Investment Banking, Business Planning, Emerging Markets, E-commerce, Marketing Strategy, Management Consulting, Finance, Competitive Analysis, Start-ups, New Business Development, M&amp;A experience, Portfolio Management, Mergers, Equities, Corporate Development, Financial Structuring, Venture Capital, M&amp;A due diligence, Deal Structuring, Restructuring, Business Valuation, Asset Management, Banking, Financial Services, Strategic Consulting, Alternative Investments, Capital Markets, ECommerce, Industry Analysis, Bloomberg, Management, Negotiation, Leveraged Finance, Private Placements, Deal Sourcing, LBO, Equity Valuation, South East Asia (SEA)</t>
  </si>
  <si>
    <t>Co-Founder &amp; Fulfilment</t>
  </si>
  <si>
    <t>https://media-exp1.licdn.com/dms/image/C5603AQHpKTzV2N7iLg/profile-displayphoto-shrink_800_800/0/1516327700032?e=1620259200&amp;v=beta&amp;t=gC5e4pFJvB16v1KPnZpQRD_g0MO4abDbvwpoh1yGsVk</t>
  </si>
  <si>
    <t>Thomas Damek</t>
  </si>
  <si>
    <t>ACoAAAFZu1wBsPupitpKIKODmNd94hqIY4FhePo</t>
  </si>
  <si>
    <t>https://www.linkedin.com/sales/people/ACoAAAFZu1wBsPupitpKIKODmNd94hqIY4FhePo,name</t>
  </si>
  <si>
    <t>https://www.linkedin.com/search/results/people/?facetConnectionOf=%5B%22ACoAAAFZu1wBsPupitpKIKODmNd94hqIY4FhePo%22%5D&amp;facetNetwork=%5B%22F%22%2C%22S%22%5D&amp;origin=MEMBER_PROFILE_CANNED_SEARCH</t>
  </si>
  <si>
    <t>https://www.linkedin.com/search/results/people/?facetNetwork=%5B%22F%22%5D&amp;facetConnectionOf=%5B%22ACoAAAFZu1wBsPupitpKIKODmNd94hqIY4FhePo%22%5D&amp;origin=MEMBER_PROFILE_CANNED_SEARCH&amp;RESULT_TYPE=PEOPLE</t>
  </si>
  <si>
    <t>Feb 2017 – Present</t>
  </si>
  <si>
    <t>Zeemi.tv</t>
  </si>
  <si>
    <t>https://www.linkedin.com/company/zeemi-tv/</t>
  </si>
  <si>
    <t>Founder and CEO</t>
  </si>
  <si>
    <t>May 2014 – Dec 2016</t>
  </si>
  <si>
    <t>https://www.linkedin.com/school/12697/?legacySchoolId=12697</t>
  </si>
  <si>
    <t>MEng</t>
  </si>
  <si>
    <t>Engineering</t>
  </si>
  <si>
    <t>1998 – 2002</t>
  </si>
  <si>
    <t>thomas-damek-2507087</t>
  </si>
  <si>
    <t>2021-03-02T10:22:44.772Z</t>
  </si>
  <si>
    <t>Live streaming platform for people to share their life live from mobile or desktop.</t>
  </si>
  <si>
    <t>Start-ups, Business Strategy, Strategy, Management Consulting, E-commerce, Entrepreneurship, Business Development, Marketing Strategy, Business Planning, Project Management, Strategic Planning, Mergers &amp; Acquisitions, Operations Management, Change Management, Market Research, Competitive Analysis, Operational Excellence, Product Management, Business Analysis, International Business, Product Development, Market Analysis, Management, Cross-functional Team Leadership, Leadership</t>
  </si>
  <si>
    <t>Co-Founder | Lazada Group</t>
  </si>
  <si>
    <t>https://media-exp1.licdn.com/dms/image/C5603AQH4IEfztN_vHw/profile-displayphoto-shrink_800_800/0/1516239029438?e=1620259200&amp;v=beta&amp;t=SXoSrzBDVUFwP0kyqyIH6qPdOnAM6KR02r71R-oMeqU</t>
  </si>
  <si>
    <t>Tim Rath</t>
  </si>
  <si>
    <t>ACoAAABaEW8BqHedzxv1kn9-neUKHkRTGXvt8Ic</t>
  </si>
  <si>
    <t>https://www.linkedin.com/sales/people/ACoAAABaEW8BqHedzxv1kn9-neUKHkRTGXvt8Ic,name</t>
  </si>
  <si>
    <t>https://www.linkedin.com/search/results/people/?facetConnectionOf=%5B%22ACoAAABaEW8BqHedzxv1kn9-neUKHkRTGXvt8Ic%22%5D&amp;facetNetwork=%5B%22F%22%2C%22S%22%5D&amp;origin=MEMBER_PROFILE_CANNED_SEARCH</t>
  </si>
  <si>
    <t>https://www.linkedin.com/search/results/people/?facetNetwork=%5B%22F%22%5D&amp;facetConnectionOf=%5B%22ACoAAABaEW8BqHedzxv1kn9-neUKHkRTGXvt8Ic%22%5D&amp;origin=MEMBER_PROFILE_CANNED_SEARCH&amp;RESULT_TYPE=PEOPLE</t>
  </si>
  <si>
    <t>Co-Founder &amp; Group Chief People Officer</t>
  </si>
  <si>
    <t>2016 – 2018</t>
  </si>
  <si>
    <t>Co-Founder &amp; Group Chief Commercial Officer</t>
  </si>
  <si>
    <t>2013 – 2016</t>
  </si>
  <si>
    <t>Universities of Bonn, Constance, Cologne</t>
  </si>
  <si>
    <t>https://www.linkedin.com/search/results/all/?keywords=Universities%20of%20Bonn%2C%20Constance%2C%20Cologne</t>
  </si>
  <si>
    <t>Law</t>
  </si>
  <si>
    <t>tim-rath-abbb871</t>
  </si>
  <si>
    <t>2021-03-02T10:23:10.455Z</t>
  </si>
  <si>
    <t>Leadership, Management, Start-ups, Entrepreneurship, Strategy</t>
  </si>
  <si>
    <t>Leadership</t>
  </si>
  <si>
    <t>author of nginx</t>
  </si>
  <si>
    <t>https://media-exp1.licdn.com/dms/image/C4D03AQEFJLyVHoy8Jw/profile-displayphoto-shrink_800_800/0/1516890529849?e=1620259200&amp;v=beta&amp;t=pXTruiw_fZ6jXHmsLQ1DuRhvp4yD2x9mX19e9E28xLo</t>
  </si>
  <si>
    <t>Igor Sysoev</t>
  </si>
  <si>
    <t>ACoAAARPR-ABxgGt-wyrM14CjRxqTA5AUb71tYA</t>
  </si>
  <si>
    <t>https://www.linkedin.com/sales/people/ACoAAARPR-ABxgGt-wyrM14CjRxqTA5AUb71tYA,name</t>
  </si>
  <si>
    <t>https://www.linkedin.com/search/results/people/?facetConnectionOf=%5B%22ACoAAARPR-ABxgGt-wyrM14CjRxqTA5AUb71tYA%22%5D&amp;facetNetwork=%5B%22F%22%2C%22S%22%5D&amp;origin=MEMBER_PROFILE_CANNED_SEARCH</t>
  </si>
  <si>
    <t>https://www.linkedin.com/search/results/people/?facetNetwork=%5B%22F%22%5D&amp;facetConnectionOf=%5B%22ACoAAARPR-ABxgGt-wyrM14CjRxqTA5AUb71tYA%22%5D&amp;origin=MEMBER_PROFILE_CANNED_SEARCH&amp;RESULT_TYPE=PEOPLE</t>
  </si>
  <si>
    <t>F5 Networks</t>
  </si>
  <si>
    <t>https://www.linkedin.com/company/f5/</t>
  </si>
  <si>
    <t>Senior Architect, NGINX</t>
  </si>
  <si>
    <t>NGINX, Inc.</t>
  </si>
  <si>
    <t>https://www.linkedin.com/search/results/all/?keywords=NGINX%2C%20Inc.</t>
  </si>
  <si>
    <t>Cofounder and CTO</t>
  </si>
  <si>
    <t>Jun 2011 – May 2019</t>
  </si>
  <si>
    <t>Bauman Moscow State Technical University</t>
  </si>
  <si>
    <t>https://www.linkedin.com/school/16623/?legacySchoolId=16623</t>
  </si>
  <si>
    <t>Engineer's Degree</t>
  </si>
  <si>
    <t>Computer Engineering</t>
  </si>
  <si>
    <t>1988 – 1994</t>
  </si>
  <si>
    <t>sysoev.ru</t>
  </si>
  <si>
    <t>igorsysoev</t>
  </si>
  <si>
    <t>2021-03-02T10:23:21.550Z</t>
  </si>
  <si>
    <t>Nginx, Scalability, Apache, Linux, FreeBSD</t>
  </si>
  <si>
    <t>Nginx</t>
  </si>
  <si>
    <t>Scalability</t>
  </si>
  <si>
    <t>Apache</t>
  </si>
  <si>
    <t>Linux</t>
  </si>
  <si>
    <t>FreeBSD</t>
  </si>
  <si>
    <t>seasoned geek</t>
  </si>
  <si>
    <t>https://media-exp1.licdn.com/dms/image/C5103AQF_B4WTaXcYLw/profile-displayphoto-shrink_800_800/0/1516319104537?e=1620259200&amp;v=beta&amp;t=d6IprWAGmWwGvaw6j_s4HhP3i8fncYCfIZCzYlzanfk</t>
  </si>
  <si>
    <t>Maxim Konovalov</t>
  </si>
  <si>
    <t>ACoAAABLZq8BGUJb6bPaT8P2ZE3hF0GVolipDuc</t>
  </si>
  <si>
    <t>https://www.linkedin.com/sales/people/ACoAAABLZq8BGUJb6bPaT8P2ZE3hF0GVolipDuc,name</t>
  </si>
  <si>
    <t>https://www.linkedin.com/search/results/people/?facetConnectionOf=%5B%22ACoAAABLZq8BGUJb6bPaT8P2ZE3hF0GVolipDuc%22%5D&amp;facetNetwork=%5B%22F%22%2C%22S%22%5D&amp;origin=MEMBER_PROFILE_CANNED_SEARCH</t>
  </si>
  <si>
    <t>https://www.linkedin.com/search/results/people/?facetNetwork=%5B%22F%22%5D&amp;facetConnectionOf=%5B%22ACoAAABLZq8BGUJb6bPaT8P2ZE3hF0GVolipDuc%22%5D&amp;origin=MEMBER_PROFILE_CANNED_SEARCH&amp;RESULT_TYPE=PEOPLE</t>
  </si>
  <si>
    <t>https://www.linkedin.com/company/nginx/</t>
  </si>
  <si>
    <t>VP of Engineering</t>
  </si>
  <si>
    <t>San Francisco Bay Area</t>
  </si>
  <si>
    <t>Nov 2013 – Present</t>
  </si>
  <si>
    <t>Nginx Inc Board of Directors Member</t>
  </si>
  <si>
    <t>https://www.linkedin.com/school/16964/?legacySchoolId=16964</t>
  </si>
  <si>
    <t>MSCS</t>
  </si>
  <si>
    <t>Computer Systems Department</t>
  </si>
  <si>
    <t>1990 – 1995</t>
  </si>
  <si>
    <t>Universiteit Antwerpen</t>
  </si>
  <si>
    <t>https://www.linkedin.com/school/10419/?legacySchoolId=10419</t>
  </si>
  <si>
    <t>EMBA</t>
  </si>
  <si>
    <t>maxim</t>
  </si>
  <si>
    <t>2021-03-02T10:23:42.090Z</t>
  </si>
  <si>
    <t>FreeBSD, Unix, Nginx, Software Development, High Availability, Telecommunications, Integration, Cloud Computing, Product Management, Shell Scripting, Project Management, Architecture, Scalability, TCP/IP, Distributed Systems, IP, System Architecture, Software Engineering, DNS, Agile Methodologies, Architectures, Linux, Open Source, Apache, C, Bash, Subversion, Perl, PostgreSQL, Git, Operating Systems, Python, Solaris, Team Leadership, BSD, SMTP, Kernel, Postfix, CVS, Plant Breeding, Organic Farming</t>
  </si>
  <si>
    <t>Unix</t>
  </si>
  <si>
    <t>Software Development</t>
  </si>
  <si>
    <t>High Availability</t>
  </si>
  <si>
    <t>Telecommunications</t>
  </si>
  <si>
    <t>GTD pro.  Cargo cults expert.</t>
  </si>
  <si>
    <t>#1 Best Selling Author on Amazon |  Co-Founder at Latitud | Host of Latitud Podcast</t>
  </si>
  <si>
    <t>Brian Requarth</t>
  </si>
  <si>
    <t>ACoAAAAiW5sBFWOc7SGtyYal4ib04zAXdXq9vcI</t>
  </si>
  <si>
    <t>https://www.linkedin.com/sales/people/ACoAAAAiW5sBFWOc7SGtyYal4ib04zAXdXq9vcI,name</t>
  </si>
  <si>
    <t>https://www.linkedin.com/search/results/people/?facetConnectionOf=%5B%22ACoAAAAiW5sBFWOc7SGtyYal4ib04zAXdXq9vcI%22%5D&amp;facetNetwork=%5B%22F%22%2C%22S%22%5D&amp;origin=MEMBER_PROFILE_CANNED_SEARCH</t>
  </si>
  <si>
    <t>https://www.linkedin.com/search/results/people/?facetNetwork=%5B%22F%22%5D&amp;facetConnectionOf=%5B%22ACoAAAAiW5sBFWOc7SGtyYal4ib04zAXdXq9vcI%22%5D&amp;origin=MEMBER_PROFILE_CANNED_SEARCH&amp;RESULT_TYPE=PEOPLE</t>
  </si>
  <si>
    <t>Latitud</t>
  </si>
  <si>
    <t>https://www.linkedin.com/company/latitudlatam/</t>
  </si>
  <si>
    <t>I am focused on helping build the next generation of iconic tech startups in Latin America.</t>
  </si>
  <si>
    <t>Mar 2020 – Present</t>
  </si>
  <si>
    <t>aptuno</t>
  </si>
  <si>
    <t>https://www.linkedin.com/company/aptuno/</t>
  </si>
  <si>
    <t>Founding Investor</t>
  </si>
  <si>
    <t>https://www.linkedin.com/school/17905/?legacySchoolId=17905</t>
  </si>
  <si>
    <t>Bachelors</t>
  </si>
  <si>
    <t>2000 – 2003</t>
  </si>
  <si>
    <t>https://www.linkedin.com/school/10102/?legacySchoolId=10102</t>
  </si>
  <si>
    <t>Spanish, Literature, Economics</t>
  </si>
  <si>
    <t>2002 – 2002</t>
  </si>
  <si>
    <t>grupozap.com.br</t>
  </si>
  <si>
    <t>brianrequarth</t>
  </si>
  <si>
    <t>2021-03-02T10:24:19.109Z</t>
  </si>
  <si>
    <t>Bogota,D.C., Capital District, Colombia</t>
  </si>
  <si>
    <t>Start-ups, Online Marketing, Entrepreneurship, Marketing, Marketing Strategy, SEM, Social Media Marketing, Social Media, Online Advertising, Business Development, Business Strategy, E-commerce, SEO, Digital Marketing, Web Marketing, Strategic Planning, Web Analytics, Strategy, Blogging, Venture Capital, Digital Strategy, Business Planning, Digital Media, Advertising, Marketing online, Real Estate, Web 2.0, Team Building, Leadership, Management, Intercultural Communication, Team Leadership, Strategic Partnerships, Spanish, Social Networking, Latin America</t>
  </si>
  <si>
    <t>SEM</t>
  </si>
  <si>
    <t>Brian Requarth co-founded Viva Real and was the company's CEO from 2009 to July 2016 when he became Chairman. The company bootstrapped its operation and eventually raised over $74 million USD. Under his management, the team scaled to over 500 team members and acquired suahouse, a leading real estate CRM provider serving home builders and data company Geo Imovel. 
He led merger negotiations with ZAP Imóveis (owned by Grupo Globo, Latin America’s largest media company). The deal closed in December 2017. Requarth is Chairman of the combined company, Grupo ZAP.
In March 2020, Grupo ZAP signed a deal to be acquired by OLX Brasil for R$2.9bn. The deal was approved by anti-trust authorities in Brazil and the transaction closed October 30, 2020. 
As an angel investor Requarth has invested in 50+ tech startups in Brazil and Latin America and he has recently started Latitud, a new project focused on helping early stage founders build iconic companies in Brazil and Latin America.</t>
  </si>
  <si>
    <t>Chief Product Officer at La Haus, Angel Investor, Startup Advisor</t>
  </si>
  <si>
    <t>https://media-exp1.licdn.com/dms/image/C4D03AQF8IWGJHpuW1A/profile-displayphoto-shrink_800_800/0/1538257508880?e=1620259200&amp;v=beta&amp;t=-xVQ9lStcdjlFoiug90FohA10lvieVmkfPdWP8RIwSg</t>
  </si>
  <si>
    <t>Thomas Floracks</t>
  </si>
  <si>
    <t>ACoAACjmatMBMmUPOWFjnS_i212ZgaPDAuHlVaI</t>
  </si>
  <si>
    <t>https://www.linkedin.com/sales/people/ACoAACjmatMBMmUPOWFjnS_i212ZgaPDAuHlVaI,name</t>
  </si>
  <si>
    <t>https://www.linkedin.com/search/results/people/?facetConnectionOf=%5B%22ACoAACjmatMBMmUPOWFjnS_i212ZgaPDAuHlVaI%22%5D&amp;facetNetwork=%5B%22F%22%2C%22S%22%5D&amp;origin=MEMBER_PROFILE_CANNED_SEARCH</t>
  </si>
  <si>
    <t>https://www.linkedin.com/search/results/people/?facetNetwork=%5B%22F%22%5D&amp;facetConnectionOf=%5B%22ACoAACjmatMBMmUPOWFjnS_i212ZgaPDAuHlVaI%22%5D&amp;origin=MEMBER_PROFILE_CANNED_SEARCH&amp;RESULT_TYPE=PEOPLE</t>
  </si>
  <si>
    <t>La Haus</t>
  </si>
  <si>
    <t>https://www.linkedin.com/company/la-haus/</t>
  </si>
  <si>
    <t>Escale Digital</t>
  </si>
  <si>
    <t>https://www.linkedin.com/company/escaledigital/</t>
  </si>
  <si>
    <t>Chief Growth Officer</t>
  </si>
  <si>
    <t>Dec 2018 – Jan 2020</t>
  </si>
  <si>
    <t>Computer Science and Communication Science</t>
  </si>
  <si>
    <t>thomasfloracks.com</t>
  </si>
  <si>
    <t>thomas-floracks</t>
  </si>
  <si>
    <t>2021-03-02T10:24:43.331Z</t>
  </si>
  <si>
    <t>São Paulo Area, Brazil</t>
  </si>
  <si>
    <t>Start-up Consulting, Product Strategy, Organic Growth Strategies, Start-ups, Entrepreneurship, Product Management, Growth Strategies, Product Strategies</t>
  </si>
  <si>
    <t>Start-up Consulting</t>
  </si>
  <si>
    <t>Product Strategy</t>
  </si>
  <si>
    <t>Organic Growth Strategies</t>
  </si>
  <si>
    <t>Entrepreneur, angel investor, digital product and growth specialist focused on Latin America. 
In 2008 I co-founded an online real estate marketplace, called VivaReal, in Colombia. After setting up the initial product, engineering and marketing teams I organized the expansion of our product into Brazil. During my 10 years at the company we grew the user base of our website and apps from nothing to over 10 Million monthly visitors achieving around 25% of market share in Brazilian online real estate. 
In November 2017 VivaReal merged with ZAP Imóveis to form the new company Grupo ZAP. I was part of the team that organized the pre-merger. After setting up the initial structure of the product team for the combined company I left Grupo ZAP in February 2018 to focus on new challenges.
In March 2020, Grupo ZAP signed a deal to be acquired by OLX Brasil.
Currently I am living in Bogotá, Colombia. In June 2020 I started working as a full-time CPO for La Haus, a venture backed startup from Medellin, Colombia, that makes buying and selling real estate in Colombia and Mexico a more enjoyable experience for everyone involved.
Whenever possible I love to meet entrepreneurs from the region to brainstorm on growth and product strategies and in some cases to make angel investments.</t>
  </si>
  <si>
    <t>Startup Entrepreneur and Mentor</t>
  </si>
  <si>
    <t>São Paulo, São Paulo, Brazil</t>
  </si>
  <si>
    <t>https://media-exp1.licdn.com/dms/image/C4D03AQEASKcorPq78A/profile-displayphoto-shrink_800_800/0/1576100655732?e=1620259200&amp;v=beta&amp;t=ayBPkUMpKqIkBWdXlqKg17DCdhyOHmvSaVAtADQTBQc</t>
  </si>
  <si>
    <t>Diego Simon</t>
  </si>
  <si>
    <t>ACoAAAHEAt4BXO-tUpbvg-Whr7npjd3GNFnxwCw</t>
  </si>
  <si>
    <t>https://www.linkedin.com/sales/people/ACoAAAHEAt4BXO-tUpbvg-Whr7npjd3GNFnxwCw,name</t>
  </si>
  <si>
    <t>https://www.linkedin.com/search/results/people/?facetConnectionOf=%5B%22ACoAAAHEAt4BXO-tUpbvg-Whr7npjd3GNFnxwCw%22%5D&amp;facetNetwork=%5B%22F%22%2C%22S%22%5D&amp;origin=MEMBER_PROFILE_CANNED_SEARCH</t>
  </si>
  <si>
    <t>https://www.linkedin.com/search/results/people/?facetNetwork=%5B%22F%22%5D&amp;facetConnectionOf=%5B%22ACoAAAHEAt4BXO-tUpbvg-Whr7npjd3GNFnxwCw%22%5D&amp;origin=MEMBER_PROFILE_CANNED_SEARCH&amp;RESULT_TYPE=PEOPLE</t>
  </si>
  <si>
    <t>B2B Master</t>
  </si>
  <si>
    <t>https://www.linkedin.com/company/b2bmaster/</t>
  </si>
  <si>
    <t>São Paulo, Brasil</t>
  </si>
  <si>
    <t>Aug 2020 – Present</t>
  </si>
  <si>
    <t>B2B Marketing Mentor</t>
  </si>
  <si>
    <t>GEMBA</t>
  </si>
  <si>
    <t>Business Management</t>
  </si>
  <si>
    <t>2020 – 2021</t>
  </si>
  <si>
    <t>https://www.linkedin.com/school/483636/?legacySchoolId=483636</t>
  </si>
  <si>
    <t>Executive Education</t>
  </si>
  <si>
    <t>Management (Small and Medium Businesses)</t>
  </si>
  <si>
    <t>2008 – 2009</t>
  </si>
  <si>
    <t>vivadecora.com.br</t>
  </si>
  <si>
    <t>diegosimon</t>
  </si>
  <si>
    <t>2021-03-02T10:25:24.512Z</t>
  </si>
  <si>
    <t>Business Strategy, Business Development, Management, Entrepreneurship, Project Management, Start-ups, Market Research, Marketing, Sales, Digital Marketing, Human Resources, Online Marketing, Business Planning, Marketing Strategy, E-commerce, Strategic Planning, Advertising, Online Advertising, Marketing online, Team Management, Negotiation, Leadership, Team Building, Empreendedorismo, Estratégia empresarial, Desenvolvimento empresarial, Gestão, Negociação, Marketing digital, Empresas startups, Planejamento empresarial, Planejamento estratégico, Liderança, Estratégias de marketing, Pesquisas de mercado, Vendas, Gestão de equipes, Recursos humanos, Comércio eletrônico, Publicidade online</t>
  </si>
  <si>
    <t>At the beginning of 2009, I joined VivaReal to spearhead its operations in Brazil as a co-founder. Working from my tiny home office, I visited more than 1,000 potential clients, closing in person the first 25 contracts and initiating the commercial expansion in the country.
With the help of a small sales team in São Paulo, in 2011 we grew to 400 active advertisers and 25 employees. In 2012 I led the national expansion of the company, opening 8 new sales offices in 9 months, starting new operations all over the country. VivaReal grew to 100 employees and 1,500 active advertisers by the end of 2012.
In HR, I supported VivaReal to scale from 1 employee in Brazil in 2009 to 250 in the second quarter of 2014. I'm a company culture enthusiast, so the creation and dissemination of strong core values was a priority for me, since the company was growing so fast.
I participated as a speaker in more than 200 events for the real estate and the home decor industries, talking about digital marketing and new technologies all over Brazil. More than 30,000 professionals attended my lectures in the past years.
In 2014 I became the founder of Viva Decora, the leading home decor marketplace in Brazil. The new company became independent in September 2017. I'm currently an investor on VivaReal.</t>
  </si>
  <si>
    <t>https://www.linkedin.com/in/ariellambrecht/</t>
  </si>
  <si>
    <t>what's next?</t>
  </si>
  <si>
    <t>https://media-exp1.licdn.com/dms/image/C4E03AQHh4XXGXCsyuA/profile-displayphoto-shrink_800_800/0/1589743558884?e=1620259200&amp;v=beta&amp;t=7fhXwP6V3hMMlR6htG1xa9l7pb6Ei49t1f-oMN_1-Ak</t>
  </si>
  <si>
    <t>Ariel Lambrecht</t>
  </si>
  <si>
    <t>ACoAAAD56T0BrcerHhmU6GJK4_HpyT6YKp7UFcM</t>
  </si>
  <si>
    <t>https://www.linkedin.com/sales/people/ACoAAAD56T0BrcerHhmU6GJK4_HpyT6YKp7UFcM,name</t>
  </si>
  <si>
    <t>https://www.linkedin.com/search/results/people/?facetConnectionOf=%5B%22ACoAAAD56T0BrcerHhmU6GJK4_HpyT6YKp7UFcM%22%5D&amp;facetNetwork=%5B%22F%22%2C%22S%22%5D&amp;origin=MEMBER_PROFILE_CANNED_SEARCH</t>
  </si>
  <si>
    <t>https://www.linkedin.com/search/results/people/?facetNetwork=%5B%22F%22%5D&amp;facetConnectionOf=%5B%22ACoAAAD56T0BrcerHhmU6GJK4_HpyT6YKp7UFcM%22%5D&amp;origin=MEMBER_PROFILE_CANNED_SEARCH&amp;RESULT_TYPE=PEOPLE</t>
  </si>
  <si>
    <t>https://www.linkedin.com/search/results/all/?keywords=Entrepreneur</t>
  </si>
  <si>
    <t>Grow Mobility</t>
  </si>
  <si>
    <t>https://www.linkedin.com/company/grow-mobility/</t>
  </si>
  <si>
    <t>Jan 2019 – Aug 2019</t>
  </si>
  <si>
    <t>https://www.linkedin.com/school/10617/?legacySchoolId=10617</t>
  </si>
  <si>
    <t>Engineer</t>
  </si>
  <si>
    <t>Mechatronics and Mechanical Systems</t>
  </si>
  <si>
    <t>2002 – 2007</t>
  </si>
  <si>
    <t>https://www.linkedin.com/school/11942/?legacySchoolId=11942</t>
  </si>
  <si>
    <t>Maschinenbau / Mechanical Engineering</t>
  </si>
  <si>
    <t>2005 – 2006</t>
  </si>
  <si>
    <t>ariellambrecht</t>
  </si>
  <si>
    <t>2021-03-03T09:40:44.560Z</t>
  </si>
  <si>
    <t>SEO, Web Analytics, Google Adwords, User Experience, SEM, Entrepreneurship, Web Development, Social Media, Digital Marketing, Digital Strategy, Online Marketing, PPC, Start-ups, Strategy, E-commerce, Search Engine Optimization (SEO), Search Advertising, Online Advertising, Google Webmaster Tools, Google Analytics, Search</t>
  </si>
  <si>
    <t>SEO</t>
  </si>
  <si>
    <t>Web Analytics</t>
  </si>
  <si>
    <t>Google Adwords</t>
  </si>
  <si>
    <t>Entrepreneur. Founder of Yellow, 99, Ebah, Engeeno and Webhelps.</t>
  </si>
  <si>
    <t>Paulo Veras</t>
  </si>
  <si>
    <t>ACoAAAAE0goBH3C2ozAxEw8ddQaKtGNTvHJA_TA</t>
  </si>
  <si>
    <t>https://www.linkedin.com/sales/people/ACoAAAAE0goBH3C2ozAxEw8ddQaKtGNTvHJA_TA,name</t>
  </si>
  <si>
    <t>https://www.linkedin.com/search/results/people/?facetConnectionOf=%5B%22ACoAAAAE0goBH3C2ozAxEw8ddQaKtGNTvHJA_TA%22%5D&amp;facetNetwork=%5B%22F%22%2C%22S%22%5D&amp;origin=MEMBER_PROFILE_CANNED_SEARCH</t>
  </si>
  <si>
    <t>https://www.linkedin.com/search/results/people/?facetNetwork=%5B%22F%22%5D&amp;facetConnectionOf=%5B%22ACoAAAAE0goBH3C2ozAxEw8ddQaKtGNTvHJA_TA%22%5D&amp;origin=MEMBER_PROFILE_CANNED_SEARCH&amp;RESULT_TYPE=PEOPLE</t>
  </si>
  <si>
    <t>Grupo Boticário</t>
  </si>
  <si>
    <t>https://www.linkedin.com/company/grupo-boticario/</t>
  </si>
  <si>
    <t>Curitiba, Paraná, Brazil</t>
  </si>
  <si>
    <t>Localiza Hertz</t>
  </si>
  <si>
    <t>https://www.linkedin.com/company/localiza/</t>
  </si>
  <si>
    <t>Independent Board Member</t>
  </si>
  <si>
    <t>Sep 2018 – Present</t>
  </si>
  <si>
    <t>International Management</t>
  </si>
  <si>
    <t>2000 – 2001</t>
  </si>
  <si>
    <t>https://www.linkedin.com/school/18484/?legacySchoolId=18484</t>
  </si>
  <si>
    <t>Building Ventures in Latin America</t>
  </si>
  <si>
    <t>Business Administration and Management, General</t>
  </si>
  <si>
    <t>99taxis.com</t>
  </si>
  <si>
    <t>paveras</t>
  </si>
  <si>
    <t>2021-03-03T09:41:22.653Z</t>
  </si>
  <si>
    <t>Belo Horizonte Area, Brazil</t>
  </si>
  <si>
    <t>Start-ups, Entrepreneurship, Venture Capital, Strategy, E-commerce, Business Strategy, Mobile Devices, Business Planning, Business Development, Social Entrepreneurship, Management Consulting, Mergers &amp; Acquisitions, Mobile Applications, Corporate Development, New Business Development, Digital Marketing, M&amp;A experience, International Business, Information Technology, Online Marketing, Online Advertising, Corporate Finance, Emerging Markets, Non-profits, Private Equity, Strategic Consulting, Competitive Analysis, SEM, SaaS, Leadership, Management, Strategic Partnerships, Executive Management, Angel Investing, Business Modeling, Social Networking, Latin America, Internet, International</t>
  </si>
  <si>
    <t>Entrepreneur. Angel investor. Former CEO &amp; co-founder @ 99. Board member at Localiza, CargoX, B2W. Endeavor enthusiast. Author of Unicórnio Verde-Amarelo and Por Dentro da Bolha.</t>
  </si>
  <si>
    <t>Investidor Anjo. Empreendedor. Nerd. Fundador Yellow, 99 e Ebah.</t>
  </si>
  <si>
    <t>https://media-exp1.licdn.com/dms/image/C4E03AQFdHbWxjHMeBg/profile-displayphoto-shrink_800_800/0/1517724460046?e=1620259200&amp;v=beta&amp;t=74vjaOkWcQm66npFN_ZtDUxg9rONFqUcRMUB1GkbpOM</t>
  </si>
  <si>
    <t>Renato Freitas</t>
  </si>
  <si>
    <t>ACoAAADlSMkB4gpOifeyE1VI11B5lIY9aUtA_LU</t>
  </si>
  <si>
    <t>https://www.linkedin.com/sales/people/ACoAAADlSMkB4gpOifeyE1VI11B5lIY9aUtA_LU,name</t>
  </si>
  <si>
    <t>https://www.linkedin.com/search/results/people/?facetConnectionOf=%5B%22ACoAAADlSMkB4gpOifeyE1VI11B5lIY9aUtA_LU%22%5D&amp;facetNetwork=%5B%22F%22%2C%22S%22%5D&amp;origin=MEMBER_PROFILE_CANNED_SEARCH</t>
  </si>
  <si>
    <t>https://www.linkedin.com/search/results/people/?facetNetwork=%5B%22F%22%5D&amp;facetConnectionOf=%5B%22ACoAAADlSMkB4gpOifeyE1VI11B5lIY9aUtA_LU%22%5D&amp;origin=MEMBER_PROFILE_CANNED_SEARCH&amp;RESULT_TYPE=PEOPLE</t>
  </si>
  <si>
    <t>Self-employed</t>
  </si>
  <si>
    <t>https://www.linkedin.com/search/results/all/?keywords=Self-employed</t>
  </si>
  <si>
    <t>Angel Investor / Mentor</t>
  </si>
  <si>
    <t>Yellow</t>
  </si>
  <si>
    <t>https://www.linkedin.com/company/yellow-us/</t>
  </si>
  <si>
    <t>Founder / CTO / Payments</t>
  </si>
  <si>
    <t>Jan 2018 – Feb 2019</t>
  </si>
  <si>
    <t>Mechatronics, Robotics, and Automation Engineering</t>
  </si>
  <si>
    <t>renatof.com</t>
  </si>
  <si>
    <t>renatofreitas</t>
  </si>
  <si>
    <t>2021-03-03T09:41:41.632Z</t>
  </si>
  <si>
    <t>A Yellow já nasceu grande e cresceu muito rápido. 
Os desafios são interessantíssimos: especificar uma bicicleta que pudesse ficar o tempo todo nas ruas, construir um sistema IoT de rastreamento e atuação das travas, desenvolver um sistema de manutenção e monitoramento dos veículos, conter e desincentivar fraude e vandalismo, trazer inovação para as formas de pagamento, importar patinetes elétricos e adaptar nossa tecnologia, entre diversos outros.
Ficamos os primeiros 6 meses só pra fazer a versão inicial disso tudo. Lançamos em agosto de 2018, e depois disso cresceu numa velocidade impressionante. Agora já existem Yellows em toda grande cidade da America Latina.</t>
  </si>
  <si>
    <t>Mobile Applications, Web Development, jQuery, Software Development, Business Strategy, Scrum, Start-ups, Entrepreneurship, Mobile Technology, Mobile Devices, Cloud Computing, Android Development, MySQL, Java, JavaScript, HTML, Hibernate, AJAX, Apache, CSS, XML, Amazon Web Services (AWS), http, internet</t>
  </si>
  <si>
    <t>Mobile Applications</t>
  </si>
  <si>
    <t>Web Development</t>
  </si>
  <si>
    <t>jQuery</t>
  </si>
  <si>
    <t>Scrum</t>
  </si>
  <si>
    <t>Olá! Obrigado pela visita. Aqui vão alguns links para me conhecer melhor:
- Sobre mim: https://www.renatof.com/sobre-mim
- Sessões de mentoria: https://www.renatof.com/mentorias
- Webinars para universitários empreendedores: https://www.renatof.com/webinars/
Espero sua visita lá :)</t>
  </si>
  <si>
    <t>What I cannot create, I do not understand.</t>
  </si>
  <si>
    <t>Eric Tse</t>
  </si>
  <si>
    <t>3rd</t>
  </si>
  <si>
    <t>ACoAAAAhCU8BIq2IushUD9AQzp0NbidEU5zhBgY</t>
  </si>
  <si>
    <t>https://www.linkedin.com/sales/people/ACoAAAAhCU8BIq2IushUD9AQzp0NbidEU5zhBgY,name</t>
  </si>
  <si>
    <t>https://www.linkedin.com/search/results/people/?facetConnectionOf=%5B%22ACoAAAAhCU8BIq2IushUD9AQzp0NbidEU5zhBgY%22%5D&amp;facetNetwork=%5B%22F%22%2C%22S%22%5D&amp;origin=MEMBER_PROFILE_CANNED_SEARCH</t>
  </si>
  <si>
    <t>https://www.linkedin.com/search/results/people/?facetNetwork=%5B%22F%22%5D&amp;facetConnectionOf=%5B%22ACoAAAAhCU8BIq2IushUD9AQzp0NbidEU5zhBgY%22%5D&amp;origin=MEMBER_PROFILE_CANNED_SEARCH&amp;RESULT_TYPE=PEOPLE</t>
  </si>
  <si>
    <t>Onwards Media Group Pte Ltd</t>
  </si>
  <si>
    <t>https://www.linkedin.com/company/onwards-media-group-pte-ltd/</t>
  </si>
  <si>
    <t>Founder / Director</t>
  </si>
  <si>
    <t>Jun 2013 – Present</t>
  </si>
  <si>
    <t>Vidiator</t>
  </si>
  <si>
    <t>https://www.linkedin.com/company/vidiator/</t>
  </si>
  <si>
    <t>Consultant</t>
  </si>
  <si>
    <t>Oct 2008 – Sep 2011</t>
  </si>
  <si>
    <t>https://www.linkedin.com/school/12598/?legacySchoolId=12598</t>
  </si>
  <si>
    <t>Master</t>
  </si>
  <si>
    <t>Electrial and Electronics Engineering</t>
  </si>
  <si>
    <t>1996 – 2000</t>
  </si>
  <si>
    <t>Shung Tak Catholic English College</t>
  </si>
  <si>
    <t>https://www.linkedin.com/search/results/all/?keywords=Shung%20Tak%20Catholic%20English%20College</t>
  </si>
  <si>
    <t>erictse.com</t>
  </si>
  <si>
    <t>erictse</t>
  </si>
  <si>
    <t>2021-03-03T09:42:05.900Z</t>
  </si>
  <si>
    <t>Provide multimedia solution for operators in APAC, including Unicom and SingTel.
Specialised on Streaming and iPhone media delivery.</t>
  </si>
  <si>
    <t>Active in Chinese Society and Singapore Society during my days in Imperial.</t>
  </si>
  <si>
    <t>Mobile Devices, Wireless Technologies, Business Development, Video Technology</t>
  </si>
  <si>
    <t>Wireless Technologies</t>
  </si>
  <si>
    <t>Video Technology</t>
  </si>
  <si>
    <t>Innovation is the crystal of knowledge. It doesn't come from nothing.
"If you can’t explain something in simple terms, you don’t understand it."</t>
  </si>
  <si>
    <t>eloktse</t>
  </si>
  <si>
    <t>https://www.linkedin.com/in/danielundurraga/</t>
  </si>
  <si>
    <t>Co-founder &amp; CTO at Cornershop</t>
  </si>
  <si>
    <t>San Francisco, California, United States</t>
  </si>
  <si>
    <t>https://media-exp1.licdn.com/dms/image/C4E03AQEXNcNNxSBq7Q/profile-displayphoto-shrink_800_800/0/1516290180404?e=1620259200&amp;v=beta&amp;t=DZrO-6tVtdyA8ze2dfFnilO41YADHIKGlebAM9XtyM4</t>
  </si>
  <si>
    <t>Daniel Undurraga</t>
  </si>
  <si>
    <t>ACoAAACOdHoBQTNZ2miLLaCdys6-IuchHDIk2Vc</t>
  </si>
  <si>
    <t>https://www.linkedin.com/sales/people/ACoAAACOdHoBQTNZ2miLLaCdys6-IuchHDIk2Vc,name</t>
  </si>
  <si>
    <t>https://www.linkedin.com/search/results/people/?facetConnectionOf=%5B%22ACoAAACOdHoBQTNZ2miLLaCdys6-IuchHDIk2Vc%22%5D&amp;facetNetwork=%5B%22F%22%2C%22S%22%5D&amp;origin=MEMBER_PROFILE_CANNED_SEARCH</t>
  </si>
  <si>
    <t>https://www.linkedin.com/search/results/people/?facetNetwork=%5B%22F%22%5D&amp;facetConnectionOf=%5B%22ACoAAACOdHoBQTNZ2miLLaCdys6-IuchHDIk2Vc%22%5D&amp;origin=MEMBER_PROFILE_CANNED_SEARCH&amp;RESULT_TYPE=PEOPLE</t>
  </si>
  <si>
    <t>Cornershop, Inc.</t>
  </si>
  <si>
    <t>https://www.linkedin.com/company/cornershop-app/</t>
  </si>
  <si>
    <t>Founder &amp; CTO</t>
  </si>
  <si>
    <t>Feb 2015 – Present</t>
  </si>
  <si>
    <t>Seahorse</t>
  </si>
  <si>
    <t>https://www.linkedin.com/company/seahorse-inc-/</t>
  </si>
  <si>
    <t>Mar 2013 – Mar 2015</t>
  </si>
  <si>
    <t>https://www.linkedin.com/school/10938/?legacySchoolId=10938</t>
  </si>
  <si>
    <t>Ms Sc</t>
  </si>
  <si>
    <t>Industrial Engineering &amp; Computer Science</t>
  </si>
  <si>
    <t>1999 – 2006</t>
  </si>
  <si>
    <t>cornershop.mx</t>
  </si>
  <si>
    <t>danielundurraga</t>
  </si>
  <si>
    <t>2021-03-03T09:42:33.501Z</t>
  </si>
  <si>
    <t>Oh yeah!</t>
  </si>
  <si>
    <t>San Francisco</t>
  </si>
  <si>
    <t>Software Development, Entrepreneurship, MySQL, Web Development, E-commerce, Programming, Start-ups, Mobile Applications, Web Applications, SEO, Product Development, Online Marketing, Business Intelligence, SEM, Software Engineering, Data Analysis, Application Development, System Administration, Python, Swift, Git, Perl, SQL, PHP, JavaScript, Linux, Databases, jQuery, CSS, HTML, AJAX, C, XML, Django, Memcached, Performance Based Marketing, Redis</t>
  </si>
  <si>
    <t>MySQL</t>
  </si>
  <si>
    <t>Programming</t>
  </si>
  <si>
    <t>Entrepreneur and Software Engineer
&lt;marquee&gt;Welcome to my Linkedin Page!&lt;/marquee&gt;</t>
  </si>
  <si>
    <t>Ops</t>
  </si>
  <si>
    <t>Juan Pablo Cuevas</t>
  </si>
  <si>
    <t>ACoAABBQzGsBO5u-lV6Tq2G3TQhq83i-g2e2EVg</t>
  </si>
  <si>
    <t>https://www.linkedin.com/sales/people/ACoAABBQzGsBO5u-lV6Tq2G3TQhq83i-g2e2EVg,name</t>
  </si>
  <si>
    <t>https://www.linkedin.com/search/results/people/?facetConnectionOf=%5B%22ACoAABBQzGsBO5u-lV6Tq2G3TQhq83i-g2e2EVg%22%5D&amp;facetNetwork=%5B%22F%22%2C%22S%22%5D&amp;origin=MEMBER_PROFILE_CANNED_SEARCH</t>
  </si>
  <si>
    <t>https://www.linkedin.com/search/results/people/?facetNetwork=%5B%22F%22%5D&amp;facetConnectionOf=%5B%22ACoAABBQzGsBO5u-lV6Tq2G3TQhq83i-g2e2EVg%22%5D&amp;origin=MEMBER_PROFILE_CANNED_SEARCH&amp;RESULT_TYPE=PEOPLE</t>
  </si>
  <si>
    <t>Apr 2015 – Present</t>
  </si>
  <si>
    <t>Groupon</t>
  </si>
  <si>
    <t>https://www.linkedin.com/company/groupon/</t>
  </si>
  <si>
    <t>Varios</t>
  </si>
  <si>
    <t>Jun 2010 – Dec 2014</t>
  </si>
  <si>
    <t>jpcuevas</t>
  </si>
  <si>
    <t>2021-03-03T09:42:48.504Z</t>
  </si>
  <si>
    <t>Founder &amp; CEO at Cornershop by Uber</t>
  </si>
  <si>
    <t>https://media-exp1.licdn.com/dms/image/C4E03AQGyRYX5XDuBTQ/profile-displayphoto-shrink_800_800/0/1516309529362?e=1620259200&amp;v=beta&amp;t=2ouKAMno1KGzyExAGeFLmswdQszLH_HIjh9gloAeAOM</t>
  </si>
  <si>
    <t>Oskar Hjertonsson</t>
  </si>
  <si>
    <t>ACoAAACdsDYB9NA5ejhbHC_8aAV_rth_Gnej9oo</t>
  </si>
  <si>
    <t>https://www.linkedin.com/sales/people/ACoAAACdsDYB9NA5ejhbHC_8aAV_rth_Gnej9oo,name</t>
  </si>
  <si>
    <t>https://www.linkedin.com/search/results/people/?facetConnectionOf=%5B%22ACoAAACdsDYB9NA5ejhbHC_8aAV_rth_Gnej9oo%22%5D&amp;facetNetwork=%5B%22F%22%2C%22S%22%5D&amp;origin=MEMBER_PROFILE_CANNED_SEARCH</t>
  </si>
  <si>
    <t>https://www.linkedin.com/search/results/people/?facetNetwork=%5B%22F%22%5D&amp;facetConnectionOf=%5B%22ACoAAACdsDYB9NA5ejhbHC_8aAV_rth_Gnej9oo%22%5D&amp;origin=MEMBER_PROFILE_CANNED_SEARCH&amp;RESULT_TYPE=PEOPLE</t>
  </si>
  <si>
    <t>Cornershop by Uber</t>
  </si>
  <si>
    <t>https://www.linkedin.com/company/cornershop-by-uber/</t>
  </si>
  <si>
    <t>www.cornershopapp.com</t>
  </si>
  <si>
    <t>SF</t>
  </si>
  <si>
    <t>Jan 2015 – Present</t>
  </si>
  <si>
    <t>Seahorse, Inc.</t>
  </si>
  <si>
    <t>Feb 2013 – Jan 2014</t>
  </si>
  <si>
    <t>https://www.linkedin.com/school/19962/?legacySchoolId=19962</t>
  </si>
  <si>
    <t>Msc</t>
  </si>
  <si>
    <t>Industrial Engineering and Management</t>
  </si>
  <si>
    <t>2000 – 2005</t>
  </si>
  <si>
    <t>needish.com</t>
  </si>
  <si>
    <t>oskarhjertonsson</t>
  </si>
  <si>
    <t>2021-03-03T09:43:00.440Z</t>
  </si>
  <si>
    <t>Fluent Swedish, English and Spanish.</t>
  </si>
  <si>
    <t>Start-ups, Entrepreneurship, Business Strategy, E-commerce, Business Development</t>
  </si>
  <si>
    <t>Co-founded Needish Inc. together with great people in Chile. We got acquired by Groupon in June 2010 and built out Groupon in Latin America.</t>
  </si>
  <si>
    <t>Co-Founder &amp; CMO at InstaShop</t>
  </si>
  <si>
    <t>https://media-exp1.licdn.com/dms/image/C4E03AQGtEGgy9dLIxg/profile-displayphoto-shrink_800_800/0/1552997444527?e=1620259200&amp;v=beta&amp;t=s2fvMWshliUWmH_izPsEoxtDC5w4XuJGZ063WzNROvE</t>
  </si>
  <si>
    <t>Ioanna Angelidaki</t>
  </si>
  <si>
    <t>ACoAAAkH7LUBVP5X1E162SKFU1aKmhpSjm2Qh94</t>
  </si>
  <si>
    <t>https://www.linkedin.com/sales/people/ACoAAAkH7LUBVP5X1E162SKFU1aKmhpSjm2Qh94,name</t>
  </si>
  <si>
    <t>https://www.linkedin.com/search/results/people/?facetConnectionOf=%5B%22ACoAAAkH7LUBVP5X1E162SKFU1aKmhpSjm2Qh94%22%5D&amp;facetNetwork=%5B%22F%22%2C%22S%22%5D&amp;origin=MEMBER_PROFILE_CANNED_SEARCH</t>
  </si>
  <si>
    <t>https://www.linkedin.com/search/results/people/?facetNetwork=%5B%22F%22%5D&amp;facetConnectionOf=%5B%22ACoAAAkH7LUBVP5X1E162SKFU1aKmhpSjm2Qh94%22%5D&amp;origin=MEMBER_PROFILE_CANNED_SEARCH&amp;RESULT_TYPE=PEOPLE</t>
  </si>
  <si>
    <t>InstaShop - Groceries Made Easy</t>
  </si>
  <si>
    <t>https://www.linkedin.com/company/instashop-convenience-delivered/</t>
  </si>
  <si>
    <t>Responsible for InstaShop's Online Marketing implementation, with focus on Social Media Marketing and digital advertising, creating the overall marketing and branding strategy and execution along with the amazing InstaShop marketing team.
Handling online advertising, SEO, content creation and community management, while enjoying providing online Customer Service to our users occasionally.
&gt;&gt; InstaShop is a simple and innovative, easy to use service (mobile app and e-shop) for ordering groceries and more in the MENA region 🍎
More: https://instashop.com/store/</t>
  </si>
  <si>
    <t>Vound app</t>
  </si>
  <si>
    <t>https://www.linkedin.com/company/vound-part-of-stedor-llc/</t>
  </si>
  <si>
    <t>Oct 2013 – May 2015</t>
  </si>
  <si>
    <t>Technical University of Crete</t>
  </si>
  <si>
    <t>https://www.linkedin.com/search/results/all/?keywords=Technical%20University%20of%20Crete</t>
  </si>
  <si>
    <t>M.S. Degree</t>
  </si>
  <si>
    <t>Marketing Management</t>
  </si>
  <si>
    <t>MScEng - Diploma, Production Engineering and Management</t>
  </si>
  <si>
    <t>2003 – 2008</t>
  </si>
  <si>
    <t>ioannaangelidaki</t>
  </si>
  <si>
    <t>2021-03-03T09:43:38.022Z</t>
  </si>
  <si>
    <t>Experienced the startup world first hand, from forming the team to traveling to SF for networking. Responsible for creating Vound's online persona, the creation and execution of the Social Media Marketing strategy, including Faceook advertising and Google Adwords. I learnt a lot about launching a new product from zero with limited personal budget to growth hacking and handling PR.
&gt;&gt; Vound is an voice social network where users can create &amp; share their voice combined with a photo in up to 11second long clips. The app including voice recording and the ability to combine voice with sound effects and other audio snippets &amp; share these vounds with friends.</t>
  </si>
  <si>
    <t>Internet</t>
  </si>
  <si>
    <t>Having studied Engineering I learned to think in an analytical / strategic way and gain the flexibility needed to adapt to new circumstances. I got to work in a demanding environment and be effective within specific timetables.Master Thesis: "Application of Data Mining Techniques for the Prediction and Analysis of Customer Churn."I applied various statistical and data mining techniques (using SPSS and MATLAB) to a major wireless carrier's database in order to develop reliable prediction models for customer churn.=&gt; The data was provided by the Teradata Center for Customer Relationship Management at Duke University</t>
  </si>
  <si>
    <t>Master Thesis: "New Product Design and Development:  Mobile Phone Woofer."I studied the procedures for new, innovative product development and also examined the development phases of a new product I came up with. The research on my "new product" mostly referred to product design (using the software Pro Engineer WildFire), local market research and production costs.</t>
  </si>
  <si>
    <t>Social Media, Blogging, Social Media Marketing, Market Research, Project Management, SEO, Online Marketing, Data Analysis, Strategy, Social Media Measurement, Content Marketing, CRM, E-commerce, Facebook Marketing, Microsoft Office, WordPress, Wordpress, Twitter, HTML, Microsoft Excel, Social Skills, Communicative Skills, Teamwork, Communication, Social Networking, LinkedIn, Personal Branding, Growth Hacking, Positivity, Adaptability</t>
  </si>
  <si>
    <t>Social Media</t>
  </si>
  <si>
    <t>Blogging</t>
  </si>
  <si>
    <t>Social Media Marketing</t>
  </si>
  <si>
    <t>Market Research</t>
  </si>
  <si>
    <t>Working and living in the startup world doing what I love: Marketing. I am passionate about combining fun and creativity with efficiency and growth 🚀</t>
  </si>
  <si>
    <t>iaggelidaki</t>
  </si>
  <si>
    <t>CEO at InstaShop</t>
  </si>
  <si>
    <t>https://media-exp1.licdn.com/dms/image/C4D03AQEOA0r8x1ajhQ/profile-displayphoto-shrink_800_800/0/1516936452546?e=1620259200&amp;v=beta&amp;t=n5NpDMmX7vh65tmrYBtszq6eSTs5kcGvYDPuRSGG8Tw</t>
  </si>
  <si>
    <t>John Tsioris</t>
  </si>
  <si>
    <t>ACoAAAR-jIkBIFfl2yH9FlHCit1kb8Amu2RtDDs</t>
  </si>
  <si>
    <t>https://www.linkedin.com/sales/people/ACoAAAR-jIkBIFfl2yH9FlHCit1kb8Amu2RtDDs,name</t>
  </si>
  <si>
    <t>https://www.linkedin.com/search/results/people/?facetConnectionOf=%5B%22ACoAAAR-jIkBIFfl2yH9FlHCit1kb8Amu2RtDDs%22%5D&amp;facetNetwork=%5B%22F%22%2C%22S%22%5D&amp;origin=MEMBER_PROFILE_CANNED_SEARCH</t>
  </si>
  <si>
    <t>https://www.linkedin.com/search/results/people/?facetNetwork=%5B%22F%22%5D&amp;facetConnectionOf=%5B%22ACoAAAR-jIkBIFfl2yH9FlHCit1kb8Amu2RtDDs%22%5D&amp;origin=MEMBER_PROFILE_CANNED_SEARCH&amp;RESULT_TYPE=PEOPLE</t>
  </si>
  <si>
    <t>Founder, CEO</t>
  </si>
  <si>
    <t>We are always on the hunt for great talent. If you would like to have a chance to work at Instashop,  contact us with your CV at careers@instashop.ae</t>
  </si>
  <si>
    <t>May 2015 – Present</t>
  </si>
  <si>
    <t>Vound - The Creative Voice Network</t>
  </si>
  <si>
    <t>Nov 2013 – May 2015</t>
  </si>
  <si>
    <t>https://www.linkedin.com/school/12848/?legacySchoolId=12848</t>
  </si>
  <si>
    <t>MScEng - Diploma</t>
  </si>
  <si>
    <t>Production Engineering and Management</t>
  </si>
  <si>
    <t>https://www.linkedin.com/school/19929/?legacySchoolId=19929</t>
  </si>
  <si>
    <t>MScBA General Management</t>
  </si>
  <si>
    <t>2009 – 2010</t>
  </si>
  <si>
    <t>johntsioris</t>
  </si>
  <si>
    <t>2021-03-03T09:44:08.218Z</t>
  </si>
  <si>
    <t>Vound, is a voice social network where users can create &amp; share their voice combined with a photo. Users can record themselves, combine their voice with sound effects and other audio snippets &amp; share these vounds with their friends.</t>
  </si>
  <si>
    <t>A five year integrated bachelors and masters programGPA 8.2 ranking in the top 1% .</t>
  </si>
  <si>
    <t>General Management Program: A one year full-time highly international program</t>
  </si>
  <si>
    <t>Entrepreneurship, Networking, Startups, Market Research, Competitive Intelligence, Marketing Strategy, Project Management, Strategy, Marketing, Competitive Analysis, Business Analysis, Knowledge Management, Product Management, Business Strategy, Market Analysis, Stakeholder Management, Leadership, Contract Negotiation, Management, Wargaming, Strategic Analysis</t>
  </si>
  <si>
    <t>Networking</t>
  </si>
  <si>
    <t>Startups</t>
  </si>
  <si>
    <t>Competitive Intelligence</t>
  </si>
  <si>
    <t>Experienced in market research &amp; strategy. Love working in entrepreneurial environments.</t>
  </si>
  <si>
    <t xml:space="preserve">Singapore Certified Management Consultant (SCMC), Digital Marketing Consultant </t>
  </si>
  <si>
    <t>https://media-exp1.licdn.com/dms/image/C4D03AQGgav_GbZ-pMA/profile-displayphoto-shrink_200_200/0/1516281571291?e=1620259200&amp;v=beta&amp;t=MjdnfMJ7H8t7mdLZwqrV4iQyjKWdjYJRMPUofx_5NGI</t>
  </si>
  <si>
    <t>Godse</t>
  </si>
  <si>
    <t>Mayuresh Godse</t>
  </si>
  <si>
    <t>ACoAAAAw_PkBpXpghBkUSbo_54a3qlw-r84KFc8</t>
  </si>
  <si>
    <t>https://www.linkedin.com/sales/people/ACoAAAAw_PkBpXpghBkUSbo_54a3qlw-r84KFc8,name</t>
  </si>
  <si>
    <t>https://www.linkedin.com/search/results/people/?facetConnectionOf=%5B%22ACoAAAAw_PkBpXpghBkUSbo_54a3qlw-r84KFc8%22%5D&amp;facetNetwork=%5B%22F%22%2C%22S%22%5D&amp;origin=MEMBER_PROFILE_CANNED_SEARCH</t>
  </si>
  <si>
    <t>https://www.linkedin.com/search/results/people/?facetNetwork=%5B%22F%22%5D&amp;facetConnectionOf=%5B%22ACoAAAAw_PkBpXpghBkUSbo_54a3qlw-r84KFc8%22%5D&amp;origin=MEMBER_PROFILE_CANNED_SEARCH&amp;RESULT_TYPE=PEOPLE</t>
  </si>
  <si>
    <t>UtoMedia Technologies Pte Ltd</t>
  </si>
  <si>
    <t>https://www.linkedin.com/company/utomedia-technologies/</t>
  </si>
  <si>
    <t>Principal Digital Consultant</t>
  </si>
  <si>
    <t>Feb 2019 – Present</t>
  </si>
  <si>
    <t>ContentFactory Pte. Ltd.</t>
  </si>
  <si>
    <t>https://www.linkedin.com/search/results/all/?keywords=ContentFactory%20Pte.%20Ltd.</t>
  </si>
  <si>
    <t>Sep 2010 – Present</t>
  </si>
  <si>
    <t>https://www.linkedin.com/search/results/all/?keywords=Symbiosis%20Institute%20of%20Business%20Management%2C%20India</t>
  </si>
  <si>
    <t>MMS</t>
  </si>
  <si>
    <t>Management Sciences</t>
  </si>
  <si>
    <t>1990 – 1991</t>
  </si>
  <si>
    <t>https://www.linkedin.com/school/21007/?legacySchoolId=21007</t>
  </si>
  <si>
    <t>contentfactory.biz</t>
  </si>
  <si>
    <t>mayureshgodse</t>
  </si>
  <si>
    <t>2021-03-03T09:44:53.120Z</t>
  </si>
  <si>
    <t>Principal Consultant for Content Architecture, Content Creation Strategy, Digital Marketing Strategy, Web and Mobile Application Development</t>
  </si>
  <si>
    <t>Management Studies</t>
  </si>
  <si>
    <t>Online Marketing, Social Media Marketing, Business Development, Strategy, Marketing Strategy, E-commerce, Entrepreneurship, Business Strategy, Start-ups, Marketing, Web Development, Copywriting, Content Management, Content Development, Brand Management, Advertising, Web Design, Strategic Communications, Lead Generation, Management Consulting, SEO, Digital Marketing, Email Marketing, Content Architecture, Web Analytics, Graphic Design, Copywriter, Online Advertising, Web Content, Digital Media, Social Media Strategist, Content Marketing, Content Strategy, PHP, Management, Marketing Communications, Creative Direction</t>
  </si>
  <si>
    <t>Mayuresh brings with him a holistic strategic approach and a unique assortment of strengths. 
He is an experienced Content Architect and Digital Marketing Expert with a successful entrepreneurial track record. He founded ContentFactory, a company offering web content architecture and a full range of digital marketing services. In his career spanning over 20 years, he has helped many companies in India, USA and Singapore with his expertise in formulating Communication Strategy for the traditional and online media. 
His knowledge and insights built up over time are a result of strong academic foundation coupled with hands-on experience in advertising and web content development. His work spans successful traditional and digital marketing campaigns for product launches, IPO’s, corporate image building and sales promotion events. His has served a diverse range of clients spanning IT, Manufacturing, BlockChain, Automobile, Education, Real Estate, Finance, Non-profit and Government sectors.
As a Singapore Certified Management Consultant, Mayuresh helps growth-driven companies in many facets of their business transformation such as digital marketing, business process improvement and business strategy innovation.  
Mayuresh has served as a faculty on branding and marketing strategy at leading business schools in India such as the MBA Department, Pune University and Symbiosis Institute of Business Management (SIBM). 
Mayuresh is an active contributor to many Industry associations and Business Networking forums.
Specialties: Web Content Architect, Content Management, Social Media Marketing, Mobile Application Development, Web Development,</t>
  </si>
  <si>
    <t>Cofounder and CTO at Paystack</t>
  </si>
  <si>
    <t>https://media-exp1.licdn.com/dms/image/C4E03AQE6QDu2qgMtrw/profile-displayphoto-shrink_800_800/0/1517723449213?e=1620259200&amp;v=beta&amp;t=N7yJW9K_14lNCFVlZciqfqLAGKQViagqwKlH9MASe60</t>
  </si>
  <si>
    <t>Ezra Olubi</t>
  </si>
  <si>
    <t>ACoAAADkboABRhhx4m1J-zKeBRolUoR9XgW3s4g</t>
  </si>
  <si>
    <t>https://www.linkedin.com/sales/people/ACoAAADkboABRhhx4m1J-zKeBRolUoR9XgW3s4g,name</t>
  </si>
  <si>
    <t>https://www.linkedin.com/search/results/people/?facetConnectionOf=%5B%22ACoAAADkboABRhhx4m1J-zKeBRolUoR9XgW3s4g%22%5D&amp;facetNetwork=%5B%22F%22%2C%22S%22%5D&amp;origin=MEMBER_PROFILE_CANNED_SEARCH</t>
  </si>
  <si>
    <t>https://www.linkedin.com/search/results/people/?facetNetwork=%5B%22F%22%5D&amp;facetConnectionOf=%5B%22ACoAAADkboABRhhx4m1J-zKeBRolUoR9XgW3s4g%22%5D&amp;origin=MEMBER_PROFILE_CANNED_SEARCH&amp;RESULT_TYPE=PEOPLE</t>
  </si>
  <si>
    <t>https://www.linkedin.com/company/paystack/</t>
  </si>
  <si>
    <t>Me? Hard at work saving the Nigerian payment space. :)</t>
  </si>
  <si>
    <t>Oct 2015 – Present</t>
  </si>
  <si>
    <t>Alexander Haring Ltd.</t>
  </si>
  <si>
    <t>https://www.linkedin.com/company/alexander-haring-ltd-/</t>
  </si>
  <si>
    <t>Director of Magic</t>
  </si>
  <si>
    <t>May 2012 – Present</t>
  </si>
  <si>
    <t>https://www.linkedin.com/search/results/all/?keywords=Babcock%20University</t>
  </si>
  <si>
    <t>Bachelor of Science (B.Sc.)</t>
  </si>
  <si>
    <t>cfezra.com</t>
  </si>
  <si>
    <t>cfezra</t>
  </si>
  <si>
    <t>2021-03-03T11:10:07.641Z</t>
  </si>
  <si>
    <t>Offer technical advice to businesses. Coordinate requirements gathering for, build, and supervise team for custom software development tasks. Lead development team for in-house projects. Research on technical trends and advice accordingly.</t>
  </si>
  <si>
    <t>Software Development, Web Services, Databases, Mobile Applications, Requirements Gathering, Business Analysis, Agile Methodologies, Programming, Cloud Computing, Database Design, Business Intelligence, Web Applications, Agile Project Management, Visual Basic, REST, AJAX, Ruby on Rails, Oracle, .NET, Node.js, Apache, ASP.NET MVC, UML, ColdFusion, Business Process Automation, MVC Architecture</t>
  </si>
  <si>
    <t>Web Services</t>
  </si>
  <si>
    <t>Databases</t>
  </si>
  <si>
    <t>Requirements Gathering</t>
  </si>
  <si>
    <t>Software development veteran. Technology consultant. Needs assessment expert.
Specialties: Online Payments, Business Automation, Consumer Web, Ecommerce Systems</t>
  </si>
  <si>
    <t>0x</t>
  </si>
  <si>
    <t>Cofounder / CEO  at Paystack</t>
  </si>
  <si>
    <t>https://media-exp1.licdn.com/dms/image/C4E03AQFLvqIiuA1Z8g/profile-displayphoto-shrink_200_200/0/1540585977315?e=1620259200&amp;v=beta&amp;t=kDvfDGE-jYeMJHQgC7ozND8FOOZfT_iQYcgKzEslpMk</t>
  </si>
  <si>
    <t>Shola Akinlade</t>
  </si>
  <si>
    <t>ACoAAALwmGQBw3EyInVMv7naTKBXt0HAzEq5pSE</t>
  </si>
  <si>
    <t>https://www.linkedin.com/sales/people/ACoAAALwmGQBw3EyInVMv7naTKBXt0HAzEq5pSE,name</t>
  </si>
  <si>
    <t>https://www.linkedin.com/search/results/people/?facetConnectionOf=%5B%22ACoAAALwmGQBw3EyInVMv7naTKBXt0HAzEq5pSE%22%5D&amp;facetNetwork=%5B%22F%22%2C%22S%22%5D&amp;origin=MEMBER_PROFILE_CANNED_SEARCH</t>
  </si>
  <si>
    <t>https://www.linkedin.com/search/results/people/?facetNetwork=%5B%22F%22%5D&amp;facetConnectionOf=%5B%22ACoAAALwmGQBw3EyInVMv7naTKBXt0HAzEq5pSE%22%5D&amp;origin=MEMBER_PROFILE_CANNED_SEARCH&amp;RESULT_TYPE=PEOPLE</t>
  </si>
  <si>
    <t>Cofounder / CEO</t>
  </si>
  <si>
    <t>At Paystack, we are on a mission to deliver a safe, convenient and modern payment experience for customers and merchants in Africa. 
We are breaking all barriers so that African businesses can quickly and easily accept payments from anyone, anywhere.
Learn more at https://www.paystack.com</t>
  </si>
  <si>
    <t>Aug 2015 – Present</t>
  </si>
  <si>
    <t>Klein Devort</t>
  </si>
  <si>
    <t>https://www.linkedin.com/search/results/all/?keywords=Klein%20Devort</t>
  </si>
  <si>
    <t>Co-founder and Software Architect</t>
  </si>
  <si>
    <t>Apr 2009 – Jun 2015</t>
  </si>
  <si>
    <t>Bsc</t>
  </si>
  <si>
    <t>paystack.co</t>
  </si>
  <si>
    <t>shollsman</t>
  </si>
  <si>
    <t>2021-03-03T11:10:20.551Z</t>
  </si>
  <si>
    <t>Klein Devort is a software development and consulting company. Our flagship product, Precurio, is a simple and effective Intranet Collaboration platform trusted by organizations in over 40 countries.</t>
  </si>
  <si>
    <t>Web Applications, Databases, Business Intelligence, Software Development, Business Analysis, Web Services, Mobile Applications, iOS development, Small Business, Document Management, CRM, JavaScript, Microsoft SQL Server, MySQL, XML, CSS, Android, Intranet Strategy, Intranet, iPhone development, CRM software</t>
  </si>
  <si>
    <t>Web Applications</t>
  </si>
  <si>
    <t>Business Intelligence</t>
  </si>
  <si>
    <t>Rollic şirketinde Co-Founder &amp; CEO</t>
  </si>
  <si>
    <t>Istanbul, Istanbul, Turkey</t>
  </si>
  <si>
    <t>https://media-exp1.licdn.com/dms/image/C4D03AQHO03dMptDgdg/profile-displayphoto-shrink_800_800/0/1593003751180?e=1620259200&amp;v=beta&amp;t=hlEowc0RSIj4ImRuLFa1NM-WWg2Q-mUphwSBzHPZEN8</t>
  </si>
  <si>
    <t>Burak Vardal</t>
  </si>
  <si>
    <t>ACoAABZFKRIBHyoUdHZ1Nn-keuRVta-ndsENIak</t>
  </si>
  <si>
    <t>https://www.linkedin.com/sales/people/ACoAABZFKRIBHyoUdHZ1Nn-keuRVta-ndsENIak,name</t>
  </si>
  <si>
    <t>https://www.linkedin.com/search/results/people/?facetConnectionOf=%5B%22ACoAABZFKRIBHyoUdHZ1Nn-keuRVta-ndsENIak%22%5D&amp;facetNetwork=%5B%22F%22%2C%22S%22%5D&amp;origin=MEMBER_PROFILE_CANNED_SEARCH</t>
  </si>
  <si>
    <t>https://www.linkedin.com/search/results/people/?facetNetwork=%5B%22F%22%5D&amp;facetConnectionOf=%5B%22ACoAABZFKRIBHyoUdHZ1Nn-keuRVta-ndsENIak%22%5D&amp;origin=MEMBER_PROFILE_CANNED_SEARCH&amp;RESULT_TYPE=PEOPLE</t>
  </si>
  <si>
    <t>https://www.linkedin.com/company/rollic/</t>
  </si>
  <si>
    <t>Istanbul, Turkey</t>
  </si>
  <si>
    <t>AdColony</t>
  </si>
  <si>
    <t>https://www.linkedin.com/company/adcolony/</t>
  </si>
  <si>
    <t>Head of Growth &amp; Client Solutions, EMEA Brand Sales</t>
  </si>
  <si>
    <t>Aug 2018 – Dec 2018</t>
  </si>
  <si>
    <t>İstanbul Bilgi Üniversitesi</t>
  </si>
  <si>
    <t>https://www.linkedin.com/school/17366/?legacySchoolId=17366</t>
  </si>
  <si>
    <t>Full Scolarship</t>
  </si>
  <si>
    <t>Law-Sociology Double Majors</t>
  </si>
  <si>
    <t>2011 – 2016</t>
  </si>
  <si>
    <t>Mef College</t>
  </si>
  <si>
    <t>https://www.linkedin.com/search/results/all/?keywords=Mef%20College</t>
  </si>
  <si>
    <t>1999 – 2011</t>
  </si>
  <si>
    <t>burakvardal</t>
  </si>
  <si>
    <t>2021-03-03T11:10:51.051Z</t>
  </si>
  <si>
    <t>Primary-High School</t>
  </si>
  <si>
    <t>Digital Marketing, Data Management, Display Advertising, Online Marketing, Sales Management, Client Management, Management, Programmatic Media Buying, RTB, Ad Networks, Measurement, Partnerships, Veri Analizi, Dijital Pazarlama, Viewability, Ölçümleme, Verification, Brand Safety, Client Solutions, Reseller, Pazarlama, Reklam, Çevrimiçi Reklamcılık, Pazarlama Stratejisi</t>
  </si>
  <si>
    <t>Data Management</t>
  </si>
  <si>
    <t>Display Advertising</t>
  </si>
  <si>
    <t>Sales Management</t>
  </si>
  <si>
    <t>Client Management</t>
  </si>
  <si>
    <t>Co-Founder &amp; CFO at Rollic</t>
  </si>
  <si>
    <t>https://media-exp1.licdn.com/dms/image/C4D03AQFGOCrFZAsnqg/profile-displayphoto-shrink_800_800/0/1609687392240?e=1620259200&amp;v=beta&amp;t=4zYY1HTAN1JnO4llmDYN2IJcabWDIuU81BqT5kB7q-M</t>
  </si>
  <si>
    <t>Deniz Başaran</t>
  </si>
  <si>
    <t>ACoAAA-M2OABzqV4OSCYMD0MjDFCDsasYKzKvpk</t>
  </si>
  <si>
    <t>https://www.linkedin.com/sales/people/ACoAAA-M2OABzqV4OSCYMD0MjDFCDsasYKzKvpk,name</t>
  </si>
  <si>
    <t>https://www.linkedin.com/search/results/people/?facetConnectionOf=%5B%22ACoAAA-M2OABzqV4OSCYMD0MjDFCDsasYKzKvpk%22%5D&amp;facetNetwork=%5B%22F%22%2C%22S%22%5D&amp;origin=MEMBER_PROFILE_CANNED_SEARCH</t>
  </si>
  <si>
    <t>https://www.linkedin.com/search/results/people/?facetNetwork=%5B%22F%22%5D&amp;facetConnectionOf=%5B%22ACoAAA-M2OABzqV4OSCYMD0MjDFCDsasYKzKvpk%22%5D&amp;origin=MEMBER_PROFILE_CANNED_SEARCH&amp;RESULT_TYPE=PEOPLE</t>
  </si>
  <si>
    <t>Dec 2018 – Present</t>
  </si>
  <si>
    <t>Senior Ad Operations Manager</t>
  </si>
  <si>
    <t>Jan 2018 – Dec 2018</t>
  </si>
  <si>
    <t>https://www.linkedin.com/school/17368/?legacySchoolId=17368</t>
  </si>
  <si>
    <t>Manufacturing Engineering</t>
  </si>
  <si>
    <t>2010 – 2015</t>
  </si>
  <si>
    <t>denizbasaran</t>
  </si>
  <si>
    <t>2021-03-03T11:11:18.476Z</t>
  </si>
  <si>
    <t>• Responsible for Programmatic Team includes 4 people in Turkey to increase both open and private marketplace revenue globally.
• Responsible for US Brand Display Adops Team includes 2 people to manage US clients’ campaigns and reach their KPIs by considering gross margin.</t>
  </si>
  <si>
    <t>Rollic şirketinde Co-Founder</t>
  </si>
  <si>
    <t>https://media-exp1.licdn.com/dms/image/C4D03AQEr5TVmxnG5pg/profile-displayphoto-shrink_800_800/0/1595406118272?e=1620259200&amp;v=beta&amp;t=fwtzXVVYDxZr2eDr5CeqC72qliueFGdaxVAgvhyOl_g</t>
  </si>
  <si>
    <t>Mehmet Can</t>
  </si>
  <si>
    <t>Yavuz</t>
  </si>
  <si>
    <t>Mehmet Can Yavuz</t>
  </si>
  <si>
    <t>ACoAABKG28ABg9zMh8T1QneNyGDcL3koc9l_x9o</t>
  </si>
  <si>
    <t>https://www.linkedin.com/sales/people/ACoAABKG28ABg9zMh8T1QneNyGDcL3koc9l_x9o,name</t>
  </si>
  <si>
    <t>https://www.linkedin.com/search/results/people/?facetConnectionOf=%5B%22ACoAABKG28ABg9zMh8T1QneNyGDcL3koc9l_x9o%22%5D&amp;facetNetwork=%5B%22F%22%2C%22S%22%5D&amp;origin=MEMBER_PROFILE_CANNED_SEARCH</t>
  </si>
  <si>
    <t>https://www.linkedin.com/search/results/people/?facetNetwork=%5B%22F%22%5D&amp;facetConnectionOf=%5B%22ACoAABKG28ABg9zMh8T1QneNyGDcL3koc9l_x9o%22%5D&amp;origin=MEMBER_PROFILE_CANNED_SEARCH&amp;RESULT_TYPE=PEOPLE</t>
  </si>
  <si>
    <t>İstanbul, Türkiye</t>
  </si>
  <si>
    <t>Mobilike</t>
  </si>
  <si>
    <t>https://www.linkedin.com/company/mobilike/</t>
  </si>
  <si>
    <t>Software Developer</t>
  </si>
  <si>
    <t>Mar 2013 – Dec 2017</t>
  </si>
  <si>
    <t>İstanbul Teknik Üniversitesi</t>
  </si>
  <si>
    <t>Telekomünikasyon Mühendisliği</t>
  </si>
  <si>
    <t>İzmir Fen Lisesi</t>
  </si>
  <si>
    <t>https://www.linkedin.com/search/results/all/?keywords=%C4%B0zmir%20Fen%20Lisesi</t>
  </si>
  <si>
    <t>mehmet-can-yavuz</t>
  </si>
  <si>
    <t>2021-03-03T11:11:33.141Z</t>
  </si>
  <si>
    <t>iOS development, Objective-C</t>
  </si>
  <si>
    <t>iOS development</t>
  </si>
  <si>
    <t>Objective-C</t>
  </si>
  <si>
    <t>Co-Founder &amp; CEO of iyzico &amp; CEO PayU Turkey</t>
  </si>
  <si>
    <t>https://media-exp1.licdn.com/dms/image/C4E03AQGMffkGtg_o_Q/profile-displayphoto-shrink_200_200/0/1590901536658?e=1620259200&amp;v=beta&amp;t=qhl-RCGaD-vA7YXkARIMjpu9GyiWnTLpbOUJiXX2yec</t>
  </si>
  <si>
    <t>Ozbugutu</t>
  </si>
  <si>
    <t>Barbaros Ozbugutu</t>
  </si>
  <si>
    <t>ACoAAAPUtWcBNTwqLE-DKt3Dr1d5zsBvgWfo9FI</t>
  </si>
  <si>
    <t>https://www.linkedin.com/sales/people/ACoAAAPUtWcBNTwqLE-DKt3Dr1d5zsBvgWfo9FI,name</t>
  </si>
  <si>
    <t>https://www.linkedin.com/search/results/people/?facetConnectionOf=%5B%22ACoAAAPUtWcBNTwqLE-DKt3Dr1d5zsBvgWfo9FI%22%5D&amp;facetNetwork=%5B%22F%22%2C%22S%22%5D&amp;origin=MEMBER_PROFILE_CANNED_SEARCH</t>
  </si>
  <si>
    <t>https://www.linkedin.com/search/results/people/?facetNetwork=%5B%22F%22%5D&amp;facetConnectionOf=%5B%22ACoAAAPUtWcBNTwqLE-DKt3Dr1d5zsBvgWfo9FI%22%5D&amp;origin=MEMBER_PROFILE_CANNED_SEARCH&amp;RESULT_TYPE=PEOPLE</t>
  </si>
  <si>
    <t>iyzico</t>
  </si>
  <si>
    <t>https://www.linkedin.com/company/iyzi-payments/</t>
  </si>
  <si>
    <t>Co-Founder &amp; CEO iyzico</t>
  </si>
  <si>
    <t>Dec 2012 – Present</t>
  </si>
  <si>
    <t>PayU Turkey</t>
  </si>
  <si>
    <t>https://www.linkedin.com/search/results/all/?keywords=PayU%20Turkey</t>
  </si>
  <si>
    <t>Dec 2019 – Present</t>
  </si>
  <si>
    <t>Wirtschaft und Sozialakademie Bremen</t>
  </si>
  <si>
    <t>https://www.linkedin.com/search/results/all/?keywords=Wirtschaft%20und%20Sozialakademie%20Bremen</t>
  </si>
  <si>
    <t>European Economics</t>
  </si>
  <si>
    <t>Fachwirt</t>
  </si>
  <si>
    <t>2002 – 2004</t>
  </si>
  <si>
    <t>https://www.linkedin.com/school/17927/?legacySchoolId=17927</t>
  </si>
  <si>
    <t>Stanford-Endeavor Innovation &amp; Growth Program</t>
  </si>
  <si>
    <t>2015 – 2015</t>
  </si>
  <si>
    <t>barbaros-ozbugutu-34763619</t>
  </si>
  <si>
    <t>2021-03-03T11:12:09.697Z</t>
  </si>
  <si>
    <t>The Stanford – Endeavor Innovation and Growth Program was designed specifically for Endeavor Entrepreneurs by Stanford Graduate School of Business and Endeavor. Scaling Fast-Growth Companies in Global MarketsUnderstand how successful companies pivot and evolve to accelerate growthDevelop strategies to drive innovation within their organizations.Learn how to develop more effective relationships with partners and customers Be exposed to the best practices of Silicon Valley entrepreneurs and venture capitalists The curriculum for this program included sessions on the following subject areas: design thinking, partnering strategies, entering new markets, leading innovation, managing from launch to liquidity, the entrepreneurial mindset-</t>
  </si>
  <si>
    <t>E-commerce, Payments, Management, Mobile Payments, Start-ups, Credit Cards, Strategy, Entrepreneurship, Business Strategy, Sales Management, B2B, New Business Development, Marketing Strategy, E-Commerce, Venture Capital, Marketing, Business-to-Business (B2B), Strategic Partnerships, Leadership, Teamwork, Payment Card Processing, E-payments, Payment Gateways, Electronic Payments, Strategic Sales</t>
  </si>
  <si>
    <t>#iyzico #payu #prosus #naspers #entrepeneur #payments #exKlarna #exFirstdata #fintech #turkey #startup #istanbul #fenerbahce #endeavor</t>
  </si>
  <si>
    <t>barbaros_o</t>
  </si>
  <si>
    <t>Angel Investor &amp; Entrepreneur</t>
  </si>
  <si>
    <t>https://media-exp1.licdn.com/dms/image/C4E03AQH1-aRJJ0LCjQ/profile-displayphoto-shrink_800_800/0/1601023752885?e=1620259200&amp;v=beta&amp;t=3V68L9h3eYujTyh23vT34Fl_icgN6uu6NGsNhdiQKR8</t>
  </si>
  <si>
    <t>Tahsin Isin</t>
  </si>
  <si>
    <t>ACoAAABUMxsBd6UOmQQPUIgQQl3SqK7KgK1SQhE</t>
  </si>
  <si>
    <t>https://www.linkedin.com/sales/people/ACoAAABUMxsBd6UOmQQPUIgQQl3SqK7KgK1SQhE,name</t>
  </si>
  <si>
    <t>https://www.linkedin.com/search/results/people/?facetConnectionOf=%5B%22ACoAAABUMxsBd6UOmQQPUIgQQl3SqK7KgK1SQhE%22%5D&amp;facetNetwork=%5B%22F%22%2C%22S%22%5D&amp;origin=MEMBER_PROFILE_CANNED_SEARCH</t>
  </si>
  <si>
    <t>https://www.linkedin.com/search/results/people/?facetNetwork=%5B%22F%22%5D&amp;facetConnectionOf=%5B%22ACoAAABUMxsBd6UOmQQPUIgQQl3SqK7KgK1SQhE%22%5D&amp;origin=MEMBER_PROFILE_CANNED_SEARCH&amp;RESULT_TYPE=PEOPLE</t>
  </si>
  <si>
    <t>https://www.linkedin.com/search/results/all/?keywords=</t>
  </si>
  <si>
    <t>Endeavor Turkey</t>
  </si>
  <si>
    <t>https://www.linkedin.com/company/endeavor-turkey/</t>
  </si>
  <si>
    <t>Endeavor Entrepreneur</t>
  </si>
  <si>
    <t>Oct 2014 – Present</t>
  </si>
  <si>
    <t>Stanford-Endeavor Innovation and Growth Program</t>
  </si>
  <si>
    <t>2018 – 2018</t>
  </si>
  <si>
    <t>2019 – 2019</t>
  </si>
  <si>
    <t>linktr.ee/isin26</t>
  </si>
  <si>
    <t>isin26</t>
  </si>
  <si>
    <t>2021-03-03T11:12:41.827Z</t>
  </si>
  <si>
    <t>Endeavor is leading the high-impact entrepreneurship movement around the world.</t>
  </si>
  <si>
    <t>The Stanford-Endeavor Innovation and Growth Program is designed specifically for Endeavor Entrepreneurs by Stanford Graduate School of Business and Endeavor.Scaling Fast-Growth Companies in Global Markets* Understand how successful companies pivot and evolve to accelerate growth* Develop strategies to drive innovation within their organizations* Learn how to develop more effective relationships with partners and customers* Be exposed to the best practices of Silicon Valley entrepreneurs and venture capitalistsThe curriculum for this program include sessions on the following subject areas: design thinking, partnering strategies, entering new markets, leading innovation, managing from launch to liquidity, the entrepreneurial mindset and more.</t>
  </si>
  <si>
    <t>The INSEAD - Leaders at Scale  Program is designed specifically for Endeavor Entrepreneurs by INSEAD The Business School for the World and Endeavor.The entrepreneurs examines how to advance their own personal leadership effectiveness and how to influence and change their teams for high performance. The entrepreneurs gains insights and new perspectives on the different roles, essential leadership behaviours and cutting-edge skills that they and their teams will need to be successful as their organizations continue to scale.</t>
  </si>
  <si>
    <t>E-commerce, Product Management, Payments, Payment Systems, Start-ups, Entrepreneurship, Business Strategy, Management</t>
  </si>
  <si>
    <t>Angel Investor &amp; Entrepreneur, former Co-Founder @iyzico</t>
  </si>
  <si>
    <t>https://www.linkedin.com/in/farazkhalid/</t>
  </si>
  <si>
    <t>noon</t>
  </si>
  <si>
    <t>https://media-exp1.licdn.com/dms/image/C4D03AQFcwWZP4np7Qg/profile-displayphoto-shrink_800_800/0/1614603415431?e=1620259200&amp;v=beta&amp;t=DsHb0740FsJ4FHK52_2-zGQfPsHXz26xK2oRsUtk5Z4</t>
  </si>
  <si>
    <t>Faraz Khalid</t>
  </si>
  <si>
    <t>ACoAAADDbQ8BxujeoLXJFVVIGmdxSM5qjdjDSJk</t>
  </si>
  <si>
    <t>https://www.linkedin.com/sales/people/ACoAAADDbQ8BxujeoLXJFVVIGmdxSM5qjdjDSJk,name</t>
  </si>
  <si>
    <t>https://www.linkedin.com/search/results/people/?facetConnectionOf=%5B%22ACoAAADDbQ8BxujeoLXJFVVIGmdxSM5qjdjDSJk%22%5D&amp;facetNetwork=%5B%22F%22%2C%22S%22%5D&amp;origin=MEMBER_PROFILE_CANNED_SEARCH</t>
  </si>
  <si>
    <t>https://www.linkedin.com/search/results/people/?facetNetwork=%5B%22F%22%5D&amp;facetConnectionOf=%5B%22ACoAAADDbQ8BxujeoLXJFVVIGmdxSM5qjdjDSJk%22%5D&amp;origin=MEMBER_PROFILE_CANNED_SEARCH&amp;RESULT_TYPE=PEOPLE</t>
  </si>
  <si>
    <t>https://www.linkedin.com/company/nooncom/</t>
  </si>
  <si>
    <t>Dubai, United Arab Emirates</t>
  </si>
  <si>
    <t>Namshi.com</t>
  </si>
  <si>
    <t>https://www.linkedin.com/company/namshi-com/</t>
  </si>
  <si>
    <t>Co-founder and Managing Director</t>
  </si>
  <si>
    <t>2012 – 2017</t>
  </si>
  <si>
    <t>University of Pennsylvania - The Wharton School</t>
  </si>
  <si>
    <t>https://www.linkedin.com/school/19329/?legacySchoolId=19329</t>
  </si>
  <si>
    <t>Entrepreneurial Management, Finance</t>
  </si>
  <si>
    <t>2010 – 2012</t>
  </si>
  <si>
    <t>farazkhalid</t>
  </si>
  <si>
    <t>2021-03-03T11:12:53.024Z</t>
  </si>
  <si>
    <t>MD/CTO at noon</t>
  </si>
  <si>
    <t>https://media-exp1.licdn.com/dms/image/C4D03AQH6wsx88w4sWw/profile-displayphoto-shrink_800_800/0/1516546970671?e=1620259200&amp;v=beta&amp;t=KW2SSvA-60Bg1SbfOoE7xcFIjpv9reksB6gVre4CnoM</t>
  </si>
  <si>
    <t>Hisham Zarka</t>
  </si>
  <si>
    <t>ACoAAAMA620BjlUUuqY8ZcNkuX52eB7HoPNSnXk</t>
  </si>
  <si>
    <t>https://www.linkedin.com/sales/people/ACoAAAMA620BjlUUuqY8ZcNkuX52eB7HoPNSnXk,name</t>
  </si>
  <si>
    <t>https://www.linkedin.com/search/results/people/?facetConnectionOf=%5B%22ACoAAAMA620BjlUUuqY8ZcNkuX52eB7HoPNSnXk%22%5D&amp;facetNetwork=%5B%22F%22%2C%22S%22%5D&amp;origin=MEMBER_PROFILE_CANNED_SEARCH</t>
  </si>
  <si>
    <t>https://www.linkedin.com/search/results/people/?facetNetwork=%5B%22F%22%5D&amp;facetConnectionOf=%5B%22ACoAAAMA620BjlUUuqY8ZcNkuX52eB7HoPNSnXk%22%5D&amp;origin=MEMBER_PROFILE_CANNED_SEARCH&amp;RESULT_TYPE=PEOPLE</t>
  </si>
  <si>
    <t>MD/CTO</t>
  </si>
  <si>
    <t>Cofounder &amp; Managing Director</t>
  </si>
  <si>
    <t>Oct 2011 – 2017</t>
  </si>
  <si>
    <t>https://www.linkedin.com/school/17939/?legacySchoolId=17939</t>
  </si>
  <si>
    <t>B.S.</t>
  </si>
  <si>
    <t>Electrical Engineering &amp; Computer Science; Business Administration</t>
  </si>
  <si>
    <t>hzarka</t>
  </si>
  <si>
    <t>2021-03-03T11:13:00.903Z</t>
  </si>
  <si>
    <t>Co-Founder and CEO at tabby</t>
  </si>
  <si>
    <t>https://media-exp1.licdn.com/dms/image/C5103AQG7u450mv4OoA/profile-displayphoto-shrink_800_800/0/1525611196750?e=1620259200&amp;v=beta&amp;t=t2DIm1ao39dHaQA8ilP-7jJkMye7_ppErNTAlV8fRRc</t>
  </si>
  <si>
    <t>Hosam Arab</t>
  </si>
  <si>
    <t>ACoAAAArrpUB1Zf7Xmwc43SqZdUOwEpBz3tHAjo</t>
  </si>
  <si>
    <t>https://www.linkedin.com/sales/people/ACoAAAArrpUB1Zf7Xmwc43SqZdUOwEpBz3tHAjo,name</t>
  </si>
  <si>
    <t>https://www.linkedin.com/search/results/people/?facetConnectionOf=%5B%22ACoAAAArrpUB1Zf7Xmwc43SqZdUOwEpBz3tHAjo%22%5D&amp;facetNetwork=%5B%22F%22%2C%22S%22%5D&amp;origin=MEMBER_PROFILE_CANNED_SEARCH</t>
  </si>
  <si>
    <t>https://www.linkedin.com/search/results/people/?facetNetwork=%5B%22F%22%5D&amp;facetConnectionOf=%5B%22ACoAAAArrpUB1Zf7Xmwc43SqZdUOwEpBz3tHAjo%22%5D&amp;origin=MEMBER_PROFILE_CANNED_SEARCH&amp;RESULT_TYPE=PEOPLE</t>
  </si>
  <si>
    <t>tabby</t>
  </si>
  <si>
    <t>https://www.linkedin.com/company/tabbypay/</t>
  </si>
  <si>
    <t>Sep 2019 – Present</t>
  </si>
  <si>
    <t>Feb 2018 – Mar 2019</t>
  </si>
  <si>
    <t>https://www.linkedin.com/school/10848/?legacySchoolId=10848</t>
  </si>
  <si>
    <t>Electrical Engineering</t>
  </si>
  <si>
    <t>1997 – 2002</t>
  </si>
  <si>
    <t>hosam</t>
  </si>
  <si>
    <t>2021-03-03T11:13:26.996Z</t>
  </si>
  <si>
    <t>antoniosnunes@gmail.com</t>
  </si>
  <si>
    <t>Entrepreneur, CEO, Last-mile logistics for Retail</t>
  </si>
  <si>
    <t>https://media-exp1.licdn.com/dms/image/C4E03AQGyEsbyeG2Pjg/profile-displayphoto-shrink_800_800/0/1516338365377?e=1620259200&amp;v=beta&amp;t=9JasPZ-iUQfH0TvWBre5y840KUyWsOyglk-3C5Wzm9A</t>
  </si>
  <si>
    <t>Antonio Nunes</t>
  </si>
  <si>
    <t>ACoAAAHqJLABiAyuhoTFmpKuTooE7h9r5WpmoQk</t>
  </si>
  <si>
    <t>https://www.linkedin.com/sales/people/ACoAAAHqJLABiAyuhoTFmpKuTooE7h9r5WpmoQk,name</t>
  </si>
  <si>
    <t>https://www.linkedin.com/search/results/people/?facetConnectionOf=%5B%22ACoAAAHqJLABiAyuhoTFmpKuTooE7h9r5WpmoQk%22%5D&amp;facetNetwork=%5B%22F%22%2C%22S%22%5D&amp;origin=MEMBER_PROFILE_CANNED_SEARCH</t>
  </si>
  <si>
    <t>https://www.linkedin.com/search/results/people/?facetNetwork=%5B%22F%22%5D&amp;facetConnectionOf=%5B%22ACoAAAHqJLABiAyuhoTFmpKuTooE7h9r5WpmoQk%22%5D&amp;origin=MEMBER_PROFILE_CANNED_SEARCH&amp;RESULT_TYPE=PEOPLE</t>
  </si>
  <si>
    <t>Instaleap SaaS</t>
  </si>
  <si>
    <t>https://www.linkedin.com/company/instaleap-saas/</t>
  </si>
  <si>
    <t>Mar 2019 – Present</t>
  </si>
  <si>
    <t>Mercadoni</t>
  </si>
  <si>
    <t>https://www.linkedin.com/company/mercadoni/</t>
  </si>
  <si>
    <t>Jul 2015 – Feb 2019</t>
  </si>
  <si>
    <t>Business and Economics</t>
  </si>
  <si>
    <t>https://www.linkedin.com/school/16091/?legacySchoolId=16091</t>
  </si>
  <si>
    <t>antoniosnunes</t>
  </si>
  <si>
    <t>2021-03-03T12:00:51.053Z</t>
  </si>
  <si>
    <t>Mercadoni is building the best way for people in Latam to shop for groceries. Using your phone or the web, you can have any product from the main stores in your city delivered to your door in less than an hour</t>
  </si>
  <si>
    <t>Summa Cum Laude</t>
  </si>
  <si>
    <t>Summa Cum Laude- "Banco de Portugal” award - #1 Economics graduating student in Portugal- #1 student all years of degree- BCG award - Best Corporate Finance grade- Full merit Graduate Scholarship- "António Horta Osório" scholarship and personal mentorship- "Deloitte Excelence" shcolarship for the #1 applicant to Bsc</t>
  </si>
  <si>
    <t>Start-ups, Entrepreneurship, Venture Capital, E-commerce, Emerging Markets, Business Strategy, Strategy, Mergers &amp; Acquisitions, Private Equity, Consulting, Financial Modeling, Corporate Finance, Online Marketing, Investments, Finance, Management Consulting, Corporate Development, Mergers, Management, Leadership, Social Responsibility</t>
  </si>
  <si>
    <t>Emerging Markets</t>
  </si>
  <si>
    <t>Co-Founder at Flat.mx (YC S20) / Partner STARTegy Venture Builder / Founder &amp; VP AMVO / Co - Founder Linio</t>
  </si>
  <si>
    <t>Mexico City, Mexico</t>
  </si>
  <si>
    <t>https://media-exp1.licdn.com/dms/image/C4E03AQEPBur8dAsdJw/profile-displayphoto-shrink_800_800/0/1572923187375?e=1620259200&amp;v=beta&amp;t=rNzyW-Efzy7F1F-vtOfd6wu3jnp2Frok1PFUaGoz0HE</t>
  </si>
  <si>
    <t>Bernardo Cordero</t>
  </si>
  <si>
    <t>ACoAAAWXPU8BavOCKRZr6Xy2k5OxAODOg_V6VA0</t>
  </si>
  <si>
    <t>https://www.linkedin.com/sales/people/ACoAAAWXPU8BavOCKRZr6Xy2k5OxAODOg_V6VA0,name</t>
  </si>
  <si>
    <t>https://www.linkedin.com/search/results/people/?facetConnectionOf=%5B%22ACoAAAWXPU8BavOCKRZr6Xy2k5OxAODOg_V6VA0%22%5D&amp;facetNetwork=%5B%22F%22%2C%22S%22%5D&amp;origin=MEMBER_PROFILE_CANNED_SEARCH</t>
  </si>
  <si>
    <t>https://www.linkedin.com/search/results/people/?facetNetwork=%5B%22F%22%5D&amp;facetConnectionOf=%5B%22ACoAAAWXPU8BavOCKRZr6Xy2k5OxAODOg_V6VA0%22%5D&amp;origin=MEMBER_PROFILE_CANNED_SEARCH&amp;RESULT_TYPE=PEOPLE</t>
  </si>
  <si>
    <t>Flat.mx</t>
  </si>
  <si>
    <t>https://www.linkedin.com/company/flat-mx/</t>
  </si>
  <si>
    <t>Mexico City Area, Mexico</t>
  </si>
  <si>
    <t>STARTegy Venture Builder</t>
  </si>
  <si>
    <t>https://www.linkedin.com/company/startegy-venture-builder/</t>
  </si>
  <si>
    <t>Founding Partner</t>
  </si>
  <si>
    <t>Nov 2016 – Present</t>
  </si>
  <si>
    <t>University of California, Berkeley - Walter A. Haas School of Business</t>
  </si>
  <si>
    <t>https://www.linkedin.com/school/17940/?legacySchoolId=17940</t>
  </si>
  <si>
    <t>https://www.linkedin.com/school/15202/?legacySchoolId=15202</t>
  </si>
  <si>
    <t>2000 – 2004</t>
  </si>
  <si>
    <t>flat.mx</t>
  </si>
  <si>
    <t>bernardo-cordero-0bb4b527</t>
  </si>
  <si>
    <t>2021-03-03T12:01:21.208Z</t>
  </si>
  <si>
    <t>E-commerce, Business Strategy, Entrepreneurship, Strategic Planning, Strategy, Marketing Strategy, Business Development, Project Management, Management Consulting, Start-ups, Financial Modeling, Online Advertising, Online Marketing, Market Research, Business Planning, Analytics, Digital Marketing, CRM, New Business Development, Competitive Analysis, Product Management, Financial Analysis, Product Marketing, Corporate Finance, Product Development, Team Leadership, Management, Negotiation, Cross-functional Team Leadership</t>
  </si>
  <si>
    <t>juntoz.com | Founder | SaaS Marketplace | Investments | M&amp;A | Corporate Development | Endeavor Entrepreneur</t>
  </si>
  <si>
    <t>New York, New York, United States</t>
  </si>
  <si>
    <t>https://media-exp1.licdn.com/dms/image/C4D03AQEzkaCOX6fo2Q/profile-displayphoto-shrink_800_800/0/1516255045302?e=1620259200&amp;v=beta&amp;t=jmWejjL4mAm1dH1Q-4rkPolVRVOGIk8CPg7bcd8_9io</t>
  </si>
  <si>
    <t>Fernando D'Alessio</t>
  </si>
  <si>
    <t>ACoAAAAeph8BzZY4q456S1HxuuNI68Wa8jH6ybY</t>
  </si>
  <si>
    <t>https://www.linkedin.com/sales/people/ACoAAAAeph8BzZY4q456S1HxuuNI68Wa8jH6ybY,name</t>
  </si>
  <si>
    <t>https://www.linkedin.com/search/results/people/?facetConnectionOf=%5B%22ACoAAAAeph8BzZY4q456S1HxuuNI68Wa8jH6ybY%22%5D&amp;facetNetwork=%5B%22F%22%2C%22S%22%5D&amp;origin=MEMBER_PROFILE_CANNED_SEARCH</t>
  </si>
  <si>
    <t>https://www.linkedin.com/search/results/people/?facetNetwork=%5B%22F%22%5D&amp;facetConnectionOf=%5B%22ACoAAAAeph8BzZY4q456S1HxuuNI68Wa8jH6ybY%22%5D&amp;origin=MEMBER_PROFILE_CANNED_SEARCH&amp;RESULT_TYPE=PEOPLE</t>
  </si>
  <si>
    <t>Juntoz . com</t>
  </si>
  <si>
    <t>https://www.linkedin.com/company/juntoz/</t>
  </si>
  <si>
    <t>Combined the shopping mall format with our marketplace proprietary platform to operate two complementary business models: 
[1] Propelling the next-gen online shopping malls. Like a digitalized brick-and-mortar shopping mall, juntoz.com is focused on opening and gathering together hundreds of brand and retail stores in a one-stop shop marketplace. We bring the shopping mall, together with 1,200+ participating retail and brand stores, to your doorstep! 
[2] Interested in developing a four-sided marketplace (brands, consumers, payments, logistics) or a digital platform to improve efficiency in supply chain? We develop White Label Marketplaces powered by our PaaS-Platform as a Service that combines proprietary SaaS technology with a end-to-end Full Service eCommerce solution, which includes eLogistics, ePayments, Fraud, eMarketing, Customer Service, Business Intelligence and Fulfillment, so drop me a line and let's build and grow your Marketplace TOGETHER (juntos)!</t>
  </si>
  <si>
    <t>2016 – Present</t>
  </si>
  <si>
    <t>Endeavor</t>
  </si>
  <si>
    <t>https://www.linkedin.com/company/endeavorglobal/</t>
  </si>
  <si>
    <t>New York University - Leonard N. Stern School of Business</t>
  </si>
  <si>
    <t>Finance, Management and Entrepreneurship</t>
  </si>
  <si>
    <t>https://www.linkedin.com/school/15566/?legacySchoolId=15566</t>
  </si>
  <si>
    <t>Bachelor's Degree</t>
  </si>
  <si>
    <t>Economics, minor in Finance</t>
  </si>
  <si>
    <t>fernandodalessio</t>
  </si>
  <si>
    <t>2021-03-03T12:01:56.872Z</t>
  </si>
  <si>
    <t>Selected Endeavor Entrepreneur, a key driver of the high-impact global entrepreneurship movement.</t>
  </si>
  <si>
    <t>• Teaching Assistant of Entrepreneurial Finance• First Place – JPMorgan Case Competition• Co-President of Stern Private Equity and Venture Capital Club – founded and led the first Private Equity and Venture Capital Conference; developed the content of the club's first website; built the leadership team; recruited and engaged members; organized speaker events and workshops</t>
  </si>
  <si>
    <t>• Published paper on the Peruvian Stock Market Efficiency: The Case of Stock Splits, 1995• Worked at local think tank APOYO during the last two years of college</t>
  </si>
  <si>
    <t>Start-ups, Private Equity, Strategy, Business Strategy, Venture Capital, Entrepreneurship, Corporate Finance, Business Planning, Valuation, Mergers &amp; Acquisitions, E-commerce, Due Diligence, Corporate Development, Management Consulting, Portfolio Management, New Business Development, Investments, Business Analysis, M&amp;A experience, Business, Consulting, Finance, Capital Markets, Asset Management, Restructuring, Cross-border Transactions, Digital Marketing, Entrepreneur, Business Development, Management, Executive Management, Cross-functional Team Leadership, Contract Negotiation, Contract Negotiations, Sell Side, New Business Ventures, Board Presentations, Buy-side, Extensive International Experience</t>
  </si>
  <si>
    <t>Passionate about building strong teams and high-impact ventures, and taking businesses to the next level of growth and transform them into innovative brands and companies!
Co-founded juntozTech, under two business models: 
[1] as juntoz.com, the next-gen (one-stop) shopping mall, and 
[2] as Tech Partner providing an end-to-end Marketplace Platform as a Service. Interested in developing a (White Label) Marketplace? We have a unique solution suitable for various sectors available globally!
Co-founded Linio.com, a Latin American general merchandise e-tailer sold to a retail conglomerate. Launched, built and led Linio during the first 3 years of operations, including forming strategic partnerships.
Co-founded DropGifts.com, a digital marketing and gifting platform that helped retailers acquire and engage with customers through social media.
Founder of D Capital Partners to work alongside entrepreneurs and startups in various sectors to develop and implement growth strategies and raise capital.
Professional Experience (20+ years):
- Founder &amp; CEO of startups (New York &amp; Latin America, 2012-Current)
- Venture Partner to Entrepreneurs and Startups (New York, 2010-Current)
- Corporate Development &amp; Investments at Deutsche Bank (New York, 2008-2010) 
- M&amp;A, Financial Sponsors &amp; Restructuring at Houlihan Lokey (New York, 2005-2008)
- Corporate Finance &amp; Advisory at HSBC (London, 2001-2003)
- Investment Banking at JPMorgan (London &amp; Latin America, 1996-2001).
Nationalities: American, Italian, Peruvian
Specialties: 
• Endeavor Entrepreneur, venture builder, building &amp; leading teams, and making it happen 
• Advisor, board member &amp; operating partner to entrepreneurs, management teams, private equity funds and companies
• M&amp;A, Corporate Development, Strategy and Corporate Investments
• Deal sourcing and execution of buy-side &amp; sell-side M&amp;A and Private Equity transactions in the US, Europe and Latin America
• Industries of expertise: Consumer Internet, Marketplaces, Retail, Consumer Products, Food &amp; Beverages, Real Estate, and Financial Services</t>
  </si>
  <si>
    <t>F.</t>
  </si>
  <si>
    <t>Pedro F.</t>
  </si>
  <si>
    <t>ACoAAAHofXYBVtBRRTs3zw94GD3KXZaqfmIg3vM</t>
  </si>
  <si>
    <t>https://www.linkedin.com/sales/people/ACoAAAHofXYBVtBRRTs3zw94GD3KXZaqfmIg3vM,name</t>
  </si>
  <si>
    <t>https://www.linkedin.com/search/results/people/?facetConnectionOf=%5B%22ACoAAAHofXYBVtBRRTs3zw94GD3KXZaqfmIg3vM%22%5D&amp;facetNetwork=%5B%22F%22%2C%22S%22%5D&amp;origin=MEMBER_PROFILE_CANNED_SEARCH</t>
  </si>
  <si>
    <t>https://www.linkedin.com/search/results/people/?facetNetwork=%5B%22F%22%5D&amp;facetConnectionOf=%5B%22ACoAAAHofXYBVtBRRTs3zw94GD3KXZaqfmIg3vM%22%5D&amp;origin=MEMBER_PROFILE_CANNED_SEARCH&amp;RESULT_TYPE=PEOPLE</t>
  </si>
  <si>
    <t>Iban</t>
  </si>
  <si>
    <t>https://www.linkedin.com/search/results/all/?keywords=Iban</t>
  </si>
  <si>
    <t>Mercadoni/InstaLeap</t>
  </si>
  <si>
    <t>https://www.linkedin.com/search/results/all/?keywords=Mercadoni%2FInstaLeap</t>
  </si>
  <si>
    <t>2015 – 2017</t>
  </si>
  <si>
    <t>pedrocfreire</t>
  </si>
  <si>
    <t>2021-03-03T12:02:17.600Z</t>
  </si>
  <si>
    <t>Entrepreneurship, Business Strategy, Business Planning, E-commerce, Start-ups, Venture Capital, Financial Analysis, Management Consulting, Analysis, Strategy, Mergers, Financial Modeling, Marketing Strategy, Strategic Planning, Business Development</t>
  </si>
  <si>
    <t>Entrepreneur, Founder at Elementar Digital</t>
  </si>
  <si>
    <t>https://media-exp1.licdn.com/dms/image/C5603AQF75Xo4kaFUYA/profile-displayphoto-shrink_800_800/0/1517719541863?e=1620259200&amp;v=beta&amp;t=TFbzhzxLui-0XRDewCObEgONoIzkgMewlha1M5HQD_U</t>
  </si>
  <si>
    <t>Wilson Cimino</t>
  </si>
  <si>
    <t>ACoAAAIvenEBzlmVMUwST_QdZ_PseGiGPQZhqOY</t>
  </si>
  <si>
    <t>https://www.linkedin.com/sales/people/ACoAAAIvenEBzlmVMUwST_QdZ_PseGiGPQZhqOY,name</t>
  </si>
  <si>
    <t>https://www.linkedin.com/search/results/people/?facetConnectionOf=%5B%22ACoAAAIvenEBzlmVMUwST_QdZ_PseGiGPQZhqOY%22%5D&amp;facetNetwork=%5B%22F%22%2C%22S%22%5D&amp;origin=MEMBER_PROFILE_CANNED_SEARCH</t>
  </si>
  <si>
    <t>https://www.linkedin.com/search/results/people/?facetNetwork=%5B%22F%22%5D&amp;facetConnectionOf=%5B%22ACoAAAIvenEBzlmVMUwST_QdZ_PseGiGPQZhqOY%22%5D&amp;origin=MEMBER_PROFILE_CANNED_SEARCH&amp;RESULT_TYPE=PEOPLE</t>
  </si>
  <si>
    <t>Elementar Digital</t>
  </si>
  <si>
    <t>https://www.linkedin.com/company/elementar-digital/</t>
  </si>
  <si>
    <t>Jul 2018 – Present</t>
  </si>
  <si>
    <t>Dafiti</t>
  </si>
  <si>
    <t>https://www.linkedin.com/company/dafitigroup/</t>
  </si>
  <si>
    <t>Vice President of Sales</t>
  </si>
  <si>
    <t>Sep 2015 – May 2018</t>
  </si>
  <si>
    <t>https://www.linkedin.com/school/153024/?legacySchoolId=153024</t>
  </si>
  <si>
    <t>Bachelor of Science (BSc)</t>
  </si>
  <si>
    <t>2004 – 2009</t>
  </si>
  <si>
    <t>https://www.linkedin.com/school/18321/?legacySchoolId=18321</t>
  </si>
  <si>
    <t>Exchange Student</t>
  </si>
  <si>
    <t>2007 – 2008</t>
  </si>
  <si>
    <t>wilsoncimino</t>
  </si>
  <si>
    <t>2021-03-03T12:02:43.298Z</t>
  </si>
  <si>
    <t>Business Strategy, Entrepreneurship, E-commerce, Start-ups, Strategy, Management Consulting, Online Marketing, Analytics, Strategic Planning, Online Advertising, Business Planning, Marketing, Digital Marketing, Business Development, Logistics, Market Analysis, Venture Capital, Strategic Consulting, Product Management, Market Research, Strategic Partnerships, Market Entry, Business Modeling, Internet</t>
  </si>
  <si>
    <t>ulrick@sloan.mit.edu</t>
  </si>
  <si>
    <t>Intra/Entrepreneur / Digital Transformation / Innovation / Marketing Data Junkie /  Investor / Mentor / Aspiring Author</t>
  </si>
  <si>
    <t>https://media-exp1.licdn.com/dms/image/C4E03AQGqdHEC1AgZCw/profile-displayphoto-shrink_200_200/0/1565030063105?e=1620259200&amp;v=beta&amp;t=uduya_oosF3fqPR1rgGYm9C-lQXm7rpCMCng0-sfG9Q</t>
  </si>
  <si>
    <t>Ulrick Noel</t>
  </si>
  <si>
    <t>1st</t>
  </si>
  <si>
    <t>ACoAAAAN5vcBo2gH8RMOrkdkhQ-06UMConX5z2k</t>
  </si>
  <si>
    <t>https://www.linkedin.com/sales/people/ACoAAAAN5vcBo2gH8RMOrkdkhQ-06UMConX5z2k,name</t>
  </si>
  <si>
    <t>https://www.linkedin.com/search/results/people/?facetConnectionOf=%5B%22ACoAAAAN5vcBo2gH8RMOrkdkhQ-06UMConX5z2k%22%5D&amp;facetNetwork=%5B%22F%22%2C%22S%22%5D&amp;origin=MEMBER_PROFILE_CANNED_SEARCH</t>
  </si>
  <si>
    <t>https://www.linkedin.com/search/results/people/?facetNetwork=%5B%22F%22%5D&amp;facetConnectionOf=%5B%22ACoAAAAN5vcBo2gH8RMOrkdkhQ-06UMConX5z2k%22%5D&amp;origin=MEMBER_PROFILE_CANNED_SEARCH&amp;RESULT_TYPE=PEOPLE</t>
  </si>
  <si>
    <t>Deloitte</t>
  </si>
  <si>
    <t>https://www.linkedin.com/company/deloitte/</t>
  </si>
  <si>
    <t>Digital Transformation, Innovation &amp; Agency Lead</t>
  </si>
  <si>
    <t>Disrupting consulting from within
We can help bring your ambitions to life
We believe that every company is challenged with combining technology, data, and software into compelling user experiences that support their business strategy, and our job is to help them think it through it and come up with a solution. Form and function are now equal, inseparable, and non-negotiable. That combination of research and gut instinct, informed by actionable strategy and a mastery of technology, leads to incredible client and customer experiences.</t>
  </si>
  <si>
    <t>Dec 2016 – Present</t>
  </si>
  <si>
    <t>Everdeen Capital</t>
  </si>
  <si>
    <t>https://www.linkedin.com/company/everdeen-capital/</t>
  </si>
  <si>
    <t>https://www.linkedin.com/school/4072361/?legacySchoolId=4072361</t>
  </si>
  <si>
    <t>Master of Business Administration - MBA</t>
  </si>
  <si>
    <t>Business/Commerce, General</t>
  </si>
  <si>
    <t>ulricknoel.com</t>
  </si>
  <si>
    <t>ulrick</t>
  </si>
  <si>
    <t>2021-03-03T12:03:17.080Z</t>
  </si>
  <si>
    <t>We founded Everdeen Capital to offer our clients a better way of investment banking, based on long-term client relationships and a focus on quality of advice rather than quantity of services offered.
At Everdeen, we are driven to find innovative and relevant ways to provide tailored, uncompromised advice. We are distinct in our unwavering dedication and passion to advise clients on value creation opportunities. Our mission and vision inspire and shape our actions and decisions every day.</t>
  </si>
  <si>
    <t>Strategy, Entrepreneurship, Business Strategy, Strategic Planning, CRM, Start-ups, Mergers &amp; Acquisitions, Management Consulting, Product Development, Change Management, Venture Capital, Business Planning, E-commerce, Marketing Strategy, Business Development, Software, Business Intelligence, New Business Development, Business Process, Operations Management, Finance, Due Diligence, Product Management, Corporate Development, Integration, Project Planning, Customer Relationship Management (CRM), SAP, Access, Management, Leadership, Team Management, Executive Management, Process Design, Software Development Methodologies, Projects</t>
  </si>
  <si>
    <t>CRM</t>
  </si>
  <si>
    <t>Ulrick is at his core a problem solver, an avid learner and patient mentor.
Ulrick has consulted for many Fortune 500 executives on several strategic topics; he is used to thrive on demanding situations on boardrooms however he is also passionate to find value anywhere from the streets of Mexico City or Nairobi to the meeting rooms on Wall Street.
Ulrick is committed to help clients to realize value immediately and build sustainable advantages. As a consultant, his experience include M&amp;A, Post merge integration, Global Operations Strategy, Market Entry, Go to Market, Operations Optimization and Product Development. Ulrick’s clients range from global telcos, large pharma and medical devices companies, major retailers and consumer goods companies, leading process industry players and major financial institutions.
Ulrick is also committed to expand the entrepreneurial ecosystem across Latin America. He dedicates time as a mentor for Endeavor providing guidance to impact entrepreneurs and serving on several boards. He also collaborates with several early stage venture capital firms as a subject matter expert on internet related ventures; he also serves as resident mentor a leading acceleration program.
Ulrick also serve as board member and active volunteer for several non-profit organizations focused on animal rights and equal access to information technologies.</t>
  </si>
  <si>
    <t>Engineer. Entrepreneur. Innovator.</t>
  </si>
  <si>
    <t>Jakarta Metropolitan Area</t>
  </si>
  <si>
    <t>https://media-exp1.licdn.com/dms/image/C5103AQHXuOaDkV7fSQ/profile-displayphoto-shrink_800_800/0/1518845713939?e=1620259200&amp;v=beta&amp;t=o9vIItO53vPfd5WZK-A7NM33gcIZGKUUTR9zwT5zfPM</t>
  </si>
  <si>
    <t>Grady Laksmono</t>
  </si>
  <si>
    <t>ACoAAAHR4FYBUZ-jTZ-h-RqCgGUHFMVjDYLaJco</t>
  </si>
  <si>
    <t>https://www.linkedin.com/sales/people/ACoAAAHR4FYBUZ-jTZ-h-RqCgGUHFMVjDYLaJco,name</t>
  </si>
  <si>
    <t>https://www.linkedin.com/search/results/people/?facetConnectionOf=%5B%22ACoAAAHR4FYBUZ-jTZ-h-RqCgGUHFMVjDYLaJco%22%5D&amp;facetNetwork=%5B%22F%22%2C%22S%22%5D&amp;origin=MEMBER_PROFILE_CANNED_SEARCH</t>
  </si>
  <si>
    <t>https://www.linkedin.com/search/results/people/?facetNetwork=%5B%22F%22%5D&amp;facetConnectionOf=%5B%22ACoAAAHR4FYBUZ-jTZ-h-RqCgGUHFMVjDYLaJco%22%5D&amp;origin=MEMBER_PROFILE_CANNED_SEARCH&amp;RESULT_TYPE=PEOPLE</t>
  </si>
  <si>
    <t>https://www.linkedin.com/company/mokapos/</t>
  </si>
  <si>
    <t>Building an operating platform for businesses in Indonesia. Our mission is to empower business to sell and grow. From the Point of Sale, inventory management, loyalty program, to payment acceptance, fresh supplies, and business capital, Moka provides a one-stop solutions for business owners to manage and grow their business.</t>
  </si>
  <si>
    <t>Apr 2014 – Present</t>
  </si>
  <si>
    <t>Albumatic (Chain.com, acquired by Stellar)</t>
  </si>
  <si>
    <t>https://www.linkedin.com/search/results/all/?keywords=Albumatic%20(Chain.com%2C%20acquired%20by%20Stellar)</t>
  </si>
  <si>
    <t>Lead Software Engineer</t>
  </si>
  <si>
    <t>2013 – 2014</t>
  </si>
  <si>
    <t>California State University-Los Angeles</t>
  </si>
  <si>
    <t>https://www.linkedin.com/school/17829/?legacySchoolId=17829</t>
  </si>
  <si>
    <t>2006 – 2009</t>
  </si>
  <si>
    <t>laksmono.com</t>
  </si>
  <si>
    <t>glaksmono</t>
  </si>
  <si>
    <t>2021-03-03T12:03:46.394Z</t>
  </si>
  <si>
    <t>- Took ownership of multiple games for a messaging platform: Roc-Tac-Toe, Breakfast Blitz!, Magic Baby, Truth Game, Friend Quiz, and Fame.
- Managed, architected, designed, and developed all of the games, features, and metrics, using Ruby on Rails, Web Sockets, JavaScript, HTML, and CSS.
- Built a custom Rails engine and JavaScript framework that is used across all of the HTML5 messaging properties.
- Worked with executives, artists, and engineers to research, pitch, and execute on new game ideas.
- Company profile: http://www.crunchbase.com/company/koa-la</t>
  </si>
  <si>
    <t>Recipient of Jewel Plummer Cobb and George &amp; Judy Strang Scholarships</t>
  </si>
  <si>
    <t>Entrepreneurship, Start-ups, Team Building, Mobile Applications, Mobile Devices, Mobile Technology, Product Management, JavaScript, PHP, CSS, AJAX, MySQL, Java, Ruby on Rails, XML, Objective-C, SQL, Management, Database Systems</t>
  </si>
  <si>
    <t>Team Building</t>
  </si>
  <si>
    <t>Mobile Technology</t>
  </si>
  <si>
    <t>I build teams and product that people love. I read books and contribute to open source projects for fun.
Specialties: Product management, Web application development, Database systems, Information management</t>
  </si>
  <si>
    <t>CEO &amp; Co-Founder at Moka. Forbes 30 Under 30</t>
  </si>
  <si>
    <t>Jakarta, Jakarta, Indonesia</t>
  </si>
  <si>
    <t>https://media-exp1.licdn.com/dms/image/C5103AQGWc8ifWYYFXA/profile-displayphoto-shrink_800_800/0/1562642822662?e=1620259200&amp;v=beta&amp;t=r5iGUd6AHsTQQnV6tKcuIoz-tCm8KHw0zrwsrxbLg-4</t>
  </si>
  <si>
    <t>Haryanto Tanjo</t>
  </si>
  <si>
    <t>ACoAAAIAXQABHczLG9QRA-iVw4Y3LOBWTZvaU9E</t>
  </si>
  <si>
    <t>https://www.linkedin.com/sales/people/ACoAAAIAXQABHczLG9QRA-iVw4Y3LOBWTZvaU9E,name</t>
  </si>
  <si>
    <t>https://www.linkedin.com/search/results/people/?facetConnectionOf=%5B%22ACoAAAIAXQABHczLG9QRA-iVw4Y3LOBWTZvaU9E%22%5D&amp;facetNetwork=%5B%22F%22%2C%22S%22%5D&amp;origin=MEMBER_PROFILE_CANNED_SEARCH</t>
  </si>
  <si>
    <t>https://www.linkedin.com/search/results/people/?facetNetwork=%5B%22F%22%5D&amp;facetConnectionOf=%5B%22ACoAAAIAXQABHczLG9QRA-iVw4Y3LOBWTZvaU9E%22%5D&amp;origin=MEMBER_PROFILE_CANNED_SEARCH&amp;RESULT_TYPE=PEOPLE</t>
  </si>
  <si>
    <t>CEO &amp; Co-Founder</t>
  </si>
  <si>
    <t>Empowering SMEs to run and grow their business</t>
  </si>
  <si>
    <t>Associate</t>
  </si>
  <si>
    <t>https://www.linkedin.com/school/17951/?legacySchoolId=17951</t>
  </si>
  <si>
    <t>2012 – 2014</t>
  </si>
  <si>
    <t>Bachelor of Science</t>
  </si>
  <si>
    <t>Industrial Engineering and Operations Research</t>
  </si>
  <si>
    <t>haryantotanjo</t>
  </si>
  <si>
    <t>2021-03-03T12:04:05.393Z</t>
  </si>
  <si>
    <t>Management Consulting, Data Analysis, Manufacturing, Project Management, Financial Modeling, Supply Chain Management, Finance, Valuation, Process Improvement</t>
  </si>
  <si>
    <t>Data Analysis</t>
  </si>
  <si>
    <t>Manufacturing</t>
  </si>
  <si>
    <t>Supply Chain Management</t>
  </si>
  <si>
    <t>CEO at TAKEALOT.com</t>
  </si>
  <si>
    <t>City of Cape Town, Western Cape, South Africa</t>
  </si>
  <si>
    <t>https://media-exp1.licdn.com/dms/image/C5103AQGdc_s3SLjBag/profile-displayphoto-shrink_800_800/0/1516278521466?e=1620259200&amp;v=beta&amp;t=N-clNL0inFloe9K16oYhpGBxWYAV8wadgzj0ISXnO_s</t>
  </si>
  <si>
    <t>Kim Reid</t>
  </si>
  <si>
    <t>ACoAAABAtLwBTrKhptPNmmP1wOHLZvsAABdlhGg</t>
  </si>
  <si>
    <t>https://www.linkedin.com/sales/people/ACoAAABAtLwBTrKhptPNmmP1wOHLZvsAABdlhGg,name</t>
  </si>
  <si>
    <t>https://www.linkedin.com/search/results/people/?facetConnectionOf=%5B%22ACoAAABAtLwBTrKhptPNmmP1wOHLZvsAABdlhGg%22%5D&amp;facetNetwork=%5B%22F%22%2C%22S%22%5D&amp;origin=MEMBER_PROFILE_CANNED_SEARCH</t>
  </si>
  <si>
    <t>https://www.linkedin.com/search/results/people/?facetNetwork=%5B%22F%22%5D&amp;facetConnectionOf=%5B%22ACoAAABAtLwBTrKhptPNmmP1wOHLZvsAABdlhGg%22%5D&amp;origin=MEMBER_PROFILE_CANNED_SEARCH&amp;RESULT_TYPE=PEOPLE</t>
  </si>
  <si>
    <t>TAKEALOT</t>
  </si>
  <si>
    <t>https://www.linkedin.com/company/takealot/</t>
  </si>
  <si>
    <t>Oct 2010 – Present</t>
  </si>
  <si>
    <t>MIH</t>
  </si>
  <si>
    <t>https://www.linkedin.com/company/nasperslimited/</t>
  </si>
  <si>
    <t>CEO Internet Africa</t>
  </si>
  <si>
    <t>Nov 2008 – Dec 2009</t>
  </si>
  <si>
    <t>https://www.linkedin.com/school/19880/?legacySchoolId=19880</t>
  </si>
  <si>
    <t>BCom Honours</t>
  </si>
  <si>
    <t>Accounting</t>
  </si>
  <si>
    <t>1991 – 1995</t>
  </si>
  <si>
    <t>SAICA</t>
  </si>
  <si>
    <t>https://www.linkedin.com/search/results/all/?keywords=SAICA</t>
  </si>
  <si>
    <t>CA (SA)</t>
  </si>
  <si>
    <t>kim-reid-0505061</t>
  </si>
  <si>
    <t>2021-03-03T12:04:25.921Z</t>
  </si>
  <si>
    <t>Start-ups, E-commerce, Business Strategy, Business Development, Product Management, New Business Development, Strategy, Business Planning, Marketing Strategy, Mergers &amp; Acquisitions, Business Analysis, Entrepreneurship, Online Advertising, Mergers, Strategic Planning, Online Marketing, Competitive Analysis, Sales, SEO, Mobile Devices, Budgets, Finance, Negotiation, Team Leadership, Strategic Partnerships, Team Management, Management, General Awesomeness, Awesomeness</t>
  </si>
  <si>
    <t>New Business Development</t>
  </si>
  <si>
    <t>CEO &amp; Founder at ZUP</t>
  </si>
  <si>
    <t>São Paulo, Brazil</t>
  </si>
  <si>
    <t>https://media-exp1.licdn.com/dms/image/C4E03AQGbA_AvmgjyMQ/profile-displayphoto-shrink_800_800/0/1605883878505?e=1620259200&amp;v=beta&amp;t=xPnBTDPOmV6PLmRWSDRhoaHyhmwzRzaHxhxSNCU7Z2A</t>
  </si>
  <si>
    <t>Bruno Pierobon</t>
  </si>
  <si>
    <t>ACoAAAeL0IUBgMNr5a3fEKReGarKCi7pBIrPw7Y</t>
  </si>
  <si>
    <t>https://www.linkedin.com/sales/people/ACoAAAeL0IUBgMNr5a3fEKReGarKCi7pBIrPw7Y,name</t>
  </si>
  <si>
    <t>https://www.linkedin.com/search/results/people/?facetConnectionOf=%5B%22ACoAAAeL0IUBgMNr5a3fEKReGarKCi7pBIrPw7Y%22%5D&amp;facetNetwork=%5B%22F%22%2C%22S%22%5D&amp;origin=MEMBER_PROFILE_CANNED_SEARCH</t>
  </si>
  <si>
    <t>https://www.linkedin.com/search/results/people/?facetNetwork=%5B%22F%22%5D&amp;facetConnectionOf=%5B%22ACoAAAeL0IUBgMNr5a3fEKReGarKCi7pBIrPw7Y%22%5D&amp;origin=MEMBER_PROFILE_CANNED_SEARCH&amp;RESULT_TYPE=PEOPLE</t>
  </si>
  <si>
    <t>Zup - Connect &amp; Transform</t>
  </si>
  <si>
    <t>https://www.linkedin.com/company/zupinnovation/</t>
  </si>
  <si>
    <t>Uberlândia Area, Brazil</t>
  </si>
  <si>
    <t>Apr 2010 – Present</t>
  </si>
  <si>
    <t>Algar Telecom</t>
  </si>
  <si>
    <t>https://www.linkedin.com/company/algar-telecom/</t>
  </si>
  <si>
    <t>R&amp;D &amp; Innovation and Digital Business Unit</t>
  </si>
  <si>
    <t>Sep 2004 – Mar 2010</t>
  </si>
  <si>
    <t>zup.com.br/</t>
  </si>
  <si>
    <t>brunopierobonzup</t>
  </si>
  <si>
    <t>2021-03-03T12:04:45.474Z</t>
  </si>
  <si>
    <t>Telecommunications, Strategic Planning, ITIL</t>
  </si>
  <si>
    <t>ITIL</t>
  </si>
  <si>
    <t>Chief Operating Officer (COO) na Zup Innovation</t>
  </si>
  <si>
    <t>Uberlândia, Minas Gerais, Brazil</t>
  </si>
  <si>
    <t>https://media-exp1.licdn.com/dms/image/C4D03AQE1Zf8x1pMHKQ/profile-displayphoto-shrink_800_800/0/1603892938578?e=1620259200&amp;v=beta&amp;t=yM_Dg8fJPZEQramhPSZJRZ0orO7aPr_2f7CYuTs2x2Q</t>
  </si>
  <si>
    <t>Gustavo Debs</t>
  </si>
  <si>
    <t>ACoAAACUYE0BqIfxlEaqaluQP7VNHpgORXHA-I4</t>
  </si>
  <si>
    <t>https://www.linkedin.com/sales/people/ACoAAACUYE0BqIfxlEaqaluQP7VNHpgORXHA-I4,name</t>
  </si>
  <si>
    <t>https://www.linkedin.com/search/results/people/?facetConnectionOf=%5B%22ACoAAACUYE0BqIfxlEaqaluQP7VNHpgORXHA-I4%22%5D&amp;facetNetwork=%5B%22F%22%2C%22S%22%5D&amp;origin=MEMBER_PROFILE_CANNED_SEARCH</t>
  </si>
  <si>
    <t>https://www.linkedin.com/search/results/people/?facetNetwork=%5B%22F%22%5D&amp;facetConnectionOf=%5B%22ACoAAACUYE0BqIfxlEaqaluQP7VNHpgORXHA-I4%22%5D&amp;origin=MEMBER_PROFILE_CANNED_SEARCH&amp;RESULT_TYPE=PEOPLE</t>
  </si>
  <si>
    <t>Zup Innovation</t>
  </si>
  <si>
    <t>Chief Operating Officer (COO)</t>
  </si>
  <si>
    <t>Mar 2011 – Present</t>
  </si>
  <si>
    <t>Enterpreneurship Program</t>
  </si>
  <si>
    <t>Administração, Negócios e Marketing</t>
  </si>
  <si>
    <t>2014 – 2014</t>
  </si>
  <si>
    <t>Universidade Federal de Ouro Preto</t>
  </si>
  <si>
    <t>https://www.linkedin.com/school/10672/?legacySchoolId=10672</t>
  </si>
  <si>
    <t>Graduating</t>
  </si>
  <si>
    <t>Admin</t>
  </si>
  <si>
    <t>2008 – 2012</t>
  </si>
  <si>
    <t>gustavodebs</t>
  </si>
  <si>
    <t>2021-03-03T12:10:36.756Z</t>
  </si>
  <si>
    <t>Especialização em Empreendedorismo e inovação</t>
  </si>
  <si>
    <t>Scrum, UML, JBoss Application Server, Project Management, SOA, Design Patterns, Startups, Marketing, business development, marketing, startups, Startup, Hibernate, Java, PostgreSQL, Operating Systems, Linux, jQuery, MySQL, Oracle, PL/SQL, SQL, Spring, JSP, JavaScript, PHP, XML, Struts, Android, Java Enterprise Edition, Sistemas operacionais, Gestão de projetos, SOA (Arquitetura voltada para serviços), Empreendedorismo, Estratégias de marketing, emprendedorismo, Mudança de cultura, growth, Cultura, Telecomunicações, Comunicação, Liderança, Recursos humanos (RH), Cultura organizacional, Desenvolvimento pessoal</t>
  </si>
  <si>
    <t>UML</t>
  </si>
  <si>
    <t>JBoss Application Server</t>
  </si>
  <si>
    <t>SOA</t>
  </si>
  <si>
    <t>Design Patterns</t>
  </si>
  <si>
    <t>Co-founder, COO at Zup and Endeavor Enterpreneur</t>
  </si>
  <si>
    <t>gustavoDebs</t>
  </si>
  <si>
    <t>Co-Founder and VP of Business Transformation at Zup IT Innovation | Endeavor Entrepreneur</t>
  </si>
  <si>
    <t>https://media-exp1.licdn.com/dms/image/C5603AQGjQj6Ea8ZEmA/profile-displayphoto-shrink_800_800/0/1517439205220?e=1620259200&amp;v=beta&amp;t=A2AOaVzSAhEnFy7-LJTOjto3k698i03lHNwwOqyfTc8</t>
  </si>
  <si>
    <t>Flávio Zago</t>
  </si>
  <si>
    <t>ACoAABtJBqcBcRxBzdrW9voRjJlaoObrHeDM_WM</t>
  </si>
  <si>
    <t>https://www.linkedin.com/sales/people/ACoAABtJBqcBcRxBzdrW9voRjJlaoObrHeDM_WM,name</t>
  </si>
  <si>
    <t>https://www.linkedin.com/search/results/people/?facetConnectionOf=%5B%22ACoAABtJBqcBcRxBzdrW9voRjJlaoObrHeDM_WM%22%5D&amp;facetNetwork=%5B%22F%22%2C%22S%22%5D&amp;origin=MEMBER_PROFILE_CANNED_SEARCH</t>
  </si>
  <si>
    <t>https://www.linkedin.com/search/results/people/?facetNetwork=%5B%22F%22%5D&amp;facetConnectionOf=%5B%22ACoAABtJBqcBcRxBzdrW9voRjJlaoObrHeDM_WM%22%5D&amp;origin=MEMBER_PROFILE_CANNED_SEARCH&amp;RESULT_TYPE=PEOPLE</t>
  </si>
  <si>
    <t>Co Founder</t>
  </si>
  <si>
    <t>Nov 2010 – Present</t>
  </si>
  <si>
    <t>Buscapé Company</t>
  </si>
  <si>
    <t>https://www.linkedin.com/search/results/all/?keywords=Buscap%C3%A9%20Company</t>
  </si>
  <si>
    <t>Head Of Innovation</t>
  </si>
  <si>
    <t>Jan 2008 – Nov 2010</t>
  </si>
  <si>
    <t>https://www.linkedin.com/school/20391/?legacySchoolId=20391</t>
  </si>
  <si>
    <t>Business, Management, Marketing, and Related Support Services</t>
  </si>
  <si>
    <t>https://www.linkedin.com/school/10548/?legacySchoolId=10548</t>
  </si>
  <si>
    <t>fl%C3%A1viozago</t>
  </si>
  <si>
    <t>2021-03-03T12:11:00.846Z</t>
  </si>
  <si>
    <t>Strategic Planning, Management, Business Strategy, Marketing Strategy, Information Technology, Sales, Telecommunications, Business Administration, Innovation Management, Digital Transformation</t>
  </si>
  <si>
    <t>Sales</t>
  </si>
  <si>
    <t>Empreendedor Endeavor, formado em Administracao e Marketing. 
Trabalhei em empresas como Grupo Algar, TV Integração (filiada Globo) e Grupo Buscapé. Foi então que montamos a ZUP, a empresa de consultoria em tecnologia que cresceu mais rápido na história do Brasil, tornando-se uma das 10 maiores do país. 
Hoje, contamos com mais de 1.000 desenvolvedores em seis regionais, com o histórico de ter desenvolvido os principais projetos do setor financeiro e de telecom do país. 
Recentemente, a Zup foi adquirida por mais de R$600 milhões pelo Itaú, sendo uma dos maiores vendas já registradas no cenário de startups nacional.</t>
  </si>
  <si>
    <t>Founder at Zup It Innovation and Aktuellmix / Endeavor Entrepreneur / Angel Investor / Mentor</t>
  </si>
  <si>
    <t>https://media-exp1.licdn.com/dms/image/C4D03AQHLTJDrXzcgCw/profile-displayphoto-shrink_800_800/0/1603918463112?e=1620259200&amp;v=beta&amp;t=TxH8YEMR3vtaEVawlnGHFgBbo9sARuTTidvNHD6rijU</t>
  </si>
  <si>
    <t>Felipe Almeida</t>
  </si>
  <si>
    <t>ACoAAAMqkBsBhcCw5wE42YL15XZC3xCwTbkLe3w</t>
  </si>
  <si>
    <t>https://www.linkedin.com/sales/people/ACoAAAMqkBsBhcCw5wE42YL15XZC3xCwTbkLe3w,name</t>
  </si>
  <si>
    <t>https://www.linkedin.com/search/results/people/?facetConnectionOf=%5B%22ACoAAAMqkBsBhcCw5wE42YL15XZC3xCwTbkLe3w%22%5D&amp;facetNetwork=%5B%22F%22%2C%22S%22%5D&amp;origin=MEMBER_PROFILE_CANNED_SEARCH</t>
  </si>
  <si>
    <t>https://www.linkedin.com/search/results/people/?facetNetwork=%5B%22F%22%5D&amp;facetConnectionOf=%5B%22ACoAAAMqkBsBhcCw5wE42YL15XZC3xCwTbkLe3w%22%5D&amp;origin=MEMBER_PROFILE_CANNED_SEARCH&amp;RESULT_TYPE=PEOPLE</t>
  </si>
  <si>
    <t>Zup It Innovation</t>
  </si>
  <si>
    <t>sócio</t>
  </si>
  <si>
    <t>aktuellmix</t>
  </si>
  <si>
    <t>https://www.linkedin.com/company/aktuellmix/</t>
  </si>
  <si>
    <t>Sócio</t>
  </si>
  <si>
    <t>Mar 2007 – Present</t>
  </si>
  <si>
    <t>https://www.linkedin.com/search/results/all/?keywords=Singularity%20University%20</t>
  </si>
  <si>
    <t>Executive Program</t>
  </si>
  <si>
    <t>2016 – 2016</t>
  </si>
  <si>
    <t>Ibmec Business School</t>
  </si>
  <si>
    <t>https://www.linkedin.com/school/19976/?legacySchoolId=19976</t>
  </si>
  <si>
    <t>Graduate</t>
  </si>
  <si>
    <t>felipe-almeida-42395915</t>
  </si>
  <si>
    <t>2021-03-03T12:11:25.108Z</t>
  </si>
  <si>
    <t>Marketing Strategy, Digital Marketing, Advertising, Strategic Planning, Start-ups, Marketing Management, Digital Strategy, Creative Strategy, Online Advertising, Digital Media, Strategy, Business Planning, CRM, Business Strategy, Marketing, Mobile Devices, Integrated Marketing, Marketing Communications</t>
  </si>
  <si>
    <t>Advertising</t>
  </si>
  <si>
    <t>Co-Founder &amp; Co-CEO at The Taken Seat</t>
  </si>
  <si>
    <t>https://media-exp1.licdn.com/dms/image/C4D03AQFDohhRBamPJQ/profile-displayphoto-shrink_800_800/0/1540531826892?e=1620259200&amp;v=beta&amp;t=qBL5HvwtDkg3bRjfaPqbFJvxHPYsOpFkalu3goAo69Q</t>
  </si>
  <si>
    <t>Al Mutawa</t>
  </si>
  <si>
    <t>Abdullah Al Mutawa</t>
  </si>
  <si>
    <t>ACoAABS4QoUB4hjuVNZWfHwSr6Q6c-TGKZiOU3M</t>
  </si>
  <si>
    <t>https://www.linkedin.com/sales/people/ACoAABS4QoUB4hjuVNZWfHwSr6Q6c-TGKZiOU3M,name</t>
  </si>
  <si>
    <t>https://www.linkedin.com/search/results/people/?facetConnectionOf=%5B%22ACoAABS4QoUB4hjuVNZWfHwSr6Q6c-TGKZiOU3M%22%5D&amp;facetNetwork=%5B%22F%22%2C%22S%22%5D&amp;origin=MEMBER_PROFILE_CANNED_SEARCH</t>
  </si>
  <si>
    <t>https://www.linkedin.com/search/results/people/?facetNetwork=%5B%22F%22%5D&amp;facetConnectionOf=%5B%22ACoAABS4QoUB4hjuVNZWfHwSr6Q6c-TGKZiOU3M%22%5D&amp;origin=MEMBER_PROFILE_CANNED_SEARCH&amp;RESULT_TYPE=PEOPLE</t>
  </si>
  <si>
    <t>The Taken Seat</t>
  </si>
  <si>
    <t>https://www.linkedin.com/company/the-taken-seat/</t>
  </si>
  <si>
    <t>Co-Founder &amp; Co-CEO</t>
  </si>
  <si>
    <t>MENA</t>
  </si>
  <si>
    <t>Apr 2019 – Present</t>
  </si>
  <si>
    <t>TryCarriage.com</t>
  </si>
  <si>
    <t>https://www.linkedin.com/company/trycarriage/</t>
  </si>
  <si>
    <t>Oct 2015 – Feb 2019</t>
  </si>
  <si>
    <t>https://www.linkedin.com/school/19427/?legacySchoolId=19427</t>
  </si>
  <si>
    <t>Bachelor of Science (B.S.)</t>
  </si>
  <si>
    <t>Civil Engineering</t>
  </si>
  <si>
    <t>Virginia Polytechnic Institute and State University</t>
  </si>
  <si>
    <t>https://www.linkedin.com/school/19611/?legacySchoolId=19611</t>
  </si>
  <si>
    <t>abdullah-al-mutawa-b7150098</t>
  </si>
  <si>
    <t>2021-03-03T12:11:48.921Z</t>
  </si>
  <si>
    <t>An innovative tech oriented company that aims to change the logistics platform through the most advanced technological capabilities through multiple consumer applications to its clients to provide a one of a kind service in Kuwait.</t>
  </si>
  <si>
    <t>Continued Education as Bachelor for Civil Engineering and graduated from there.</t>
  </si>
  <si>
    <t>Bachelor in Civil Engineering</t>
  </si>
  <si>
    <t>Engineering, Petroleum, Gas, Oil &amp; Gas, Project Engineering, Onshore, Drilling, Energy, Cement</t>
  </si>
  <si>
    <t>Petroleum</t>
  </si>
  <si>
    <t>Gas</t>
  </si>
  <si>
    <t>Oil &amp; Gas</t>
  </si>
  <si>
    <t>Project Engineering</t>
  </si>
  <si>
    <t>Onshore</t>
  </si>
  <si>
    <t>Co-Founder at Stealth Startup</t>
  </si>
  <si>
    <t>https://media-exp1.licdn.com/dms/image/C4E03AQGZPKJ_6kIrXQ/profile-displayphoto-shrink_800_800/0/1608751478757?e=1620259200&amp;v=beta&amp;t=hiy9u3UG3O6ebwwZyEM5k43GiHWDxbkmYoA9eGv6oIk</t>
  </si>
  <si>
    <t>Jonathan</t>
  </si>
  <si>
    <t>L.</t>
  </si>
  <si>
    <t>Jonathan L.</t>
  </si>
  <si>
    <t>ACoAAACkcIIByNX8UtVb7NQ5LllAzxwCR3jYY4k</t>
  </si>
  <si>
    <t>https://www.linkedin.com/sales/people/ACoAAACkcIIByNX8UtVb7NQ5LllAzxwCR3jYY4k,name</t>
  </si>
  <si>
    <t>https://www.linkedin.com/search/results/people/?facetConnectionOf=%5B%22ACoAAACkcIIByNX8UtVb7NQ5LllAzxwCR3jYY4k%22%5D&amp;facetNetwork=%5B%22F%22%2C%22S%22%5D&amp;origin=MEMBER_PROFILE_CANNED_SEARCH</t>
  </si>
  <si>
    <t>https://www.linkedin.com/search/results/people/?facetNetwork=%5B%22F%22%5D&amp;facetConnectionOf=%5B%22ACoAAACkcIIByNX8UtVb7NQ5LllAzxwCR3jYY4k%22%5D&amp;origin=MEMBER_PROFILE_CANNED_SEARCH&amp;RESULT_TYPE=PEOPLE</t>
  </si>
  <si>
    <t>Stealth Startup</t>
  </si>
  <si>
    <t>https://www.linkedin.com/search/results/all/?keywords=Stealth%20Startup</t>
  </si>
  <si>
    <t>Stealth telehealth startup with big dreams</t>
  </si>
  <si>
    <t>Co-Founder/CTO</t>
  </si>
  <si>
    <t>Apr 2016 – Jul 2020</t>
  </si>
  <si>
    <t>Master of Engineering (M.Eng.)</t>
  </si>
  <si>
    <t>2010 – 2011</t>
  </si>
  <si>
    <t>Environmental Engineering</t>
  </si>
  <si>
    <t>2006 – 2010</t>
  </si>
  <si>
    <t>jhylau</t>
  </si>
  <si>
    <t>2021-03-03T12:12:21.924Z</t>
  </si>
  <si>
    <t>Acquired by Delivery Hero for 9 figures within 1 year of launching.  Built company to 500+ full-time employees and tens of millions of deliveries/year across 5 countries.  Scaled tech and product team from 0 to ~100 headcount and millions of requests/min.  Currently the dominant on-demand delivery company in the GCC region, delivering delicious food and everything to your door in under an hour.</t>
  </si>
  <si>
    <t>Middle East</t>
  </si>
  <si>
    <t>Ruby on Rails, Start-ups, Statistics, Environmental Awareness, Research, Web Design, Economics, Environmental Science, Design-Build, Soil, Modeling, CSS, Ruby, Git, JavaScript, Matlab, Visual Basic, Python, Rails, Java, C++, Stata, Javascript, Photoshop, SQL, Illustrator, Django, R, sql, Team-oriented, Teaching, Mentoring, Desktop Application Development, Economic Analysis, Surfing</t>
  </si>
  <si>
    <t>Ruby on Rails</t>
  </si>
  <si>
    <t>Statistics</t>
  </si>
  <si>
    <t>Environmental Awareness</t>
  </si>
  <si>
    <t>Research</t>
  </si>
  <si>
    <t>Web Design</t>
  </si>
  <si>
    <t>Independent Entrepreneur at Eternal Holding Co.</t>
  </si>
  <si>
    <t>https://media-exp1.licdn.com/dms/image/C5603AQFJygiu8bahCg/profile-displayphoto-shrink_800_800/0/1516994809162?e=1620259200&amp;v=beta&amp;t=mEt6zlYwBcJduzpgGmbyfbwyR82As34dzHCnY-q3Jus</t>
  </si>
  <si>
    <t>AlQabandi</t>
  </si>
  <si>
    <t>Khaled AlQabandi</t>
  </si>
  <si>
    <t>ACoAAAkdOy4BpEOvkkxyQIeBMhWV4ebLXNGTv_o</t>
  </si>
  <si>
    <t>https://www.linkedin.com/sales/people/ACoAAAkdOy4BpEOvkkxyQIeBMhWV4ebLXNGTv_o,name</t>
  </si>
  <si>
    <t>https://www.linkedin.com/search/results/people/?facetConnectionOf=%5B%22ACoAAAkdOy4BpEOvkkxyQIeBMhWV4ebLXNGTv_o%22%5D&amp;facetNetwork=%5B%22F%22%2C%22S%22%5D&amp;origin=MEMBER_PROFILE_CANNED_SEARCH</t>
  </si>
  <si>
    <t>https://www.linkedin.com/search/results/people/?facetNetwork=%5B%22F%22%5D&amp;facetConnectionOf=%5B%22ACoAAAkdOy4BpEOvkkxyQIeBMhWV4ebLXNGTv_o%22%5D&amp;origin=MEMBER_PROFILE_CANNED_SEARCH&amp;RESULT_TYPE=PEOPLE</t>
  </si>
  <si>
    <t>Eternal Holding Co.</t>
  </si>
  <si>
    <t>https://www.linkedin.com/search/results/all/?keywords=Eternal%20Holding%20Co.</t>
  </si>
  <si>
    <t>Independent Entrepreneur</t>
  </si>
  <si>
    <t>Carriage Logistics</t>
  </si>
  <si>
    <t>https://www.linkedin.com/search/results/all/?keywords=Carriage%20Logistics</t>
  </si>
  <si>
    <t>Oct 2015 – Dec 2018</t>
  </si>
  <si>
    <t>University of Miami - School of Business</t>
  </si>
  <si>
    <t>https://www.linkedin.com/school/18125/?legacySchoolId=18125</t>
  </si>
  <si>
    <t>BBA</t>
  </si>
  <si>
    <t>ACCOUNTING &amp; MANAGEMENT</t>
  </si>
  <si>
    <t>khaled-alqabandi-b5226143</t>
  </si>
  <si>
    <t>2021-03-03T12:12:46.221Z</t>
  </si>
  <si>
    <t>https://media-exp1.licdn.com/dms/image/C5603AQFVSa7L6_niyQ/profile-displayphoto-shrink_800_800/0/1599637451399?e=1620259200&amp;v=beta&amp;t=qFAp65M5qQmD_YLUEdHEejlQ_RZluxj6gKJQ9PKIVjU</t>
  </si>
  <si>
    <t>Musab Al Mutawa</t>
  </si>
  <si>
    <t>ACoAAAtvJeMBg7_fm07E_JApqqJ8m_6S2uVFxhQ</t>
  </si>
  <si>
    <t>https://www.linkedin.com/sales/people/ACoAAAtvJeMBg7_fm07E_JApqqJ8m_6S2uVFxhQ,name</t>
  </si>
  <si>
    <t>https://www.linkedin.com/search/results/people/?facetConnectionOf=%5B%22ACoAAAtvJeMBg7_fm07E_JApqqJ8m_6S2uVFxhQ%22%5D&amp;facetNetwork=%5B%22F%22%2C%22S%22%5D&amp;origin=MEMBER_PROFILE_CANNED_SEARCH</t>
  </si>
  <si>
    <t>https://www.linkedin.com/search/results/people/?facetNetwork=%5B%22F%22%5D&amp;facetConnectionOf=%5B%22ACoAAAtvJeMBg7_fm07E_JApqqJ8m_6S2uVFxhQ%22%5D&amp;origin=MEMBER_PROFILE_CANNED_SEARCH&amp;RESULT_TYPE=PEOPLE</t>
  </si>
  <si>
    <t>Master's degree</t>
  </si>
  <si>
    <t>Research Methodology</t>
  </si>
  <si>
    <t>https://www.linkedin.com/school/12189/?legacySchoolId=12189</t>
  </si>
  <si>
    <t>Ph.D.</t>
  </si>
  <si>
    <t>musab-al-mutawa-96b2b254</t>
  </si>
  <si>
    <t>2021-03-03T12:12:57.335Z</t>
  </si>
  <si>
    <t>Working with Investors, Administration, Entrepreneurship, Start-ups, Business, Venture Capital</t>
  </si>
  <si>
    <t>Working with Investors</t>
  </si>
  <si>
    <t>Administration</t>
  </si>
  <si>
    <t xml:space="preserve">CEO VY Esports • Founder Styngr • Gaming, Esports &amp; Digital Music • YPO Member • Supporter of the Arts @ Los Angeles County Museum of Art, LA Philharmonic </t>
  </si>
  <si>
    <t>Los Angeles, California, United States</t>
  </si>
  <si>
    <t>https://media-exp1.licdn.com/dms/image/C5603AQGi6FL3olUirg/profile-displayphoto-shrink_200_200/0/1599568105599?e=1620259200&amp;v=beta&amp;t=tfw-nR1ertfURCvDOt_Jt-gxKMmpuiTWGwj-3E4L9Ok</t>
  </si>
  <si>
    <t>Oleg Butenko</t>
  </si>
  <si>
    <t>ACoAADGd6tYBFtifSv0AQovQunMByBxtegAXvdw</t>
  </si>
  <si>
    <t>https://www.linkedin.com/sales/people/ACoAADGd6tYBFtifSv0AQovQunMByBxtegAXvdw,name</t>
  </si>
  <si>
    <t>https://www.linkedin.com/search/results/people/?facetConnectionOf=%5B%22ACoAADGd6tYBFtifSv0AQovQunMByBxtegAXvdw%22%5D&amp;facetNetwork=%5B%22F%22%2C%22S%22%5D&amp;origin=MEMBER_PROFILE_CANNED_SEARCH</t>
  </si>
  <si>
    <t>https://www.linkedin.com/search/results/people/?facetNetwork=%5B%22F%22%5D&amp;facetConnectionOf=%5B%22ACoAADGd6tYBFtifSv0AQovQunMByBxtegAXvdw%22%5D&amp;origin=MEMBER_PROFILE_CANNED_SEARCH&amp;RESULT_TYPE=PEOPLE</t>
  </si>
  <si>
    <t>VY Esports</t>
  </si>
  <si>
    <t>https://www.linkedin.com/company/vy-esports/</t>
  </si>
  <si>
    <t>VY Esports, a global esports company that focuses on building products and properties to bring big brands and media companies into the gaming and esports space. VY investors include The Raine Group, Elysian Park Ventures, Warner Music Group, Courtside Ventures and USM Group.</t>
  </si>
  <si>
    <t>Styngr</t>
  </si>
  <si>
    <t>https://www.linkedin.com/search/results/all/?keywords=Styngr</t>
  </si>
  <si>
    <t>https://www.linkedin.com/school/17960/?legacySchoolId=17960</t>
  </si>
  <si>
    <t>Film/Cinema/Video Studies</t>
  </si>
  <si>
    <t>oleg-butenko-b869431b2</t>
  </si>
  <si>
    <t>2021-03-03T12:13:09.391Z</t>
  </si>
  <si>
    <t>Outside of a few specific game titles, music choices for gamers have been limited to what’s already in the game or to music that doesn’t sync with the action or fit the mood.The main barrier has been the minefield of music rights management. Styngr offers user-customizable in-game tracks that sync to games. It’s a cross-platform, cross-engine, and cross-title music solution for the entire gaming industry.
"Music during gameplay serves to “enhance a sense of immersion, cue narrative or plot changes, act as an emotional signifier, enhance the sense of aesthetic continuity, and cultivate the thematic unity of a video game.”  Journal of Psychology &amp; Psychotherapy.</t>
  </si>
  <si>
    <t>Start-up Ventures, Working with Investors, Leadership, Digital Media, Gaming</t>
  </si>
  <si>
    <t>Start-up Ventures</t>
  </si>
  <si>
    <t xml:space="preserve">Oleg Butenko is the CEO of VY Esports, a global gaming company and developer of the Luudo platform which empowers content creators to monetize their super-fans through engaging live video interaction. A seasoned tech entrepreneur, Oleg has a successful track record of having founded six companies worth more than a billion dollars, in the global marketplace.  VY Esports is backed by a notable group of organizations including: 
•	The Raine Group 
•	Elysian Park Ventures (LA Dodger’s Ownership Group) 
•	Warner Music Group 
•	Courtside Ventures 
In addition to founding VY Esports, Oleg is a tech investor in seed to early stage companies offering a trifecta of strong teams, aligned with market trends and offering a unique proposition. His latest venture is Styngr, a tech platform for integrating and licensing musical content into game play for greater personalization. 
A pioneer in the field of digital music and the gaming space, Oleg created one of Russia’s premier mobile music, television, and payment platforms, which was successfully acquired by Russia’s second largest telecommunications company. He then served as CEO of its product and innovation unit, leading the business from inception to a billion-dollar-per-year revenue subsidiary.
In 2014, Oleg founded United Media Agency (UMA), Russia’s leading music streaming content aggregator which represents all digital music on Mail.ru (including VK.com and Boom). He was instrumental in executing digital rights deals with leading music labels and publishing companies including: 
•	Universal Music 
•	Sony Music 
•	Warner Music Group  
Together with the USM group, Oleg co- founded ESforce, a global esports company holding among its numerous assets ownership of three esports teams, an esports event/production company and an esports arena.  
Oleg is a strong believer in giving back to his community and is a member of YPO and is the Pacific Northwest regional champion for the Sports and Entertainment Network. In addition, he supports a wide variety of charities including: 
•	LA County Museum of Art (Legacy Circle &amp; Collectors Committee)
•	LA Philharmonic 
•	LA Opera
•	LA Music Center 
•	The Pushkin State Museum of Fine Arts, Moscow
Oleg is an avid world traveler for both work and pleasure. When he is not on an airplane, he and his family divide their time between Los Angeles and Lake Tahoe. 
</t>
  </si>
  <si>
    <t>Founder, CEO at coins.ph</t>
  </si>
  <si>
    <t>Metro Manila, National Capital Region, Philippines</t>
  </si>
  <si>
    <t>https://media-exp1.licdn.com/dms/image/C4E03AQH0zDe5KJ3SVQ/profile-displayphoto-shrink_800_800/0/1516200693238?e=1620259200&amp;v=beta&amp;t=WDSlFa6jYTYMw7UbAncg6Fk9UCDDxt-k4yKZnygdJyA</t>
  </si>
  <si>
    <t>Ron Hose</t>
  </si>
  <si>
    <t>ACoAAAAFfacBGATrPPV9daPWROEGo-f8mdmLtLo</t>
  </si>
  <si>
    <t>https://www.linkedin.com/sales/people/ACoAAAAFfacBGATrPPV9daPWROEGo-f8mdmLtLo,name</t>
  </si>
  <si>
    <t>https://www.linkedin.com/search/results/people/?facetConnectionOf=%5B%22ACoAAAAFfacBGATrPPV9daPWROEGo-f8mdmLtLo%22%5D&amp;facetNetwork=%5B%22F%22%2C%22S%22%5D&amp;origin=MEMBER_PROFILE_CANNED_SEARCH</t>
  </si>
  <si>
    <t>https://www.linkedin.com/search/results/people/?facetNetwork=%5B%22F%22%5D&amp;facetConnectionOf=%5B%22ACoAAAAFfacBGATrPPV9daPWROEGo-f8mdmLtLo%22%5D&amp;origin=MEMBER_PROFILE_CANNED_SEARCH&amp;RESULT_TYPE=PEOPLE</t>
  </si>
  <si>
    <t>https://www.linkedin.com/search/results/all/?keywords=coins.ph</t>
  </si>
  <si>
    <t>2014 – Present</t>
  </si>
  <si>
    <t>Innovation Endeavors</t>
  </si>
  <si>
    <t>https://www.linkedin.com/company/innovation-endeavors/</t>
  </si>
  <si>
    <t>2009 – Present</t>
  </si>
  <si>
    <t>https://www.linkedin.com/school/18946/?legacySchoolId=18946</t>
  </si>
  <si>
    <t>Masters</t>
  </si>
  <si>
    <t>ronhose.com</t>
  </si>
  <si>
    <t>ronhose</t>
  </si>
  <si>
    <t>2021-03-03T12:13:36.699Z</t>
  </si>
  <si>
    <t>Start-ups, Entrepreneurship, Venture Capital, E-commerce, Product Management, Business Development, Business Strategy, Mobile Applications, User Experience, Strategy, Mobile Devices, Go-to-market Strategy, Cloud Computing, Software Development, Corporate Development, Distributed Systems, Scalability, Big Data, Ruby on Rails, SaaS, Strategic Partnerships, Teamwork, Creative Problem Solving, Strategic Leadership, Communication Skills, Angel Investing, Early-stage Startups, Scalable Web Applications, Lean Startup, Highly Ambitious, Consumer</t>
  </si>
  <si>
    <t>Dynamic, analytical and team-oriented professional.  Solid experience in information technology, e-commerce, and commercial real estate. Skilled in various project management methodologies, performing technical and business research, conducting due diligence, and communicating effectively in English and Spanish.  Graduate of Cornell University with a Masters in computer science, emphasis on practical applications of Artificial Intelligence.</t>
  </si>
  <si>
    <t>Entrepreneur and Investor</t>
  </si>
  <si>
    <t>P.</t>
  </si>
  <si>
    <t>Runar P.</t>
  </si>
  <si>
    <t>ACoAAACk3JAB0XEMSKyU1KjxWv7bXyi1K2Fc2FA</t>
  </si>
  <si>
    <t>https://www.linkedin.com/sales/people/ACoAAACk3JAB0XEMSKyU1KjxWv7bXyi1K2Fc2FA,name</t>
  </si>
  <si>
    <t>https://www.linkedin.com/search/results/people/?facetConnectionOf=%5B%22ACoAAACk3JAB0XEMSKyU1KjxWv7bXyi1K2Fc2FA%22%5D&amp;facetNetwork=%5B%22F%22%2C%22S%22%5D&amp;origin=MEMBER_PROFILE_CANNED_SEARCH</t>
  </si>
  <si>
    <t>https://www.linkedin.com/search/results/people/?facetNetwork=%5B%22F%22%5D&amp;facetConnectionOf=%5B%22ACoAAACk3JAB0XEMSKyU1KjxWv7bXyi1K2Fc2FA%22%5D&amp;origin=MEMBER_PROFILE_CANNED_SEARCH&amp;RESULT_TYPE=PEOPLE</t>
  </si>
  <si>
    <t>https://www.linkedin.com/company/coins-ph/</t>
  </si>
  <si>
    <t>Co-Founder and CTO</t>
  </si>
  <si>
    <t>Leveraging Blockchain and Mobile tech to bring banking to the underbanked of Southeast Asia.</t>
  </si>
  <si>
    <t>Manila, Philippines</t>
  </si>
  <si>
    <t>Jan 2014 – Dec 2017</t>
  </si>
  <si>
    <t>World Financial Desk LLC</t>
  </si>
  <si>
    <t>https://www.linkedin.com/search/results/all/?keywords=World%20Financial%20Desk%20LLC</t>
  </si>
  <si>
    <t>Jan 2008 – Jun 2011</t>
  </si>
  <si>
    <t>runar-p-640750</t>
  </si>
  <si>
    <t>2021-03-03T12:13:47.997Z</t>
  </si>
  <si>
    <t>Co-founder and CEO, built WFD into a world class HFT with a private trading network that spanned three continents and over 10 data centers.</t>
  </si>
  <si>
    <t>Greater New York City Area</t>
  </si>
  <si>
    <t>Software Development, Web Development, Linux, Web Applications, Software Design, Software Engineering, Agile Methodologies, Distributed Systems, Python, JavaScript, Git, SQL, Java, MySQL, REST, Open Source, PostgreSQL, Ruby on Rails, C++, Subversion, jQuery, Apache</t>
  </si>
  <si>
    <t>Software Design</t>
  </si>
  <si>
    <t>Software Engineering</t>
  </si>
  <si>
    <t>Co-founder and CTO at TradeGecko</t>
  </si>
  <si>
    <t>https://media-exp1.licdn.com/dms/image/C5603AQGpi6MsgyORsg/profile-displayphoto-shrink_800_800/0/1532479135077?e=1620259200&amp;v=beta&amp;t=d82VE6s5u_EdZEqhl_Z-OM6coDIQCbJklCvTg93g5uM</t>
  </si>
  <si>
    <t>Bradley Priest</t>
  </si>
  <si>
    <t>ACoAAAKXxPkBxvdla4_GFhRFBn3rQGlGo4yTewA</t>
  </si>
  <si>
    <t>https://www.linkedin.com/sales/people/ACoAAAKXxPkBxvdla4_GFhRFBn3rQGlGo4yTewA,name</t>
  </si>
  <si>
    <t>https://www.linkedin.com/search/results/people/?facetConnectionOf=%5B%22ACoAAAKXxPkBxvdla4_GFhRFBn3rQGlGo4yTewA%22%5D&amp;facetNetwork=%5B%22F%22%2C%22S%22%5D&amp;origin=MEMBER_PROFILE_CANNED_SEARCH</t>
  </si>
  <si>
    <t>https://www.linkedin.com/search/results/people/?facetNetwork=%5B%22F%22%5D&amp;facetConnectionOf=%5B%22ACoAAAKXxPkBxvdla4_GFhRFBn3rQGlGo4yTewA%22%5D&amp;origin=MEMBER_PROFILE_CANNED_SEARCH&amp;RESULT_TYPE=PEOPLE</t>
  </si>
  <si>
    <t>TradeGecko (We're Hiring!)</t>
  </si>
  <si>
    <t>https://www.linkedin.com/company/tradegecko/</t>
  </si>
  <si>
    <t>Apr 2012 – Present</t>
  </si>
  <si>
    <t>Neuzee Labs</t>
  </si>
  <si>
    <t>https://www.linkedin.com/search/results/all/?keywords=Neuzee%20Labs</t>
  </si>
  <si>
    <t>Co-founder/Web Developer</t>
  </si>
  <si>
    <t>Apr 2010 – May 2012</t>
  </si>
  <si>
    <t>https://www.linkedin.com/school/15522/?legacySchoolId=15522</t>
  </si>
  <si>
    <t>Psychology/Physical Sciences</t>
  </si>
  <si>
    <t>2004 – 2006</t>
  </si>
  <si>
    <t>neuzee.com</t>
  </si>
  <si>
    <t>bradleypriest</t>
  </si>
  <si>
    <t>2021-03-03T12:14:12.771Z</t>
  </si>
  <si>
    <t>Co- founder and web developer at Neuzee labs an Auckland, NZ based startup looking at creating exciting and innovative new web-based products</t>
  </si>
  <si>
    <t>Web Development, Start-ups, Web Applications, Business Strategy, Business Development, E-commerce, Mobile Applications, Entrepreneurship, Marketing Strategy, Strategy, Project Management, Ruby on Rails, Management</t>
  </si>
  <si>
    <t>Co-Founder and CTO of TradeGecko, a global Inventory and Order Management Platform headquartered in Singapore</t>
  </si>
  <si>
    <t>ex-CEO of TradeGecko (exited to Intuit) / Director of Quickbooks Commerce</t>
  </si>
  <si>
    <t>https://media-exp1.licdn.com/dms/image/C4E03AQG8wZGOHer4rg/profile-displayphoto-shrink_200_200/0/1517699192451?e=1620259200&amp;v=beta&amp;t=vl6Yg9G1redkKUTRK8WleAbuPsIxrbeWG1ubvFNDSx8</t>
  </si>
  <si>
    <t>Cameron Priest</t>
  </si>
  <si>
    <t>ACoAAADQn3EBrsJC0az0Ik6iSFei-dQkJXFonkk</t>
  </si>
  <si>
    <t>https://www.linkedin.com/sales/people/ACoAAADQn3EBrsJC0az0Ik6iSFei-dQkJXFonkk,name</t>
  </si>
  <si>
    <t>https://www.linkedin.com/search/results/people/?facetConnectionOf=%5B%22ACoAAADQn3EBrsJC0az0Ik6iSFei-dQkJXFonkk%22%5D&amp;facetNetwork=%5B%22F%22%2C%22S%22%5D&amp;origin=MEMBER_PROFILE_CANNED_SEARCH</t>
  </si>
  <si>
    <t>https://www.linkedin.com/search/results/people/?facetNetwork=%5B%22F%22%5D&amp;facetConnectionOf=%5B%22ACoAAADQn3EBrsJC0az0Ik6iSFei-dQkJXFonkk%22%5D&amp;origin=MEMBER_PROFILE_CANNED_SEARCH&amp;RESULT_TYPE=PEOPLE</t>
  </si>
  <si>
    <t>Edmund Hillary Fellowship (EHF)</t>
  </si>
  <si>
    <t>https://www.linkedin.com/company/edmund-hillary-fellowship-ehf-/</t>
  </si>
  <si>
    <t>Fellow</t>
  </si>
  <si>
    <t>A community of high-impact entrepreneurs, investors and changemakers, collaboratively building solutions to global challenges from Aotearoa New Zealand, and leading the way to a better world.</t>
  </si>
  <si>
    <t>Nov 2020 – Present</t>
  </si>
  <si>
    <t>Intuit</t>
  </si>
  <si>
    <t>https://www.linkedin.com/company/intuit/</t>
  </si>
  <si>
    <t>Director of Quickbooks Commerce / ex-CEO of TradeGecko (exited)</t>
  </si>
  <si>
    <t>Commerce</t>
  </si>
  <si>
    <t>Finance, Marketing, Management</t>
  </si>
  <si>
    <t>cameronpriest</t>
  </si>
  <si>
    <t>2021-03-03T12:14:43.012Z</t>
  </si>
  <si>
    <t>Start-ups, E-commerce, Entrepreneurship, Product Management, Business Strategy, Online Marketing, Marketing Strategy, Cloud Computing, Mobile Applications, CRM, Web Development, Mobile Devices, SEO, New Business Development, Business Intelligence, Digital Marketing, Online Advertising, Product Development, Web Analytics, Website Development, Integration, Mobile Marketing, Web Applications, Entrepreneur, Agile, Customer Development, Mobile, User Experience, Software Development, Web Design, User Interface, Interaction Design, Mobile Software, User Interface Design, Information Architecture, SaaS, Enterprise Software, Ruby on Rails, JavaScript, Ruby, jQuery, Facebook, Web 2.0, HTML5, Google Analytics, Google Adwords, Strategic Partnerships, Team Leadership, Technical Leadership, BDD</t>
  </si>
  <si>
    <t>Singapore-based Kiwi, Father, Husband, Entrepreneur and Investor.
Currently, Director at Quickbooks Commerce having sold my company - TradeGecko to Intuit/QB. Now working to bring the re-branded and expanding TradeGecko platform to millions of SMBs as Quickbooks Commerce. 
Built and sold TradeGecko to Intuit, our vision at TradeGecko was to power entrepreneurs. TradeGecko built software to help entrepreneurs build amazing commerce business. 
Building inspiring businesses that are WORLDPOSITIVE and creating the future I want my children to live in. 
Extremely passionate in developing 10x9 businesses.</t>
  </si>
  <si>
    <t>Creative Director at Foundation Digital - Brands &amp; Websites</t>
  </si>
  <si>
    <t>https://media-exp1.licdn.com/dms/image/C5603AQHTx57J-hikAg/profile-displayphoto-shrink_800_800/0/1524124580073?e=1620259200&amp;v=beta&amp;t=8Ym4W70wfjv-ArhxxVTG8ywLJ6eu-z1OzrEbF6lJ8BY</t>
  </si>
  <si>
    <t>Carl Thompson</t>
  </si>
  <si>
    <t>ACoAAASQ6AsBR2-4ee1joOCFz8aDBrqd_6NcRjQ</t>
  </si>
  <si>
    <t>https://www.linkedin.com/sales/people/ACoAAASQ6AsBR2-4ee1joOCFz8aDBrqd_6NcRjQ,name</t>
  </si>
  <si>
    <t>https://www.linkedin.com/search/results/people/?facetConnectionOf=%5B%22ACoAAASQ6AsBR2-4ee1joOCFz8aDBrqd_6NcRjQ%22%5D&amp;facetNetwork=%5B%22F%22%2C%22S%22%5D&amp;origin=MEMBER_PROFILE_CANNED_SEARCH</t>
  </si>
  <si>
    <t>https://www.linkedin.com/search/results/people/?facetNetwork=%5B%22F%22%5D&amp;facetConnectionOf=%5B%22ACoAAASQ6AsBR2-4ee1joOCFz8aDBrqd_6NcRjQ%22%5D&amp;origin=MEMBER_PROFILE_CANNED_SEARCH&amp;RESULT_TYPE=PEOPLE</t>
  </si>
  <si>
    <t>Foundation Digital - New Zealand</t>
  </si>
  <si>
    <t>https://www.linkedin.com/company/foundation-digital-new-zealand/</t>
  </si>
  <si>
    <t>Creative Director</t>
  </si>
  <si>
    <t>Oct 2020 – Present</t>
  </si>
  <si>
    <t>Contento</t>
  </si>
  <si>
    <t>https://www.linkedin.com/company/contento-app/</t>
  </si>
  <si>
    <t>Co-Founder / CEO</t>
  </si>
  <si>
    <t>Nov 2017 – Present</t>
  </si>
  <si>
    <t>carlthompson1</t>
  </si>
  <si>
    <t>2021-03-03T12:15:10.131Z</t>
  </si>
  <si>
    <t>Auckland, New Zealand</t>
  </si>
  <si>
    <t>E-commerce, SaaS, Online Marketing, Marketing, Social Media Marketing, SEO, Brand Development, Sales, Online Advertising, Web Design, Retail, New Business Development, Business Development, Inbound Marketing</t>
  </si>
  <si>
    <t>I like creating things people love. B2B SaaS is my jam. latest work: https://contento.marketing</t>
  </si>
  <si>
    <t>creativecarl</t>
  </si>
  <si>
    <t>CEO Wave Money 🇲🇲| Fintech | South East Asia</t>
  </si>
  <si>
    <t>Brad Jones</t>
  </si>
  <si>
    <t>ACoAAAATYKYBMDcibDgekXlO6ETay3_c73X6UB0</t>
  </si>
  <si>
    <t>https://www.linkedin.com/sales/people/ACoAAAATYKYBMDcibDgekXlO6ETay3_c73X6UB0,name</t>
  </si>
  <si>
    <t>https://www.linkedin.com/search/results/people/?facetConnectionOf=%5B%22ACoAAAATYKYBMDcibDgekXlO6ETay3_c73X6UB0%22%5D&amp;facetNetwork=%5B%22F%22%2C%22S%22%5D&amp;origin=MEMBER_PROFILE_CANNED_SEARCH</t>
  </si>
  <si>
    <t>https://www.linkedin.com/search/results/people/?facetNetwork=%5B%22F%22%5D&amp;facetConnectionOf=%5B%22ACoAAAATYKYBMDcibDgekXlO6ETay3_c73X6UB0%22%5D&amp;origin=MEMBER_PROFILE_CANNED_SEARCH&amp;RESULT_TYPE=PEOPLE</t>
  </si>
  <si>
    <t>https://www.linkedin.com/company/wavemoneymyanmar/</t>
  </si>
  <si>
    <t>Wave Money is a joint venture that has been established between Telenor Group, Yoma Strategic Holdings and Yoma Bank. The venture launched in 2016 and is providing digital financial services to the mass market in Myanmar. 
Wave Money offers customers convenience in sending and receiving money throughout the country. As of September 2019 Wave Money has over 64,000 agents in almost every region in Myanmar. In May 2020 it was announced that Ant Group would become a strategic investor in Wave Money, a deal that will be completed on final regulatory approval.</t>
  </si>
  <si>
    <t>Yangon, Myanmar</t>
  </si>
  <si>
    <t>AustCham Myanmar</t>
  </si>
  <si>
    <t>https://www.linkedin.com/company/australia-myanmar-chamber-of-commerce/</t>
  </si>
  <si>
    <t>https://www.linkedin.com/school/10245/?legacySchoolId=10245</t>
  </si>
  <si>
    <t>Graduate Certificate in Financial Technology</t>
  </si>
  <si>
    <t>2021 – 2021</t>
  </si>
  <si>
    <t>https://www.linkedin.com/school/10238/?legacySchoolId=10238</t>
  </si>
  <si>
    <t>Graduate Diploma</t>
  </si>
  <si>
    <t>Business Administration (Mt Eliza Business School)</t>
  </si>
  <si>
    <t>1999 – 2003</t>
  </si>
  <si>
    <t>bradjonesmyanmar</t>
  </si>
  <si>
    <t>2021-03-03T12:16:02.452Z</t>
  </si>
  <si>
    <t>Board member on the Australian Chamber of Commerce in Myanmar. AustCham Myanmar represents the interests of Australian business in Myanmar and looks to build on the bilateral relationship between Australia and Myanmar.</t>
  </si>
  <si>
    <t>Currently studying Graduate Certificate in Financial Technology with plan to complete by end of 2021.</t>
  </si>
  <si>
    <t>Strategy, Start-ups, Management, Business Development, Business Strategy, Risk Management, Mobile Payments, Project Management, Business Analysis, Strategic Planning, Vendor Management, Payments, Entrepreneurship, CRM, Program Management, Banking, Operations Management, Change Management, Management Consulting, New Business Development, Mobile Devices, Integration, Business Process Improvement, Business Planning, Emerging Markets, Product Development, Marketing, Contract Management, Due Diligence, Budgets, Account Management, Mobile Banking, Venture Capital, Acquisition Integration, Acquisitions, Recruiting, Mobile Money, Mergers, Software Project Management, Joint Ventures, Contract Development, Leadership, Team Building, Negotiation, Leadership Development, Contract Negotiation, Mobile Commerce, Branchless Banking, Business Case, General Management</t>
  </si>
  <si>
    <t>Risk Management</t>
  </si>
  <si>
    <t>Brad Jones has worked in executive roles in banking, payments and fintech in Southeast Asia, the Middle East and Australia for the last twenty years. His experience includes establishing start-up fintech businesses in challenging frontier markets to digital transformation in multinational banks. He has also advised high profile digital start-ups in the fintech industry. Brad has worked extensively in South East Asia for the last fifteen years, and has developed strong relationships in government, banking and industry across all ASEAN markets. 
Brad is currently the Chief Executive Officer of Wave Money, a joint venture established between Telenor Group, Yoma Strategic Holdings and Yoma Bank to provide digital financial services to the mass market in Myanmar. Brad is currently managing the investment into Wave Money of Ant Group, and the exit of Telenor. Wave Money is the leading fintech company in Myanmar, with over 68,000 agents covering 91% of townships in the country. He has previously been a director on the board of Telenor Myanmar Limited and currently is a director on the Australian Chamber of Commerce in Myanmar. Brad is a skilled leader who has built multiple businesses from start-up to scale, has managed innovation projects in payments and technology, and has a detailed understanding of operations management and transformation in financial services.</t>
  </si>
  <si>
    <t>CEO at Red Dot Payment, a PayU company</t>
  </si>
  <si>
    <t>https://media-exp1.licdn.com/dms/image/C4D03AQExULXCHV07ng/profile-displayphoto-shrink_800_800/0/1516954879112?e=1620259200&amp;v=beta&amp;t=oocxaB3gnYgi9IOcNUibHRy27RTn9PB-GbebOGNLVOE</t>
  </si>
  <si>
    <t>Randy Tan</t>
  </si>
  <si>
    <t>ACoAAASYMdcBZSZZSB7HJjik5HtXeq5Gu1uHlHA</t>
  </si>
  <si>
    <t>https://www.linkedin.com/sales/people/ACoAAASYMdcBZSZZSB7HJjik5HtXeq5Gu1uHlHA,name</t>
  </si>
  <si>
    <t>https://www.linkedin.com/search/results/people/?facetConnectionOf=%5B%22ACoAAASYMdcBZSZZSB7HJjik5HtXeq5Gu1uHlHA%22%5D&amp;facetNetwork=%5B%22F%22%2C%22S%22%5D&amp;origin=MEMBER_PROFILE_CANNED_SEARCH</t>
  </si>
  <si>
    <t>https://www.linkedin.com/search/results/people/?facetNetwork=%5B%22F%22%5D&amp;facetConnectionOf=%5B%22ACoAAASYMdcBZSZZSB7HJjik5HtXeq5Gu1uHlHA%22%5D&amp;origin=MEMBER_PROFILE_CANNED_SEARCH&amp;RESULT_TYPE=PEOPLE</t>
  </si>
  <si>
    <t>https://www.linkedin.com/company/red-dot-payment/</t>
  </si>
  <si>
    <t>Red Dot Payment - a company of PayU</t>
  </si>
  <si>
    <t>Sep 2011 – Present</t>
  </si>
  <si>
    <t>https://www.linkedin.com/school/17115/?legacySchoolId=17115</t>
  </si>
  <si>
    <t>Bachelor of Business Management</t>
  </si>
  <si>
    <t>https://www.linkedin.com/school/18786/?legacySchoolId=18786</t>
  </si>
  <si>
    <t>BBM</t>
  </si>
  <si>
    <t>tanrandy</t>
  </si>
  <si>
    <t>2021-03-03T12:16:28.699Z</t>
  </si>
  <si>
    <t>- Founder and Managing Director of an online payments solution service provider
- Provides full secure payment gateway service to Card Schemes, Financial Institutions, Partners and merchants' e-Commerce websites
- Deploys payment-related consulting services, such as merchant acquiring and payment solutions, to improve the profitability of clients' portfolio</t>
  </si>
  <si>
    <t>Business Development, Start-ups, Management, Credit Cards, E-commerce, Business Strategy, Marketing Research, Market Research, Marketing Strategy, Marketing Management, Strategic Planning, Business Planning, Banking, Customer Insight, Electronic Payments, Marketing Communications</t>
  </si>
  <si>
    <t>Payment Specialist with broad experience across the financial and payment processing industry. A forerunner in the global payment market and highly adept in marketing research, currently managing a PayU company, Red Dot Payment. 
Received a scholarship to study Business Management at Singapore Management University and North Carolina State University.
Specialties: Debit and credit card payments | Business Development Strategy | Consulting | Payment Products and Processing | Market Research</t>
  </si>
  <si>
    <t>Founder &amp; CEO at Foody Corp</t>
  </si>
  <si>
    <t>https://media-exp1.licdn.com/dms/image/C4D03AQFPaNApRBYxnQ/profile-displayphoto-shrink_800_800/0/1516999750989?e=1620259200&amp;v=beta&amp;t=37f1H76X6X0MAJNY6q3q0al-rEYkAUX8yNywAcYd0qA</t>
  </si>
  <si>
    <t>Minh Dang</t>
  </si>
  <si>
    <t>ACoAAATM7OMBciDt9ZU5h_Z-z67QjTWX0YkkVcA</t>
  </si>
  <si>
    <t>https://www.linkedin.com/sales/people/ACoAAATM7OMBciDt9ZU5h_Z-z67QjTWX0YkkVcA,name</t>
  </si>
  <si>
    <t>https://www.linkedin.com/search/results/people/?facetConnectionOf=%5B%22ACoAAATM7OMBciDt9ZU5h_Z-z67QjTWX0YkkVcA%22%5D&amp;facetNetwork=%5B%22F%22%2C%22S%22%5D&amp;origin=MEMBER_PROFILE_CANNED_SEARCH</t>
  </si>
  <si>
    <t>https://www.linkedin.com/search/results/people/?facetNetwork=%5B%22F%22%5D&amp;facetConnectionOf=%5B%22ACoAAATM7OMBciDt9ZU5h_Z-z67QjTWX0YkkVcA%22%5D&amp;origin=MEMBER_PROFILE_CANNED_SEARCH&amp;RESULT_TYPE=PEOPLE</t>
  </si>
  <si>
    <t>Foody Corp</t>
  </si>
  <si>
    <t>https://www.linkedin.com/search/results/all/?keywords=Foody%20Corp</t>
  </si>
  <si>
    <t>Jun 2012 – Present</t>
  </si>
  <si>
    <t>CALOFIC</t>
  </si>
  <si>
    <t>https://www.linkedin.com/company/calofic/</t>
  </si>
  <si>
    <t>Internet Strategy</t>
  </si>
  <si>
    <t>Jun 2010 – Apr 2011</t>
  </si>
  <si>
    <t>https://www.linkedin.com/school/10236/?legacySchoolId=10236</t>
  </si>
  <si>
    <t>Bachelor of Software Engineering &amp; Computer Science</t>
  </si>
  <si>
    <t>2003 – 2007</t>
  </si>
  <si>
    <t>minh-dang-16bb8022</t>
  </si>
  <si>
    <t>2021-03-03T12:16:40.738Z</t>
  </si>
  <si>
    <t>Plan and execute Internet Activities &amp; Online Marketing</t>
  </si>
  <si>
    <t>HCM City</t>
  </si>
  <si>
    <t>Marketing, Management, Customer Service, Social Media, Marketing Strategy, Sales, Strategic Planning, New Business Development, Microsoft Office, Leadership</t>
  </si>
  <si>
    <t>Customer Service</t>
  </si>
  <si>
    <t>CEO na Superdigital</t>
  </si>
  <si>
    <t>https://media-exp1.licdn.com/dms/image/C4D03AQE5RWQuaTHysw/profile-displayphoto-shrink_800_800/0/1516788890431?e=1620259200&amp;v=beta&amp;t=l2nqhCHIPAhe28A1Gv9mY1zH1NBN8lkv05_eGSIpMnM</t>
  </si>
  <si>
    <t>Ezequiel Archipretre</t>
  </si>
  <si>
    <t>ACoAAAOp_ZcBElAoixgFfoH4xfo1r0Ur1cAotDo</t>
  </si>
  <si>
    <t>https://www.linkedin.com/sales/people/ACoAAAOp_ZcBElAoixgFfoH4xfo1r0Ur1cAotDo,name</t>
  </si>
  <si>
    <t>https://www.linkedin.com/search/results/people/?facetConnectionOf=%5B%22ACoAAAOp_ZcBElAoixgFfoH4xfo1r0Ur1cAotDo%22%5D&amp;facetNetwork=%5B%22F%22%2C%22S%22%5D&amp;origin=MEMBER_PROFILE_CANNED_SEARCH</t>
  </si>
  <si>
    <t>https://www.linkedin.com/search/results/people/?facetNetwork=%5B%22F%22%5D&amp;facetConnectionOf=%5B%22ACoAAAOp_ZcBElAoixgFfoH4xfo1r0Ur1cAotDo%22%5D&amp;origin=MEMBER_PROFILE_CANNED_SEARCH&amp;RESULT_TYPE=PEOPLE</t>
  </si>
  <si>
    <t>https://www.linkedin.com/company/superdigitalbrasil/</t>
  </si>
  <si>
    <t>Conectar pessoas, liderar talentos e prover os instrumentos necessários para a evolução da companhia.
www.superdigital.com.br</t>
  </si>
  <si>
    <t>São Paulo e Região, Brasil</t>
  </si>
  <si>
    <t>Grupo Santander Brasil</t>
  </si>
  <si>
    <t>https://www.linkedin.com/company/grupo-santander-brasil/</t>
  </si>
  <si>
    <t>Head of Retail Products</t>
  </si>
  <si>
    <t>Jan 2015 – Feb 2016</t>
  </si>
  <si>
    <t>https://www.linkedin.com/school/19924/?legacySchoolId=19924</t>
  </si>
  <si>
    <t>MBA Executivo Gestão Empresarial</t>
  </si>
  <si>
    <t>https://www.linkedin.com/school/10088/?legacySchoolId=10088</t>
  </si>
  <si>
    <t>Lic. Finanzas</t>
  </si>
  <si>
    <t>ezequiel-archipretre-1b370618</t>
  </si>
  <si>
    <t>2021-03-03T12:17:02.374Z</t>
  </si>
  <si>
    <t>Produtos Empréstimos Clean:Credito Pessoal, Crédito Preventivos, Cheque Especial.
Produtos Empréstimos com Garantia: CDC
Produtos Transacionais: Conta Corrente, Tarifas, Conta de Pagamento</t>
  </si>
  <si>
    <t>Banking, Credit Risk, Credit Cards, Retail Banking, Portfolio Management, Financial Markets, Commercial Banking, Business Strategy, Credit, Risk Management, Business Intelligence, Leadership, Banca, Estrategia empresarial, Riesgo de crédito, Gestión de cartera de clientes</t>
  </si>
  <si>
    <t>Credit Risk</t>
  </si>
  <si>
    <t>Retail Banking</t>
  </si>
  <si>
    <t>Portfolio Management</t>
  </si>
  <si>
    <t>Financial Markets</t>
  </si>
  <si>
    <t>Experienced Chief Executive Officer with a demonstrated history of working in the financial services industry. Strong business development professional skilled in Portfolio Management, Risk Management, Banking, Credit Cards, and Credit.</t>
  </si>
  <si>
    <t>CEO at Magnetic MRO AS</t>
  </si>
  <si>
    <t>https://media-exp1.licdn.com/dms/image/C5603AQEBkRxAMh64Jg/profile-displayphoto-shrink_800_800/0/1588165493326?e=1620259200&amp;v=beta&amp;t=YQpoTLGNy3mzoBhG5P0Rhh19jQdGuLREPaUIRfaSDhU</t>
  </si>
  <si>
    <t>Mäeots</t>
  </si>
  <si>
    <t>Risto Mäeots</t>
  </si>
  <si>
    <t>ACoAAAsepCYBZeAwRSCPtO2T6rP2jQQdQUN5z2E</t>
  </si>
  <si>
    <t>https://www.linkedin.com/sales/people/ACoAAAsepCYBZeAwRSCPtO2T6rP2jQQdQUN5z2E,name</t>
  </si>
  <si>
    <t>https://www.linkedin.com/search/results/people/?facetConnectionOf=%5B%22ACoAAAsepCYBZeAwRSCPtO2T6rP2jQQdQUN5z2E%22%5D&amp;facetNetwork=%5B%22F%22%2C%22S%22%5D&amp;origin=MEMBER_PROFILE_CANNED_SEARCH</t>
  </si>
  <si>
    <t>https://www.linkedin.com/search/results/people/?facetNetwork=%5B%22F%22%5D&amp;facetConnectionOf=%5B%22ACoAAAsepCYBZeAwRSCPtO2T6rP2jQQdQUN5z2E%22%5D&amp;origin=MEMBER_PROFILE_CANNED_SEARCH&amp;RESULT_TYPE=PEOPLE</t>
  </si>
  <si>
    <t>Magnetic MRO AS</t>
  </si>
  <si>
    <t>https://www.linkedin.com/company/magnetic-mro-as/</t>
  </si>
  <si>
    <t>Sep 2014 – Feb 2017</t>
  </si>
  <si>
    <t>Tallinn University of Technology</t>
  </si>
  <si>
    <t>https://www.linkedin.com/search/results/all/?keywords=Tallinn%20University%20of%20Technology</t>
  </si>
  <si>
    <t>Master of Science in Engineering</t>
  </si>
  <si>
    <t>Production Engineering</t>
  </si>
  <si>
    <t>https://www.linkedin.com/search/results/all/?keywords=Tartu%20Aviation%20College</t>
  </si>
  <si>
    <t>Diploma, BS</t>
  </si>
  <si>
    <t>Aircraft Maintenance</t>
  </si>
  <si>
    <t>ristomaeots</t>
  </si>
  <si>
    <t>2021-03-03T12:17:37.896Z</t>
  </si>
  <si>
    <t>Aircraft Maintenance, Aircraft, Aviation, Project Planning, Commercial Aviation, Aerospace, Airlines, Airworthiness, Logistics, Airports, Engineering, Civil Aviation, Analysis, Maintenance &amp; Repair, Aeronautics, Flight Safety, Logistics Management, Management, Training, Team Building, EASA Part-21, Joint Aviation Authorities IR Part-145, Joint Aviation Authorities IR Part-M Subpart G Training Course</t>
  </si>
  <si>
    <t>Aircraft</t>
  </si>
  <si>
    <t>Aviation</t>
  </si>
  <si>
    <t>Project Planning</t>
  </si>
  <si>
    <t>Commercial Aviation</t>
  </si>
  <si>
    <t>Aerospace</t>
  </si>
  <si>
    <t>Summary for the person: lacks talent in many aspects, but works harder to compensate it.</t>
  </si>
  <si>
    <t>General Storage Company</t>
  </si>
  <si>
    <t>https://media-exp1.licdn.com/dms/image/C5603AQGzjHWlV_U4Dg/profile-displayphoto-shrink_800_800/0/1516521608185?e=1620259200&amp;v=beta&amp;t=fIRmD0mMGwtV32DVc-lpOTXKAOwSWYiDTPVmBMUoWzQ</t>
  </si>
  <si>
    <t>Helen</t>
  </si>
  <si>
    <t>Helen Ng</t>
  </si>
  <si>
    <t>ACoAAAbx6lUB_2GrMP6EzIaStIkSc46nzt0U-LE</t>
  </si>
  <si>
    <t>https://www.linkedin.com/sales/people/ACoAAAbx6lUB_2GrMP6EzIaStIkSc46nzt0U-LE,name</t>
  </si>
  <si>
    <t>https://www.linkedin.com/search/results/people/?facetConnectionOf=%5B%22ACoAAAbx6lUB_2GrMP6EzIaStIkSc46nzt0U-LE%22%5D&amp;facetNetwork=%5B%22F%22%2C%22S%22%5D&amp;origin=MEMBER_PROFILE_CANNED_SEARCH</t>
  </si>
  <si>
    <t>https://www.linkedin.com/search/results/people/?facetNetwork=%5B%22F%22%5D&amp;facetConnectionOf=%5B%22ACoAAAbx6lUB_2GrMP6EzIaStIkSc46nzt0U-LE%22%5D&amp;origin=MEMBER_PROFILE_CANNED_SEARCH&amp;RESULT_TYPE=PEOPLE</t>
  </si>
  <si>
    <t>Self Storage Association Asia</t>
  </si>
  <si>
    <t>https://www.linkedin.com/company/self-storage-association-asia/</t>
  </si>
  <si>
    <t>May 2016 – Present</t>
  </si>
  <si>
    <t>Vice Chairman</t>
  </si>
  <si>
    <t>Mar 2014 – May 2016</t>
  </si>
  <si>
    <t>https://www.linkedin.com/school/17114/?legacySchoolId=17114</t>
  </si>
  <si>
    <t>BA (HONS)</t>
  </si>
  <si>
    <t>Geography</t>
  </si>
  <si>
    <t>1990 – 1994</t>
  </si>
  <si>
    <t>Hwa Chong junior college</t>
  </si>
  <si>
    <t>https://www.linkedin.com/search/results/all/?keywords=Hwa%20Chong%20junior%20college</t>
  </si>
  <si>
    <t>High School</t>
  </si>
  <si>
    <t>Humanities/Humanistic Studies</t>
  </si>
  <si>
    <t>1988 – 1989</t>
  </si>
  <si>
    <t>lockandstore.com.sg</t>
  </si>
  <si>
    <t>helen-ng-10503133</t>
  </si>
  <si>
    <t>2021-03-03T12:18:03.444Z</t>
  </si>
  <si>
    <t>Association for the self storage industry in Asia, a platform to promote the advantages of self storage solution to each and every customer in Asia</t>
  </si>
  <si>
    <t>Achieved Dean's List.</t>
  </si>
  <si>
    <t>Start-ups, Management, Marketing Strategy, Business Strategy, Entrepreneurship, Business Planning, Strategic Planning, Business Development, Marketing, New Business Development, Social Media Marketing, Real Estate, Budgets, Online Advertising, Facilities Management, Operations Management, Property Management, Strategy, Advertising, Marketing Management, Public Relations, Direct Marketing, Corporate Real Estate, Sales Management, Negotiation, Training, Customer Service, Coaching, Team Building, Leadership Development, Contract Negotiation</t>
  </si>
  <si>
    <t>Chief Information Officer at Správa železnic, state organization</t>
  </si>
  <si>
    <t>Prague, Czechia</t>
  </si>
  <si>
    <t>https://media-exp1.licdn.com/dms/image/C4D03AQHdrEjL7l0aZg/profile-displayphoto-shrink_800_800/0/1517612276980?e=1620259200&amp;v=beta&amp;t=HXcwPiCyxvTWoFqmULMM7D4x0oBlnE_QwFRE65JBxuc</t>
  </si>
  <si>
    <t>David Miklas</t>
  </si>
  <si>
    <t>ACoAAAYuudIB0fnQlXoLK0nTMpAbWWKmBxLsegg</t>
  </si>
  <si>
    <t>https://www.linkedin.com/sales/people/ACoAAAYuudIB0fnQlXoLK0nTMpAbWWKmBxLsegg,name</t>
  </si>
  <si>
    <t>https://www.linkedin.com/search/results/people/?facetConnectionOf=%5B%22ACoAAAYuudIB0fnQlXoLK0nTMpAbWWKmBxLsegg%22%5D&amp;facetNetwork=%5B%22F%22%2C%22S%22%5D&amp;origin=MEMBER_PROFILE_CANNED_SEARCH</t>
  </si>
  <si>
    <t>https://www.linkedin.com/search/results/people/?facetNetwork=%5B%22F%22%5D&amp;facetConnectionOf=%5B%22ACoAAAYuudIB0fnQlXoLK0nTMpAbWWKmBxLsegg%22%5D&amp;origin=MEMBER_PROFILE_CANNED_SEARCH&amp;RESULT_TYPE=PEOPLE</t>
  </si>
  <si>
    <t>Správa železnic, state organization</t>
  </si>
  <si>
    <t>https://www.linkedin.com/company/sprava-zeleznic/</t>
  </si>
  <si>
    <t>Chief Information Officer</t>
  </si>
  <si>
    <t>COVMASK.CZ</t>
  </si>
  <si>
    <t>https://www.linkedin.com/search/results/all/?keywords=COVMASK.CZ</t>
  </si>
  <si>
    <t>Co-Founder &amp; Leader</t>
  </si>
  <si>
    <t>https://www.linkedin.com/school/11698/?legacySchoolId=11698</t>
  </si>
  <si>
    <t>Engineer's degree</t>
  </si>
  <si>
    <t>Electrical and Electronics Engineering</t>
  </si>
  <si>
    <t>2006 – 2011</t>
  </si>
  <si>
    <t>Czech Technical University in Prague, Faculty of Electrical Engineering</t>
  </si>
  <si>
    <t>https://www.linkedin.com/search/results/all/?keywords=Czech%20Technical%20University%20in%20Prague%2C%20Faculty%20of%20Electrical%20Engineering</t>
  </si>
  <si>
    <t>Computer networks, application of computer technology, data structures and algorithms</t>
  </si>
  <si>
    <t>doit.cz</t>
  </si>
  <si>
    <t>miklasdavid</t>
  </si>
  <si>
    <t>2021-03-03T12:18:36.313Z</t>
  </si>
  <si>
    <t>Prague, Czech Republic</t>
  </si>
  <si>
    <t>3D Printing, Business Development, Business Strategy, Manufacturing, Rapid Prototyping, Product Development, Engineering, Business Planning, Project Management, Human Resources, Consultancy, Direct Sales, Entrepreneurship, 3D Scanning, Early-stage Startups</t>
  </si>
  <si>
    <t>Rapid Prototyping</t>
  </si>
  <si>
    <t>Product Development</t>
  </si>
  <si>
    <t>Founder &amp; CEO - be3D.cz
3D printing specialist</t>
  </si>
  <si>
    <t>dmiklas</t>
  </si>
  <si>
    <t>Chief Executive Officer at StarMed Specialist Centre</t>
  </si>
  <si>
    <t>https://media-exp1.licdn.com/dms/image/C5603AQEd_TfCUC3dgQ/profile-displayphoto-shrink_800_800/0/1516864373085?e=1620259200&amp;v=beta&amp;t=YqrSHR6ug8Z5-3ZHEMTMQjlsPFXkdd4c1KD_lUmzvgw</t>
  </si>
  <si>
    <t>Louis Tan</t>
  </si>
  <si>
    <t>ACoAAAhhNlAB2sHt-LJRjB4OYlI9172PBxoiXIo</t>
  </si>
  <si>
    <t>https://www.linkedin.com/sales/people/ACoAAAhhNlAB2sHt-LJRjB4OYlI9172PBxoiXIo,name</t>
  </si>
  <si>
    <t>https://www.linkedin.com/search/results/people/?facetConnectionOf=%5B%22ACoAAAhhNlAB2sHt-LJRjB4OYlI9172PBxoiXIo%22%5D&amp;facetNetwork=%5B%22F%22%2C%22S%22%5D&amp;origin=MEMBER_PROFILE_CANNED_SEARCH</t>
  </si>
  <si>
    <t>https://www.linkedin.com/search/results/people/?facetNetwork=%5B%22F%22%5D&amp;facetConnectionOf=%5B%22ACoAAAhhNlAB2sHt-LJRjB4OYlI9172PBxoiXIo%22%5D&amp;origin=MEMBER_PROFILE_CANNED_SEARCH&amp;RESULT_TYPE=PEOPLE</t>
  </si>
  <si>
    <t>StarMed Specialist Centre</t>
  </si>
  <si>
    <t>https://www.linkedin.com/company/starmed-specialist-centre/</t>
  </si>
  <si>
    <t>Making healthcare simple</t>
  </si>
  <si>
    <t>Health Management International Pte. Ltd.</t>
  </si>
  <si>
    <t>https://www.linkedin.com/company/health-management-international/</t>
  </si>
  <si>
    <t>EVP Special Projects</t>
  </si>
  <si>
    <t>Harvard University School of Public Health</t>
  </si>
  <si>
    <t>https://www.linkedin.com/school/20305/?legacySchoolId=20305</t>
  </si>
  <si>
    <t>Master of Public Health (MPH)</t>
  </si>
  <si>
    <t>Health Policy and Management</t>
  </si>
  <si>
    <t>MBBS</t>
  </si>
  <si>
    <t>Medicine, Surgery</t>
  </si>
  <si>
    <t>louis-tan-1a80bb3b</t>
  </si>
  <si>
    <t>2021-03-03T12:19:02.417Z</t>
  </si>
  <si>
    <t>Healthcare, Public Health, Medicine, Health Policy, Healthcare Management, Hospitals, Healthcare Information Technology, Epidemiology, Medical Education, Quality Improvement, Infectious Diseases, Lifesciences, Life Sciences, Biostatistics, Stata, Prevention, Health Economics, Health Services Research</t>
  </si>
  <si>
    <t>Healthcare</t>
  </si>
  <si>
    <t>Public Health</t>
  </si>
  <si>
    <t>Medicine</t>
  </si>
  <si>
    <t>Health Policy</t>
  </si>
  <si>
    <t>Healthcare Management</t>
  </si>
  <si>
    <t>Hospitals</t>
  </si>
  <si>
    <t>Experienced C-Suite Executive with a demonstrated history of working in the hospital &amp; health care industry. Skilled in Stata, Epidemiology, Prevention, Healthcare Information Technology (HIT), and Health Services Research. Strong operations professional with a Master of Public Health (MPH) focused in Health Policy and Management from Harvard University School of Public Health.</t>
  </si>
  <si>
    <t>Executive Producer at Warhorse Studios</t>
  </si>
  <si>
    <t>https://media-exp1.licdn.com/dms/image/C4E03AQHSBIOciA5YeQ/profile-displayphoto-shrink_800_800/0/1516240383531?e=1620259200&amp;v=beta&amp;t=mMZJnBVglq4WjbVDACtY8FLffrvWxjM6_qRH1iKvqes</t>
  </si>
  <si>
    <t>Martin Klima</t>
  </si>
  <si>
    <t>ACoAAAANQlQBVPWbPoEzIUlcbeDTNmNRqR4t5Ro</t>
  </si>
  <si>
    <t>https://www.linkedin.com/sales/people/ACoAAAANQlQBVPWbPoEzIUlcbeDTNmNRqR4t5Ro,name</t>
  </si>
  <si>
    <t>https://www.linkedin.com/search/results/people/?facetConnectionOf=%5B%22ACoAAAANQlQBVPWbPoEzIUlcbeDTNmNRqR4t5Ro%22%5D&amp;facetNetwork=%5B%22F%22%2C%22S%22%5D&amp;origin=MEMBER_PROFILE_CANNED_SEARCH</t>
  </si>
  <si>
    <t>https://www.linkedin.com/search/results/people/?facetNetwork=%5B%22F%22%5D&amp;facetConnectionOf=%5B%22ACoAAAANQlQBVPWbPoEzIUlcbeDTNmNRqR4t5Ro%22%5D&amp;origin=MEMBER_PROFILE_CANNED_SEARCH&amp;RESULT_TYPE=PEOPLE</t>
  </si>
  <si>
    <t>Warhorse Studios</t>
  </si>
  <si>
    <t>https://www.linkedin.com/company/warhorse-studios/</t>
  </si>
  <si>
    <t>Executive Producer</t>
  </si>
  <si>
    <t>Production for our latest title. Visit our website to find out more about the studio and the kind of games we make and opportunities we provide.</t>
  </si>
  <si>
    <t>Jul 2011 – Present</t>
  </si>
  <si>
    <t>SAS</t>
  </si>
  <si>
    <t>https://www.linkedin.com/company/sas/</t>
  </si>
  <si>
    <t>Project Manager</t>
  </si>
  <si>
    <t>Jan 2010 – Jul 2011</t>
  </si>
  <si>
    <t>https://www.linkedin.com/school/11709/?legacySchoolId=11709</t>
  </si>
  <si>
    <t>MA</t>
  </si>
  <si>
    <t>Physics</t>
  </si>
  <si>
    <t>1987 – 1993</t>
  </si>
  <si>
    <t>gymnázium Botičská</t>
  </si>
  <si>
    <t>https://www.linkedin.com/search/results/all/?keywords=gymn%C3%A1zium%20Boti%C4%8Dsk%C3%A1</t>
  </si>
  <si>
    <t>1983 – 1987</t>
  </si>
  <si>
    <t>martinklima</t>
  </si>
  <si>
    <t>2021-03-03T12:19:14.540Z</t>
  </si>
  <si>
    <t>Managing deployment and customization of SAS solutions with customers. Creating and executing project plans, controlling budgets and resources.</t>
  </si>
  <si>
    <t>Game Development, Video Games, Computer Games, Game Design, Programming, Scripting, Computer Graphics, Gameplay, Xbox 360, Game Mechanics, Console, Gaming, PS3, Level Design, Xbox, MMO</t>
  </si>
  <si>
    <t>Game Development</t>
  </si>
  <si>
    <t>Video Games</t>
  </si>
  <si>
    <t>Computer Games</t>
  </si>
  <si>
    <t>Game Design</t>
  </si>
  <si>
    <t>Scripting</t>
  </si>
  <si>
    <t>Producer, Project Manager and developer of the computer games
Specialties: Project management; Game development</t>
  </si>
  <si>
    <t>Creative director at Warhorse Studios</t>
  </si>
  <si>
    <t>https://media-exp1.licdn.com/dms/image/C5603AQFdp0wu5X8IWw/profile-displayphoto-shrink_800_800/0/1517684917493?e=1620259200&amp;v=beta&amp;t=nvClo28kANYYxAVmbKqW14N6WLLub6nDkBE48D8jq8Y</t>
  </si>
  <si>
    <t>Daniel Vavra</t>
  </si>
  <si>
    <t>ACoAAAHQlRcB2_cQLW5j9nyviy5QKSfqMB5RDCI</t>
  </si>
  <si>
    <t>https://www.linkedin.com/sales/people/ACoAAAHQlRcB2_cQLW5j9nyviy5QKSfqMB5RDCI,name</t>
  </si>
  <si>
    <t>https://www.linkedin.com/search/results/people/?facetConnectionOf=%5B%22ACoAAAHQlRcB2_cQLW5j9nyviy5QKSfqMB5RDCI%22%5D&amp;facetNetwork=%5B%22F%22%2C%22S%22%5D&amp;origin=MEMBER_PROFILE_CANNED_SEARCH</t>
  </si>
  <si>
    <t>https://www.linkedin.com/search/results/people/?facetNetwork=%5B%22F%22%5D&amp;facetConnectionOf=%5B%22ACoAAAHQlRcB2_cQLW5j9nyviy5QKSfqMB5RDCI%22%5D&amp;origin=MEMBER_PROFILE_CANNED_SEARCH&amp;RESULT_TYPE=PEOPLE</t>
  </si>
  <si>
    <t>Creative director</t>
  </si>
  <si>
    <t>Vogel Burda Communications</t>
  </si>
  <si>
    <t>https://www.linkedin.com/company/vogel-burda-communications/</t>
  </si>
  <si>
    <t>Columnist</t>
  </si>
  <si>
    <t>2004 – Jul 2017</t>
  </si>
  <si>
    <t>https://www.linkedin.com/search/results/all/?keywords=SUPS%20Turnov%20(School%20of%20Applied%20Arts)</t>
  </si>
  <si>
    <t>Art, engraving</t>
  </si>
  <si>
    <t>1992 – 1996</t>
  </si>
  <si>
    <t>ZS Leninova :)</t>
  </si>
  <si>
    <t>https://www.linkedin.com/search/results/all/?keywords=ZS%20Leninova%20%3A)</t>
  </si>
  <si>
    <t>danielvavra.com</t>
  </si>
  <si>
    <t>danielvavra</t>
  </si>
  <si>
    <t>2021-03-03T12:19:31.164Z</t>
  </si>
  <si>
    <t>Level is the most popular videogame magazine in Czech Republic. I was given a page here, where I can write virtually anything and since it became quite controversial and successful, i am quite happy doing it.</t>
  </si>
  <si>
    <t>Game Design, Video Games, Game Development, Computer Games, Computer Graphics, Screenwriting, Mobile Games, Online Gaming, Gameplay, Game Mechanics, Level Design, Xbox 360, PS3, Interactive Storytelling, Console, Xbox, Game Programming, Interactive Entertainment, Wii, Kickstart, Crowdfunding, Monetization, World Building, MMO, Gaming</t>
  </si>
  <si>
    <t>Computer Graphics</t>
  </si>
  <si>
    <t>Screenwriting</t>
  </si>
  <si>
    <t>Skald, minnesänger, troubadour, storyteller, creator of worlds...
Credits:
Director / writer - Mafia (2K Games - GOD Games) - 89% at gamerankings,  2+ millions sold 
Lead designer / writer - Mafia II (2K Games) 
Lead designer - HiTech (unreleased)
Lead designer / writer - Mafia 3 unreleased version (2K Games)
Creative director - Kingdom Come: Deliverance RPG (Warhorse)
Specialties: 
Game design of sandbox / story driven games.
Screenwriting
Graphics Art</t>
  </si>
  <si>
    <t>DanielVavra</t>
  </si>
  <si>
    <t>CEO at Warhorse Studios</t>
  </si>
  <si>
    <t>https://media-exp1.licdn.com/dms/image/C4E03AQHHwP6F1yf_Pg/profile-displayphoto-shrink_800_800/0/1606673534129?e=1620259200&amp;v=beta&amp;t=GaLmNHbFFY9AyEaChKr9JQ9UHULyP3tvyh3BHr6k6-o</t>
  </si>
  <si>
    <t>Martin Fryvaldsky</t>
  </si>
  <si>
    <t>ACoAAABV10kBtyLn9i9oWYpQrg67ApwDtA1swMY</t>
  </si>
  <si>
    <t>https://www.linkedin.com/sales/people/ACoAAABV10kBtyLn9i9oWYpQrg67ApwDtA1swMY,name</t>
  </si>
  <si>
    <t>https://www.linkedin.com/search/results/people/?facetConnectionOf=%5B%22ACoAAABV10kBtyLn9i9oWYpQrg67ApwDtA1swMY%22%5D&amp;facetNetwork=%5B%22F%22%2C%22S%22%5D&amp;origin=MEMBER_PROFILE_CANNED_SEARCH</t>
  </si>
  <si>
    <t>https://www.linkedin.com/search/results/people/?facetNetwork=%5B%22F%22%5D&amp;facetConnectionOf=%5B%22ACoAAABV10kBtyLn9i9oWYpQrg67ApwDtA1swMY%22%5D&amp;origin=MEMBER_PROFILE_CANNED_SEARCH&amp;RESULT_TYPE=PEOPLE</t>
  </si>
  <si>
    <t>Warhorse Studios is a developer of quality videogames for high-performance platforms. As of 2020 the whole team has more than 150 people. In 2014 we ran a successful Kickstarter campaign for our RPG project Kingdom Come: Deliverance, a game focused on unsparing realism, reimagined melee combat and cinematic storytelling. The game has been released in 2018 and has gained bestseller status. More at www.KingdomComeRPG.com</t>
  </si>
  <si>
    <t>Apr 2013 – Present</t>
  </si>
  <si>
    <t>BM Management</t>
  </si>
  <si>
    <t>https://www.linkedin.com/search/results/all/?keywords=BM%20Management</t>
  </si>
  <si>
    <t>Portfolio/Investment Director</t>
  </si>
  <si>
    <t>Jan 2013 – Jun 2015</t>
  </si>
  <si>
    <t>Prague University of Economics and Business (University of Economics, Prague)</t>
  </si>
  <si>
    <t>https://www.linkedin.com/school/11716/?legacySchoolId=11716</t>
  </si>
  <si>
    <t>1988 – 1992</t>
  </si>
  <si>
    <t>kingdomcomerpg.com</t>
  </si>
  <si>
    <t>martin-fryvaldsky-721a731</t>
  </si>
  <si>
    <t>2021-03-03T12:19:54.976Z</t>
  </si>
  <si>
    <t>BM Management is performing activities in the areas of corporate finance, M&amp;A, corporate management, corporate governance, public relations and marketing related to the management of the assets of Zdenek and Michaela Bakala. More at www.bmmanagement.cz</t>
  </si>
  <si>
    <t>Mergers &amp; Acquisitions, Corporate Finance, Private Equity, Restructuring, Valuation, Due Diligence, Investments, Mergers, Corporate Governance, Portfolio Management, Acquisition Integration, Management</t>
  </si>
  <si>
    <t>Restructuring</t>
  </si>
  <si>
    <t>Strategically-minded professional with sound business acumen and strong financial judgment as evidenced by delivering growth and building value in the private equity owned portfolio companies.</t>
  </si>
  <si>
    <t>CEO da Vindi / Empreendedor Locaweb</t>
  </si>
  <si>
    <t>https://media-exp1.licdn.com/dms/image/C4D03AQE_YWoCJK08fA/profile-displayphoto-shrink_800_800/0/1605295823567?e=1620259200&amp;v=beta&amp;t=IiMHXg7E781eCMOvvjEyH_6PlWCvhkagZqRYhyZbrm0</t>
  </si>
  <si>
    <t>Rodrigo Dantas</t>
  </si>
  <si>
    <t>ACoAAAGwSYcBEo_WGoLo0tdhrJidUQWxVDW-dOQ</t>
  </si>
  <si>
    <t>https://www.linkedin.com/sales/people/ACoAAAGwSYcBEo_WGoLo0tdhrJidUQWxVDW-dOQ,name</t>
  </si>
  <si>
    <t>https://www.linkedin.com/search/results/people/?facetConnectionOf=%5B%22ACoAAAGwSYcBEo_WGoLo0tdhrJidUQWxVDW-dOQ%22%5D&amp;facetNetwork=%5B%22F%22%2C%22S%22%5D&amp;origin=MEMBER_PROFILE_CANNED_SEARCH</t>
  </si>
  <si>
    <t>https://www.linkedin.com/search/results/people/?facetNetwork=%5B%22F%22%5D&amp;facetConnectionOf=%5B%22ACoAAAGwSYcBEo_WGoLo0tdhrJidUQWxVDW-dOQ%22%5D&amp;origin=MEMBER_PROFILE_CANNED_SEARCH&amp;RESULT_TYPE=PEOPLE</t>
  </si>
  <si>
    <t>https://www.linkedin.com/company/vindi/</t>
  </si>
  <si>
    <t>Vindi (ACQUIRED BY LOCAWEB) is the most powerful payment infrastructure for subscription business in Brazil. We done three acquisitions of SaaS business: Aceita Fácil, Smartbill (acquired from Astella and SPVentures) and FastNotas.
TOTVS, XP, Generali, Thomson Reuters, Empiricus, B2W, Bluefit, Exame and more 6,000 customers use Vindi.</t>
  </si>
  <si>
    <t>May 2013 – Present</t>
  </si>
  <si>
    <t>Locaweb</t>
  </si>
  <si>
    <t>https://www.linkedin.com/company/locaweb/</t>
  </si>
  <si>
    <t>Empreendedor &amp; Diretor</t>
  </si>
  <si>
    <t>Professional Education(SCPD)</t>
  </si>
  <si>
    <t>IT Benchmarking Certification</t>
  </si>
  <si>
    <t>2011 – 2011</t>
  </si>
  <si>
    <t>EXEd</t>
  </si>
  <si>
    <t>Marketing Research</t>
  </si>
  <si>
    <t>rodrigodantas</t>
  </si>
  <si>
    <t>2021-03-03T12:20:44.449Z</t>
  </si>
  <si>
    <t>- Board directors;
- Entrepreneur helping Locaweb in M&amp;A and strategic decisions.</t>
  </si>
  <si>
    <t>Innovation Program</t>
  </si>
  <si>
    <t>Executive Marketing</t>
  </si>
  <si>
    <t>Start-ups, E-commerce, Strategic Planning, Business Intelligence, Online Marketing, Marketing Strategy, Entrepreneurship, Business Development, Sales Management, Business Strategy, Project Execution, Banking, Project Management, Retail, SEO, SEM, B2B, Business Management, Marketing, Search Engine Optimization (SEO), Retail Sales, Payments, B2B eCommerce, Software as a Service (SaaS), Management, Strategic Partnerships, People Management, Online Payment, Subscriptions, Recurring Billing, Human Relations, Start-up Consulting, Lean Startup, Subscription, IT Benchmarking, Benchmarking, Subscription Sales, B2C, FinTech, Innovation, Recurring Revenues, Pagamento Recorrente, Assinatura Recorrente, Financial Management, Internet, Subscription Billing</t>
  </si>
  <si>
    <t>- Entrepreneur;
- Saas &amp; Fintech enthusiast;
- Angel Investor (+10).</t>
  </si>
  <si>
    <t>seudantas</t>
  </si>
  <si>
    <t>Co-Founder and Executive Chairman, Tyme</t>
  </si>
  <si>
    <t>https://media-exp1.licdn.com/dms/image/C4E03AQGwNxqlEMuhYg/profile-displayphoto-shrink_800_800/0/1586915847178?e=1620259200&amp;v=beta&amp;t=PgRJSfCbA214N8KOfXIHsGhcCiyxHMpVNDibhgp5Pi0</t>
  </si>
  <si>
    <t>Coenraad (Coen) Jonker</t>
  </si>
  <si>
    <t>ACoAAABKbusBljBioKY5MnNrS-epggT4ALxfJb8</t>
  </si>
  <si>
    <t>https://www.linkedin.com/sales/people/ACoAAABKbusBljBioKY5MnNrS-epggT4ALxfJb8,name</t>
  </si>
  <si>
    <t>https://www.linkedin.com/search/results/people/?facetConnectionOf=%5B%22ACoAAABKbusBljBioKY5MnNrS-epggT4ALxfJb8%22%5D&amp;facetNetwork=%5B%22F%22%2C%22S%22%5D&amp;origin=MEMBER_PROFILE_CANNED_SEARCH</t>
  </si>
  <si>
    <t>https://www.linkedin.com/search/results/people/?facetNetwork=%5B%22F%22%5D&amp;facetConnectionOf=%5B%22ACoAAABKbusBljBioKY5MnNrS-epggT4ALxfJb8%22%5D&amp;origin=MEMBER_PROFILE_CANNED_SEARCH&amp;RESULT_TYPE=PEOPLE</t>
  </si>
  <si>
    <t>Tyme</t>
  </si>
  <si>
    <t>https://www.linkedin.com/company/tymeglobal/</t>
  </si>
  <si>
    <t>Co-Founder of Tyme. CEO of TymeGlobal, the multi-country digital banking group focused on emerging markets of Asia and Africa. Based in Hong Kong.</t>
  </si>
  <si>
    <t>TymeBank</t>
  </si>
  <si>
    <t>https://www.linkedin.com/company/tymebank/</t>
  </si>
  <si>
    <t>Gordon Institute of Business Science</t>
  </si>
  <si>
    <t>https://www.linkedin.com/search/results/all/?keywords=Gordon%20Institute%20of%20Business%20Science</t>
  </si>
  <si>
    <t>MBA (cum laude)</t>
  </si>
  <si>
    <t>https://www.linkedin.com/search/results/all/?keywords=University%20of%20the%20Freestate</t>
  </si>
  <si>
    <t>LLB (cum laude)</t>
  </si>
  <si>
    <t>1989 – 1993</t>
  </si>
  <si>
    <t>coenraadjonker</t>
  </si>
  <si>
    <t>2021-03-05T08:29:12.024Z</t>
  </si>
  <si>
    <t>Non-Executive Director of TymeBank in South Africa, following the acquisition of the Tyme business from CBA with partners African Rainbow Capital.</t>
  </si>
  <si>
    <t>Banking, Business Strategy, Financial Services, Management Consulting, Risk Management, Emerging Markets, Investments, Business Analysis, Business Process Improvement, Corporate Finance, Retail Banking, Financial Risk, Private Equity, Social Entrepreneurship, Investment Banking, Venture Capital, Stakeholder Management, Governance</t>
  </si>
  <si>
    <t>Co-founder &amp; executive director: TymeGlobal</t>
  </si>
  <si>
    <t>City of Johannesburg, Gauteng, South Africa</t>
  </si>
  <si>
    <t>https://media-exp1.licdn.com/dms/image/C4D03AQGmsmnutEqsjQ/profile-displayphoto-shrink_800_800/0/1575043600613?e=1620259200&amp;v=beta&amp;t=uT8_9PCFPahMSsSNKN7ABCFkAJUswPrRAjbnvaFKRIs</t>
  </si>
  <si>
    <t>Tjaart</t>
  </si>
  <si>
    <t>Tjaart van der Walt</t>
  </si>
  <si>
    <t>ACoAAAH5fDMBBEf_r76qxjP4_mxUKnbbT8WA8uk</t>
  </si>
  <si>
    <t>https://www.linkedin.com/sales/people/ACoAAAH5fDMBBEf_r76qxjP4_mxUKnbbT8WA8uk,name</t>
  </si>
  <si>
    <t>https://www.linkedin.com/search/results/people/?facetConnectionOf=%5B%22ACoAAAH5fDMBBEf_r76qxjP4_mxUKnbbT8WA8uk%22%5D&amp;facetNetwork=%5B%22F%22%2C%22S%22%5D&amp;origin=MEMBER_PROFILE_CANNED_SEARCH</t>
  </si>
  <si>
    <t>https://www.linkedin.com/search/results/people/?facetNetwork=%5B%22F%22%5D&amp;facetConnectionOf=%5B%22ACoAAAH5fDMBBEf_r76qxjP4_mxUKnbbT8WA8uk%22%5D&amp;origin=MEMBER_PROFILE_CANNED_SEARCH&amp;RESULT_TYPE=PEOPLE</t>
  </si>
  <si>
    <t>TymeGlobal</t>
  </si>
  <si>
    <t>TYME Group</t>
  </si>
  <si>
    <t>https://www.linkedin.com/search/results/all/?keywords=TYME%20Group</t>
  </si>
  <si>
    <t>Co-founder &amp; CEO</t>
  </si>
  <si>
    <t>Jun 2012 – Jul 2017</t>
  </si>
  <si>
    <t>https://www.linkedin.com/school/19873/?legacySchoolId=19873</t>
  </si>
  <si>
    <t>B Eng Chemical Engineering</t>
  </si>
  <si>
    <t>1986 – 1989</t>
  </si>
  <si>
    <t>https://www.linkedin.com/school/19881/?legacySchoolId=19881</t>
  </si>
  <si>
    <t>Bachelor of Commerce - BCom</t>
  </si>
  <si>
    <t>Accounting, Economics</t>
  </si>
  <si>
    <t>1993 – 2000</t>
  </si>
  <si>
    <t>tjaart-van-der-walt-bab116b</t>
  </si>
  <si>
    <t>2021-03-05T08:29:21.598Z</t>
  </si>
  <si>
    <t>TYME Group designed, built and ran digital banks, such as Mobile Money in South Africa and EBank in Namibia.  TYME Group was sold to Commonwealth Bank of Australia (CBA) in January 2015.  On the CBA watch I was CEO of the central capability build team, then called TYME Digital.  The mandate was to prepare for centralised servicing of multiple digital banks within the CBA group and beyond.</t>
  </si>
  <si>
    <t>Johannesburg Area, South Africa</t>
  </si>
  <si>
    <t>Amateur AI researcher, ex-CTO of Drops</t>
  </si>
  <si>
    <t>Tartu, Tartumaa, Estonia</t>
  </si>
  <si>
    <t>https://media-exp1.licdn.com/dms/image/C5603AQFRHAwj8bKZWg/profile-displayphoto-shrink_200_200/0/1584191147977?e=1620259200&amp;v=beta&amp;t=LQmYh0jr7MuVCq23_RMycKDI4s7z6_8lu2NMWkLHKM8</t>
  </si>
  <si>
    <t>Mark Aron Szulyovszky</t>
  </si>
  <si>
    <t>ACoAAAX6M8IBrt9OV9EiRRGfqxlzEJztPrrQiY4</t>
  </si>
  <si>
    <t>https://www.linkedin.com/sales/people/ACoAAAX6M8IBrt9OV9EiRRGfqxlzEJztPrrQiY4,name</t>
  </si>
  <si>
    <t>https://www.linkedin.com/search/results/people/?facetConnectionOf=%5B%22ACoAAAX6M8IBrt9OV9EiRRGfqxlzEJztPrrQiY4%22%5D&amp;facetNetwork=%5B%22F%22%2C%22S%22%5D&amp;origin=MEMBER_PROFILE_CANNED_SEARCH</t>
  </si>
  <si>
    <t>https://www.linkedin.com/search/results/people/?facetNetwork=%5B%22F%22%5D&amp;facetConnectionOf=%5B%22ACoAAAX6M8IBrt9OV9EiRRGfqxlzEJztPrrQiY4%22%5D&amp;origin=MEMBER_PROFILE_CANNED_SEARCH&amp;RESULT_TYPE=PEOPLE</t>
  </si>
  <si>
    <t>https://www.linkedin.com/company/languagedrops/</t>
  </si>
  <si>
    <t>Co-founder and CRO, Drops</t>
  </si>
  <si>
    <t>Jun 2020 – Feb 2021</t>
  </si>
  <si>
    <t>Co-founder and CTO, Drops</t>
  </si>
  <si>
    <t>Jan 2015 – Jun 2020</t>
  </si>
  <si>
    <t>https://www.linkedin.com/search/results/all/?keywords=Szegedi%20Tudom%C3%A1nyegyetem</t>
  </si>
  <si>
    <t>Bachelor's</t>
  </si>
  <si>
    <t>Communication Science (Specialization in Marketing &amp; PR)</t>
  </si>
  <si>
    <t>2008 – 2011</t>
  </si>
  <si>
    <t>Udacity</t>
  </si>
  <si>
    <t>https://www.linkedin.com/school/164070/?legacySchoolId=164070</t>
  </si>
  <si>
    <t>Nanodegree (which I never actually completed)</t>
  </si>
  <si>
    <t>Data Analyst</t>
  </si>
  <si>
    <t>markaron.me</t>
  </si>
  <si>
    <t>markszulyovszky</t>
  </si>
  <si>
    <t>2021-03-05T08:29:49.887Z</t>
  </si>
  <si>
    <t>We developed the infrastructure that could keep Drops lean:
On the front-end, we use react-native, on the backend, we use serverless.
We're supporting 1.5 million MAUs with an engineering team of 5.
---------
Drops is the new and fun way to learn language that combines engaging word games with beautiful design. It has developed a cult following and is the fastest-growing language learning app in the world. The short, visual games make language learning a fun part of your daily routine and not a chore.</t>
  </si>
  <si>
    <t>User Experience, Mobile Applications, User Interface Design, Web Design, Start-ups, Mobile Devices, Graphic Design, Web Development, Interaction Design, User Interface, iOS Development, User Experience Design, User-centered Design, Writing, Information Architecture, Usability, CSS, Photoshop, Illustrator, JavaScript, HTML 5, Mobile Design, Cognitive Science</t>
  </si>
  <si>
    <t>User Interface Design</t>
  </si>
  <si>
    <t>I'm an data scientist / software engineer (ex-designer, ex-poker pro).
I co-founded Drops, the language learning app, where most of the time, I wore the CTO hat.
I developed and designed complex infrastructure, silly games and I have had the fortune to work with great people.
If you ask me, functional programming should be considered a competitive advantage.</t>
  </si>
  <si>
    <t>itchingpixels</t>
  </si>
  <si>
    <t>Co-founder and CEO, Drops</t>
  </si>
  <si>
    <t>https://media-exp1.licdn.com/dms/image/C4E03AQHRnu9e1mMZeg/profile-displayphoto-shrink_800_800/0/1532017222337?e=1620259200&amp;v=beta&amp;t=22lbL2IMs8vTqzv_NerMRHAj_4AuimAJ_1aTcFj1-2g</t>
  </si>
  <si>
    <t>Daniel Farkas</t>
  </si>
  <si>
    <t>ACoAAAHvM_cBZRqGhANT-GaBDUNipFJIcCdf44A</t>
  </si>
  <si>
    <t>https://www.linkedin.com/sales/people/ACoAAAHvM_cBZRqGhANT-GaBDUNipFJIcCdf44A,name</t>
  </si>
  <si>
    <t>https://www.linkedin.com/search/results/people/?facetConnectionOf=%5B%22ACoAAAHvM_cBZRqGhANT-GaBDUNipFJIcCdf44A%22%5D&amp;facetNetwork=%5B%22F%22%2C%22S%22%5D&amp;origin=MEMBER_PROFILE_CANNED_SEARCH</t>
  </si>
  <si>
    <t>https://www.linkedin.com/search/results/people/?facetNetwork=%5B%22F%22%5D&amp;facetConnectionOf=%5B%22ACoAAAHvM_cBZRqGhANT-GaBDUNipFJIcCdf44A%22%5D&amp;origin=MEMBER_PROFILE_CANNED_SEARCH&amp;RESULT_TYPE=PEOPLE</t>
  </si>
  <si>
    <t>App of the Year in 2018 on Play Store, Drops is the new and fun way to learn language that combines engaging word games with beautiful design. It has a cult following and is the fastest-growing language learning app in the world. The short, visual games make language learning a fun part of your daily routine and not a chore.</t>
  </si>
  <si>
    <t>Tallinn, London, Budapest, San Francisco...</t>
  </si>
  <si>
    <t>LearnInvisble</t>
  </si>
  <si>
    <t>https://www.linkedin.com/search/results/all/?keywords=LearnInvisble</t>
  </si>
  <si>
    <t>Aug 2012 – Dec 2013</t>
  </si>
  <si>
    <t>elmeeke.hu/</t>
  </si>
  <si>
    <t>farkasdan</t>
  </si>
  <si>
    <t>2021-03-05T08:30:12.924Z</t>
  </si>
  <si>
    <t>An app that combined 2K Words and ThinkInvisible and taught language through visual association and trivia. It would become the building blocks of Drops.</t>
  </si>
  <si>
    <t>Tallinn, Estonia</t>
  </si>
  <si>
    <t>ASO, meta-learning, Social Media Marketing, Social Media, Digital Media</t>
  </si>
  <si>
    <t>ASO</t>
  </si>
  <si>
    <t>meta-learning</t>
  </si>
  <si>
    <t>mission: decyphering our meta-learning code</t>
  </si>
  <si>
    <t>CEO at AirPatrol - Smart energy control solutions for your home</t>
  </si>
  <si>
    <t>https://media-exp1.licdn.com/dms/image/C4D03AQEPyULHXF2Z6A/profile-displayphoto-shrink_800_800/0/1516554262409?e=1620259200&amp;v=beta&amp;t=7kYTMhTge-4GupAl0gbsd53n9cz2_M-RBx21sK4Svwg</t>
  </si>
  <si>
    <t>Daniel Dordett</t>
  </si>
  <si>
    <t>ACoAAAMMsJsB3Cmv_OyQ1fI-U_Xql_HOsGChF_c</t>
  </si>
  <si>
    <t>https://www.linkedin.com/sales/people/ACoAAAMMsJsB3Cmv_OyQ1fI-U_Xql_HOsGChF_c,name</t>
  </si>
  <si>
    <t>https://www.linkedin.com/search/results/people/?facetConnectionOf=%5B%22ACoAAAMMsJsB3Cmv_OyQ1fI-U_Xql_HOsGChF_c%22%5D&amp;facetNetwork=%5B%22F%22%2C%22S%22%5D&amp;origin=MEMBER_PROFILE_CANNED_SEARCH</t>
  </si>
  <si>
    <t>https://www.linkedin.com/search/results/people/?facetNetwork=%5B%22F%22%5D&amp;facetConnectionOf=%5B%22ACoAAAMMsJsB3Cmv_OyQ1fI-U_Xql_HOsGChF_c%22%5D&amp;origin=MEMBER_PROFILE_CANNED_SEARCH&amp;RESULT_TYPE=PEOPLE</t>
  </si>
  <si>
    <t>AirPatrol</t>
  </si>
  <si>
    <t>https://www.linkedin.com/company/airpatrol/</t>
  </si>
  <si>
    <t>AirPatrol - Smart energy control solutions for your home. 
We design and produce smart energy controlling solutions that help our customers to save on energy costs and enjoy right indoor temperature and climate. All products are easy to set-up and use for all family members. We offer both simple WiFi and GSM controllers to make any AC smart as well full room-by-room thermostats for home heating solutions.</t>
  </si>
  <si>
    <t>Jan 2011 – Present</t>
  </si>
  <si>
    <t>Honeywell OÜ</t>
  </si>
  <si>
    <t>https://www.linkedin.com/search/results/all/?keywords=Honeywell%20O%C3%9C</t>
  </si>
  <si>
    <t>Marketing Manager</t>
  </si>
  <si>
    <t>2005 – Dec 2010</t>
  </si>
  <si>
    <t>TalTech – Tallinn University of Technology</t>
  </si>
  <si>
    <t>https://www.linkedin.com/school/12163/?legacySchoolId=12163</t>
  </si>
  <si>
    <t>Marketing and Management</t>
  </si>
  <si>
    <t>https://www.linkedin.com/school/12162/?legacySchoolId=12162</t>
  </si>
  <si>
    <t>Bachelor</t>
  </si>
  <si>
    <t>daniel-dordett-47717415</t>
  </si>
  <si>
    <t>2021-03-05T08:30:45.978Z</t>
  </si>
  <si>
    <t>International Sales, B2B Marketing, Sales Management, Start-ups, Marketing, Marketing Management, Direct Marketing, Email Marketing, Digital Marketing, Social Media Marketing, Market Research, Online Marketing, Marketing Strategy, Event Management, Public Relations, Social Media, Business Strategy, New Business Development, Project Management, Product Development, Business Development, B2B, Entrepreneurship, Product Management, Product Marketing, Business Planning, Mobile Devices, Strategic Planning, Strategy, Sales, Management, Negotiation, Marketing Communications</t>
  </si>
  <si>
    <t>International Sales</t>
  </si>
  <si>
    <t>B2B Marketing</t>
  </si>
  <si>
    <t xml:space="preserve">Short bio-
As CEO and founder of AirPatrol I'm dedicated to provide savings and comfort on smart home energy control solutions.
I know that heating and cooling costs are up to 1/3 of worlds energy cost and there are smart ways to reduce the cost while providing better comfort. I have several years of experience in product development, team building as well sales strategies in B2B and B2C audiences. 
I've studied in 3 universities about consumer marketing and am passionate about technologically driven solutions that make our lives easier. </t>
  </si>
  <si>
    <t>Co-Founder at Activpass</t>
  </si>
  <si>
    <t>https://media-exp1.licdn.com/dms/image/C4D03AQG5raZEA4ESfw/profile-displayphoto-shrink_800_800/0/1517481033506?e=1620259200&amp;v=beta&amp;t=abPOazGHIC9xfiF5688Q0eoQKbjFj4RYZ3m1Cr_FtB4</t>
  </si>
  <si>
    <t>Amy Leow</t>
  </si>
  <si>
    <t>ACoAACFpiE8BuuoO9AjiL1umYR5YjMwgt6pG-vw</t>
  </si>
  <si>
    <t>https://www.linkedin.com/sales/people/ACoAACFpiE8BuuoO9AjiL1umYR5YjMwgt6pG-vw,name</t>
  </si>
  <si>
    <t>https://www.linkedin.com/search/results/people/?facetConnectionOf=%5B%22ACoAACFpiE8BuuoO9AjiL1umYR5YjMwgt6pG-vw%22%5D&amp;facetNetwork=%5B%22F%22%2C%22S%22%5D&amp;origin=MEMBER_PROFILE_CANNED_SEARCH</t>
  </si>
  <si>
    <t>https://www.linkedin.com/search/results/people/?facetNetwork=%5B%22F%22%5D&amp;facetConnectionOf=%5B%22ACoAACFpiE8BuuoO9AjiL1umYR5YjMwgt6pG-vw%22%5D&amp;origin=MEMBER_PROFILE_CANNED_SEARCH&amp;RESULT_TYPE=PEOPLE</t>
  </si>
  <si>
    <t>https://www.linkedin.com/search/results/all/?keywords=Activpass</t>
  </si>
  <si>
    <t>amy-leow-77b894137</t>
  </si>
  <si>
    <t>2021-03-05T08:30:52.370Z</t>
  </si>
  <si>
    <t>CEO at iPlus Living Asia Pacific Pte Ltd</t>
  </si>
  <si>
    <t>https://media-exp1.licdn.com/dms/image/C5603AQEpRvfSkaKUaw/profile-displayphoto-shrink_800_800/0/1516823631757?e=1620259200&amp;v=beta&amp;t=t9xw7FUIxnLw7YjigIPIOUuSLdiwJzZ6mMBXuySuUUI</t>
  </si>
  <si>
    <t>Peter Seow</t>
  </si>
  <si>
    <t>ACoAAAgbaaEBOMen5hOtySA7f-EYnlhvhmDSZt0</t>
  </si>
  <si>
    <t>https://www.linkedin.com/sales/people/ACoAAAgbaaEBOMen5hOtySA7f-EYnlhvhmDSZt0,name</t>
  </si>
  <si>
    <t>https://www.linkedin.com/search/results/people/?facetConnectionOf=%5B%22ACoAAAgbaaEBOMen5hOtySA7f-EYnlhvhmDSZt0%22%5D&amp;facetNetwork=%5B%22F%22%2C%22S%22%5D&amp;origin=MEMBER_PROFILE_CANNED_SEARCH</t>
  </si>
  <si>
    <t>https://www.linkedin.com/search/results/people/?facetNetwork=%5B%22F%22%5D&amp;facetConnectionOf=%5B%22ACoAAAgbaaEBOMen5hOtySA7f-EYnlhvhmDSZt0%22%5D&amp;origin=MEMBER_PROFILE_CANNED_SEARCH&amp;RESULT_TYPE=PEOPLE</t>
  </si>
  <si>
    <t>iPlus Living Asia Pacific Pte Ltd</t>
  </si>
  <si>
    <t>https://www.linkedin.com/search/results/all/?keywords=iPlus%20Living%20Asia%20Pacific%20Pte%20Ltd</t>
  </si>
  <si>
    <t>May 2017 – Present</t>
  </si>
  <si>
    <t>Quantum Interactive Pte Ltd</t>
  </si>
  <si>
    <t>https://www.linkedin.com/search/results/all/?keywords=Quantum%20Interactive%20Pte%20Ltd</t>
  </si>
  <si>
    <t>Vice Chairman and  CEO</t>
  </si>
  <si>
    <t>Oct 2017 – Present</t>
  </si>
  <si>
    <t>Anglo Chinese School</t>
  </si>
  <si>
    <t>https://www.linkedin.com/search/results/all/?keywords=Anglo%20Chinese%20School</t>
  </si>
  <si>
    <t>peter-seow-b4167339</t>
  </si>
  <si>
    <t>2021-03-05T08:31:11.834Z</t>
  </si>
  <si>
    <t>Quantum Interactive (QI) is a Customer Engagement and Digital Technology Agency that focuses on helping retailers to increase acquisition and engagement with their customers. We offer turnkey solutions through effective loyalty programmes.
Suntec Rewards, conceptualized and managed by QI, was conferred a Silver award in “Loyalty Programme of the Year” and a bronze award in “Best Loyalty Programme – Retailer” at The Loyalty &amp; Engagement Awards 2016, an annual event that identifies the best customer loyalty and engagement standards and practices in the Asia Pacific region. 
QI is a subsidiary of ARA Asset Management Limited (“ARA”, a public listed company on the Singapore Exchange Securities Trading Limited (“SGX-ST”). It has over 1,200 professionals in 18 cities managing total assets of S$36 billion.</t>
  </si>
  <si>
    <t>Marketing, Digital Marketing, Marketing Communications, Marketing Management, Marketing Strategy, Email Marketing, Social Media Marketing, Business Development, Event Management, Direct Marketing, Business Strategy, Product Management, Integrated Marketing, Online Marketing, Market Research, Digital Media, New Business Development, Analytics, Mobile Devices, Digital Strategy, Mobile Marketing, Online Advertising, Product Development, Market Planning, Go-to-market Strategy, FMCG, New Media</t>
  </si>
  <si>
    <t>Marketing Communications</t>
  </si>
  <si>
    <t>Email Marketing</t>
  </si>
  <si>
    <t>Experienced Chief Executive Officer with a demonstrated history of working in the information technology and services industry. Skilled in Marketing Management, Digital Strategy, Go-to-market Strategy, Event Management, and Market Research. Strong entrepreneurship professional graduated from Anglo Chinese Schools.</t>
  </si>
  <si>
    <t>Chief Operating Officer at REV Media Group</t>
  </si>
  <si>
    <t>Selangor, Malaysia</t>
  </si>
  <si>
    <t>https://media-exp1.licdn.com/dms/image/C5603AQHUajuCau0vAg/profile-displayphoto-shrink_800_800/0/1588059913531?e=1620259200&amp;v=beta&amp;t=2I1CBHPKy94zKvQxcWD27aFyd_iE-tTtJHouXQHEi94</t>
  </si>
  <si>
    <t>Samuel Wee</t>
  </si>
  <si>
    <t>ACoAAAR7zQsB61qcF70tSN5KTBLbmjpKNCZznYs</t>
  </si>
  <si>
    <t>https://www.linkedin.com/sales/people/ACoAAAR7zQsB61qcF70tSN5KTBLbmjpKNCZznYs,name</t>
  </si>
  <si>
    <t>https://www.linkedin.com/search/results/people/?facetConnectionOf=%5B%22ACoAAAR7zQsB61qcF70tSN5KTBLbmjpKNCZznYs%22%5D&amp;facetNetwork=%5B%22F%22%2C%22S%22%5D&amp;origin=MEMBER_PROFILE_CANNED_SEARCH</t>
  </si>
  <si>
    <t>https://www.linkedin.com/search/results/people/?facetNetwork=%5B%22F%22%5D&amp;facetConnectionOf=%5B%22ACoAAAR7zQsB61qcF70tSN5KTBLbmjpKNCZznYs%22%5D&amp;origin=MEMBER_PROFILE_CANNED_SEARCH&amp;RESULT_TYPE=PEOPLE</t>
  </si>
  <si>
    <t>REV Media Group</t>
  </si>
  <si>
    <t>https://www.linkedin.com/company/revmediagroup/</t>
  </si>
  <si>
    <t>I lead and grow business profitability and performance across the largest local digital media group in Malaysia, REV Media Group.
My primary role is to build the team, champion growth and company culture. I spearhead business operations with key focus on growing our assets and creating synergies between the businesses that we own and operate.</t>
  </si>
  <si>
    <t>https://www.linkedin.com/company/rev-asia/</t>
  </si>
  <si>
    <t>Director - Business Operations</t>
  </si>
  <si>
    <t>Nov 2019 – Aug 2020</t>
  </si>
  <si>
    <t>https://www.linkedin.com/school/10252/?legacySchoolId=10252</t>
  </si>
  <si>
    <t>Bachelor of Business</t>
  </si>
  <si>
    <t>Finance &amp; Management</t>
  </si>
  <si>
    <t>UC Berkeley</t>
  </si>
  <si>
    <t>Extension, Business &amp; Entrepreneurship</t>
  </si>
  <si>
    <t>2006 – 2006</t>
  </si>
  <si>
    <t>weesamuel</t>
  </si>
  <si>
    <t>2021-03-05T08:31:35.162Z</t>
  </si>
  <si>
    <t>Part of the Media Prima Group, REV Asia engages 14.3 million Malaysians and we capture 71.6% of the total Malaysian audience.
REV Asia and Media Prima Digital is now known as REV Media Group.</t>
  </si>
  <si>
    <t>UTS International Student Profile - Chosen to be part of a collection of outstanding international students, past and present.</t>
  </si>
  <si>
    <t>Upon winning HSBC's Young Entrepreneur Award 2006 (Asia), they sent me on a specialized course with their top business and entrepreneurship professors.</t>
  </si>
  <si>
    <t>Strategy, Social Media, Online Advertising, Entrepreneurship, Marketing Strategy, Advertising, Banking, Strategic Planning, Change Management, Event Management, Marketing, Social Media Marketing, Business Strategy, Business Analysis, Business Development, Risk Management, Program Management, Market Research, Financial Modeling, Digital Marketing, Corporate Finance, Investments, Equities, Marketing Management, Business Planning, Microsoft Office, Management, Team Management, Stakeholder Management, Coaching, Marketing Communications</t>
  </si>
  <si>
    <t>Experienced executive in operations, P&amp;L management and business strategy. Sam builds successful teams with culture as the cornerstone of leadership.
Sam is also part of the founding team of SAYS.com, REV Asia and REV Media Group.</t>
  </si>
  <si>
    <t>Chief Strategy Officer at Omnia, Media Prima</t>
  </si>
  <si>
    <t>https://media-exp1.licdn.com/dms/image/C5103AQGncc3WfqNoYw/profile-displayphoto-shrink_800_800/0/1587347116698?e=1620259200&amp;v=beta&amp;t=BgaFgRCu3QO14KE5XCDk7kVnSCmlOyOxPJla9aTl6Dc</t>
  </si>
  <si>
    <t>Christopher Wee</t>
  </si>
  <si>
    <t>ACoAAASICAkB6bAGyvbFWQSvDYLYlLQUAFTpF6Y</t>
  </si>
  <si>
    <t>https://www.linkedin.com/sales/people/ACoAAASICAkB6bAGyvbFWQSvDYLYlLQUAFTpF6Y,name</t>
  </si>
  <si>
    <t>https://www.linkedin.com/search/results/people/?facetConnectionOf=%5B%22ACoAAASICAkB6bAGyvbFWQSvDYLYlLQUAFTpF6Y%22%5D&amp;facetNetwork=%5B%22F%22%2C%22S%22%5D&amp;origin=MEMBER_PROFILE_CANNED_SEARCH</t>
  </si>
  <si>
    <t>https://www.linkedin.com/search/results/people/?facetNetwork=%5B%22F%22%5D&amp;facetConnectionOf=%5B%22ACoAAASICAkB6bAGyvbFWQSvDYLYlLQUAFTpF6Y%22%5D&amp;origin=MEMBER_PROFILE_CANNED_SEARCH&amp;RESULT_TYPE=PEOPLE</t>
  </si>
  <si>
    <t>Omnia, Media Prima</t>
  </si>
  <si>
    <t>https://www.linkedin.com/company/omnia-media-prima/</t>
  </si>
  <si>
    <t>https://www.linkedin.com/school/15502/?legacySchoolId=15502</t>
  </si>
  <si>
    <t>Institute Advertising Communications Training</t>
  </si>
  <si>
    <t>https://www.linkedin.com/search/results/all/?keywords=Institute%20Advertising%20Communications%20Training</t>
  </si>
  <si>
    <t>Diploma</t>
  </si>
  <si>
    <t>Advertising &amp; Marketing Communications</t>
  </si>
  <si>
    <t>christopherwee</t>
  </si>
  <si>
    <t>2021-03-05T08:32:01.384Z</t>
  </si>
  <si>
    <t>Marketing.</t>
  </si>
  <si>
    <t>Advertising &amp; Marketing Communications.</t>
  </si>
  <si>
    <t>Marketing Strategy, Advertising, Marketing, Digital Marketing, Brand Management, Social Media Marketing, Online Advertising, Strategy, Digital Strategy, Social Media, Creative Strategy, Integrated Marketing, Copywriting, Digital Media, Event Management, Marketing Communications</t>
  </si>
  <si>
    <t>Brand Management</t>
  </si>
  <si>
    <t>A blend of creative strategy, product management, and hands on digital marketing, Chris guides brands through a holistic journey in connecting with the digital generation. 
Chris is also part of the founding team of SAYS.com and REV Asia.</t>
  </si>
  <si>
    <t>Director of Marketing, Handshake at Shopify</t>
  </si>
  <si>
    <t>https://media-exp1.licdn.com/dms/image/C4D03AQEoW99Vb-Bh0g/profile-displayphoto-shrink_800_800/0/1548170777775?e=1620259200&amp;v=beta&amp;t=txPeYTQMRhYMYeJ0AWvBd4uZCNySViiail6kQV0gGkM</t>
  </si>
  <si>
    <t>Tomas Slimas</t>
  </si>
  <si>
    <t>ACoAAAp8YRUBa66biRKoEFTVWP83bDO4oTvIqKk</t>
  </si>
  <si>
    <t>https://www.linkedin.com/sales/people/ACoAAAp8YRUBa66biRKoEFTVWP83bDO4oTvIqKk,name</t>
  </si>
  <si>
    <t>https://www.linkedin.com/search/results/people/?facetConnectionOf=%5B%22ACoAAAp8YRUBa66biRKoEFTVWP83bDO4oTvIqKk%22%5D&amp;facetNetwork=%5B%22F%22%2C%22S%22%5D&amp;origin=MEMBER_PROFILE_CANNED_SEARCH</t>
  </si>
  <si>
    <t>https://www.linkedin.com/search/results/people/?facetNetwork=%5B%22F%22%5D&amp;facetConnectionOf=%5B%22ACoAAAp8YRUBa66biRKoEFTVWP83bDO4oTvIqKk%22%5D&amp;origin=MEMBER_PROFILE_CANNED_SEARCH&amp;RESULT_TYPE=PEOPLE</t>
  </si>
  <si>
    <t>Shopify</t>
  </si>
  <si>
    <t>https://www.linkedin.com/company/shopify/</t>
  </si>
  <si>
    <t>Director of Marketing, Handshake</t>
  </si>
  <si>
    <t>Remote</t>
  </si>
  <si>
    <t>Director of Marketing, Oberlo</t>
  </si>
  <si>
    <t>Apr 2017 – Feb 2021</t>
  </si>
  <si>
    <t>slimastomas</t>
  </si>
  <si>
    <t>2021-03-05T08:32:23.622Z</t>
  </si>
  <si>
    <t>Vilnius / Berlin</t>
  </si>
  <si>
    <t>E-commerce, Online Marketing, Online Advertising</t>
  </si>
  <si>
    <t>TomasSlimas</t>
  </si>
  <si>
    <t>Co-Founder/CEO at Oberlo</t>
  </si>
  <si>
    <t>https://media-exp1.licdn.com/dms/image/C4D03AQFbfpTpkwaVjg/profile-displayphoto-shrink_800_800/0/1516513636951?e=1620259200&amp;v=beta&amp;t=uzuwDrpC5TLW3cifKwwgWafpP5ijbGIvQcCL7KBWNf0</t>
  </si>
  <si>
    <t>Andrius</t>
  </si>
  <si>
    <t>Šlimas</t>
  </si>
  <si>
    <t>Andrius Šlimas</t>
  </si>
  <si>
    <t>ACoAAALNvEEBHJlJiAENyn5Xko8XPc97Ho3sOZA</t>
  </si>
  <si>
    <t>https://www.linkedin.com/sales/people/ACoAAALNvEEBHJlJiAENyn5Xko8XPc97Ho3sOZA,name</t>
  </si>
  <si>
    <t>https://www.linkedin.com/search/results/people/?facetConnectionOf=%5B%22ACoAAALNvEEBHJlJiAENyn5Xko8XPc97Ho3sOZA%22%5D&amp;facetNetwork=%5B%22F%22%2C%22S%22%5D&amp;origin=MEMBER_PROFILE_CANNED_SEARCH</t>
  </si>
  <si>
    <t>https://www.linkedin.com/search/results/people/?facetNetwork=%5B%22F%22%5D&amp;facetConnectionOf=%5B%22ACoAAALNvEEBHJlJiAENyn5Xko8XPc97Ho3sOZA%22%5D&amp;origin=MEMBER_PROFILE_CANNED_SEARCH&amp;RESULT_TYPE=PEOPLE</t>
  </si>
  <si>
    <t>https://www.linkedin.com/company/oberlo/</t>
  </si>
  <si>
    <t>Vilnius, Lithuania</t>
  </si>
  <si>
    <t>Vilniaus Kolegija/University of Applied Sciences</t>
  </si>
  <si>
    <t>https://www.linkedin.com/company/vilniaus-kolegija-university-of-applied-sciences/</t>
  </si>
  <si>
    <t>Lecturer</t>
  </si>
  <si>
    <t>Sep 2010 – Jun 2015</t>
  </si>
  <si>
    <t>https://www.linkedin.com/search/results/all/?keywords=ISM</t>
  </si>
  <si>
    <t>International Marketing and Management</t>
  </si>
  <si>
    <t>Vilniaus Gedimino Technikos Universitetas</t>
  </si>
  <si>
    <t>https://www.linkedin.com/school/14844/?legacySchoolId=14844</t>
  </si>
  <si>
    <t>Business management</t>
  </si>
  <si>
    <t>studio4.lt</t>
  </si>
  <si>
    <t>slimas</t>
  </si>
  <si>
    <t>2021-03-05T08:32:41.565Z</t>
  </si>
  <si>
    <t>Co-founder of ZakaZaka(2013), Co-founder of Pandao(2017), Managing Partner of Delivery Club(2018)</t>
  </si>
  <si>
    <t>https://media-exp1.licdn.com/dms/image/C4E03AQGSevfQVTQguQ/profile-displayphoto-shrink_800_800/0/1528921294766?e=1620259200&amp;v=beta&amp;t=xzZMYh4wgsJ6ImmKsJFZEWJzbMmYb7a7WFtqu4KB88M</t>
  </si>
  <si>
    <t>Gafurov Ruslan</t>
  </si>
  <si>
    <t>ACoAABZauPkB6NdwpIfvv9_oyvVZwzWCXsKPtHs</t>
  </si>
  <si>
    <t>https://www.linkedin.com/sales/people/ACoAABZauPkB6NdwpIfvv9_oyvVZwzWCXsKPtHs,name</t>
  </si>
  <si>
    <t>https://www.linkedin.com/search/results/people/?facetConnectionOf=%5B%22ACoAABZauPkB6NdwpIfvv9_oyvVZwzWCXsKPtHs%22%5D&amp;facetNetwork=%5B%22F%22%2C%22S%22%5D&amp;origin=MEMBER_PROFILE_CANNED_SEARCH</t>
  </si>
  <si>
    <t>https://www.linkedin.com/search/results/people/?facetNetwork=%5B%22F%22%5D&amp;facetConnectionOf=%5B%22ACoAABZauPkB6NdwpIfvv9_oyvVZwzWCXsKPtHs%22%5D&amp;origin=MEMBER_PROFILE_CANNED_SEARCH&amp;RESULT_TYPE=PEOPLE</t>
  </si>
  <si>
    <t>Mail.Ru Group</t>
  </si>
  <si>
    <t>https://www.linkedin.com/company/mail-ru/</t>
  </si>
  <si>
    <t>Co-CEO , Co-founder of ZakaZaka/ Pandao</t>
  </si>
  <si>
    <t>Россия</t>
  </si>
  <si>
    <t>Delivery Club</t>
  </si>
  <si>
    <t>https://www.linkedin.com/company/delivery-club/</t>
  </si>
  <si>
    <t>facebook.com/rusgafurov</t>
  </si>
  <si>
    <t>gafurov-ruslan-675727a5</t>
  </si>
  <si>
    <t>2021-03-05T08:32:50.716Z</t>
  </si>
  <si>
    <t>Management, Microsoft Office, Customer Service, Social Media, Project Management, Marketing, Sales, Strategic Planning, Mobile Marketing, Mobile Applications, Microsoft Excel, Leadership</t>
  </si>
  <si>
    <t>Microsoft Office</t>
  </si>
  <si>
    <t>https://www.facebook.com/rusgafurov</t>
  </si>
  <si>
    <t>Founder and CTO at Onde</t>
  </si>
  <si>
    <t>https://media-exp1.licdn.com/dms/image/C4E03AQHSZL6X7pRBpQ/profile-displayphoto-shrink_800_800/0/1517670683934?e=1620259200&amp;v=beta&amp;t=mXofJUrETUj8D5oOZZNg7oD6_fjLQUtK12CBKnl5D-8</t>
  </si>
  <si>
    <t>Igor Zubchenok</t>
  </si>
  <si>
    <t>ACoAAAEWb10BtbioGdOcaKzxH9DLuhQ6q-jBH7k</t>
  </si>
  <si>
    <t>https://www.linkedin.com/sales/people/ACoAAAEWb10BtbioGdOcaKzxH9DLuhQ6q-jBH7k,name</t>
  </si>
  <si>
    <t>https://www.linkedin.com/search/results/people/?facetConnectionOf=%5B%22ACoAAAEWb10BtbioGdOcaKzxH9DLuhQ6q-jBH7k%22%5D&amp;facetNetwork=%5B%22F%22%2C%22S%22%5D&amp;origin=MEMBER_PROFILE_CANNED_SEARCH</t>
  </si>
  <si>
    <t>https://www.linkedin.com/search/results/people/?facetNetwork=%5B%22F%22%5D&amp;facetConnectionOf=%5B%22ACoAAAEWb10BtbioGdOcaKzxH9DLuhQ6q-jBH7k%22%5D&amp;origin=MEMBER_PROFILE_CANNED_SEARCH&amp;RESULT_TYPE=PEOPLE</t>
  </si>
  <si>
    <t>Onde</t>
  </si>
  <si>
    <t>https://www.linkedin.com/company/ondeapp/</t>
  </si>
  <si>
    <t>Multi Brains LLC</t>
  </si>
  <si>
    <t>https://www.linkedin.com/search/results/all/?keywords=Multi%20Brains%20LLC</t>
  </si>
  <si>
    <t>Dec 2011 – Jan 2019</t>
  </si>
  <si>
    <t>Belaruski Dziarzhauny Universitet</t>
  </si>
  <si>
    <t>https://www.linkedin.com/school/10749/?legacySchoolId=10749</t>
  </si>
  <si>
    <t>Bachelor of Computer Science</t>
  </si>
  <si>
    <t>The Faculty of Applied Mathematics and Computer Science</t>
  </si>
  <si>
    <t>zubchenok.com</t>
  </si>
  <si>
    <t>zubchenok</t>
  </si>
  <si>
    <t>2021-03-05T08:33:09.104Z</t>
  </si>
  <si>
    <t>Software Development, Computer Science, C#, Distributed Systems, Java, Linux, C++, .NET Framework</t>
  </si>
  <si>
    <t>C#</t>
  </si>
  <si>
    <t>Distributed Systems</t>
  </si>
  <si>
    <t>Java</t>
  </si>
  <si>
    <t>it's a long story</t>
  </si>
  <si>
    <t>igl</t>
  </si>
  <si>
    <t>Co-founder and CEO at Onde</t>
  </si>
  <si>
    <t>https://media-exp1.licdn.com/dms/image/C4E03AQG_eKs3MDv1wQ/profile-displayphoto-shrink_800_800/0/1571229368774?e=1620259200&amp;v=beta&amp;t=_2r_0b6IczU_gMpu7hROaXFxom25Mo5Nwxl7rS8vMZM</t>
  </si>
  <si>
    <t>Eugene Suslo</t>
  </si>
  <si>
    <t>ACoAAADrx4gB5uSEX3uLHLT7xXhmy9bbhD-HpZ0</t>
  </si>
  <si>
    <t>https://www.linkedin.com/sales/people/ACoAAADrx4gB5uSEX3uLHLT7xXhmy9bbhD-HpZ0,name</t>
  </si>
  <si>
    <t>https://www.linkedin.com/search/results/people/?facetConnectionOf=%5B%22ACoAAADrx4gB5uSEX3uLHLT7xXhmy9bbhD-HpZ0%22%5D&amp;facetNetwork=%5B%22F%22%2C%22S%22%5D&amp;origin=MEMBER_PROFILE_CANNED_SEARCH</t>
  </si>
  <si>
    <t>https://www.linkedin.com/search/results/people/?facetNetwork=%5B%22F%22%5D&amp;facetConnectionOf=%5B%22ACoAAADrx4gB5uSEX3uLHLT7xXhmy9bbhD-HpZ0%22%5D&amp;origin=MEMBER_PROFILE_CANNED_SEARCH&amp;RESULT_TYPE=PEOPLE</t>
  </si>
  <si>
    <t>Minsk, Belatus</t>
  </si>
  <si>
    <t>Jan 2017 – Present</t>
  </si>
  <si>
    <t>Co-founder, COO, Product Manager</t>
  </si>
  <si>
    <t>Feb 2012 – Present</t>
  </si>
  <si>
    <t>Economics and Management</t>
  </si>
  <si>
    <t>eugenesuslo</t>
  </si>
  <si>
    <t>2021-03-05T08:33:35.100Z</t>
  </si>
  <si>
    <t>Building marketing foundation, building sales department, international partnerships, product management, UX validation.</t>
  </si>
  <si>
    <t>Copenhagen Area, Denmark</t>
  </si>
  <si>
    <t>Project Management, Requirements Analysis, Business Analysis, Start-ups, Scrum, Software Development, Web Applications, Business Strategy, Change Management, Product Management, Consulting, Integration, Entrepreneurship, Marketing, Outsourcing, Product Development, Quality Assurance, Telecommunications, Sales Operations, Strategy, Agile Methodologies, SQL, Java, Management, Software Configuration Management</t>
  </si>
  <si>
    <t>Requirements Analysis</t>
  </si>
  <si>
    <t>Enabling ride-hailing tech for pioneers.</t>
  </si>
  <si>
    <t>EugeneSuslo</t>
  </si>
  <si>
    <t>Founder and CEO at chilindo.com - We are hiring!</t>
  </si>
  <si>
    <t>Bangkok, Bangkok City, Thailand</t>
  </si>
  <si>
    <t>https://media-exp1.licdn.com/dms/image/C4D03AQG1p5YXXPUiCg/profile-displayphoto-shrink_800_800/0/1516624414863?e=1620259200&amp;v=beta&amp;t=r9CuCepyq3uBCGxebqBuW_Ct6BOcqgTLT3dkC20v_e4</t>
  </si>
  <si>
    <t>Caspar Bo</t>
  </si>
  <si>
    <t>ACoAAANsVDgBen3Lxrqm8oDZ8GXF9QX5UhbVlEY</t>
  </si>
  <si>
    <t>https://www.linkedin.com/sales/people/ACoAAANsVDgBen3Lxrqm8oDZ8GXF9QX5UhbVlEY,name</t>
  </si>
  <si>
    <t>https://www.linkedin.com/search/results/people/?facetConnectionOf=%5B%22ACoAAANsVDgBen3Lxrqm8oDZ8GXF9QX5UhbVlEY%22%5D&amp;facetNetwork=%5B%22F%22%2C%22S%22%5D&amp;origin=MEMBER_PROFILE_CANNED_SEARCH</t>
  </si>
  <si>
    <t>https://www.linkedin.com/search/results/people/?facetNetwork=%5B%22F%22%5D&amp;facetConnectionOf=%5B%22ACoAAANsVDgBen3Lxrqm8oDZ8GXF9QX5UhbVlEY%22%5D&amp;origin=MEMBER_PROFILE_CANNED_SEARCH&amp;RESULT_TYPE=PEOPLE</t>
  </si>
  <si>
    <t>https://www.linkedin.com/company/chilindo/</t>
  </si>
  <si>
    <t>Founded in 2014 Chilindo.com is an online auction site, where everything starts from 1 Baht, and the fastest growing of its kind. We buy products from Thailand and China, and sell them on auctions basis. Our goal is to make it more fun and hopefully a bit addictive to shop online, compared to most e-commerce where the business model is focus around discounts. 
Our goal is to make auctions accessible all throughout ASIA, within a couple of years, so everyone can enjoy the thrill of bidding and winning instead of just buying:)</t>
  </si>
  <si>
    <t>Oct 2013 – Present</t>
  </si>
  <si>
    <t>Cocopanda A/S</t>
  </si>
  <si>
    <t>https://www.linkedin.com/company/cocopanda-a-s/</t>
  </si>
  <si>
    <t>Start it up!</t>
  </si>
  <si>
    <t>Feb 2012 – Feb 2013</t>
  </si>
  <si>
    <t>https://www.linkedin.com/search/results/all/?keywords=Aarhus%20School%20of%20Business</t>
  </si>
  <si>
    <t>Cand.merc(JUR)</t>
  </si>
  <si>
    <t>Law and Economics</t>
  </si>
  <si>
    <t>2003 – 2021</t>
  </si>
  <si>
    <t>Aarhus School of business</t>
  </si>
  <si>
    <t>https://www.linkedin.com/school/11997/?legacySchoolId=11997</t>
  </si>
  <si>
    <t>bachelor</t>
  </si>
  <si>
    <t>caspar-bo-70829717</t>
  </si>
  <si>
    <t>2021-03-05T08:33:56.892Z</t>
  </si>
  <si>
    <t>Online sales of beauty products, as an offspring of blivakker.no the biggest seller in Norway, I started up this company in Denmark. 
- Setup office
- Setup warehouse and logistics
- Negotiating with domestic suppliers
- Negotiating with "grey market" suppliers all over europe
- Launch marketing campaign</t>
  </si>
  <si>
    <t>københavn</t>
  </si>
  <si>
    <t>I studied a master in Law and Economics, however never finished, since i got busy with my companies. I still need to hand in my dissertation and pass three exams. Not sure that will ever happen.</t>
  </si>
  <si>
    <t>Bachelor in Law and Economics.Dissertation: Alternative Distribution solutions for E-commerce</t>
  </si>
  <si>
    <t>Online Advertising, Entrepreneurship, E-commerce</t>
  </si>
  <si>
    <t>Passionate Entrepreneur - Love the thrill of developing companies. My strongest field is e-commerce, I love changes, new challenges, i get bored when there is no development. 
Im an executer, especially when I have a great team around me, that i can lead in the right direction - the right team is the key to succeeding.</t>
  </si>
  <si>
    <t>CEO at Melhor Envio</t>
  </si>
  <si>
    <t>https://media-exp1.licdn.com/dms/image/C4D03AQFOeLpn0mCkTw/profile-displayphoto-shrink_800_800/0/1573252439079?e=1620259200&amp;v=beta&amp;t=v3jp-TNa0G1bnQKRymO3TOk53qxQzw-W7a-lutsIUQk</t>
  </si>
  <si>
    <t>Éder</t>
  </si>
  <si>
    <t>Éder Medeiros</t>
  </si>
  <si>
    <t>ACoAAB64PKcBfhRD2Ve2zKgpFAcai7zv38JMttQ</t>
  </si>
  <si>
    <t>https://www.linkedin.com/sales/people/ACoAAB64PKcBfhRD2Ve2zKgpFAcai7zv38JMttQ,name</t>
  </si>
  <si>
    <t>https://www.linkedin.com/search/results/people/?facetConnectionOf=%5B%22ACoAAB64PKcBfhRD2Ve2zKgpFAcai7zv38JMttQ%22%5D&amp;facetNetwork=%5B%22F%22%2C%22S%22%5D&amp;origin=MEMBER_PROFILE_CANNED_SEARCH</t>
  </si>
  <si>
    <t>https://www.linkedin.com/search/results/people/?facetNetwork=%5B%22F%22%5D&amp;facetConnectionOf=%5B%22ACoAAB64PKcBfhRD2Ve2zKgpFAcai7zv38JMttQ%22%5D&amp;origin=MEMBER_PROFILE_CANNED_SEARCH&amp;RESULT_TYPE=PEOPLE</t>
  </si>
  <si>
    <t>https://www.linkedin.com/company/melhor-envio/</t>
  </si>
  <si>
    <t>Mar 2015 – Present</t>
  </si>
  <si>
    <t>https://www.linkedin.com/school/10673/?legacySchoolId=10673</t>
  </si>
  <si>
    <t>Economia</t>
  </si>
  <si>
    <t>edermedeiros</t>
  </si>
  <si>
    <t>2021-03-05T08:34:16.427Z</t>
  </si>
  <si>
    <t>CEO e fundador do Melhor Envio, o meio de fretes do e-commerce brasileiro. Apaixonado por tecnologia, ciência e empreendedorismo.</t>
  </si>
  <si>
    <t>EderMedeiros_</t>
  </si>
  <si>
    <t>CEO at MZN Property S.A. / Gratka.pl sp. z o.o.</t>
  </si>
  <si>
    <t>Warsaw, Mazowieckie, Poland</t>
  </si>
  <si>
    <t>https://media-exp1.licdn.com/dms/image/C4D03AQGnhM4-BjfLEg/profile-displayphoto-shrink_800_800/0/1516253406863?e=1620259200&amp;v=beta&amp;t=ItRlV7UPSHEdohGp4-g1JQqFvc98L7t_0U30oeE2KMw</t>
  </si>
  <si>
    <t>Jarek</t>
  </si>
  <si>
    <t>Jarek Swiecicki</t>
  </si>
  <si>
    <t>ACoAAAAdgZ8B2v2Y3C9Iva-qOBkOaKbPRUidHjI</t>
  </si>
  <si>
    <t>https://www.linkedin.com/sales/people/ACoAAAAdgZ8B2v2Y3C9Iva-qOBkOaKbPRUidHjI,name</t>
  </si>
  <si>
    <t>https://www.linkedin.com/search/results/people/?facetConnectionOf=%5B%22ACoAAAAdgZ8B2v2Y3C9Iva-qOBkOaKbPRUidHjI%22%5D&amp;facetNetwork=%5B%22F%22%2C%22S%22%5D&amp;origin=MEMBER_PROFILE_CANNED_SEARCH</t>
  </si>
  <si>
    <t>https://www.linkedin.com/search/results/people/?facetNetwork=%5B%22F%22%5D&amp;facetConnectionOf=%5B%22ACoAAAAdgZ8B2v2Y3C9Iva-qOBkOaKbPRUidHjI%22%5D&amp;origin=MEMBER_PROFILE_CANNED_SEARCH&amp;RESULT_TYPE=PEOPLE</t>
  </si>
  <si>
    <t>Gratka.pl</t>
  </si>
  <si>
    <t>https://www.linkedin.com/company/gratka-sp.-z-o.o./</t>
  </si>
  <si>
    <t>MZN Property S.A.</t>
  </si>
  <si>
    <t>https://www.linkedin.com/search/results/all/?keywords=MZN%20Property%20S.A.</t>
  </si>
  <si>
    <t>Aug 2017 – Present</t>
  </si>
  <si>
    <t>https://www.linkedin.com/school/16009/?legacySchoolId=16009</t>
  </si>
  <si>
    <t>1990 – 1996</t>
  </si>
  <si>
    <t>jarek-swiecicki-07b793</t>
  </si>
  <si>
    <t>2021-03-05T08:34:37.268Z</t>
  </si>
  <si>
    <t>Warsaw, Masovian District, Poland</t>
  </si>
  <si>
    <t>Management, Online Advertising, E-commerce</t>
  </si>
  <si>
    <t xml:space="preserve">In the past founding, managing and consulting online projects in industries ranging from Real Estate through Insurance, Medical, Energy, product comparison to online auctions.
Currently working on changing the landscape of Polish classifieds market by combining together in one group Gratka.pl horizontal classifieds with Morizon.pl RE vertical expertise and innovative mortgage process provided by Lendi. </t>
  </si>
  <si>
    <t>s3kamal@gmail.com</t>
  </si>
  <si>
    <t>Healthcare Technology</t>
  </si>
  <si>
    <t>https://media-exp1.licdn.com/dms/image/C5103AQG1z9ssc1X1JQ/profile-displayphoto-shrink_200_200/0/1555762057728?e=1620259200&amp;v=beta&amp;t=P1zhYiOcKR187YrH9656ml2I9uTt4kPdRs9swE3ibt8</t>
  </si>
  <si>
    <t>Sajjad Kamal</t>
  </si>
  <si>
    <t>ACoAAADxv4YBUq2lhYDsFcqQ3iHxWDbq0vEd3Z4</t>
  </si>
  <si>
    <t>https://www.linkedin.com/sales/people/ACoAAADxv4YBUq2lhYDsFcqQ3iHxWDbq0vEd3Z4,name</t>
  </si>
  <si>
    <t>https://www.linkedin.com/search/results/people/?facetConnectionOf=%5B%22ACoAAADxv4YBUq2lhYDsFcqQ3iHxWDbq0vEd3Z4%22%5D&amp;facetNetwork=%5B%22F%22%2C%22S%22%5D&amp;origin=MEMBER_PROFILE_CANNED_SEARCH</t>
  </si>
  <si>
    <t>https://www.linkedin.com/search/results/people/?facetNetwork=%5B%22F%22%5D&amp;facetConnectionOf=%5B%22ACoAAADxv4YBUq2lhYDsFcqQ3iHxWDbq0vEd3Z4%22%5D&amp;origin=MEMBER_PROFILE_CANNED_SEARCH&amp;RESULT_TYPE=PEOPLE</t>
  </si>
  <si>
    <t>AlemHealth, Ltd.</t>
  </si>
  <si>
    <t>https://www.linkedin.com/company/alemhealthltd/</t>
  </si>
  <si>
    <t>Co-founder &amp; CTO</t>
  </si>
  <si>
    <t>AlemHealth provides digital health solutions designed and optimised to address global doctor shortages. Our technologies enable fast, secure, and efficient sharing and analysis of medical information to improve clinical outcomes.
We enable physicians to expand their reach, and to collaborate across borders and specialties. We ensure patients everywhere receive world class care at prices they can afford.
AlemHealth connects patients, hospitals and diagnostic centres in emerging markets to a global network of diagnostic imaging services. 
Our suite of plug-and-play radiology solutions makes it easy for any facility or radiologist anywhere to access and provide world-class diagnostic care to patients everywhere.
Whether you're a patient looking for a second opinion, a radiologist looking to read for more patients, or a facility looking to enable teleradiology services today, learn more about our solutions at www.alemhealth.com.</t>
  </si>
  <si>
    <t>Singapore, Lagos, Silicon Valley</t>
  </si>
  <si>
    <t>StartUp Health</t>
  </si>
  <si>
    <t>https://www.linkedin.com/company/startuphealth/</t>
  </si>
  <si>
    <t>Healthcare Transformer</t>
  </si>
  <si>
    <t>Y Combinator</t>
  </si>
  <si>
    <t>https://www.linkedin.com/school/4070296/?legacySchoolId=4070296</t>
  </si>
  <si>
    <t>W17</t>
  </si>
  <si>
    <t>2017 – 2017</t>
  </si>
  <si>
    <t>Startup Health</t>
  </si>
  <si>
    <t>https://www.linkedin.com/search/results/all/?keywords=Startup%20Health</t>
  </si>
  <si>
    <t>sajjadkamal</t>
  </si>
  <si>
    <t>2021-03-05T08:35:25.293Z</t>
  </si>
  <si>
    <t>StartUp Health is on a mission to achieve health moonshots and improve global health and wellbeing</t>
  </si>
  <si>
    <t>Entrepreneurship, Mobile Applications, Business Strategy, Mobile Devices, Project Management, User Experience, Business Development, Data Analysis, Start-ups, Social Media, Strategy, Online Marketing, E-commerce, Product Development, Product Marketing, Digital Media, Software Development, VoIP, New Business Development, Sales, Strategic Planning, Event Management, Product Management, Marketing Strategy, Web Applications, Agile Methodologies, Management Accounting, Consulting, Web Development, User Interface Design, Cloud Computing, Analytics, Business Analysis, SCRUM, iOS, Enterprise Software, Python (Programming Language), JavaScript, Software as a Service (SaaS), Leadership, Management, Public Speaking, Strategic Partnerships, Team Leadership, Communication, ICT4D, Computer Information Systems, Product Costing, Networking, DICOM</t>
  </si>
  <si>
    <t xml:space="preserve">Technology focused entrepreneur and product leader with a personal passion for Healthcare Technology. Expertise in Mobile Apps - Healthcare IoT  - UX/UI - Data Visualization - Healthcare Software Development - DICOM - RIS/PACS - HL7/FHIR - *nix based systems - Teleradiology - TelePathalogy - Machine Learning/ Tensorflow - React.JS, Python/ Django - Node/Express - AWS/Google Cloud - Flutter/Dart - Data Science / Data Analytics. Deployed Healthcare AI. Innovation management and product development.  </t>
  </si>
  <si>
    <t>sajjadk</t>
  </si>
  <si>
    <t>Venture Builder I Finance Professional I Entrepreneur I Adjunct I Board Director I Molecular Biochemist</t>
  </si>
  <si>
    <t>https://media-exp1.licdn.com/dms/image/C5103AQEX--RNeRj0vg/profile-displayphoto-shrink_800_800/0/1526183851922?e=1620259200&amp;v=beta&amp;t=Qs-JuPo2l57P4NTxdBPlWZEIeqr134sEPF-JgjZp-fA</t>
  </si>
  <si>
    <t>Tarig</t>
  </si>
  <si>
    <t>Tarig El-Sheikh</t>
  </si>
  <si>
    <t>ACoAAAXTgvIBaPNUyKrfkcLrerYjWXMrxrKGONE</t>
  </si>
  <si>
    <t>https://www.linkedin.com/sales/people/ACoAAAXTgvIBaPNUyKrfkcLrerYjWXMrxrKGONE,name</t>
  </si>
  <si>
    <t>https://www.linkedin.com/search/results/people/?facetConnectionOf=%5B%22ACoAAAXTgvIBaPNUyKrfkcLrerYjWXMrxrKGONE%22%5D&amp;facetNetwork=%5B%22F%22%2C%22S%22%5D&amp;origin=MEMBER_PROFILE_CANNED_SEARCH</t>
  </si>
  <si>
    <t>https://www.linkedin.com/search/results/people/?facetNetwork=%5B%22F%22%5D&amp;facetConnectionOf=%5B%22ACoAAAXTgvIBaPNUyKrfkcLrerYjWXMrxrKGONE%22%5D&amp;origin=MEMBER_PROFILE_CANNED_SEARCH&amp;RESULT_TYPE=PEOPLE</t>
  </si>
  <si>
    <t>Reach the Children UK</t>
  </si>
  <si>
    <t>https://www.linkedin.com/company/reach-the-children-uk/</t>
  </si>
  <si>
    <t>Member Board of Trustees</t>
  </si>
  <si>
    <t>Reach the Children is a not-for-profit humanitarian organization with headquarters in the US and UK that provides underprivileged African children opportunities for self-reliance by strengthening families and communities. It accomplishes this mission through a community development approach. Its areas of focus include AIDS prevention, education, health, micro-enterprise, orphan care, and water &amp; agriculture</t>
  </si>
  <si>
    <t>New York University</t>
  </si>
  <si>
    <t>https://www.linkedin.com/company/new-york-university/</t>
  </si>
  <si>
    <t>Adjunct Lecturer</t>
  </si>
  <si>
    <t>2021 – Present</t>
  </si>
  <si>
    <t>https://www.linkedin.com/school/12716/?legacySchoolId=12716</t>
  </si>
  <si>
    <t>MBioch (Hons)</t>
  </si>
  <si>
    <t>Cellular And Molecular Biochemistry</t>
  </si>
  <si>
    <t>https://www.linkedin.com/school/19944/?legacySchoolId=19944</t>
  </si>
  <si>
    <t>Banking and International Finance (Distinction)</t>
  </si>
  <si>
    <t>tarigelsheikh</t>
  </si>
  <si>
    <t>2021-03-05T08:36:05.575Z</t>
  </si>
  <si>
    <t>Adjunct Lecturer of Entrepreneurship/Political Science at New York University Abu Dhabi (NYUAD), a school of New York University (NYU)</t>
  </si>
  <si>
    <t>Entrepreneurship, Private Equity, Venture Capital, Emerging Markets, Investment Banking, Business Development, Investments, Financial Modeling, Restructuring, Alternative Investments, Due Diligence, Mergers, Project Finance, Corporate Finance, Valuation, Equities, Joint Ventures, Investment Strategies, Real Estate Finance, Hedge Funds, Fixed Income, Structuring, Credit Analysis, Loans, Real Estate Development, Financial Reporting, Project Management, Strategy, Strategic Planning, Deal Structuring, Team Management, Team Leadership, Leadership, Real Estate Investment, Venture Financing, Board of Director experience, Internet Entrepreneur, Debt Restructuring, Private Placements, Mezzanine, Start-up Ventures, Business Model Innovation, Early Stage Ventures, E-commerce Consulting, Debt, Risk, Lean Startup, Intrapreneurship, Syndication</t>
  </si>
  <si>
    <t>Tarig is an experienced entrepreneur and finance professional with 20 year track record across emerging markets in building global businesses, technology startups and finance. Tarig had accumulated strong operational experience, including general manager positions in different industries.
Tarig also has over 14 years of M&amp;A and Private Equity experience, serving as an advisor to numerous leading Private Equity firms and family offices. He sits on the boards of various companies that he has helped successfully launch. 
Most recently, Tarig was the CPMO of Yacob and Webteb two companies which he helped grow to be the leading MENA ventures in their respective domains and, ultimately, to the successful exits of both Companies in 2020. 
Previously, he was the CEO and Founder of Aythan  (Beneple), an HR &amp; Health management platform that was successfully acquired in August 2015 after only 8 months of operations. Before that he co-founded a global ecommerce custom menswear company, Knot Standard, growing it to international press recognition, thousands of customers and several global offices. 
His on the ground experience in developing business plans, budgets, sales &amp; marketing, corporate &amp; board responsibilities, has successfully lead to numerous million US$ growth capital funding rounds from prominent VCs and investors such as Fadi Ghandour (founded Aramex). 
He brings with him a deep knowledge of finance having served senior Investment Banking roles at Macquarie Capital and Lehman Brothers in London, amassing over $85 bln of transaction experience in advisory and capital raising. 
He is also a Trustee Board member for Reach the Children and spends a few weeks out of every year teaching young orphans whilst developing viable social enterprises in the education and healthcare space in Kenya, Uganda and Tanzania.
He advises and occasionally invest in startups that are looking for guidance from someone who has been around the block once or twice. He genuinely enjoys working with entrepreneurs and sharing feedback that may help them execute their visions.
He holds MBioch in Molecular Biochemistry from Oxford University as well graduating top of his class with a Distinction MSc in Finance from the prestigious Cass Business School, London.</t>
  </si>
  <si>
    <t>telsheik</t>
  </si>
  <si>
    <t>Founding Partner / Board Advisor  at Eljoy bikes</t>
  </si>
  <si>
    <t>https://media-exp1.licdn.com/dms/image/C4E03AQGtNQ2JW0AQxw/profile-displayphoto-shrink_200_200/0/1516300821975?e=1620259200&amp;v=beta&amp;t=f5GUjEISP0v9RL_0bU2QyZIorboqWJzmTYFdijEocpk</t>
  </si>
  <si>
    <t>Vladimir</t>
  </si>
  <si>
    <t>Vladimir Davchev</t>
  </si>
  <si>
    <t>ACoAAACVXPYBIpNtWyLlhN1s02eQ1orHYvDDwYE</t>
  </si>
  <si>
    <t>https://www.linkedin.com/sales/people/ACoAAACVXPYBIpNtWyLlhN1s02eQ1orHYvDDwYE,name</t>
  </si>
  <si>
    <t>https://www.linkedin.com/search/results/people/?facetConnectionOf=%5B%22ACoAAACVXPYBIpNtWyLlhN1s02eQ1orHYvDDwYE%22%5D&amp;facetNetwork=%5B%22F%22%2C%22S%22%5D&amp;origin=MEMBER_PROFILE_CANNED_SEARCH</t>
  </si>
  <si>
    <t>https://www.linkedin.com/search/results/people/?facetNetwork=%5B%22F%22%5D&amp;facetConnectionOf=%5B%22ACoAAACVXPYBIpNtWyLlhN1s02eQ1orHYvDDwYE%22%5D&amp;origin=MEMBER_PROFILE_CANNED_SEARCH&amp;RESULT_TYPE=PEOPLE</t>
  </si>
  <si>
    <t>Eljoy bikes</t>
  </si>
  <si>
    <t>https://www.linkedin.com/company/eljoy-bikes/</t>
  </si>
  <si>
    <t>Founding Partner / Board Advisor</t>
  </si>
  <si>
    <t>Happy and excited to be part of building the ultimate commuting and recreational ride - faster, cleaner, better, and more fun.</t>
  </si>
  <si>
    <t>Evergreen, Colorado, United States</t>
  </si>
  <si>
    <t>Feb 2020 – Present</t>
  </si>
  <si>
    <t>Takeaway.com</t>
  </si>
  <si>
    <t>https://www.linkedin.com/company/takeaway-com/</t>
  </si>
  <si>
    <t>Regional Director South East Europe</t>
  </si>
  <si>
    <t>Apr 2018 – Jun 2020</t>
  </si>
  <si>
    <t>Boston College - Wallace E. Carroll Graduate School of Management</t>
  </si>
  <si>
    <t>STRATEGY AND FINANCE</t>
  </si>
  <si>
    <t>https://www.linkedin.com/school/19349/?legacySchoolId=19349</t>
  </si>
  <si>
    <t>BA</t>
  </si>
  <si>
    <t>finance</t>
  </si>
  <si>
    <t>1994 – 1997</t>
  </si>
  <si>
    <t>SAGITTA.INFO</t>
  </si>
  <si>
    <t>vladimir-davchev-89a3403</t>
  </si>
  <si>
    <t>2021-03-05T08:36:32.523Z</t>
  </si>
  <si>
    <t>strategy and marketing</t>
  </si>
  <si>
    <t>Start-ups, Strategy, Business Strategy, Business Planning, Sales Management, Strategic Planning, Marketing Strategy, Entrepreneurship, Valuation, Mergers, Business Development, Contract Negotiation</t>
  </si>
  <si>
    <t>Building companies that bring about positive change to consumers and businesses</t>
  </si>
  <si>
    <t>Chief Technology Officer at AVM Cloud</t>
  </si>
  <si>
    <t>https://media-exp1.licdn.com/dms/image/C5603AQHv1mhdCbw1Sg/profile-displayphoto-shrink_800_800/0/1613241828824?e=1620259200&amp;v=beta&amp;t=j1D1CCUQSLH2gYpGMF46RxfvnC77-a04gHpOeOgexiQ</t>
  </si>
  <si>
    <t>Kenny Lim</t>
  </si>
  <si>
    <t>ACoAAAAos1EBs4wRUC0NdcFTM5jQS8Qssw-BXYc</t>
  </si>
  <si>
    <t>https://www.linkedin.com/sales/people/ACoAAAAos1EBs4wRUC0NdcFTM5jQS8Qssw-BXYc,name</t>
  </si>
  <si>
    <t>https://www.linkedin.com/search/results/people/?facetConnectionOf=%5B%22ACoAAAAos1EBs4wRUC0NdcFTM5jQS8Qssw-BXYc%22%5D&amp;facetNetwork=%5B%22F%22%2C%22S%22%5D&amp;origin=MEMBER_PROFILE_CANNED_SEARCH</t>
  </si>
  <si>
    <t>https://www.linkedin.com/search/results/people/?facetNetwork=%5B%22F%22%5D&amp;facetConnectionOf=%5B%22ACoAAAAos1EBs4wRUC0NdcFTM5jQS8Qssw-BXYc%22%5D&amp;origin=MEMBER_PROFILE_CANNED_SEARCH&amp;RESULT_TYPE=PEOPLE</t>
  </si>
  <si>
    <t>https://www.linkedin.com/company/avm-cloud/</t>
  </si>
  <si>
    <t>Chief Technology Officer</t>
  </si>
  <si>
    <t>Co-Founder, Cloud Services, Arts meet the Science, into more new things</t>
  </si>
  <si>
    <t>Subang Jaya, Selangor, Malaysia</t>
  </si>
  <si>
    <t>Jan 2010 – Present</t>
  </si>
  <si>
    <t>Integrated Global Solutions - IGS</t>
  </si>
  <si>
    <t>https://www.linkedin.com/company/integrated-global-solutions---igs/</t>
  </si>
  <si>
    <t>Co-Founder, Director</t>
  </si>
  <si>
    <t>Mar 2003 – Present</t>
  </si>
  <si>
    <t>https://www.linkedin.com/school/18723/?legacySchoolId=18723</t>
  </si>
  <si>
    <t>Bachelor of Science (BS)</t>
  </si>
  <si>
    <t>Computer Science &amp; Telecommunication</t>
  </si>
  <si>
    <t>https://www.linkedin.com/search/results/all/?keywords=PJ%20Community%20College</t>
  </si>
  <si>
    <t>US Transfer Program</t>
  </si>
  <si>
    <t>America Twining programs</t>
  </si>
  <si>
    <t>1989 – 1990</t>
  </si>
  <si>
    <t>igsb.com.my</t>
  </si>
  <si>
    <t>kenny-lim-729a87</t>
  </si>
  <si>
    <t>2021-03-05T08:36:59.239Z</t>
  </si>
  <si>
    <t>Operating a organisation of 60s to spread the wings of Virtualization, Cloud offerings... and next big thing on software defined datacenter.  This is what I (along with my 4 partners) do - setup, grow, manage, sales, solution offerings, finance management, decision making, customers and vendors relationship.  
Some said this is the path of Entrepreneurship is what my job is all about.</t>
  </si>
  <si>
    <t>Cloud Computing, Virtualization, Solution Selling, Pre-sales, Data Center, Entrepreneurship, Telecommunications, Sales, Storage, IT Service Management, Solution Architecture, ITIL, Marketing, Enterprise Software, Servers, SaaS, Management</t>
  </si>
  <si>
    <t>Cloud Computing</t>
  </si>
  <si>
    <t>Virtualization</t>
  </si>
  <si>
    <t>Solution Selling</t>
  </si>
  <si>
    <t>Pre-sales</t>
  </si>
  <si>
    <t>Data Center</t>
  </si>
  <si>
    <t>I am a technical sales person that went thru the ups and downs being a sales professional.  The broad experience and knowledge that was harvested helps, but the question of "what does the customer wants and needs" remains the only solutions to be successful in this job :-)
Specialties: Virtualization solution architect, Entrepreneur,  Telecommunication, Database, Branding creation,</t>
  </si>
  <si>
    <t>kenny_071</t>
  </si>
  <si>
    <t>Co-Founder &amp; Executive Director at Integrated Global SolutionsSdn Bhd</t>
  </si>
  <si>
    <t>https://media-exp1.licdn.com/dms/image/C5103AQHUovPwIEPZOA/profile-displayphoto-shrink_800_800/0/1573971202876?e=1620259200&amp;v=beta&amp;t=W10X4l2D3yD5FX_CNZqUQ8ia8ZrKz5wJyynhrMnF6rI</t>
  </si>
  <si>
    <t>CY See</t>
  </si>
  <si>
    <t>ACoAAAPL634BDmrwV7FkVepng1x62thEHV8llSQ</t>
  </si>
  <si>
    <t>https://www.linkedin.com/sales/people/ACoAAAPL634BDmrwV7FkVepng1x62thEHV8llSQ,name</t>
  </si>
  <si>
    <t>https://www.linkedin.com/search/results/people/?facetConnectionOf=%5B%22ACoAAAPL634BDmrwV7FkVepng1x62thEHV8llSQ%22%5D&amp;facetNetwork=%5B%22F%22%2C%22S%22%5D&amp;origin=MEMBER_PROFILE_CANNED_SEARCH</t>
  </si>
  <si>
    <t>https://www.linkedin.com/search/results/people/?facetNetwork=%5B%22F%22%5D&amp;facetConnectionOf=%5B%22ACoAAAPL634BDmrwV7FkVepng1x62thEHV8llSQ%22%5D&amp;origin=MEMBER_PROFILE_CANNED_SEARCH&amp;RESULT_TYPE=PEOPLE</t>
  </si>
  <si>
    <t>Kuala Lumpur, Malaysia</t>
  </si>
  <si>
    <t>Integrated Global Solutions Sdn Bhd</t>
  </si>
  <si>
    <t>https://www.linkedin.com/company/integrated-global-solutions-sdn-bhd/</t>
  </si>
  <si>
    <t>2004 – Present</t>
  </si>
  <si>
    <t>ACS Kampar, Perak</t>
  </si>
  <si>
    <t>https://www.linkedin.com/search/results/all/?keywords=ACS%20Kampar%2C%20Perak</t>
  </si>
  <si>
    <t>cy-see-b663b819</t>
  </si>
  <si>
    <t>2021-03-05T08:37:18.196Z</t>
  </si>
  <si>
    <t>Cloud Computing, Solution Selling, Channel Partners</t>
  </si>
  <si>
    <t>Channel Partners</t>
  </si>
  <si>
    <t>Member of the Adisory Board of Goods.ru as well as several other retail and IT companies in EMEA</t>
  </si>
  <si>
    <t>https://media-exp1.licdn.com/dms/image/C4D03AQGh8FzNGPhOCQ/profile-displayphoto-shrink_800_800/0/1516303833511?e=1620259200&amp;v=beta&amp;t=iFCWGz6QPWJl3Bm6nBdS3j369kO-RolUfE0mo1ahtRs</t>
  </si>
  <si>
    <t>Ilja Eisen</t>
  </si>
  <si>
    <t>ACoAAACtZqgBXCbXcMq7K0l-sL16s6Wcat8P5Bw</t>
  </si>
  <si>
    <t>https://www.linkedin.com/sales/people/ACoAAACtZqgBXCbXcMq7K0l-sL16s6Wcat8P5Bw,name</t>
  </si>
  <si>
    <t>https://www.linkedin.com/search/results/people/?facetConnectionOf=%5B%22ACoAAACtZqgBXCbXcMq7K0l-sL16s6Wcat8P5Bw%22%5D&amp;facetNetwork=%5B%22F%22%2C%22S%22%5D&amp;origin=MEMBER_PROFILE_CANNED_SEARCH</t>
  </si>
  <si>
    <t>https://www.linkedin.com/search/results/people/?facetNetwork=%5B%22F%22%5D&amp;facetConnectionOf=%5B%22ACoAAACtZqgBXCbXcMq7K0l-sL16s6Wcat8P5Bw%22%5D&amp;origin=MEMBER_PROFILE_CANNED_SEARCH&amp;RESULT_TYPE=PEOPLE</t>
  </si>
  <si>
    <t>Ucandy</t>
  </si>
  <si>
    <t>https://www.linkedin.com/search/results/all/?keywords=Ucandy</t>
  </si>
  <si>
    <t>Investor - Member of the Board</t>
  </si>
  <si>
    <t>Moscow, Russian Federation</t>
  </si>
  <si>
    <t>Jan 2018 – Present</t>
  </si>
  <si>
    <t>Goods</t>
  </si>
  <si>
    <t>https://www.linkedin.com/search/results/all/?keywords=Goods%20</t>
  </si>
  <si>
    <t>https://www.linkedin.com/search/results/all/?keywords=Vienna%20International%20College%20-%20Lauder%20Business%20School</t>
  </si>
  <si>
    <t>Ziehenschule Frankfurt</t>
  </si>
  <si>
    <t>https://www.linkedin.com/search/results/all/?keywords=Ziehenschule%20Frankfurt</t>
  </si>
  <si>
    <t>High School Diploma (12th grade)</t>
  </si>
  <si>
    <t>English/Politics/Economics</t>
  </si>
  <si>
    <t>commpany.com</t>
  </si>
  <si>
    <t>ilja-eisen-4889803</t>
  </si>
  <si>
    <t>2021-03-05T08:37:49.664Z</t>
  </si>
  <si>
    <t>Strategy, Start-ups, E-commerce, Management Consulting, Business Strategy, Entrepreneurship, Business Development, Venture Capital, Marketing Strategy, Recruiting, Market Research, Consulting, Marketing, Valuation, Business Planning, Strategic Planning, Online Marketing, Strategic Consulting, Business Transformation, Strategy Development, Restructuring, Mergers &amp; Acquisitions, Competitive Analysis, Sales, Corporate Development, Change Management, Private Equity, Research, Investments, Financial Modeling, Analytics, International Business, Project Management, Market Analysis, Consultancy, Retail, Integration, Due Diligence, Emerging Markets, Corporate Finance, Leadership, Innovation Management, Executive Management, Strategic Partnerships, Management, Viral Marketing, Market Entry, Business Modeling, Angel Investing, Consultants</t>
  </si>
  <si>
    <t>Specialties: Retail, New Media, Marketing, Innovation Management, Venture Capital, Start Up, Internet</t>
  </si>
  <si>
    <t>Co-Founder and CEO Flocktory</t>
  </si>
  <si>
    <t>https://media-exp1.licdn.com/dms/image/C4E03AQFhzG5_FDI4-w/profile-displayphoto-shrink_800_800/0/1517720201582?e=1620259200&amp;v=beta&amp;t=J6zq1x1RdQhblhi7fbC49nOUYpKuWJv_JIHliDu9MFI</t>
  </si>
  <si>
    <t>Simon Proekt</t>
  </si>
  <si>
    <t>ACoAAADhti4B9VfY-DXmIrV9H53Ij-cekqbG5IE</t>
  </si>
  <si>
    <t>https://www.linkedin.com/sales/people/ACoAAADhti4B9VfY-DXmIrV9H53Ij-cekqbG5IE,name</t>
  </si>
  <si>
    <t>https://www.linkedin.com/search/results/people/?facetConnectionOf=%5B%22ACoAAADhti4B9VfY-DXmIrV9H53Ij-cekqbG5IE%22%5D&amp;facetNetwork=%5B%22F%22%2C%22S%22%5D&amp;origin=MEMBER_PROFILE_CANNED_SEARCH</t>
  </si>
  <si>
    <t>https://www.linkedin.com/search/results/people/?facetNetwork=%5B%22F%22%5D&amp;facetConnectionOf=%5B%22ACoAAADhti4B9VfY-DXmIrV9H53Ij-cekqbG5IE%22%5D&amp;origin=MEMBER_PROFILE_CANNED_SEARCH&amp;RESULT_TYPE=PEOPLE</t>
  </si>
  <si>
    <t>https://www.linkedin.com/search/results/all/?keywords=Flocktory</t>
  </si>
  <si>
    <t>Flocktory is the leading referral marketing platform for enterprise level e-commerce companies, that harnesses the power of big data analytics to drive targeted personalized campaigns that increase sales, reduce cost of customer acquisition, and drive long term CLV growth. At Flocktory, we handle over 3 million e-commerce transactions per month and have over 16 million consumer profiles across virtually all verticals in e-commerce sphere. This rich data set allows us to constantly perfect our adaptive suite of marketing tools to achieve better conversions for our clients by understanding the behavior and economics of their customers.
Our suite of referral marketing tools drive conversions 8x that of the alternative channels in the mix, allowing our enterprise clients to segment and target their customers and leads by purchasing behavior, demographics, geography, and social influence. 
Flocktory works with global brands such as: Ebay, Groupon, Yves Rocher,  S7 Airlines, Quelle, Ulmart, Citibank and over 1,000 other online retailers and financial institutions. 
Flocktory is a AAA rated startup, Winner of IDCEE 2012 Startup Competition, Winner at Russia Tech Tour 25 2013, Runner Up at Startup Village 2014</t>
  </si>
  <si>
    <t>Brightstar</t>
  </si>
  <si>
    <t>https://www.linkedin.com/company/brightstar/</t>
  </si>
  <si>
    <t>Director Business Development (Russia)</t>
  </si>
  <si>
    <t>Jun 2011 – Apr 2012</t>
  </si>
  <si>
    <t>https://www.linkedin.com/school/18506/?legacySchoolId=18506</t>
  </si>
  <si>
    <t>simon-proekt-3a6b544</t>
  </si>
  <si>
    <t>2021-03-05T08:38:03.792Z</t>
  </si>
  <si>
    <t>Start-ups, Business Development, E-commerce, Project Management, Strategic Planning, Marketing Strategy, Product Management, Process Engineering, E-Commerce, Management Consulting, Telecommunications, Supply Chain Management, Business Transformation, Change Management, Sales, Cross-functional Team Leadership, Management, Leadership</t>
  </si>
  <si>
    <t>Designing, building, and bringing to life new products has been my drive throughout my career. My background has given me a diverse set of experiences from managing IT teams, to strategic consulting in retail and the telecom industry, to starting up and running one of the fastest growing B2B startups.
Based on my leadership I have built a high tech company of over 90 employees across multiple countries, that raised over $2.5M in venture financing, and successfully exited to a NASDAQ listed company with a valuation of over $20M. 
My passion is bringing solutions to meet the challenges of today while constantly driving teams to plan, perform, and deliver the solutions for future growth</t>
  </si>
  <si>
    <t>Co Founder @ hermo.my</t>
  </si>
  <si>
    <t>Johore, Malaysia</t>
  </si>
  <si>
    <t>https://media-exp1.licdn.com/dms/image/C5603AQHemv3_5JKJbQ/profile-displayphoto-shrink_800_800/0/1517440732695?e=1620259200&amp;v=beta&amp;t=YmrRP4eUHo6yIx4V0nKfNrKNg5yiG1MwVm8GEiwohUw</t>
  </si>
  <si>
    <t>PohSoon Chong</t>
  </si>
  <si>
    <t>ACoAAA6ZsvYBIP8iUeDe4q4NDgf4LUjTC_Y7Lnc</t>
  </si>
  <si>
    <t>https://www.linkedin.com/sales/people/ACoAAA6ZsvYBIP8iUeDe4q4NDgf4LUjTC_Y7Lnc,name</t>
  </si>
  <si>
    <t>https://www.linkedin.com/search/results/people/?facetConnectionOf=%5B%22ACoAAA6ZsvYBIP8iUeDe4q4NDgf4LUjTC_Y7Lnc%22%5D&amp;facetNetwork=%5B%22F%22%2C%22S%22%5D&amp;origin=MEMBER_PROFILE_CANNED_SEARCH</t>
  </si>
  <si>
    <t>https://www.linkedin.com/search/results/people/?facetNetwork=%5B%22F%22%5D&amp;facetConnectionOf=%5B%22ACoAAA6ZsvYBIP8iUeDe4q4NDgf4LUjTC_Y7Lnc%22%5D&amp;origin=MEMBER_PROFILE_CANNED_SEARCH&amp;RESULT_TYPE=PEOPLE</t>
  </si>
  <si>
    <t>Hermo Creative S/B</t>
  </si>
  <si>
    <t>https://www.linkedin.com/company/hermo-creative-s-b/</t>
  </si>
  <si>
    <t>Speed Concrete Sdn Bhd</t>
  </si>
  <si>
    <t>https://www.linkedin.com/search/results/all/?keywords=Speed%20Concrete%20Sdn%20Bhd</t>
  </si>
  <si>
    <t>Account Executive</t>
  </si>
  <si>
    <t>Jan 2011 – Jan 2012</t>
  </si>
  <si>
    <t>https://www.linkedin.com/school/43121/?legacySchoolId=43121</t>
  </si>
  <si>
    <t>Accounting and Finance</t>
  </si>
  <si>
    <t>2007 – 2010</t>
  </si>
  <si>
    <t>Foon Yew High School 宽柔中学</t>
  </si>
  <si>
    <t>https://www.linkedin.com/school/454047/?legacySchoolId=454047</t>
  </si>
  <si>
    <t>pohsoon-chong-84604b6a</t>
  </si>
  <si>
    <t>2021-03-05T08:38:22.629Z</t>
  </si>
  <si>
    <t>Online Advertising, Online Marketing, Marketing Strategy, Marketing, Social Media Marketing, Digital Marketing, Sales, Social Media, Business Development, New Business Development</t>
  </si>
  <si>
    <t>Co-Founder at Hermo Creative S/B</t>
  </si>
  <si>
    <t>https://media-exp1.licdn.com/dms/image/C4E03AQGWJRUmuB8Ihw/profile-displayphoto-shrink_800_800/0/1516421762700?e=1620259200&amp;v=beta&amp;t=Ke8Pw4VzJ6OkTQxh4osSAlr-BXY9fp0fzV3YWwP6wUI</t>
  </si>
  <si>
    <t>Ian Mok</t>
  </si>
  <si>
    <t>ACoAAACyVYUBF4er42FRdzkGtwLToWvbuP5gPDY</t>
  </si>
  <si>
    <t>https://www.linkedin.com/sales/people/ACoAAACyVYUBF4er42FRdzkGtwLToWvbuP5gPDY,name</t>
  </si>
  <si>
    <t>https://www.linkedin.com/search/results/people/?facetConnectionOf=%5B%22ACoAAACyVYUBF4er42FRdzkGtwLToWvbuP5gPDY%22%5D&amp;facetNetwork=%5B%22F%22%2C%22S%22%5D&amp;origin=MEMBER_PROFILE_CANNED_SEARCH</t>
  </si>
  <si>
    <t>https://www.linkedin.com/search/results/people/?facetNetwork=%5B%22F%22%5D&amp;facetConnectionOf=%5B%22ACoAAACyVYUBF4er42FRdzkGtwLToWvbuP5gPDY%22%5D&amp;origin=MEMBER_PROFILE_CANNED_SEARCH&amp;RESULT_TYPE=PEOPLE</t>
  </si>
  <si>
    <t>www.hermo.my</t>
  </si>
  <si>
    <t>Jul 2013 – Present</t>
  </si>
  <si>
    <t>Continental Alloys &amp; Services</t>
  </si>
  <si>
    <t>https://www.linkedin.com/company/continental-alloys-&amp;-services/</t>
  </si>
  <si>
    <t>Project/Sales Manager</t>
  </si>
  <si>
    <t>May 2011 – Jul 2013</t>
  </si>
  <si>
    <t>https://www.linkedin.com/school/10222/?legacySchoolId=10222</t>
  </si>
  <si>
    <t>1997 – 2000</t>
  </si>
  <si>
    <t>ian-mok-599ab73</t>
  </si>
  <si>
    <t>2021-03-05T09:08:05.105Z</t>
  </si>
  <si>
    <t>Customer Service, Supply Chain Management, Inventory Management, Procurement, Contract Management, Business Strategy, Manufacturing, Marketing Strategy, Petroleum, Sales, Business Development, ISO, Operations Management, Materials Management, Project Management, Energy, Customer Relations, Customer Relationship Management (CRM), MIS, Management, Negotiation, Contract Negotiation</t>
  </si>
  <si>
    <t>Inventory Management</t>
  </si>
  <si>
    <t>Procurement</t>
  </si>
  <si>
    <t>Contract Management</t>
  </si>
  <si>
    <t>Founder / CEO at Hermo.my</t>
  </si>
  <si>
    <t>https://media-exp1.licdn.com/dms/image/C5603AQHOC0FBJujrKw/profile-displayphoto-shrink_800_800/0/1517601649096?e=1620259200&amp;v=beta&amp;t=U88NxxZWIk_GcALqX6zrJ2YM4v2NX5-F9b33sPm1fLc</t>
  </si>
  <si>
    <t>Ian Chua</t>
  </si>
  <si>
    <t>ACoAAA2lPwsBBcU6GcpVC4Ey3AnXTgNK7kcP0i4</t>
  </si>
  <si>
    <t>https://www.linkedin.com/sales/people/ACoAAA2lPwsBBcU6GcpVC4Ey3AnXTgNK7kcP0i4,name</t>
  </si>
  <si>
    <t>https://www.linkedin.com/search/results/people/?facetConnectionOf=%5B%22ACoAAA2lPwsBBcU6GcpVC4Ey3AnXTgNK7kcP0i4%22%5D&amp;facetNetwork=%5B%22F%22%2C%22S%22%5D&amp;origin=MEMBER_PROFILE_CANNED_SEARCH</t>
  </si>
  <si>
    <t>https://www.linkedin.com/search/results/people/?facetNetwork=%5B%22F%22%5D&amp;facetConnectionOf=%5B%22ACoAAA2lPwsBBcU6GcpVC4Ey3AnXTgNK7kcP0i4%22%5D&amp;origin=MEMBER_PROFILE_CANNED_SEARCH&amp;RESULT_TYPE=PEOPLE</t>
  </si>
  <si>
    <t>Hermo Malaysia | Hermo Singapore | Hermo Indonesia</t>
  </si>
  <si>
    <t>3 years down the road, Hermo is now the top leading beauty B2C e-commerce site in Malaysia and has  successfully expanded to Singapore and Indonesia.</t>
  </si>
  <si>
    <t>https://www.linkedin.com/school/10217/?legacySchoolId=10217</t>
  </si>
  <si>
    <t>Foon Yew High School</t>
  </si>
  <si>
    <t>https://www.linkedin.com/search/results/all/?keywords=Foon%20Yew%20High%20School</t>
  </si>
  <si>
    <t>ian-chua-72380464</t>
  </si>
  <si>
    <t>2021-03-05T09:08:26.936Z</t>
  </si>
  <si>
    <t>Business Development, E-commerce, Entrepreneurship, Business Strategy, Marketing Strategy, Social Media, Business Analysis, Digital Marketing, Social Media Marketing, Cosmetics, Strategy, Online Marketing, Online Advertising, Marketing, Start-ups, Java, Software Development PHP, Management, Business Decision Making, Advertising Management, Advertising Research, Internet Entrepreneur</t>
  </si>
  <si>
    <t>Listed in Forbes 30 Under 30 Asia 2016.</t>
  </si>
  <si>
    <t>https://media-exp1.licdn.com/dms/image/C5103AQEbz9MiIYsO6w/profile-displayphoto-shrink_800_800/0/1543047158248?e=1620259200&amp;v=beta&amp;t=vptWxvYFAmQpF1tYF74VmiZ-bRbwogJ4s6ldkDVvDbc</t>
  </si>
  <si>
    <t>Imal Kalutotage</t>
  </si>
  <si>
    <t>ACoAAADioX0BUwm5AuRBlduRPRTghuPNxDzNtyw</t>
  </si>
  <si>
    <t>https://www.linkedin.com/sales/people/ACoAAADioX0BUwm5AuRBlduRPRTghuPNxDzNtyw,name</t>
  </si>
  <si>
    <t>https://www.linkedin.com/search/results/people/?facetConnectionOf=%5B%22ACoAAADioX0BUwm5AuRBlduRPRTghuPNxDzNtyw%22%5D&amp;facetNetwork=%5B%22F%22%2C%22S%22%5D&amp;origin=MEMBER_PROFILE_CANNED_SEARCH</t>
  </si>
  <si>
    <t>https://www.linkedin.com/search/results/people/?facetNetwork=%5B%22F%22%5D&amp;facetConnectionOf=%5B%22ACoAAADioX0BUwm5AuRBlduRPRTghuPNxDzNtyw%22%5D&amp;origin=MEMBER_PROFILE_CANNED_SEARCH&amp;RESULT_TYPE=PEOPLE</t>
  </si>
  <si>
    <t>nCinga Innovations Pte Ltd</t>
  </si>
  <si>
    <t>https://www.linkedin.com/company/ncingainnovations/</t>
  </si>
  <si>
    <t>Nov 2014 – Present</t>
  </si>
  <si>
    <t>https://www.linkedin.com/school/5074023/?legacySchoolId=5074023</t>
  </si>
  <si>
    <t>B.Sc.Eng(Hons)</t>
  </si>
  <si>
    <t>Electronics &amp; Telecommunication</t>
  </si>
  <si>
    <t>1995 – 2000</t>
  </si>
  <si>
    <t>https://www.linkedin.com/school/14826/?legacySchoolId=14826</t>
  </si>
  <si>
    <t>2003 – 2005</t>
  </si>
  <si>
    <t>imalkalutotage</t>
  </si>
  <si>
    <t>2021-03-05T09:08:54.887Z</t>
  </si>
  <si>
    <t>Telecommunications, Solution Selling, Business Development, Integration, Entrepreneurship, Manufacturing, Data Analytics, IOT</t>
  </si>
  <si>
    <t>Integration</t>
  </si>
  <si>
    <t>Two decades of exciting experience as an entrepreneur building  tech startups coupled with managing PnL, building multi-cultural teams in MNCs in Asia Pacific and Middle East Regions has given me immense pleasure.</t>
  </si>
  <si>
    <t>Chief Executive Officer at Ideal Finance Ltd.</t>
  </si>
  <si>
    <t>Duminda Weerasekare</t>
  </si>
  <si>
    <t>ACoAABSyrb4BuZHDciYBD3CqSn2QZms2bcXewxo</t>
  </si>
  <si>
    <t>https://www.linkedin.com/sales/people/ACoAABSyrb4BuZHDciYBD3CqSn2QZms2bcXewxo,name</t>
  </si>
  <si>
    <t>https://www.linkedin.com/search/results/people/?facetConnectionOf=%5B%22ACoAABSyrb4BuZHDciYBD3CqSn2QZms2bcXewxo%22%5D&amp;facetNetwork=%5B%22F%22%2C%22S%22%5D&amp;origin=MEMBER_PROFILE_CANNED_SEARCH</t>
  </si>
  <si>
    <t>https://www.linkedin.com/search/results/people/?facetNetwork=%5B%22F%22%5D&amp;facetConnectionOf=%5B%22ACoAABSyrb4BuZHDciYBD3CqSn2QZms2bcXewxo%22%5D&amp;origin=MEMBER_PROFILE_CANNED_SEARCH&amp;RESULT_TYPE=PEOPLE</t>
  </si>
  <si>
    <t>Ideal Finance Ltd.</t>
  </si>
  <si>
    <t>https://www.linkedin.com/search/results/all/?keywords=Ideal%20Finance%20Ltd.</t>
  </si>
  <si>
    <t>duminda-weerasekare-36636598</t>
  </si>
  <si>
    <t>2021-03-05T09:09:02.871Z</t>
  </si>
  <si>
    <t>CEO &amp; Founder at Summa Linguae Technologies. 
Data, AI, Language. EOer</t>
  </si>
  <si>
    <t>Cracow, Małopolskie, Poland</t>
  </si>
  <si>
    <t>https://media-exp1.licdn.com/dms/image/C4E03AQGg8iYAWEo0kQ/profile-displayphoto-shrink_200_200/0/1613372412278?e=1620259200&amp;v=beta&amp;t=9CBwwA-BC5hNy9U0lHTDZMzRM6Pu8ctTomcgMaa34UA</t>
  </si>
  <si>
    <t>Krzysztof</t>
  </si>
  <si>
    <t>Krzysztof Zdanowski</t>
  </si>
  <si>
    <t>ACoAAAS6-V4BDVXzZl8uCah3PYBoSYmHDkYwRDY</t>
  </si>
  <si>
    <t>https://www.linkedin.com/sales/people/ACoAAAS6-V4BDVXzZl8uCah3PYBoSYmHDkYwRDY,name</t>
  </si>
  <si>
    <t>https://www.linkedin.com/search/results/people/?facetConnectionOf=%5B%22ACoAAAS6-V4BDVXzZl8uCah3PYBoSYmHDkYwRDY%22%5D&amp;facetNetwork=%5B%22F%22%2C%22S%22%5D&amp;origin=MEMBER_PROFILE_CANNED_SEARCH</t>
  </si>
  <si>
    <t>https://www.linkedin.com/search/results/people/?facetNetwork=%5B%22F%22%5D&amp;facetConnectionOf=%5B%22ACoAAAS6-V4BDVXzZl8uCah3PYBoSYmHDkYwRDY%22%5D&amp;origin=MEMBER_PROFILE_CANNED_SEARCH&amp;RESULT_TYPE=PEOPLE</t>
  </si>
  <si>
    <t>Summa Linguae S.A.</t>
  </si>
  <si>
    <t>https://www.linkedin.com/company/summa-linguae-technologies/</t>
  </si>
  <si>
    <t>Summa Linguae Technologies is one of the top full service language and technology solution providers, operating out of its 9 offices in Europe, America and Asia.  Employees 200+ people and boasts 20+ years of experience. IPO on the Warsaw Stock Exchange in 2015. After several equity and debt rounds, since 2019 backed by private equity fund (USD 15m, 51%). Top70 world's largest by revenue. Since 2016 Top3 industry's fastest growing. Track record of 10 M&amp;As.</t>
  </si>
  <si>
    <t>Kraków Area, Poland</t>
  </si>
  <si>
    <t>Entrepreneurs'​ Organization</t>
  </si>
  <si>
    <t>https://www.linkedin.com/company/entrepreneurs'%E2%80%8B-organization/</t>
  </si>
  <si>
    <t>Membership Chair</t>
  </si>
  <si>
    <t>Wyższa Szkoła Europejska im. Ks. Józefa Tischnera w Krakowie</t>
  </si>
  <si>
    <t>https://www.linkedin.com/search/results/all/?keywords=Wy%C5%BCsza%20Szko%C5%82a%20Europejska%20im.%20Ks.%20J%C3%B3zefa%20Tischnera%20w%20Krakowie</t>
  </si>
  <si>
    <t>Applied Linguistics</t>
  </si>
  <si>
    <t>UNIVERSITA’ EUROPEA DI ROMA - UER</t>
  </si>
  <si>
    <t>https://www.linkedin.com/school/13907/?legacySchoolId=13907</t>
  </si>
  <si>
    <t>Post Graduate</t>
  </si>
  <si>
    <t>krzysztof-zdanowski-3926b322</t>
  </si>
  <si>
    <t>2021-03-05T09:09:34.302Z</t>
  </si>
  <si>
    <t>Chapter Poland</t>
  </si>
  <si>
    <t>Mergers &amp; Acquisitions, Translation, Venture Capital, Private Equity, Localization, Management Consulting, Language Services, Technical Translation, Foreign Languages, Business Development, Renewable Energy, Interpreting, Linguistics, Angel Investing, Business Advisory</t>
  </si>
  <si>
    <t>Translation</t>
  </si>
  <si>
    <t>Localization</t>
  </si>
  <si>
    <t>Krzysztof Zdanowski is an entrepreneur. He grew up in a Polish-Canadian family, studied and graduated from the Tischner European University in Poland and the European University of Rome in Italy. In 2009 he built his first business – now, with annual revenue exceeding USD 25m, one of the top100 largest multilingual data management providers in the world. As CEO of Summa Linguae Technologies, he has developed a unique business model based on a combination of organic growth and M&amp;A strategy. He took the company public (SUL, Warsaw Stock Exchange), raised multiple angel and PE equity and debt rounds (USD 30m+) and managed a number of mergers and acquisitions (Poland, India, Romania, Scandinavia, USA and Canada). Krzysztof is fascinated by processes of innovation in cultural and business environments. He has invested and advised in 30+ equity/debt projects. Krzysztof frequently keynotes conferences and has been a mentor, panelist and speaker at 100+ events.
Essentially, Krzysztof is an entrepreneur, investor and a licensed airplane pilot. He is also an active long-distance runner.</t>
  </si>
  <si>
    <t>zdanowski_k</t>
  </si>
  <si>
    <t>COO at YulorePages (电话邦)</t>
  </si>
  <si>
    <t>Beijing, China</t>
  </si>
  <si>
    <t>https://media-exp1.licdn.com/dms/image/C4D03AQF6YA9s75V1BQ/profile-displayphoto-shrink_800_800/0/1516266067782?e=1620259200&amp;v=beta&amp;t=zLSRS9EIua69gnLFBPc6yQ2C2rZopZ48jzgQ4BmGHr0</t>
  </si>
  <si>
    <t>Edward Shen</t>
  </si>
  <si>
    <t>ACoAAAAmXMoB5vOVbvHmq0SlVSJc8VnL4Dvd0Dc</t>
  </si>
  <si>
    <t>https://www.linkedin.com/sales/people/ACoAAAAmXMoB5vOVbvHmq0SlVSJc8VnL4Dvd0Dc,name</t>
  </si>
  <si>
    <t>https://www.linkedin.com/search/results/people/?facetConnectionOf=%5B%22ACoAAAAmXMoB5vOVbvHmq0SlVSJc8VnL4Dvd0Dc%22%5D&amp;facetNetwork=%5B%22F%22%2C%22S%22%5D&amp;origin=MEMBER_PROFILE_CANNED_SEARCH</t>
  </si>
  <si>
    <t>https://www.linkedin.com/search/results/people/?facetNetwork=%5B%22F%22%5D&amp;facetConnectionOf=%5B%22ACoAAAAmXMoB5vOVbvHmq0SlVSJc8VnL4Dvd0Dc%22%5D&amp;origin=MEMBER_PROFILE_CANNED_SEARCH&amp;RESULT_TYPE=PEOPLE</t>
  </si>
  <si>
    <t>YulorePages (电话邦)</t>
  </si>
  <si>
    <t>https://www.linkedin.com/search/results/all/?keywords=YulorePages%20(%E7%94%B5%E8%AF%9D%E9%82%A6)</t>
  </si>
  <si>
    <t>COO</t>
  </si>
  <si>
    <t>YulorePages is a big data company focusing on providing phone number-related services domestically within China and internationally. We aim to reshape users’ calling, receiving, and texting experience by building the largest and most reliable yellow pages in the world, marking the calling experience more user friendly, and the SMS service smarter than ever.
Our proprietary phone number search engine and verification mechanism allow us to push our key target to the limit: the recall and precision ratio of the phone numbers. We are able to thus not only provide our users comprehensive and precise phone number data, but also the best user experience and services. Our framework products are integrated in the ROMs of phones by partners including Xiaomi, Samsung, Huawei, Lenovo, ZTE, Oppo, Vivo, and many other smartphone companies, as well as in software/apps including QQ, Baidu Mobile Security, Tencent WeSecure, Alibaba's YunOS, and many more. 
Currently, our yellow pages data covers the following countries: China, India,
US, Southeast Asia, and many other parts of the world.</t>
  </si>
  <si>
    <t>Beijing City, China</t>
  </si>
  <si>
    <t>StorySense Computing, Inc.</t>
  </si>
  <si>
    <t>https://www.linkedin.com/company/storysense-computing-inc-/</t>
  </si>
  <si>
    <t>Nov 2009 – Jan 2015</t>
  </si>
  <si>
    <t>Media Lab</t>
  </si>
  <si>
    <t>https://www.linkedin.com/school/17469/?legacySchoolId=17469</t>
  </si>
  <si>
    <t>Master’s Degree</t>
  </si>
  <si>
    <t>web.media.mit.edu/~edward</t>
  </si>
  <si>
    <t>edshen</t>
  </si>
  <si>
    <t>2021-03-05T09:10:01.713Z</t>
  </si>
  <si>
    <t>StorySense is an artificial intelligence service provider that focuses particularly on the understanding and management of stories, including blog posts, video annotation, comments in social communities, etc. Established in 2009, our goal is to bring users to a next digital era, where information can be exchanged, organized, and recomposed not only through the identification of tags, but through related concepts, questions, goals, perspectives, and other contextual properties that are essential to stories. While we are NOT trying to make human-like computers, our vision is to build a reasoning tool that enables us to communicate using stories, the most primitive form of information in the human world. Based on this “grandpa-friendly” technology, we believe the user experience of computers can be simple, natural, and comfortable.</t>
  </si>
  <si>
    <t>Taipei City, Taiwan</t>
  </si>
  <si>
    <t>User Experience, Start-ups, Artificial Intelligence, International Business Development, Machine Learning, Mobile Applications, Human Computer Interaction, Entrepreneurship, Software Development, Computer Science, Film Editing, Algorithms, Business Development, Distributed Systems, Software Engineering, Programming, User-centered Design, Computer Graphics, Python, Ruby on Rails, Objective-C, Android, OpenGL, Fundraising, Team Building, Leadership Development, Internet Yellow Pages, Common Lisp, Greater China, Big Data Analytics, Start-up Ventures, Spam Filtering, Organizational Culture, M&amp;A Negotiations, Data Monetization, Growth Strategies, Natural Language Processing, Corporate Recruiting, Asian Markets, Interactive Storytelling, Social Networking</t>
  </si>
  <si>
    <t>Artificial Intelligence</t>
  </si>
  <si>
    <t>International Business Development</t>
  </si>
  <si>
    <t>Machine Learning</t>
  </si>
  <si>
    <t>edwardshen1225</t>
  </si>
  <si>
    <t>Tech/Media/Commerce Corporate Advisory for M&amp;A &amp; Investment</t>
  </si>
  <si>
    <t>https://media-exp1.licdn.com/dms/image/C5103AQEwC91uCcYlNQ/profile-displayphoto-shrink_800_800/0/1567655384594?e=1620259200&amp;v=beta&amp;t=e9EqP-0pppLv7LWyxHkpeXho_PEBQKQ93Ok5gyf5GFg</t>
  </si>
  <si>
    <t>Michael Gethen</t>
  </si>
  <si>
    <t>ACoAAAAP14MBV7eAJyGPxAIwFjSykdU-StOsod8</t>
  </si>
  <si>
    <t>https://www.linkedin.com/sales/people/ACoAAAAP14MBV7eAJyGPxAIwFjSykdU-StOsod8,name</t>
  </si>
  <si>
    <t>https://www.linkedin.com/search/results/people/?facetConnectionOf=%5B%22ACoAAAAP14MBV7eAJyGPxAIwFjSykdU-StOsod8%22%5D&amp;facetNetwork=%5B%22F%22%2C%22S%22%5D&amp;origin=MEMBER_PROFILE_CANNED_SEARCH</t>
  </si>
  <si>
    <t>https://www.linkedin.com/search/results/people/?facetNetwork=%5B%22F%22%5D&amp;facetConnectionOf=%5B%22ACoAAAAP14MBV7eAJyGPxAIwFjSykdU-StOsod8%22%5D&amp;origin=MEMBER_PROFILE_CANNED_SEARCH&amp;RESULT_TYPE=PEOPLE</t>
  </si>
  <si>
    <t>Gethen Capital</t>
  </si>
  <si>
    <t>https://www.linkedin.com/company/gethencapital/</t>
  </si>
  <si>
    <t>Gethen Capital is a boutique corporate finance advisory and investment management firm working primarily in the Asia Pacific region, and based in Singapore. 
Michael Gethen is the principal of the firm, with a distributed team with deep functional expertise and experience across the disciplines of mergers &amp; acquisitions, capital raising, corporate strategy &amp; development, venture investment, marketing, product, finance and technology brought in to work on client projects as required.</t>
  </si>
  <si>
    <t>Jan 2007 – Present</t>
  </si>
  <si>
    <t>North Ridge Partners</t>
  </si>
  <si>
    <t>https://www.linkedin.com/company/north-ridge-partners/</t>
  </si>
  <si>
    <t>https://www.linkedin.com/school/3163086/?legacySchoolId=3163086</t>
  </si>
  <si>
    <t>General Management</t>
  </si>
  <si>
    <t>gethen.co</t>
  </si>
  <si>
    <t>mgethen</t>
  </si>
  <si>
    <t>2021-03-05T09:10:36.180Z</t>
  </si>
  <si>
    <t>Digital Media, Start-ups, Strategy, Business Strategy, Digital Strategy, Entrepreneurship, Digital Marketing, Mobile Marketing, Online Advertising, Marketing Strategy, E-commerce, Social Media, Mergers &amp; Acquisitions, Marketing, Mobile Devices, Mobile Advertising, Corporate Development, Mobile Applications, SEM, Interactive Marketing, Business Planning, Venture Capital, Mobile Technology, Sales Management, Online Publishing, Acquisition Integration, Mobile Payments, Due Diligence, Mergers, Content Management, Photography, Strategic Management, Mobile Phone Apps, Strategic Partnerships, Thought Leadership, People Development, Critical Thinking, Mobile Commerce, Technology Management, Web Content Management, Start-up Consulting, Operational Strategy, Conceptual Planning, Managing Start-ups, Australasia, Corporate Advisory, Connecting the Dots, Asia Pacific, Connecting People, South East Asia</t>
  </si>
  <si>
    <t>Digital Strategy</t>
  </si>
  <si>
    <t>I work in the global technology/media/commerce space, particularly in the Consumer Internet, FinTech/Payments, eCommerce/Retail, Enterprise Software/SaaS, AdTech/MarTech, Digital Media and Internet of Things sectors.
What I do is invest in, build, run, commercialise, acquire and sell successful businesses within my sector expertise in either investor, hands-on executive roles or as a trusted advisor/banker to Boards, entrepreneurs and investment funds.
I have worked for media companies, technology companies, investment banks, from start ups to major listed companies. My backyard is Southeast Asia and Australia, however I work with businesses around the world with interests, investments and clients across the Asia Pacific region, the US and EU/UK.</t>
  </si>
  <si>
    <t>gethen</t>
  </si>
  <si>
    <t>Startup Coach and Director</t>
  </si>
  <si>
    <t>Heidelberg, Baden-Württemberg, Germany</t>
  </si>
  <si>
    <t>Claire Mula</t>
  </si>
  <si>
    <t>ACoAAAD1pQIBTqtyl8hTj4X66VmBCjD-JKKA01A</t>
  </si>
  <si>
    <t>https://www.linkedin.com/sales/people/ACoAAAD1pQIBTqtyl8hTj4X66VmBCjD-JKKA01A,name</t>
  </si>
  <si>
    <t>https://www.linkedin.com/search/results/people/?facetConnectionOf=%5B%22ACoAAAD1pQIBTqtyl8hTj4X66VmBCjD-JKKA01A%22%5D&amp;facetNetwork=%5B%22F%22%2C%22S%22%5D&amp;origin=MEMBER_PROFILE_CANNED_SEARCH</t>
  </si>
  <si>
    <t>https://www.linkedin.com/search/results/people/?facetNetwork=%5B%22F%22%5D&amp;facetConnectionOf=%5B%22ACoAAAD1pQIBTqtyl8hTj4X66VmBCjD-JKKA01A%22%5D&amp;origin=MEMBER_PROFILE_CANNED_SEARCH&amp;RESULT_TYPE=PEOPLE</t>
  </si>
  <si>
    <t>Strategy Nation</t>
  </si>
  <si>
    <t>https://www.linkedin.com/search/results/all/?keywords=Strategy%20Nation</t>
  </si>
  <si>
    <t>Executive Director</t>
  </si>
  <si>
    <t>Strategy design, development, research, and advisory for start-ups, scale-ups, and technology-driven companies. Current projects I am working on include:
* Co-author and research on Scale-Ups with University of Mannheim Doctoral candidates
* Author on Blogs and Books relating to Innovation and Entrepreneurship
* Mentor and trainer for start-up entrepreneurs and accelerator programs
* Speaker on topics relating to Entrepreneurship, Female Founders and Innovation Leadership</t>
  </si>
  <si>
    <t>Heidelberg, Baden-Württemberg</t>
  </si>
  <si>
    <t>Oct 2019 – Present</t>
  </si>
  <si>
    <t>C2RO</t>
  </si>
  <si>
    <t>https://www.linkedin.com/company/c2ro/</t>
  </si>
  <si>
    <t>Mentor/Advisor</t>
  </si>
  <si>
    <t>Australian Institute of Company Directors</t>
  </si>
  <si>
    <t>https://www.linkedin.com/school/166021/?legacySchoolId=166021</t>
  </si>
  <si>
    <t>Foundations of Directorship</t>
  </si>
  <si>
    <t>https://www.linkedin.com/school/10219/?legacySchoolId=10219</t>
  </si>
  <si>
    <t>MBA International</t>
  </si>
  <si>
    <t>International business</t>
  </si>
  <si>
    <t>1996 – 1997</t>
  </si>
  <si>
    <t>clairemula</t>
  </si>
  <si>
    <t>2021-03-05T09:11:13.446Z</t>
  </si>
  <si>
    <t>C2RO is the very first GDPR-compliant AI video analytics solution to reuse your existing surveillance cameras to analyze customer behaviour and develop demographically classified journeys even in large physical spaces where there are significant gaps in coverage, without using biometric data.</t>
  </si>
  <si>
    <t>Montreal, Quebec, Canada</t>
  </si>
  <si>
    <t>Strategy, Digital Marketing, Digital Strategy, Start-ups, Digital Media, Business Development, Mobile Devices, Online Advertising, Marketing, Business Strategy, Product Management, Brand Management, Project Management, Product Development, Marketing Strategy, E-commerce, New Business Development, Product Marketing, Telecommunications, Competitive Analysis, Social Media Marketing, Entrepreneurship, Go-to-market Strategy, Online Marketing, Market Planning, Integrated Marketing, Mobile Marketing, Management, Strategic Partnerships, Leadership, Innovation Management, Start-ups Management, Retail Technology</t>
  </si>
  <si>
    <t>Strategy, innovation and startups are my professional passions.
Entrepreneurial leadership and the pursuit of building great teams and culture are what inspire me.
I was fortunate to experience all types of organisations - large and small, across Asia, Europe and Australia. Strengths in strategy, product ideation to validation and go-to-market implementation.
I have been part of entrepreneurial and intrapreneurial teams in retail, consumer products and media, disrupted by technology and changing consumer behaviour.
My experience is at both ends of the corporate ecosystem - with blue-chip corporates like P&amp;G Netherlands, AstroMalaysia and Fairfax Australia - where it took time to turn the mothership! To nimble starts ups.
As co-founded of Sprooki I made the most of the "mobile" opportunity and market timing to be the first location-based commerce shopping platform to launch in SE Asia. While at Sprooki, I learnt from the successes and pitfalls of a start-up - developing and selling innovative products, raising
capital, recruiting people, handling customer issues, paying bills, speaking at events. Ultimately exiting through direct sale of the company to a listed analytics firm in 2017.
As a Director of an ASX listed company and COO of a newly merged entity, I pursued the Holy Grail - the winning mix between Strategy, Culture, Leadership and Execution.
All the while, juggling two primary school aged children and a love of theatre, travel and music to keep me smiling.
Specialities:
- Strategy
- Innovation and Entrepreneurs
- Digital and Data Analytics
- Retail and Consumer Marketing trends, 
- Technology and Product development (digital)
- Board Director / AICD
- CEO/COO
What I can do for entrepreneurs and the innovation ecosystem:
1. Mentorship, coaching and support for startups and entrepreneurs.
2. Workshops and training on different aspects of independent startups and entrepreneurial innovation inside corporates.
3. Research and content creation to further understanding of entrepreneurship practice and narrow the divide between academic knowledge and innovation practice.
4. Entrepreneur advisor for startups, corporates and centres of excellence.
5. Board and advisory board roles for companies where innovation and growth is a priority.
6. Adjunct Lecturer for Entrepreneurship programs at University and Learning Institutes</t>
  </si>
  <si>
    <t>claireinasia</t>
  </si>
  <si>
    <t>juancruz.delarua@gmail.com</t>
  </si>
  <si>
    <t>Co-Founder Checkars (YC W20) | Kavak Argentina</t>
  </si>
  <si>
    <t>https://media-exp1.licdn.com/dms/image/C4D03AQGkf-oiJ5si5g/profile-displayphoto-shrink_800_800/0/1608853591047?e=1620259200&amp;v=beta&amp;t=cLsLMQj5UaWJHDMV0LUSVMOjoTWeLAT22FeIz9XiT4w</t>
  </si>
  <si>
    <t>de la Rúa</t>
  </si>
  <si>
    <t>Juan Cruz de la Rúa</t>
  </si>
  <si>
    <t>ACoAAAg0P4YBHjwYzE665hr51EBQnLhMjNy90y4</t>
  </si>
  <si>
    <t>https://www.linkedin.com/sales/people/ACoAAAg0P4YBHjwYzE665hr51EBQnLhMjNy90y4,name</t>
  </si>
  <si>
    <t>https://www.linkedin.com/search/results/people/?facetConnectionOf=%5B%22ACoAAAg0P4YBHjwYzE665hr51EBQnLhMjNy90y4%22%5D&amp;facetNetwork=%5B%22F%22%2C%22S%22%5D&amp;origin=MEMBER_PROFILE_CANNED_SEARCH</t>
  </si>
  <si>
    <t>https://www.linkedin.com/search/results/people/?facetNetwork=%5B%22F%22%5D&amp;facetConnectionOf=%5B%22ACoAAAg0P4YBHjwYzE665hr51EBQnLhMjNy90y4%22%5D&amp;origin=MEMBER_PROFILE_CANNED_SEARCH&amp;RESULT_TYPE=PEOPLE</t>
  </si>
  <si>
    <t>Kavak Argentina</t>
  </si>
  <si>
    <t>https://www.linkedin.com/company/checkars/</t>
  </si>
  <si>
    <t>Buenos Aires, Argentina</t>
  </si>
  <si>
    <t>OLX Group</t>
  </si>
  <si>
    <t>https://www.linkedin.com/company/olx-group/</t>
  </si>
  <si>
    <t>Business Development Lead - Cars</t>
  </si>
  <si>
    <t>May 2016 – Oct 2017</t>
  </si>
  <si>
    <t>2020 – 2020</t>
  </si>
  <si>
    <t>https://www.linkedin.com/school/10072/?legacySchoolId=10072</t>
  </si>
  <si>
    <t>2011 – 2014</t>
  </si>
  <si>
    <t>juancruzdelarua</t>
  </si>
  <si>
    <t>2021-03-05T09:11:44.772Z</t>
  </si>
  <si>
    <t>Business Development for cars verticals inside Naspers Classifieds, focused in go-to-market strategy along Latam countries, and working closely with Product, Sales and Marketing.
●	Develop sales and marketing strategies
●	Management of marketing budget: ATL, BTL, Performance Marketing
●	Active participation on the coordination of Branding Events &amp; speaker 
●	Collaborate with Product Management on constructing a clear Product portfolio of features and initiatives
●	Help identify product development priorities and timetables consistent with the priorities of sales, marketing and pricing
●	Monitor key metrics (growth, liquidity, content quality, etc.) 
●	Lead ongoing category research</t>
  </si>
  <si>
    <t>English, Teamwork, Team Building, Online Marketing, Analysis, Project Management, Project Planning, Strategic Planning, Team Leadership, Negotiation</t>
  </si>
  <si>
    <t>Teamwork</t>
  </si>
  <si>
    <t>Analysis</t>
  </si>
  <si>
    <t>Co-Founder at Checkars.com (acquired by Kavak), the startup that is disrupting the used-car industry in LATAM by bringing digitalization and trust. 
Experience at top internet companies (Google, OLX) focusing on business strategy, product-marketing and business development. 
Industrial Engineer from Instituto Tecnológico de Buenos Aires (ITBA). Y-Combinator Alumni (W20)</t>
  </si>
  <si>
    <t>CEO Kavak Argentina (Co-Founder @ Checkars)</t>
  </si>
  <si>
    <t>https://media-exp1.licdn.com/dms/image/C4D03AQGzFtrqInOMFw/profile-displayphoto-shrink_800_800/0/1598439201346?e=1620259200&amp;v=beta&amp;t=KafX0Kk6we81wNBRpiUmrqQIRp9gJCAh9WGkkwaqd1s</t>
  </si>
  <si>
    <t>Jaime Macaya</t>
  </si>
  <si>
    <t>ACoAAAKQ36IB6ypNafxNakw4zEl2I5xsEGBPb0E</t>
  </si>
  <si>
    <t>https://www.linkedin.com/sales/people/ACoAAAKQ36IB6ypNafxNakw4zEl2I5xsEGBPb0E,name</t>
  </si>
  <si>
    <t>https://www.linkedin.com/search/results/people/?facetConnectionOf=%5B%22ACoAAAKQ36IB6ypNafxNakw4zEl2I5xsEGBPb0E%22%5D&amp;facetNetwork=%5B%22F%22%2C%22S%22%5D&amp;origin=MEMBER_PROFILE_CANNED_SEARCH</t>
  </si>
  <si>
    <t>https://www.linkedin.com/search/results/people/?facetNetwork=%5B%22F%22%5D&amp;facetConnectionOf=%5B%22ACoAAAKQ36IB6ypNafxNakw4zEl2I5xsEGBPb0E%22%5D&amp;origin=MEMBER_PROFILE_CANNED_SEARCH&amp;RESULT_TYPE=PEOPLE</t>
  </si>
  <si>
    <t>CEO - Kavak Argentina (Co-Founder Checkars)</t>
  </si>
  <si>
    <t>Feb 2018 – Present</t>
  </si>
  <si>
    <t>Head - Car Vertical Latam (Director)</t>
  </si>
  <si>
    <t>Nov 2015 – Jan 2018</t>
  </si>
  <si>
    <t>Winter 2020 Batch</t>
  </si>
  <si>
    <t>https://www.linkedin.com/school/18941/?legacySchoolId=18941</t>
  </si>
  <si>
    <t>jaime-macaya-65650012</t>
  </si>
  <si>
    <t>2021-03-05T09:12:14.595Z</t>
  </si>
  <si>
    <t>- Led Cars category for the region (#1 traffic and revenue-generating verticals).
- Responsible for revenue and general health objectives (growth, liquidity, content quality) 
- Designed &amp; launched our regional B2C commercial effort (scaling up to a team of &gt;70 today)
- Coordination role (Sales Planning &amp; Operation, CRM, Multi-channel strategy) w/ 5 local offices
- Responsible for launch of regional SMB Telesales effort for the region
- Continuously seeking ways to improve our on-platform customer experience 
- Over the last year, also responsible for Real Estate and Monetization</t>
  </si>
  <si>
    <t>Strategy, Management Consulting, Financial Modeling, Investment Banking, Valuation, Analytical Skills, Emerging Markets, Marketing Strategy, CRM, Consumer Products, Analysis, Business Strategy, Recruiting, Strategic Planning, Mergers &amp; Acquisitions, Entrepreneurship, Consulting, Leadership, Management, Latin America, Growth Strategies, Market Entry, Internet</t>
  </si>
  <si>
    <t>Analytical Skills</t>
  </si>
  <si>
    <t xml:space="preserve">Founded in 2018, Checkars is the 1st used-car e-commerce in Argentina, providing a full end-to-end experience. We strive to make used-car transactions Digital and hassle-free. Personally, I am passionate about building and scaling tech ventures in Latam, and new mobility solutions. 
As Head of the Car category for OLX Group in Latin America in 2015-2017, I was able to dive deep into the online car / mobility space and the critical user pain-points in this vertical. More importantly, this experience allowed me the chance to build and develop an amazing team, of which I am proud to say several have joined the new Checkars adventure in 2018. 
Prior to that, I was responsible for OLX's Expansion team in Latam from 2014-2015, covering 7 markets and growth in these new markets. Before joining OLX and internet, I was a management and strategy consultant from 2005-2014, and pursued an MBA at Columbia Business School. 
</t>
  </si>
  <si>
    <t>Fintech Entrepreneur | X-Border Payment and Commerce</t>
  </si>
  <si>
    <t>Kuala Lumpur, Federal Territory of Kuala Lumpur, Malaysia</t>
  </si>
  <si>
    <t>https://media-exp1.licdn.com/dms/image/C5103AQHruF5wtqSKfg/profile-displayphoto-shrink_800_800/0/1525008649637?e=1620259200&amp;v=beta&amp;t=ghx6948biIMPC7Sfq310bHrekmXm8YFqOlRhkzpcG7o</t>
  </si>
  <si>
    <t>HY Sia</t>
  </si>
  <si>
    <t>ACoAAABM2bABNorRaBei1cxVugaCx3MgVMJ-d-o</t>
  </si>
  <si>
    <t>https://www.linkedin.com/sales/people/ACoAAABM2bABNorRaBei1cxVugaCx3MgVMJ-d-o,name</t>
  </si>
  <si>
    <t>https://www.linkedin.com/search/results/people/?facetConnectionOf=%5B%22ACoAAABM2bABNorRaBei1cxVugaCx3MgVMJ-d-o%22%5D&amp;facetNetwork=%5B%22F%22%2C%22S%22%5D&amp;origin=MEMBER_PROFILE_CANNED_SEARCH</t>
  </si>
  <si>
    <t>https://www.linkedin.com/search/results/people/?facetNetwork=%5B%22F%22%5D&amp;facetConnectionOf=%5B%22ACoAAABM2bABNorRaBei1cxVugaCx3MgVMJ-d-o%22%5D&amp;origin=MEMBER_PROFILE_CANNED_SEARCH&amp;RESULT_TYPE=PEOPLE</t>
  </si>
  <si>
    <t>Tranglo</t>
  </si>
  <si>
    <t>https://www.linkedin.com/company/tranglo/</t>
  </si>
  <si>
    <t>Oversee corporate strategy and product development of the company for global market</t>
  </si>
  <si>
    <t>Jan 2008 – Present</t>
  </si>
  <si>
    <t>Xendity Pte Ltd</t>
  </si>
  <si>
    <t>https://www.linkedin.com/company/xendity/</t>
  </si>
  <si>
    <t>Multimedia University</t>
  </si>
  <si>
    <t>https://www.linkedin.com/school/15333/?legacySchoolId=15333</t>
  </si>
  <si>
    <t>B. IT</t>
  </si>
  <si>
    <t>MultimediaTechnology</t>
  </si>
  <si>
    <t>tranglo.com</t>
  </si>
  <si>
    <t>siahy</t>
  </si>
  <si>
    <t>2021-03-05T09:12:42.931Z</t>
  </si>
  <si>
    <t>Xendity is the leader digital identity onboarding, authentication and verification platform and service provider in SE Asia</t>
  </si>
  <si>
    <t>Mobile Devices, Telecommunications, Business Strategy, Mobile Technology, Mobile Payments, Start-ups, Product Development, Entrepreneurship, Mobile Applications, VAS, Business Development, Product Management, Business, Mobile Marketing, CRM, Management, Mobile Content, SMS, Mobile Commerce, Mobile Internet</t>
  </si>
  <si>
    <t>Well-versed in global and cross-border payment / telecom industry. Serial entrepreneur with deep, diverse interest in fintech value chain - digital financial service, cross-border financial services and digital content. EY Entrepreneur of Year 2016 alumni.</t>
  </si>
  <si>
    <t>https://media-exp1.licdn.com/dms/image/C5603AQHe8fs4KQT2GA/profile-displayphoto-shrink_800_800/0/1517593385446?e=1620259200&amp;v=beta&amp;t=Ykr3zrbLk76owk28W1yLk0MrnwXjGvvmw8evH3WFynI</t>
  </si>
  <si>
    <t>Eric Tan</t>
  </si>
  <si>
    <t>Koon Ming</t>
  </si>
  <si>
    <t>Eric Tan Koon Ming</t>
  </si>
  <si>
    <t>ACoAAA1nVXQBxr9a1CGNophjF3BALFW3Tx-zVDs</t>
  </si>
  <si>
    <t>https://www.linkedin.com/sales/people/ACoAAA1nVXQBxr9a1CGNophjF3BALFW3Tx-zVDs,name</t>
  </si>
  <si>
    <t>https://www.linkedin.com/search/results/people/?facetConnectionOf=%5B%22ACoAAA1nVXQBxr9a1CGNophjF3BALFW3Tx-zVDs%22%5D&amp;facetNetwork=%5B%22F%22%2C%22S%22%5D&amp;origin=MEMBER_PROFILE_CANNED_SEARCH</t>
  </si>
  <si>
    <t>https://www.linkedin.com/search/results/people/?facetNetwork=%5B%22F%22%5D&amp;facetConnectionOf=%5B%22ACoAAA1nVXQBxr9a1CGNophjF3BALFW3Tx-zVDs%22%5D&amp;origin=MEMBER_PROFILE_CANNED_SEARCH&amp;RESULT_TYPE=PEOPLE</t>
  </si>
  <si>
    <t>Globaltium Sdn Bhd</t>
  </si>
  <si>
    <t>https://www.linkedin.com/company/globaltium-sdn-bhd/</t>
  </si>
  <si>
    <t>Jul 2007 – Present</t>
  </si>
  <si>
    <t>V12 Pte Ltd</t>
  </si>
  <si>
    <t>https://www.linkedin.com/search/results/all/?keywords=V12%20Pte%20Ltd</t>
  </si>
  <si>
    <t>https://www.linkedin.com/school/10231/?legacySchoolId=10231</t>
  </si>
  <si>
    <t>Distributed Computing</t>
  </si>
  <si>
    <t>2001 – 2002</t>
  </si>
  <si>
    <t>ionnex.com</t>
  </si>
  <si>
    <t>eric-tan-koon-ming-61838863</t>
  </si>
  <si>
    <t>2021-03-05T09:13:02.419Z</t>
  </si>
  <si>
    <t>Mobile Marketing, Mobile Advertising, Mobile Devices, Mobile Payments, Mobile Applications, Software Development, Agile Methodologies, Cloud Computing, E-commerce, Web Development, Web Applications, Start-ups, Product Marketing, Business Development, Product Management, JavaScript, XML, Java, MySQL, Linux, PHP, SaaS, Mobile Internet</t>
  </si>
  <si>
    <t>Mobile Marketing</t>
  </si>
  <si>
    <t>Mobile Advertising</t>
  </si>
  <si>
    <t xml:space="preserve">Experienced Managing Director with a demonstrated history of working in the marketing and advertising industry. Skilled in PHP, Mobile Applications, Java, Software as a Service (SaaS), and Product Marketing. Strong business development professional with a Bachelor's degree focused in Distributed Computing from Monash University. </t>
  </si>
  <si>
    <t>erictkm</t>
  </si>
  <si>
    <t>FinTech | RegTech | Blockchain | Deep Learning | KYC</t>
  </si>
  <si>
    <t>https://media-exp1.licdn.com/dms/image/C5603AQHizeI2F2uOcg/profile-displayphoto-shrink_800_800/0/1516930152213?e=1620259200&amp;v=beta&amp;t=mgGePIBUUpWN4Vzw4vJsALckmpSau0r8jhZM0dO0Ls8</t>
  </si>
  <si>
    <t>Vincent</t>
  </si>
  <si>
    <t>Wong Horng Yuen</t>
  </si>
  <si>
    <t>Vincent Wong Horng Yuen</t>
  </si>
  <si>
    <t>ACoAACIk26oBYrEKdmQS7xevbE9FNQGybudMjYw</t>
  </si>
  <si>
    <t>https://www.linkedin.com/sales/people/ACoAACIk26oBYrEKdmQS7xevbE9FNQGybudMjYw,name</t>
  </si>
  <si>
    <t>https://www.linkedin.com/search/results/people/?facetConnectionOf=%5B%22ACoAACIk26oBYrEKdmQS7xevbE9FNQGybudMjYw%22%5D&amp;facetNetwork=%5B%22F%22%2C%22S%22%5D&amp;origin=MEMBER_PROFILE_CANNED_SEARCH</t>
  </si>
  <si>
    <t>https://www.linkedin.com/search/results/people/?facetNetwork=%5B%22F%22%5D&amp;facetConnectionOf=%5B%22ACoAACIk26oBYrEKdmQS7xevbE9FNQGybudMjYw%22%5D&amp;origin=MEMBER_PROFILE_CANNED_SEARCH&amp;RESULT_TYPE=PEOPLE</t>
  </si>
  <si>
    <t>CoFounder / Executive Director</t>
  </si>
  <si>
    <t>https://www.linkedin.com/school/15321/?legacySchoolId=15321</t>
  </si>
  <si>
    <t>Computing</t>
  </si>
  <si>
    <t>1999 – 2002</t>
  </si>
  <si>
    <t>vincent-wonghy</t>
  </si>
  <si>
    <t>2021-03-05T09:13:22.590Z</t>
  </si>
  <si>
    <t>Project Management, Information Security, Penetration Testing, Security Audits, Mobile Devices, Management, KYC</t>
  </si>
  <si>
    <t>Information Security</t>
  </si>
  <si>
    <t>Penetration Testing</t>
  </si>
  <si>
    <t>Security Audits</t>
  </si>
  <si>
    <t xml:space="preserve">Being more than 10 years in IT industry. Experience with project management, Fintech solution and internet security. Customers based across  Malaysia, Singapore, Indonesia, Philippine and China. </t>
  </si>
  <si>
    <t>whyvincent</t>
  </si>
  <si>
    <t>CEO | Digital Health | Corporate Wellness | Data Analytics</t>
  </si>
  <si>
    <t>https://media-exp1.licdn.com/dms/image/C4E35AQHVTM_rOg1GaA/profile-framedphoto-shrink_200_200/0/1614006985309?e=1615024800&amp;v=beta&amp;t=EJBwsQ2PMFLW3-xIaRI_NbD3ERWsrefRyBFoplVYS20</t>
  </si>
  <si>
    <t>Scott Montgomery</t>
  </si>
  <si>
    <t>ACoAAAOdSLgBDxQnupkJYDQCsFxe1f80sdOT-38</t>
  </si>
  <si>
    <t>https://www.linkedin.com/sales/people/ACoAAAOdSLgBDxQnupkJYDQCsFxe1f80sdOT-38,name</t>
  </si>
  <si>
    <t>https://www.linkedin.com/search/results/people/?facetConnectionOf=%5B%22ACoAAAOdSLgBDxQnupkJYDQCsFxe1f80sdOT-38%22%5D&amp;facetNetwork=%5B%22F%22%2C%22S%22%5D&amp;origin=MEMBER_PROFILE_CANNED_SEARCH</t>
  </si>
  <si>
    <t>https://www.linkedin.com/search/results/people/?facetNetwork=%5B%22F%22%5D&amp;facetConnectionOf=%5B%22ACoAAAOdSLgBDxQnupkJYDQCsFxe1f80sdOT-38%22%5D&amp;origin=MEMBER_PROFILE_CANNED_SEARCH&amp;RESULT_TYPE=PEOPLE</t>
  </si>
  <si>
    <t>WellteQ</t>
  </si>
  <si>
    <t>https://www.linkedin.com/company/wellteq/</t>
  </si>
  <si>
    <t>WellteQ is the leading digital wellness solution for employee health engagement and HR data analytics. A suite of innovative team challenges engage employees on a highly customized and gamified experience. Select your wearable, select your start date, select your duration and also your theme. Whether that is exploring a geographical journey somewhere in the world, educating employees on the fundamentals of stress &amp; resilience or creating your very own company bespoke experience, WellteQ is a must for any wellness program.  
Connect, move, learn and engage employees on the movement towards peak performance, whilst giving your organization insight through meaningful analytics to make more informed decisions, more often.
Subscribe from less than $1/wk per person.
WellteQ: Intelligent Health
http://www.wellteq.co</t>
  </si>
  <si>
    <t>Onsite Health Solutions</t>
  </si>
  <si>
    <t>https://www.linkedin.com/company/onsite-health-solutions/</t>
  </si>
  <si>
    <t>Nov 2009 – Jul 2013</t>
  </si>
  <si>
    <t>https://www.linkedin.com/school/15517/?legacySchoolId=15517</t>
  </si>
  <si>
    <t>BPhEd</t>
  </si>
  <si>
    <t>Exercise Prescription &amp; Management</t>
  </si>
  <si>
    <t>scott-montgomery-wellteq</t>
  </si>
  <si>
    <t>2021-03-05T09:13:52.730Z</t>
  </si>
  <si>
    <t>Management, Leadership, Coaching, Business Strategy, Fitness, Personal Training, Injury Prevention, Sales Management, Healthcare, Change Management, Strategic Planning, Strategy, Business Development, Wellness Coaching, Nutrition, New Business Development, Rehabilitation, Budgets, Occupational Health, Health Promotion, Customer Service, Training, Employee Wellness</t>
  </si>
  <si>
    <t>Coaching</t>
  </si>
  <si>
    <t>Fitness</t>
  </si>
  <si>
    <t>Personal Training</t>
  </si>
  <si>
    <t>A driven professional with demonstrated success in growing profitable businesses. Scott has comprehensive business life-cycle experience including founding, capital raising, rapid growth and exiting multi-million dollar entity’s specialising in corporate health and technology. 
With nearly 20 years experience as a healthy industry leader Scott has expanded his reach across Asia Pacific, India, UK, North America and is currently spearheading WellteQ's growth becoming the recognised global leader of personalised health engagement.</t>
  </si>
  <si>
    <t>scottaneyedeer</t>
  </si>
  <si>
    <t>Chief Operating Officer at Little Green Pharma</t>
  </si>
  <si>
    <t>Greater Perth Area</t>
  </si>
  <si>
    <t>https://media-exp1.licdn.com/dms/image/C4D03AQGqfVIk_caUow/profile-displayphoto-shrink_800_800/0/1516782021128?e=1620259200&amp;v=beta&amp;t=jNGTQIGIY2Q_yuiZbjtQl_n_TItW5PxXSseaCvPEIU8</t>
  </si>
  <si>
    <t>Paul Long</t>
  </si>
  <si>
    <t>ACoAAAOeHIoBvJpDYfyvAigOBTULRTkNB38gOt4</t>
  </si>
  <si>
    <t>https://www.linkedin.com/sales/people/ACoAAAOeHIoBvJpDYfyvAigOBTULRTkNB38gOt4,name</t>
  </si>
  <si>
    <t>https://www.linkedin.com/search/results/people/?facetConnectionOf=%5B%22ACoAAAOeHIoBvJpDYfyvAigOBTULRTkNB38gOt4%22%5D&amp;facetNetwork=%5B%22F%22%2C%22S%22%5D&amp;origin=MEMBER_PROFILE_CANNED_SEARCH</t>
  </si>
  <si>
    <t>https://www.linkedin.com/search/results/people/?facetNetwork=%5B%22F%22%5D&amp;facetConnectionOf=%5B%22ACoAAAOeHIoBvJpDYfyvAigOBTULRTkNB38gOt4%22%5D&amp;origin=MEMBER_PROFILE_CANNED_SEARCH&amp;RESULT_TYPE=PEOPLE</t>
  </si>
  <si>
    <t>Little Green Pharma</t>
  </si>
  <si>
    <t>https://www.linkedin.com/company/little-green-pharma/</t>
  </si>
  <si>
    <t>Little Green Pharma (LGP) is a first-mover and market leader in Australian-grown, cultivated and exported medicinal cannabis. LGP is a responsive organisation with proven ability to quickly adapt, succeed and differentiate itself in a rapidly expanding global market.
Established in Western Australia, LGP has been manufacturing pharmaceutical grade medicinal cannabis products for distribution within Australia and overseas since August 2018.</t>
  </si>
  <si>
    <t>Perth, Australia</t>
  </si>
  <si>
    <t>https://www.linkedin.com/search/results/all/?keywords=Edith%20Cowan%20Universtity</t>
  </si>
  <si>
    <t>Bachelor of Sports Science (BASc)</t>
  </si>
  <si>
    <t>1998 – 2000</t>
  </si>
  <si>
    <t>https://www.linkedin.com/school/5073130/?legacySchoolId=5073130</t>
  </si>
  <si>
    <t>littlegreenpharma.com/</t>
  </si>
  <si>
    <t>paul-long-7763ab18</t>
  </si>
  <si>
    <t>2021-03-05T09:14:12.023Z</t>
  </si>
  <si>
    <t>WellteQ is the leading digital wellness solution for employee health engagement and HR data analytics. A suite of innovative team challenges engage employees on a highly customized and gamified experience. Select your wearable, select your start date, select your duration and also your theme. Whether that is exploring a geographical journey somewhere in the world, educating employees on the fundamentals of stress &amp; resilience or creating your very own company bespoke experience, WellteQ is a must for any wellness program. 
Connect, move, learn and engage employees on the movement towards peak performance, whilst giving your organization insight through meaningful analytics to make more informed decisions, more often.
http://www.wellteq.co</t>
  </si>
  <si>
    <t>Management, Change Management, Public Speaking, Fitness, Wellness Coaching, Nutrition, Wellness, Occupational Health, Injury Prevention, Rehabilitation, Risk Assessment, Wellbeing, Workplace Safety, Strategic Planning, Strategy, Business Strategy, New Business Development, Business Development, Coaching, Training, Leadership, Team Leadership</t>
  </si>
  <si>
    <t>Public Speaking</t>
  </si>
  <si>
    <t>Wellness Coaching</t>
  </si>
  <si>
    <t>Nutrition</t>
  </si>
  <si>
    <t>Paul founded Australia’s largest workplace health company in 2004 which he subsequently sold to Sanitarium 2012 where he stayed on as Managing Director until 2014. He also co-founded WellteQ,  one of the world’s most comprehensive and powerful employee wellness and engagement platforms in 2014. More recently Paul joined the executive team at Little Green Pharma where he plays a key role executing a global growth strategy within a rapidly evolving industry.</t>
  </si>
  <si>
    <t>Moscow, Moscow, Russia</t>
  </si>
  <si>
    <t>https://media-exp1.licdn.com/dms/image/C5603AQHMw02dZUSMkw/profile-displayphoto-shrink_800_800/0/1589365199331?e=1620259200&amp;v=beta&amp;t=JKZOEsoMSmdZFtkZOzHpg26VdGRYEZB0iZ3xamjVWro</t>
  </si>
  <si>
    <t>Sergey Polissar</t>
  </si>
  <si>
    <t>ACoAAABotGUB0LemG4ysmoQaZRL3WhV3cdY8RsQ</t>
  </si>
  <si>
    <t>https://www.linkedin.com/sales/people/ACoAAABotGUB0LemG4ysmoQaZRL3WhV3cdY8RsQ,name</t>
  </si>
  <si>
    <t>https://www.linkedin.com/search/results/people/?facetConnectionOf=%5B%22ACoAAABotGUB0LemG4ysmoQaZRL3WhV3cdY8RsQ%22%5D&amp;facetNetwork=%5B%22F%22%2C%22S%22%5D&amp;origin=MEMBER_PROFILE_CANNED_SEARCH</t>
  </si>
  <si>
    <t>https://www.linkedin.com/search/results/people/?facetNetwork=%5B%22F%22%5D&amp;facetConnectionOf=%5B%22ACoAAABotGUB0LemG4ysmoQaZRL3WhV3cdY8RsQ%22%5D&amp;origin=MEMBER_PROFILE_CANNED_SEARCH&amp;RESULT_TYPE=PEOPLE</t>
  </si>
  <si>
    <t>Yandex.Eda</t>
  </si>
  <si>
    <t>https://www.linkedin.com/company/yandex-eda/</t>
  </si>
  <si>
    <t>Jan 2018 – Mar 2020</t>
  </si>
  <si>
    <t>FOODFOX</t>
  </si>
  <si>
    <t>https://www.linkedin.com/company/foodfox/</t>
  </si>
  <si>
    <t>Managing Director and Co-founder</t>
  </si>
  <si>
    <t>Sep 2015 – Dec 2017</t>
  </si>
  <si>
    <t>https://www.linkedin.com/school/12608/?legacySchoolId=12608</t>
  </si>
  <si>
    <t>https://www.linkedin.com/school/18839/?legacySchoolId=18839</t>
  </si>
  <si>
    <t>B.A., cum laude</t>
  </si>
  <si>
    <t>Economics, Physics</t>
  </si>
  <si>
    <t>sergey-polissar-03136b2</t>
  </si>
  <si>
    <t>2021-03-05T09:14:31.856Z</t>
  </si>
  <si>
    <t>Management Consulting, Business Strategy, Financial Modeling, Strategy, Valuation, Start-ups, Business Planning, Competitive Analysis, Strategic Consulting, Business Development, Analysis, Analytics, Mergers &amp; Acquisitions, Corporate Finance, Consulting, Entrepreneurship, Management</t>
  </si>
  <si>
    <t>CEO at Net Ventures Limited</t>
  </si>
  <si>
    <t>https://media-exp1.licdn.com/dms/image/C4E03AQGvDhlB0q6GzA/profile-displayphoto-shrink_800_800/0/1517669862630?e=1620259200&amp;v=beta&amp;t=fe3K06XwfS0G2z2eANtQqB_OuilI_Wxnj8RtsmrRkoA</t>
  </si>
  <si>
    <t>Ben Neve</t>
  </si>
  <si>
    <t>ACoAAAC5wG8BpP_uwkay2ykMw37IGrh6NRhmzw8</t>
  </si>
  <si>
    <t>https://www.linkedin.com/sales/people/ACoAAAC5wG8BpP_uwkay2ykMw37IGrh6NRhmzw8,name</t>
  </si>
  <si>
    <t>https://www.linkedin.com/search/results/people/?facetConnectionOf=%5B%22ACoAAAC5wG8BpP_uwkay2ykMw37IGrh6NRhmzw8%22%5D&amp;facetNetwork=%5B%22F%22%2C%22S%22%5D&amp;origin=MEMBER_PROFILE_CANNED_SEARCH</t>
  </si>
  <si>
    <t>https://www.linkedin.com/search/results/people/?facetNetwork=%5B%22F%22%5D&amp;facetConnectionOf=%5B%22ACoAAAC5wG8BpP_uwkay2ykMw37IGrh6NRhmzw8%22%5D&amp;origin=MEMBER_PROFILE_CANNED_SEARCH&amp;RESULT_TYPE=PEOPLE</t>
  </si>
  <si>
    <t>Net Ventures Limited</t>
  </si>
  <si>
    <t>https://www.linkedin.com/company/net-ventures-limited/</t>
  </si>
  <si>
    <t>Net Ventures mission is to become the leading operator of online property and automotive businesses in emerging markets. We partner with local industry experts and combine their knowledge with the latest technology, to transition traditional business models into scalable online operations.
Net Ventures provides funding, strategy and ongoing operational support to ensure the businesses we work have the tools and technology to scale and succeed.
Property and automotive verticals are our key focus, although we also value companies providing peripheral services which support these industries.
- Within Proptech: Property Classifieds, Online Brokers, Home Search, iBuyers and Co-Working
- Within Autotech: Online Retailer, Electric Cars, Commercial Vehicles and Comparison Sites
We focus on markets which have a fast growing population of consuming classes, within emerging markets, which are not already saturated with well funded, dominant, online competitors.
Our team has founded, scaled and exited a number of online property and automotive companies in emerging markets. Example exits:
- The Car Buying Group (Autotech, U.K.)
- DotProperty Group (Proptech, Southeast Asia)</t>
  </si>
  <si>
    <t>Jan 2013 – Present</t>
  </si>
  <si>
    <t>Lazudi Thailand</t>
  </si>
  <si>
    <t>https://www.linkedin.com/company/lazudi/</t>
  </si>
  <si>
    <t>Co-Founder &amp; Director</t>
  </si>
  <si>
    <t>net-ventures.co/</t>
  </si>
  <si>
    <t>benneve</t>
  </si>
  <si>
    <t>2021-03-05T09:14:55.032Z</t>
  </si>
  <si>
    <t>Asia's first online real estate platform, that combines top agents, with new technology, to improve the property search and sell experience</t>
  </si>
  <si>
    <t>Bangkok City, Thailand</t>
  </si>
  <si>
    <t>Marketing Strategy, Business Development, New Business Development, SEO, Online Advertising, Business Strategy, Online Marketing, Marketing, SEM, Digital Marketing, PPC, Conversion Optimization, Sales, Strategy, Affiliate Marketing, Social Media Marketing, Account Management, Start-ups, E-commerce, Digital Strategy, Cloud Computing, Web Analytics, Lead Generation, Web Development, Search Advertising, Solution Selling, Google Analytics, Google Adwords, Leadership, Management, Negotiation, Strategic Partnerships, Organic Search</t>
  </si>
  <si>
    <t>Co-Founder at Lazudi Thailand</t>
  </si>
  <si>
    <t>https://media-exp1.licdn.com/dms/image/C5103AQHbcyKDuja-GA/profile-displayphoto-shrink_800_800/0/1557626574488?e=1620259200&amp;v=beta&amp;t=9OajHWlAhh03AXhcCbjAe0dH7R5S4fTdVVv6NBDUcH8</t>
  </si>
  <si>
    <t>Neil Sutton</t>
  </si>
  <si>
    <t>ACoAABGNXjgBmGo5QTWFLbObqd5TiQZp_Qc0FYc</t>
  </si>
  <si>
    <t>https://www.linkedin.com/sales/people/ACoAABGNXjgBmGo5QTWFLbObqd5TiQZp_Qc0FYc,name</t>
  </si>
  <si>
    <t>https://www.linkedin.com/search/results/people/?facetConnectionOf=%5B%22ACoAABGNXjgBmGo5QTWFLbObqd5TiQZp_Qc0FYc%22%5D&amp;facetNetwork=%5B%22F%22%2C%22S%22%5D&amp;origin=MEMBER_PROFILE_CANNED_SEARCH</t>
  </si>
  <si>
    <t>https://www.linkedin.com/search/results/people/?facetNetwork=%5B%22F%22%5D&amp;facetConnectionOf=%5B%22ACoAABGNXjgBmGo5QTWFLbObqd5TiQZp_Qc0FYc%22%5D&amp;origin=MEMBER_PROFILE_CANNED_SEARCH&amp;RESULT_TYPE=PEOPLE</t>
  </si>
  <si>
    <t>Dot Property Sinpapore</t>
  </si>
  <si>
    <t>https://www.linkedin.com/search/results/all/?keywords=Dot%20Property%20Sinpapore</t>
  </si>
  <si>
    <t>Founder and COO</t>
  </si>
  <si>
    <t>May 2013 – Mar 2019</t>
  </si>
  <si>
    <t>neil-sutton-18875382</t>
  </si>
  <si>
    <t>2021-03-05T09:15:13.728Z</t>
  </si>
  <si>
    <t>Managing Director at kanepi Pte Ltd</t>
  </si>
  <si>
    <t>500+ connections</t>
  </si>
  <si>
    <t>https://media-exp1.licdn.com/dms/image/C4E03AQFCEdYLAetDOA/profile-displayphoto-shrink_200_200/0/1517707542846?e=1620259200&amp;v=beta&amp;t=zCubZNvmTeXPQobaQ-88bGSz0euSKcpZtDZPbm6olbE</t>
  </si>
  <si>
    <t>Tim Haywood</t>
  </si>
  <si>
    <t>ACoAAAE24xABGtnNy7GG4DYIdur52sUBpp-57x4</t>
  </si>
  <si>
    <t>https://www.linkedin.com/sales/people/ACoAAAE24xABGtnNy7GG4DYIdur52sUBpp-57x4,name</t>
  </si>
  <si>
    <t>https://www.linkedin.com/search/results/people/?facetConnectionOf=%5B%22ACoAAAE24xABGtnNy7GG4DYIdur52sUBpp-57x4%22%5D&amp;facetNetwork=%5B%22F%22%2C%22S%22%5D&amp;origin=MEMBER_PROFILE_CANNED_SEARCH</t>
  </si>
  <si>
    <t>https://www.linkedin.com/search/results/people/?facetNetwork=%5B%22F%22%5D&amp;facetConnectionOf=%5B%22ACoAAAE24xABGtnNy7GG4DYIdur52sUBpp-57x4%22%5D&amp;origin=MEMBER_PROFILE_CANNED_SEARCH&amp;RESULT_TYPE=PEOPLE</t>
  </si>
  <si>
    <t>kanepi Pte Ltd</t>
  </si>
  <si>
    <t>https://www.linkedin.com/company/kanepi/</t>
  </si>
  <si>
    <t>kanepi is an information systems company focused on asset intensive industries and founded on backgrounds in operations, engineering, projects and maintenance. We develop inexpensive software geared towards Oil &amp; Gas and the resources sector generally, with a focus on improving productivity and safety, while reducing downtime and cost.</t>
  </si>
  <si>
    <t>Apache (secondment to Chevron Wheatstone project)</t>
  </si>
  <si>
    <t>https://www.linkedin.com/search/results/all/?keywords=Apache%20(secondment%20to%20Chevron%20Wheatstone%20project)</t>
  </si>
  <si>
    <t>Instrument and Control Advisor</t>
  </si>
  <si>
    <t>Jun 2013 – Oct 2014</t>
  </si>
  <si>
    <t>https://www.linkedin.com/search/results/all/?keywords=Karratha%20Senior%20High%20School</t>
  </si>
  <si>
    <t>Certificate of Secondary Studies Tertiary Entrance Level</t>
  </si>
  <si>
    <t>1984 – 1998</t>
  </si>
  <si>
    <t>Karratha College</t>
  </si>
  <si>
    <t>https://www.linkedin.com/search/results/all/?keywords=Karratha%20College</t>
  </si>
  <si>
    <t>Certificate of Trade Studies - Instrument/Electrical</t>
  </si>
  <si>
    <t>tim-haywood-8149a66</t>
  </si>
  <si>
    <t>2021-03-05T09:15:43.528Z</t>
  </si>
  <si>
    <t>SIS / PCS (Yokogawa Prosafe / Centum VP) factory acceptance testing for all process areas on the Wheatstone upstream facility.</t>
  </si>
  <si>
    <t>DCS, Commissioning, Gas, Instrumentation, Petroleum, Onshore, Oil &amp; Gas, Valves, Control Systems Design, Engineering, Automation, Process Automation, Energy, Upstream, Turbines, Pumps, Process Control, Petrochemical, Electricians, Oil/Gas, Troubleshooting, P&amp;ID, Offshore Drilling, HAZOP, FPSO, Pressure, FEED, Pipelines, SCADA, PLC, Refinery, Alarm Management, Control Valves, Factory</t>
  </si>
  <si>
    <t>DCS</t>
  </si>
  <si>
    <t>Commissioning</t>
  </si>
  <si>
    <t>Instrumentation</t>
  </si>
  <si>
    <t>Chief Executive Officer at Parkway Laboratories Ltd and
Angsana Molecular &amp; Diagnostics Pte Ltd</t>
  </si>
  <si>
    <t>https://media-exp1.licdn.com/dms/image/C5103AQE6MDkiF7aPLw/profile-displayphoto-shrink_200_200/0/1517055711352?e=1620259200&amp;v=beta&amp;t=h1mmlFr4S8weamELMpvfdFG3nBfMBe1q1_bVL1gKFpk</t>
  </si>
  <si>
    <t>Tan M.D.</t>
  </si>
  <si>
    <t>Daniel Tan M.D.</t>
  </si>
  <si>
    <t>ACoAAB5nCcUBebl-Lc6gW0oiSWHKmy0HdSBnO4I</t>
  </si>
  <si>
    <t>https://www.linkedin.com/sales/people/ACoAAB5nCcUBebl-Lc6gW0oiSWHKmy0HdSBnO4I,name</t>
  </si>
  <si>
    <t>https://www.linkedin.com/search/results/people/?facetConnectionOf=%5B%22ACoAAB5nCcUBebl-Lc6gW0oiSWHKmy0HdSBnO4I%22%5D&amp;facetNetwork=%5B%22F%22%2C%22S%22%5D&amp;origin=MEMBER_PROFILE_CANNED_SEARCH</t>
  </si>
  <si>
    <t>https://www.linkedin.com/search/results/people/?facetNetwork=%5B%22F%22%5D&amp;facetConnectionOf=%5B%22ACoAAB5nCcUBebl-Lc6gW0oiSWHKmy0HdSBnO4I%22%5D&amp;origin=MEMBER_PROFILE_CANNED_SEARCH&amp;RESULT_TYPE=PEOPLE</t>
  </si>
  <si>
    <t>Angsana Molecular &amp; Diagnostics Pte Ltd</t>
  </si>
  <si>
    <t>https://www.linkedin.com/search/results/all/?keywords=Angsana%20Molecular%20%26%20Diagnostics%20Pte%20Ltd</t>
  </si>
  <si>
    <t>Science Park 2, Capricorn</t>
  </si>
  <si>
    <t>Mar 2018 – Present</t>
  </si>
  <si>
    <t>Parkway Laboratory Services Ltd.</t>
  </si>
  <si>
    <t>https://www.linkedin.com/company/parkway-laboratory-services-ltd-/</t>
  </si>
  <si>
    <t>Sep 2017 – Present</t>
  </si>
  <si>
    <t>Stanford Executive Program</t>
  </si>
  <si>
    <t>daniel-tan-m-d-b199a2122</t>
  </si>
  <si>
    <t>2021-03-05T09:16:12.778Z</t>
  </si>
  <si>
    <t>Composed Business Plan</t>
  </si>
  <si>
    <t>Leadership, Strategy, Management, Medicine, Healthcare, Hospitals, Patient Safety, Healthcare Management, Marketing Strategy, Project Management, Research and Development (R&amp;D), Regulatory Affairs, Cell Biology, Life Sciences, Clinical Research, Public Health, Clinical Trials, Pharmacovigilance, Electronic Medical Record (EMR), Decision-Making</t>
  </si>
  <si>
    <t>Daniel is currently serving as the Chief Executive Officer, Parkway Laboratories Ltd and was recently given the opportunity to assume concurrent responsibilities as CEO of Angsana Molecular and Diagnostics Laboratory Pte Ltd, a subsidary of Parkway Pantai. He is looking forward to enhance the capabilities of laboratory diagnostics incorporating molecular diagnostics and Genomics into the medical practice with the end goal of making precision medicine a reality for all our patients.
Daniel's past role as Assistant Chief Operating Officer for the National University Heart Centre, Singapore (NUHCS) and he oversaw the running of inpatient services comprising of 122 cardiac beds across 3 General Cardiac Wards and 2 Intensive Care Units at the National University Hospital (NUH). 
Daniel was one of the core leaders for Research under the NUHCS Centre Grant at the Cardiovascular Research Institute and was the Principal Investigator of a $2.5 million Care At Home Innovation Grant which piloted a new home care model using IT as an enabler for patient to be better managed at home.
Daniel completed the 2016 Stanford Executive Program under NUHS's Academic Medicine Development award scholarship.
Prior to his return to clinical services, Daniel served as the Director in the Policy and Legislative office at Health Sciences Authority which regulates all pharmaceutical and medical device products. During his tenure he provided technical expertise for the regulation of high risk medical devices and the formulation of regulatory policies that governs new health products.
Daniel has garnered extensive experience in Biomedical R&amp;D with his service at the Genome Institute of Singapore (GIS) where he served as the Deputy Director for Research Operations and held several concurrent portfolios including leading Singapore's first National Tissue Repository, the Singapore Tissue Network and he also managed a $45 million 5 year Infrastructure fund under the Singapore Cancer Syndicate.</t>
  </si>
  <si>
    <t>genesingapore@gmail.com</t>
  </si>
  <si>
    <t xml:space="preserve">Pioneer APAC leader in the field of clinical genomics and molecular diagnostics | Precision Medicine|
Startup Expertise 
</t>
  </si>
  <si>
    <t>https://media-exp1.licdn.com/dms/image/C5603AQFjbju7jKIk9A/profile-displayphoto-shrink_200_200/0/1601443675198?e=1620259200&amp;v=beta&amp;t=NtINfZP0K-6T2xbOFYiHkJwzRoKQkHzy3GdD5GkpEsI</t>
  </si>
  <si>
    <t>Tan, Ph.D</t>
  </si>
  <si>
    <t>Chris Tan, Ph.D</t>
  </si>
  <si>
    <t>ACoAAABvz-kBigLHx97dhvvnBXmy_OC-Rzsir6k</t>
  </si>
  <si>
    <t>https://www.linkedin.com/sales/people/ACoAAABvz-kBigLHx97dhvvnBXmy_OC-Rzsir6k,name</t>
  </si>
  <si>
    <t>https://www.linkedin.com/search/results/people/?facetConnectionOf=%5B%22ACoAAABvz-kBigLHx97dhvvnBXmy_OC-Rzsir6k%22%5D&amp;facetNetwork=%5B%22F%22%2C%22S%22%5D&amp;origin=MEMBER_PROFILE_CANNED_SEARCH</t>
  </si>
  <si>
    <t>https://www.linkedin.com/search/results/people/?facetNetwork=%5B%22F%22%5D&amp;facetConnectionOf=%5B%22ACoAAABvz-kBigLHx97dhvvnBXmy_OC-Rzsir6k%22%5D&amp;origin=MEMBER_PROFILE_CANNED_SEARCH&amp;RESULT_TYPE=PEOPLE</t>
  </si>
  <si>
    <t>Angsana Holding</t>
  </si>
  <si>
    <t>https://www.linkedin.com/search/results/all/?keywords=Angsana%20Holding</t>
  </si>
  <si>
    <t>Board Of Directors</t>
  </si>
  <si>
    <t>I sit on the board of Angsana Holding with Parkway Pantai management who brought a majority stake of Angsana molecular diagnostics.  Established in 2015, Angsana Molecular &amp; Diagnostics Laboratory Pte Ltd Is a multinational company specialized in developing premium genomics assays in four areas that have the largest impact on the Asian population.  It has two CAP accredited labs in Singapore and Hong Kong.  One of Asia largest healthcare organisation, IHH Healthcare (http://www.ihhhealthcare.com)  acquired a majority stake of Angsana in August 2017.
Molecular Oncology 
Fetal &amp; Maternal Health
Allergy &amp; Immunology
Pharmacogenomics
http://www.angsanadx.com
Parkway Pantai is one of Asia’s largest integrated private healthcare groups operating in Singapore, Malaysia, India, China, Brunei and United Arab Emirates. For over 40 years, its Mount Elizabeth, Gleneagles, Pantai and Parkway brands have established themselves as the region’s best known brands in private healthcare, synonymous with best-in-class patient experience and outcomes.
Leveraging its global track record for medical excellence and managing world-class hospitals, Parkway Pantai is committed to making a difference in people’s lives through excellent patient care, steadily expanding its reach in markets where demand for quality care is strong and growing.
Parkway Pantai is a leading healthcare player in its home markets of Singapore, Malaysia and India and key growth markets of China and Hong Kong.
It is part of IHH Healthcare, the world’s second largest healthcare group by market capitalisation. IHH operates more than 10,000 licensed beds across 50 hospitals in 10 countries worldwide, offering the full spectrum of integrated healthcare services from clinics to hospitals to quaternary care and a wide range of ancillary services including medical education.
http://www.parkwaypantai.com</t>
  </si>
  <si>
    <t>https://www.linkedin.com/company/angsana-molecular-&amp;-diagnostics-pte-ltd/</t>
  </si>
  <si>
    <t>Jan 2015 – Apr 2018</t>
  </si>
  <si>
    <t>https://www.linkedin.com/school/12713/?legacySchoolId=12713</t>
  </si>
  <si>
    <t>PhD</t>
  </si>
  <si>
    <t>Biochemistry and Molecular Genetics</t>
  </si>
  <si>
    <t>1997 – 1999</t>
  </si>
  <si>
    <t>Chemistry</t>
  </si>
  <si>
    <t>chris-tan-ph-d-6b55542</t>
  </si>
  <si>
    <t>2021-03-05T09:16:38.109Z</t>
  </si>
  <si>
    <t>I founded Angsana Molecular Diagnostics headquartered in Singapore with four other private shareholders from prominent leaders in the private healthcare hospital background.
As founder CEO, my remit was to lead, drive strategy and direction for Angsana Molecular Diagnostics and with a team of clinical geneticists, molecular pathologists and genetic scientists. Angsana Molecular Diagnostics is dedicated to becoming the leading and largest independent Asian molecular diagnostic laboratory with best in class CAP certified clinical molecular lab facilities in Singapore, Malaysia and Hong Kong focusing on NGS (Next Generation Sequence) molecular tests.
I start everything from scratch and responsible for everything – small and big – both strategy and operation and build the lab, team, and develop business in three countries at one go – Singapore, Malaysia and Hong Kong.
In this role, we grew revenue from zero in securing oncology, Fetal and Maternal health and Allergies doctors and specialists and successfully built a team of 20 people in Singapore, HK and Malaysia.
We obtained CAP (College of American Pathology) accreditation, the gold standard in clinical lab quality assurance for Singapore and HK Molecular Lab in September 2015 within 15 months of setting up and in the process of securing CLIA. First in Asia to obtain CAP accreditation for molecular oncology.
Also, we obtained MOH (Ministry of Health Singapore) clinical lab license including molecular pathology which is the first in the private sector for South East Asia and Singapore healthcare
I successfully set up Angsana Molecular Diagnostics commercial structure and organisation to generate revenues and secured long term contracts with large healthcare accounts from Singapore, Malaysia and HK to ensure revenues within  6 months of setting up.</t>
  </si>
  <si>
    <t>Singapore, Hong Kong and Malaysia</t>
  </si>
  <si>
    <t>Genomics, Lifesciences, Life Sciences, Biotechnology, Molecular Biology, Commercialization, Drug Discovery, Genetics, R&amp;D, Biochemistry, Protein Chemistry, Cell Biology, Immunology, Bioinformatics, Technology Transfer, Hardware Diagnostics</t>
  </si>
  <si>
    <t>Genomics</t>
  </si>
  <si>
    <t>Lifesciences</t>
  </si>
  <si>
    <t>Life Sciences</t>
  </si>
  <si>
    <t>Biotechnology</t>
  </si>
  <si>
    <t>Molecular Biology</t>
  </si>
  <si>
    <t>Commercialization</t>
  </si>
  <si>
    <t xml:space="preserve">I am a Pioneer APAC leader in the field of clinical genomics and molecular diagnostics with extensive experience in startups and MNCs in the Healthcare Service, Molecular Diagnostics, Precision Medicine sectors. Over the course of my career, I have developed professional experience in international settings across the Asia Pacific including China, Japan and Rest of Asia. 
I have excellent expertise in leading and transforming genomics business models and building growth engines for large MNCs in the Asia Pacific as well as enjoyed notable success in building molecular diagnostics startup to full operational capabilities on sound financial footing.
My key functional strengths include Clinical Genomics, Molecular Diagnostics, Precision Medicine, Startup Expertise, Stakeholder Relationship Management, Strategic Leadership, Team Supervision &amp; Development, Detail-oriented, Effective Communication, Highly Adaptable, International Exposure, Strategic Problem Solving, Organisational Skills, Analytical Thinking, Strategic Planning, Time Management, Ability To Work Under Pressure and Communication Abilities.   
My experience over the years has taught me the importance of values, work ethics and integrity to achieve results. Always coach and mentor individual players to achieve their best and help them to work together as a team through understanding team dynamics.  Trust employees from start and let them try and help them when they failed.  I believe these values are key to a successful and fulfilling career.
I love meeting new people and learning new things, so please feel free to say hello. For new opportunities, I can be reached through this profile.
</t>
  </si>
  <si>
    <t>Director at Square Gate One &amp; ESPAY</t>
  </si>
  <si>
    <t>https://media-exp1.licdn.com/dms/image/C5103AQENcTLsd1FC9A/profile-displayphoto-shrink_800_800/0/1561478657341?e=1620259200&amp;v=beta&amp;t=v2bM8HFiTdlVzMcdV7Jtl2HsY8ZgVg8ycAkmPq1NFbI</t>
  </si>
  <si>
    <t>Joshua Dharmawan</t>
  </si>
  <si>
    <t>ACoAAAd6li8B2kI1uSDqx_jcRRTPzqm-N9Sg8sg</t>
  </si>
  <si>
    <t>https://www.linkedin.com/sales/people/ACoAAAd6li8B2kI1uSDqx_jcRRTPzqm-N9Sg8sg,name</t>
  </si>
  <si>
    <t>https://www.linkedin.com/search/results/people/?facetConnectionOf=%5B%22ACoAAAd6li8B2kI1uSDqx_jcRRTPzqm-N9Sg8sg%22%5D&amp;facetNetwork=%5B%22F%22%2C%22S%22%5D&amp;origin=MEMBER_PROFILE_CANNED_SEARCH</t>
  </si>
  <si>
    <t>https://www.linkedin.com/search/results/people/?facetNetwork=%5B%22F%22%5D&amp;facetConnectionOf=%5B%22ACoAAAd6li8B2kI1uSDqx_jcRRTPzqm-N9Sg8sg%22%5D&amp;origin=MEMBER_PROFILE_CANNED_SEARCH&amp;RESULT_TYPE=PEOPLE</t>
  </si>
  <si>
    <t>Pembayaran Lintas Usaha Sukses (ESPAY)</t>
  </si>
  <si>
    <t>https://www.linkedin.com/search/results/all/?keywords=Pembayaran%20Lintas%20Usaha%20Sukses%20(ESPAY)</t>
  </si>
  <si>
    <t>Square Gate One</t>
  </si>
  <si>
    <t>https://www.linkedin.com/company/square-gate-one/</t>
  </si>
  <si>
    <t>Jan 2006 – Present</t>
  </si>
  <si>
    <t>https://www.linkedin.com/school/13233/?legacySchoolId=13233</t>
  </si>
  <si>
    <t>Information System</t>
  </si>
  <si>
    <t>1994 – 2000</t>
  </si>
  <si>
    <t>joshua-dharmawan-57b03036</t>
  </si>
  <si>
    <t>2021-03-05T09:17:04.057Z</t>
  </si>
  <si>
    <t>Financial Supply Chain for Banking Industry</t>
  </si>
  <si>
    <t>IT Management, Business Process, Project Management, Systems Analysis, Business Analysis, Business Process Improvement, SDLC, Software Development, Internet Banking, IT Service Management, Application Development, Strategic Planning, IT Strategy, Software Project Management, Business Strategy, Requirements Analysis, Analysis, Data Modeling, Data Warehousing, Big Data, Data Analysis, Data Visualization, SQL, Microsoft SQL Server, MySQL, Google Cloud Platform (GCP), Databases, Google Data Studio, Python (Programming Language), Management, Database Development, Big Data Analytics, Digital Marketing Analytics</t>
  </si>
  <si>
    <t>IT Management</t>
  </si>
  <si>
    <t>Business Process</t>
  </si>
  <si>
    <t>Systems Analysis</t>
  </si>
  <si>
    <t>Business Process Improvement</t>
  </si>
  <si>
    <t>joshuadharmawan</t>
  </si>
  <si>
    <t xml:space="preserve">Tech Entrepreneur, Forbes 30 Under 30
</t>
  </si>
  <si>
    <t>https://media-exp1.licdn.com/dms/image/C5603AQHZuYQa-cXdFQ/profile-displayphoto-shrink_200_200/0/1523207143332?e=1620259200&amp;v=beta&amp;t=lcqbVwMZB-DscPbDWiOSTRyHVE5wmEsUxeZTdIzlu0c</t>
  </si>
  <si>
    <t>Lukas Stibor</t>
  </si>
  <si>
    <t>ACoAAAEckNUBdUWrOztDGfNtlQZVzhnLnaGRZGw</t>
  </si>
  <si>
    <t>https://www.linkedin.com/sales/people/ACoAAAEckNUBdUWrOztDGfNtlQZVzhnLnaGRZGw,name</t>
  </si>
  <si>
    <t>https://www.linkedin.com/search/results/people/?facetConnectionOf=%5B%22ACoAAAEckNUBdUWrOztDGfNtlQZVzhnLnaGRZGw%22%5D&amp;facetNetwork=%5B%22F%22%2C%22S%22%5D&amp;origin=MEMBER_PROFILE_CANNED_SEARCH</t>
  </si>
  <si>
    <t>https://www.linkedin.com/search/results/people/?facetNetwork=%5B%22F%22%5D&amp;facetConnectionOf=%5B%22ACoAAAEckNUBdUWrOztDGfNtlQZVzhnLnaGRZGw%22%5D&amp;origin=MEMBER_PROFILE_CANNED_SEARCH&amp;RESULT_TYPE=PEOPLE</t>
  </si>
  <si>
    <t>CLEEVIO</t>
  </si>
  <si>
    <t>https://www.linkedin.com/company/cleevio/</t>
  </si>
  <si>
    <t>Co-Founder (former CEO) and Advisor</t>
  </si>
  <si>
    <t>CLEEVIO - Design to development and business plan to growth -- We have 12 years of experience, building over 100 apps with more than 20M downloads. We’re evaluating long term win-win partners, with whom we can show that we are greater than the sum of our parts.</t>
  </si>
  <si>
    <t>Prague, The Capital, Czech Republic</t>
  </si>
  <si>
    <t>Dec 2008 – Present</t>
  </si>
  <si>
    <t>Spendee</t>
  </si>
  <si>
    <t>https://www.linkedin.com/company/spendee/</t>
  </si>
  <si>
    <t>Investor &amp; Advisor</t>
  </si>
  <si>
    <t>https://www.linkedin.com/search/results/all/?keywords=Gymn%C3%A1zium%20Tanvald</t>
  </si>
  <si>
    <t>cleevio.com</t>
  </si>
  <si>
    <t>stibor</t>
  </si>
  <si>
    <t>2021-03-05T09:17:38.127Z</t>
  </si>
  <si>
    <t>Spendee helps you understand your money. It gives you the power of unique data analysis in an adaptable environment that automatically and thoroughly analyzes your income and expenses, giving you intelligent advice on how to make the most of your money. See your money analyzed and expressed as informative and easy-to-read infographics.
Spendee has been selected among 33 startups worldwide into Google Launchpad Accelerator 2017 in San Francisco and also as one of 50 startups to the first batch ever into WeXelerate 2017 in Vienna.
Awards: Mobile UX Award for the Best Financial App 2017 (Winner), European FinTech TOP100 and many more...</t>
  </si>
  <si>
    <t>Mobile Marketing, Entrepreneurship, Mobile Games, Web Marketing, Social Media, User Experience, E-commerce, Mobile Commerce</t>
  </si>
  <si>
    <t>Mobile Games</t>
  </si>
  <si>
    <t>Web Marketing</t>
  </si>
  <si>
    <t>I've been a tech entrepreneur since I built my first website at 14. I founded several companies including GAMEE (acquired by Animoca Brands), the rapidly-growing mobile gaming platform with 8M+ MAUs partnered with Facebook, Telegram, Manchester City, NASA, and many others. I also co-founded ANGEE (sold my shares to Featherstone Solutions), the first truly-autonomous home security system which generated over $500K on Kickstarter and delivered to all customers and launched Hardware-as-a-Service in the US. I'm also an advisor and investor in Spendee, the multiple award-winning company that helps users, internationally, to make smarter financial decisions.
In a previous life, I was the Co-founder and CEO of CLEEVIO, a company focused on mobile apps. In my capacity as CEO, I worked and negotiated with companies all over the globe, including McDonald's, Coca-Cola, and Oreo.
Now I’m focusing on our own projects and helping CLEEVIO to find win-win long-term partners and clients. I’m also interested in VR and exploring more in the B2B space after spending much of the last 10 years in B2C businesses.</t>
  </si>
  <si>
    <t>lukasstibor</t>
  </si>
  <si>
    <t>CEO &amp; Co-founder at GAMEE</t>
  </si>
  <si>
    <t>https://media-exp1.licdn.com/dms/image/C4E03AQE52Zwhd4K96g/profile-displayphoto-shrink_800_800/0/1516269291317?e=1620259200&amp;v=beta&amp;t=2UQqiMBf5ZjYjlx_p38zgSpWYpMJdbHzxm9N5A3_Vk4</t>
  </si>
  <si>
    <t>Bozena Rezab</t>
  </si>
  <si>
    <t>ACoAAAB-0gkBhCb9G6WMVjsBeJBTXwe3Rc8zLiU</t>
  </si>
  <si>
    <t>https://www.linkedin.com/sales/people/ACoAAAB-0gkBhCb9G6WMVjsBeJBTXwe3Rc8zLiU,name</t>
  </si>
  <si>
    <t>https://www.linkedin.com/search/results/people/?facetConnectionOf=%5B%22ACoAAAB-0gkBhCb9G6WMVjsBeJBTXwe3Rc8zLiU%22%5D&amp;facetNetwork=%5B%22F%22%2C%22S%22%5D&amp;origin=MEMBER_PROFILE_CANNED_SEARCH</t>
  </si>
  <si>
    <t>https://www.linkedin.com/search/results/people/?facetNetwork=%5B%22F%22%5D&amp;facetConnectionOf=%5B%22ACoAAAB-0gkBhCb9G6WMVjsBeJBTXwe3Rc8zLiU%22%5D&amp;origin=MEMBER_PROFILE_CANNED_SEARCH&amp;RESULT_TYPE=PEOPLE</t>
  </si>
  <si>
    <t>GAMEE</t>
  </si>
  <si>
    <t>https://www.linkedin.com/company/gamee/</t>
  </si>
  <si>
    <t>GAMEE is a high-engagement mobile gaming entertainment, where users complete game missions, compete in skill-based  tournaments and earn prizes for their activity. Our vision is to offer an entertainment platform accessible to anyone, that recognizes and rewards gaming skill, effort and loyalty. GAMEE has a community of 20million registered users.
Since 2020, GAMEE is a part of Animoca Brands, a leading blockchain gaming company.
Stay tuned for 2021 GAMEE token launch, follow the news https://token.gamee.com/
Proud to be content partners of NASA, Guinness World Records, Manchester City, ATARI and many more.
www.gamee.com</t>
  </si>
  <si>
    <t>Dec 2014 – Present</t>
  </si>
  <si>
    <t>Google</t>
  </si>
  <si>
    <t>https://www.linkedin.com/company/google/</t>
  </si>
  <si>
    <t>Brand Product Activation Lead</t>
  </si>
  <si>
    <t>Jan 2011 – Apr 2014</t>
  </si>
  <si>
    <t>https://www.linkedin.com/school/19931/?legacySchoolId=19931</t>
  </si>
  <si>
    <t>CEMS, International Management</t>
  </si>
  <si>
    <t>Masters Degree</t>
  </si>
  <si>
    <t>Economy, Business Administration</t>
  </si>
  <si>
    <t>2003 – 2009</t>
  </si>
  <si>
    <t>bozenarezab</t>
  </si>
  <si>
    <t>2021-03-05T09:18:09.660Z</t>
  </si>
  <si>
    <t>Managed initiatives around market adoption and growth of YouTube and brand advertising products. 
Originally responsible for YouTube monetisation and scaling largest advertisers in two markets. 
After a successful shift of advertisers from TV to YouTube, became responsible for managing the roll-out of broader brand advertising products across 14 European markets.</t>
  </si>
  <si>
    <t>Prague,</t>
  </si>
  <si>
    <t>April - June 2007: Business project at HILTI "Outbound calls strategy"</t>
  </si>
  <si>
    <t>Master in Business AdministrationMinor: Business Information TechnologyMaster's thesis: Internet Marketing and Online Business Models</t>
  </si>
  <si>
    <t>Online Advertising, Digital Media, Digital Marketing, Social Media Marketing, Online Marketing, Advertising, Marketing Strategy, Digital Strategy, Start-ups, Strategy, New Business Development, Mobile Marketing, Mobile Devices, Marketing, Entrepreneurship, Marketing Management, Go-to-market Strategy, Business Development, E-commerce, Web Analytics, Public Relations, Integrated Marketing, Business Strategy, Product Marketing, Sales Enablement, Media Relations, Lead Generation, Sales, Media Planning, Affiliate Marketing, B2B Marketing, Web Marketing, Analytics, Search Advertising, Display Advertising, Email Marketing, Mobile Advertising, Interactive Marketing, YouTube, Google Adwords, Google Analytics, Strategic Partnerships, Leadership, Management, Cross-functional Team Leadership, Partnership Marketing, Online Branding, Video Advertising, New Media, Conversion Strategy</t>
  </si>
  <si>
    <t xml:space="preserve">15 years experience of building consumer technology products and entertainment services in high-adrenaline roles at start-ups, media and tech companies. 
Leading GAMEE, mobile gaming entertainment, that is changing the ways you.. play, have fun, compete and earn! With GAMEE, we have built a community of 20M players globally, were selected for 100 Most Disruptive Brands by Marketing Week.
I am actively engaged in work-life balance topics and support women in business to help them get it all or sometimes just to stay sane.
</t>
  </si>
  <si>
    <t>anestetica</t>
  </si>
  <si>
    <t>Co-founder and CTO at GAMEE</t>
  </si>
  <si>
    <t>https://media-exp1.licdn.com/dms/image/C4E03AQELOIJ8A7iYuQ/profile-displayphoto-shrink_800_800/0/1517745292619?e=1620259200&amp;v=beta&amp;t=_qJRmqzCBWz6FzQ9Jd1-yZAH_UVDAT4Uj9BYune3qUc</t>
  </si>
  <si>
    <t>Miroslav Chmelka</t>
  </si>
  <si>
    <t>ACoAAAD2jjUB3P6587G7tYRfS1GPe9hi3s4-XW4</t>
  </si>
  <si>
    <t>https://www.linkedin.com/sales/people/ACoAAAD2jjUB3P6587G7tYRfS1GPe9hi3s4-XW4,name</t>
  </si>
  <si>
    <t>https://www.linkedin.com/search/results/people/?facetConnectionOf=%5B%22ACoAAAD2jjUB3P6587G7tYRfS1GPe9hi3s4-XW4%22%5D&amp;facetNetwork=%5B%22F%22%2C%22S%22%5D&amp;origin=MEMBER_PROFILE_CANNED_SEARCH</t>
  </si>
  <si>
    <t>https://www.linkedin.com/search/results/people/?facetNetwork=%5B%22F%22%5D&amp;facetConnectionOf=%5B%22ACoAAAD2jjUB3P6587G7tYRfS1GPe9hi3s4-XW4%22%5D&amp;origin=MEMBER_PROFILE_CANNED_SEARCH&amp;RESULT_TYPE=PEOPLE</t>
  </si>
  <si>
    <t>GAMEE is a battle gaming platform, that connects friends in gaming challenges across messaging apps. We have built GAMEE for moments of fun anytime during the day.
GAMEE has been selected among 33 startups worldwide into Google Launchpad Accelerator in San Francisco.
Proud to be partner for gaming inside Messenger, Telegram, Kik and Viber.</t>
  </si>
  <si>
    <t>CLEEVIO s.r.o.</t>
  </si>
  <si>
    <t>Co-Founder and Advisor</t>
  </si>
  <si>
    <t>2007 – Present</t>
  </si>
  <si>
    <t>https://www.linkedin.com/school/11718/?legacySchoolId=11718</t>
  </si>
  <si>
    <t>System Engineering and Informatics</t>
  </si>
  <si>
    <t>2011 – 2013</t>
  </si>
  <si>
    <t>Bachelor’s Degree</t>
  </si>
  <si>
    <t>Faculty of Business and Management - Managerial Informatics</t>
  </si>
  <si>
    <t>cleevio.com/</t>
  </si>
  <si>
    <t>miroslavchmelka</t>
  </si>
  <si>
    <t>2021-03-05T09:18:32.956Z</t>
  </si>
  <si>
    <t>CLEEVIO is a company specializing in development of mobile (iOS, Android) applications.
We have over 10 years of experience creating mobile services, during which we built 40+ apps with over 5 million downloads. We work with companies all over the globe and have helped launch several successful startups.</t>
  </si>
  <si>
    <t>Mobile Applications, Start-ups, Project Management, Business Strategy, Mobile Marketing, Social Media, Web Development, E-commerce, Mobile Devices, OOP, iOS development, SEO, User Experience, MySQL, PHP, Android, HTML 5, Microsoft SQL Server, Social Networking, Facebook API, Facebook (API, Marketing)</t>
  </si>
  <si>
    <t>Miroslav Chmelka is passionate about startups and technologies in general. With 15+ years of experience in this field I have helped several startups to grow into global businesses with millions of users.
Specialties: mobile applications, startups, agile development, backend architecture, scaling, cloud</t>
  </si>
  <si>
    <t>🍩 🚀 CEO &amp; Co-Founder at Donut</t>
  </si>
  <si>
    <t>Berlin, Berlin, Germany</t>
  </si>
  <si>
    <t>https://media-exp1.licdn.com/dms/image/C4D03AQE-9oLgFMQ-7A/profile-displayphoto-shrink_200_200/0/1569877153930?e=1620259200&amp;v=beta&amp;t=KFLorxM4g8G-_Fqe4PVCDHPGfhOxGZkYNWYtIrZYFUU</t>
  </si>
  <si>
    <t>Juha Paananen</t>
  </si>
  <si>
    <t>ACoAAAAA4C8BI7yyo4FIk992tSm1znNUQRTsFgk</t>
  </si>
  <si>
    <t>https://www.linkedin.com/sales/people/ACoAAAAA4C8BI7yyo4FIk992tSm1znNUQRTsFgk,name</t>
  </si>
  <si>
    <t>https://www.linkedin.com/search/results/people/?facetConnectionOf=%5B%22ACoAAAAA4C8BI7yyo4FIk992tSm1znNUQRTsFgk%22%5D&amp;facetNetwork=%5B%22F%22%2C%22S%22%5D&amp;origin=MEMBER_PROFILE_CANNED_SEARCH</t>
  </si>
  <si>
    <t>https://www.linkedin.com/search/results/people/?facetNetwork=%5B%22F%22%5D&amp;facetConnectionOf=%5B%22ACoAAAAA4C8BI7yyo4FIk992tSm1znNUQRTsFgk%22%5D&amp;origin=MEMBER_PROFILE_CANNED_SEARCH&amp;RESULT_TYPE=PEOPLE</t>
  </si>
  <si>
    <t>Donut</t>
  </si>
  <si>
    <t>https://www.linkedin.com/company/donutgg/</t>
  </si>
  <si>
    <t>We're building the social layer for people who play games. We started in 2019, and are backed by top investors Cherry Ventures, Point Nine Capital and several gaming executives and entrepreneurs.</t>
  </si>
  <si>
    <t>Berlin, Berlin</t>
  </si>
  <si>
    <t>Cherry Ventures</t>
  </si>
  <si>
    <t>https://www.linkedin.com/company/cherry-ventures/</t>
  </si>
  <si>
    <t>Entrepreneur In Residence</t>
  </si>
  <si>
    <t>Apr 2019 – Sep 2019</t>
  </si>
  <si>
    <t>https://www.linkedin.com/school/12287/?legacySchoolId=12287</t>
  </si>
  <si>
    <t>M Sc</t>
  </si>
  <si>
    <t>Information and communication business</t>
  </si>
  <si>
    <t>https://www.linkedin.com/school/12273/?legacySchoolId=12273</t>
  </si>
  <si>
    <t>Marketing, Finance</t>
  </si>
  <si>
    <t>juha-paananen</t>
  </si>
  <si>
    <t>2021-03-05T10:00:44.612Z</t>
  </si>
  <si>
    <t>Helping amazing people get funded and build their companies. Focus on gaming and consumer apps and services and Nordic countries.</t>
  </si>
  <si>
    <t>Berlin Area, Germany</t>
  </si>
  <si>
    <t>Business Development, Mobile Devices, Mobile Applications, Mobile Games, Product Management, Start-ups, Mobile Technology, Entrepreneurship, Mobile Marketing, Mobile Advertising, Strategy, Strategic Partnerships, Mobile Internet, Monetization, Free to Play</t>
  </si>
  <si>
    <t>I'm a games entrepreneur and angel investor. 
I was CEO &amp; co-founder of Nonstop Games, which built Apple's Editor's Choice awarded game Heroes of Honor and was acquired by King in 2014.
Since 2019 I've been building Donut which is the social layer connecting gamers.
I'm an active angel investor and been fortunate to be able to invest in companies like Huuuge Games, Igloohome, Homage, Ox Street, Futureplay and others.</t>
  </si>
  <si>
    <t>juhapaananen</t>
  </si>
  <si>
    <t>Founding Partner at Play Ventures</t>
  </si>
  <si>
    <t>https://media-exp1.licdn.com/dms/image/C4D03AQH16DwbRsPX_w/profile-displayphoto-shrink_800_800/0/1544449678912?e=1620259200&amp;v=beta&amp;t=7g1CFZOXJzFOAhkgTbKiUiNw6nWx9ZoddL0S09uR5zA</t>
  </si>
  <si>
    <t>Henric Suuronen</t>
  </si>
  <si>
    <t>ACoAAABgEeIBg0FpklamvrfUc2amsh81f2CvcC8</t>
  </si>
  <si>
    <t>https://www.linkedin.com/sales/people/ACoAAABgEeIBg0FpklamvrfUc2amsh81f2CvcC8,name</t>
  </si>
  <si>
    <t>https://www.linkedin.com/search/results/people/?facetConnectionOf=%5B%22ACoAAABgEeIBg0FpklamvrfUc2amsh81f2CvcC8%22%5D&amp;facetNetwork=%5B%22F%22%2C%22S%22%5D&amp;origin=MEMBER_PROFILE_CANNED_SEARCH</t>
  </si>
  <si>
    <t>https://www.linkedin.com/search/results/people/?facetNetwork=%5B%22F%22%5D&amp;facetConnectionOf=%5B%22ACoAAABgEeIBg0FpklamvrfUc2amsh81f2CvcC8%22%5D&amp;origin=MEMBER_PROFILE_CANNED_SEARCH&amp;RESULT_TYPE=PEOPLE</t>
  </si>
  <si>
    <t>Play Ventures</t>
  </si>
  <si>
    <t>https://www.linkedin.com/company/playventures/</t>
  </si>
  <si>
    <t>Play Ventures is the leading early stage VC fund in the world investing exclusively in gaming startups. We help the best gaming founders on their journey to create amazing games and the most valuable gaming companies. Play Ventures Fund  I was over-subscribed at $40m &amp; Fund II will launch in 2021
Play Ventures has to date invested in 25 games companies. 
Our investments include: Potato Play, Starberry Games, UNRD, Mod.io, Brightstar Studios, Funcraft, Mainframe Industries, Playsome, Gamejam, Gamefam, Bigger Games, Redhill Games, First Light Games, Reworks, Starform, MPL, All-Star Games.
Play portfolio: http://playventures.vc/portfolio/</t>
  </si>
  <si>
    <t>Huuuge Games</t>
  </si>
  <si>
    <t>https://www.linkedin.com/company/huuugegames/</t>
  </si>
  <si>
    <t>Board Member, Angel Investor</t>
  </si>
  <si>
    <t>https://www.linkedin.com/school/12271/?legacySchoolId=12271</t>
  </si>
  <si>
    <t>Master of Science (Technology)</t>
  </si>
  <si>
    <t>Åbo Akademi University</t>
  </si>
  <si>
    <t>Master of Science (Business)</t>
  </si>
  <si>
    <t>International Marketing, Information Systems</t>
  </si>
  <si>
    <t>2002 – 2005</t>
  </si>
  <si>
    <t>henricsuuronen.com</t>
  </si>
  <si>
    <t>henricsuuronen</t>
  </si>
  <si>
    <t>2021-03-05T10:01:17.745Z</t>
  </si>
  <si>
    <t>Seed investment into amazing mobile casino games company that is disrupting casino genre on mobile with emphasis on social gameplay innovations, ux, customer care and localization.
Board member since January 2017. 
* Huuuge Games has raised &gt;$60M of financing from un-disclosed investor, Korean Investment Partners (KIP), Woori Technology Investment, Seoul Investment Partners, Kiwoom Investment and selected angel investors.
web: 
- http://venturebeat.com/2015/11/12/huuuge-games-raises-4m-from-korean-firm-to-make-casino-games-more-social/
- http://www.develop-online.net/press-releases/huuuge-games-closes-4-6-million-series-b-to-turn-f2p-casino-gaming-truly-social/0222713</t>
  </si>
  <si>
    <t>Mobile Games, Social Games, Start-ups, Product Management, Mobile Applications, Game Design, Strategy, Entrepreneurship, Video Games, iOS, Facebook, iPhone, Community Management, Monetization, MMO, Gameplay</t>
  </si>
  <si>
    <t>Social Games</t>
  </si>
  <si>
    <t>CAREER HIGHLIGHTS 
★ Co-Founded Play Ventures as the premium early stage games VC fund. The first fund was over-subscribed at 40m USD with investors including the best gaming companies and games executives around the world. 
★ King acquires Nonstop Games Henric co-founded for $32M + $68M earn-out to form 1st King studio in Asia. (August 2014) 
★ Angel Investments (5 exits +1 IPO)
Astralis Group (Nasdaq IPO) 
Huuuge Games
Ministry of Games
Futureplay Games
Matchmade
PlayRaven (Acquired by Rovio)
Grand Cru
Traplight Games
DataTiger (Acquired By Apple)
Vamos (Acquired by Fanmiles)
Omniata (acquired by King)
Tasma Bio-energy
Kasaz
Hipfire Games
Ox Street 
Osgenic 
----------------------
Portfolio companies raised a total of &gt;$120M in venture financing.
★ Head of Studio for wooga and helping company to grow from 1.6m DAU to &gt;10m DAU and becoming 2nd biggest publisher of social games on Facebook (2011)
★ Original PM of Millionaire City, Facebook 7th biggest game (11/2010) with 2.95m DAU.
★ Created, designed, managed or supervised release of &gt;50 game titles across many platforms and technologies: iOS, Android, Facebook, Web, XBLA, PC downloadable and Carrier Wap</t>
  </si>
  <si>
    <t>henricgames</t>
  </si>
  <si>
    <t>Principal Software Engineer at Varjo</t>
  </si>
  <si>
    <t>Espoo, Southern Finland, Finland</t>
  </si>
  <si>
    <t>https://media-exp1.licdn.com/dms/image/C5103AQGEVNA1C0sAww/profile-displayphoto-shrink_800_800/0/1516344026919?e=1620259200&amp;v=beta&amp;t=W5CmipjKGCVbEk9MIvYkmCelbdFCn3AyYZPO8OZ4HEA</t>
  </si>
  <si>
    <t>Teemu</t>
  </si>
  <si>
    <t>Teemu Ikonen</t>
  </si>
  <si>
    <t>ACoAAABRz_4BzteVZlO2Btq_vpAvPGSsA0-JBPk</t>
  </si>
  <si>
    <t>https://www.linkedin.com/sales/people/ACoAAABRz_4BzteVZlO2Btq_vpAvPGSsA0-JBPk,name</t>
  </si>
  <si>
    <t>https://www.linkedin.com/search/results/people/?facetConnectionOf=%5B%22ACoAAABRz_4BzteVZlO2Btq_vpAvPGSsA0-JBPk%22%5D&amp;facetNetwork=%5B%22F%22%2C%22S%22%5D&amp;origin=MEMBER_PROFILE_CANNED_SEARCH</t>
  </si>
  <si>
    <t>https://www.linkedin.com/search/results/people/?facetNetwork=%5B%22F%22%5D&amp;facetConnectionOf=%5B%22ACoAAABRz_4BzteVZlO2Btq_vpAvPGSsA0-JBPk%22%5D&amp;origin=MEMBER_PROFILE_CANNED_SEARCH&amp;RESULT_TYPE=PEOPLE</t>
  </si>
  <si>
    <t>Varjo</t>
  </si>
  <si>
    <t>https://www.linkedin.com/company/varjo/</t>
  </si>
  <si>
    <t>Principal Software Engineer</t>
  </si>
  <si>
    <t>Helsinki</t>
  </si>
  <si>
    <t>Jul 2017 – Present</t>
  </si>
  <si>
    <t>King</t>
  </si>
  <si>
    <t>https://www.linkedin.com/company/king/</t>
  </si>
  <si>
    <t>Technical Director</t>
  </si>
  <si>
    <t>Jun 2014 – Feb 2017</t>
  </si>
  <si>
    <t>Master of Science (M.Sc.)</t>
  </si>
  <si>
    <t>Systems Engineering</t>
  </si>
  <si>
    <t>1994 – 2004</t>
  </si>
  <si>
    <t>bravenewmethod.wordpress.com/</t>
  </si>
  <si>
    <t>teemu-ikonen-9929661</t>
  </si>
  <si>
    <t>2021-03-05T10:01:41.292Z</t>
  </si>
  <si>
    <t>Mobile Devices, Software Development, Mobile Applications, Product Management, Telecommunications, Mobile Communications, Solution Architecture, Mobile Technology, Software Engineering, Scrum, Agile Methodologies, System Architecture, Agile Project Management, Testing, Architecture, VAS, Java, Linux, Python, Android, SMS</t>
  </si>
  <si>
    <t>Mobile Communications</t>
  </si>
  <si>
    <t>kunteemu</t>
  </si>
  <si>
    <t>Ecommerce Center General Manager at Ministry of Commerce - Saudi Arabia</t>
  </si>
  <si>
    <t>https://media-exp1.licdn.com/dms/image/C4D03AQGfMg01QIM9Mw/profile-displayphoto-shrink_800_800/0/1610923350777?e=1620259200&amp;v=beta&amp;t=zlqlgl1is3IVkIwbNIsuCL6b1SyERO5ggYOb66dk7N8</t>
  </si>
  <si>
    <t>Farooq Aljeraisy</t>
  </si>
  <si>
    <t>ACoAAAN36cYBN9cSD8ACCJGwLAvlwtmuniW3Fy8</t>
  </si>
  <si>
    <t>https://www.linkedin.com/sales/people/ACoAAAN36cYBN9cSD8ACCJGwLAvlwtmuniW3Fy8,name</t>
  </si>
  <si>
    <t>https://www.linkedin.com/search/results/people/?facetConnectionOf=%5B%22ACoAAAN36cYBN9cSD8ACCJGwLAvlwtmuniW3Fy8%22%5D&amp;facetNetwork=%5B%22F%22%2C%22S%22%5D&amp;origin=MEMBER_PROFILE_CANNED_SEARCH</t>
  </si>
  <si>
    <t>https://www.linkedin.com/search/results/people/?facetNetwork=%5B%22F%22%5D&amp;facetConnectionOf=%5B%22ACoAAAN36cYBN9cSD8ACCJGwLAvlwtmuniW3Fy8%22%5D&amp;origin=MEMBER_PROFILE_CANNED_SEARCH&amp;RESULT_TYPE=PEOPLE</t>
  </si>
  <si>
    <t>مجلس التجارة الإلكترونية</t>
  </si>
  <si>
    <t>https://www.linkedin.com/company/eccsaudi/</t>
  </si>
  <si>
    <t>Ecommerce council Secretary</t>
  </si>
  <si>
    <t>Riyadh, Saudi Arabia</t>
  </si>
  <si>
    <t>Ministry of Commerce - Saudi Arabia</t>
  </si>
  <si>
    <t>https://www.linkedin.com/company/ministry-of-commerce-saudiarabia/</t>
  </si>
  <si>
    <t>Ecommerce Center General Manager</t>
  </si>
  <si>
    <t>inspire.sa</t>
  </si>
  <si>
    <t>farooqaljeraisy</t>
  </si>
  <si>
    <t>2021-03-05T10:02:01.438Z</t>
  </si>
  <si>
    <t>E-commerce, Online Marketing, Online Advertising, Web Analytics, Digital Marketing, SEM, Marketing, Social Media Marketing, Entrepreneurship, PPC, Start-ups, Mobile Applications, Web Development, CRM, Digital Media, Mobile Marketing, Digital Strategy, Brand Development, Product Management, Mobile Devices, SMO, Lead Generation, User Experience, Affiliate Marketing, Marketing online, Google Analytics, Google Adwords, Strategic Partnerships, Online Reputation Management, E-business, Viral Marketing, Online-Marketing</t>
  </si>
  <si>
    <t>CEO na Yungas | Software inovador para grandes redes de franquias</t>
  </si>
  <si>
    <t>Santa Catarina, Brazil</t>
  </si>
  <si>
    <t>https://media-exp1.licdn.com/dms/image/C4D35AQFlEF-Y-uPE3A/profile-framedphoto-shrink_100_100/0/1614805556664?e=1615028400&amp;v=beta&amp;t=aZp8izy-5tQLYHtxhea6yvk-h_gXMnaY76myS4myoxk</t>
  </si>
  <si>
    <t>Guilherme Reitz</t>
  </si>
  <si>
    <t>ACoAAAHBZwQBdfJso-O7RwCOOwQrMcGr-aenaGk</t>
  </si>
  <si>
    <t>https://www.linkedin.com/sales/people/ACoAAAHBZwQBdfJso-O7RwCOOwQrMcGr-aenaGk,name</t>
  </si>
  <si>
    <t>https://www.linkedin.com/search/results/people/?facetConnectionOf=%5B%22ACoAAAHBZwQBdfJso-O7RwCOOwQrMcGr-aenaGk%22%5D&amp;facetNetwork=%5B%22F%22%2C%22S%22%5D&amp;origin=MEMBER_PROFILE_CANNED_SEARCH</t>
  </si>
  <si>
    <t>https://www.linkedin.com/search/results/people/?facetNetwork=%5B%22F%22%5D&amp;facetConnectionOf=%5B%22ACoAAAHBZwQBdfJso-O7RwCOOwQrMcGr-aenaGk%22%5D&amp;origin=MEMBER_PROFILE_CANNED_SEARCH&amp;RESULT_TYPE=PEOPLE</t>
  </si>
  <si>
    <t>Yungas</t>
  </si>
  <si>
    <t>https://www.linkedin.com/company/yungas/</t>
  </si>
  <si>
    <t>Yungas é a plataforma de tecnologia pioneira e líder em customer success para franqueadores no mercado brasileiro. Com inovação, tecnologia e metodologia, trazemos uma nova forma de se comunicar e gerir a rede de franquias. 
Comunicação, satisfação , engajamento e performance num só lugar. A solução foi concebida nos conceitos de Customer Success. A Gestão por Health Score é algo totalmente novo, que trouxemos do mercado norte-americano para transformar e digitalizar o franchising brasileiro.
Com a Yungas o gestor tem o controle e SLA de toda a comunicação, reduzindo a dependência de e-mails e WhatsApp no dia-a-dia. Além disso, ao invés de acessar inúmeros sistemas ou planilhas, passa a gerenciar sua rede de forma muito mais intuitiva e simples, com as principais informações e indicadores no painel principal. 
O aumento de performance e crescimento estruturado de nossos clientes são o resultado de um trabalho totalmente focado no sucesso dos franqueados.</t>
  </si>
  <si>
    <t>Brasil</t>
  </si>
  <si>
    <t>Jun 2018 – Present</t>
  </si>
  <si>
    <t>Fundador | Faz tudo!</t>
  </si>
  <si>
    <t>https://www.linkedin.com/school/10625/?legacySchoolId=10625</t>
  </si>
  <si>
    <t>Mestrado | Gestão, Inovação e Empreendedorismo</t>
  </si>
  <si>
    <t>IAE FRANCE - Ecoles Universitaires de Management</t>
  </si>
  <si>
    <t>https://www.linkedin.com/school/20015/?legacySchoolId=20015</t>
  </si>
  <si>
    <t>Intercâmbio | Gestão Internacional</t>
  </si>
  <si>
    <t>yungas.com.br</t>
  </si>
  <si>
    <t>guireitz</t>
  </si>
  <si>
    <t>2021-03-05T10:02:26.194Z</t>
  </si>
  <si>
    <t>Florianópolis e Região</t>
  </si>
  <si>
    <t>Aluno de intercâmbio em parceria com a UFSC cursando Gestão Internacional (Jul/07-Jan/08).</t>
  </si>
  <si>
    <t>Estratégia empresarial, Gestão, Empreendedorismo, Entrepreneurship, Start-ups, Business Strategy, Business Development, Sales, Business Planning, Strategy, Human Resources, Marketing Strategy, Business, Strategic Planning, Management, Negotiation, Leadership, Team Management, Empresas startups, Negociação, Planejamento empresarial, Liderança, Estratégia, Estratégias de marketing, Desenvolvimento empresarial, Vendas, Gestão de equipes, Comércio eletrônico, Planejamento estratégico, Liderança de equipe, Marketing digital, Market Intelligence</t>
  </si>
  <si>
    <t>Estratégia empresarial</t>
  </si>
  <si>
    <t>Gestão</t>
  </si>
  <si>
    <t>Empreendedorismo</t>
  </si>
  <si>
    <t>Empreendedor há +10 anos, atualmente responsável por levar tecnologia e metodologia inovadoras ao mercado de franquias. 
CEO &amp; Vendas na Yungas, empresa pioneira e líder em Customer Success para franchising no mercado brasileiro.</t>
  </si>
  <si>
    <t>https://media-exp1.licdn.com/dms/image/C4D03AQEtQMgO8_KZ-g/profile-displayphoto-shrink_800_800/0/1519152752054?e=1620259200&amp;v=beta&amp;t=IWqPDV_DP7zwt3d87GEi89WsuXsP-LgKr35GQ3Udo_A</t>
  </si>
  <si>
    <t>Leandro Meintanis Baptista</t>
  </si>
  <si>
    <t>ACoAAAHCOtMB-5UM4sgX2xjdzmpCAq9qFfaQMRs</t>
  </si>
  <si>
    <t>https://www.linkedin.com/sales/people/ACoAAAHCOtMB-5UM4sgX2xjdzmpCAq9qFfaQMRs,name</t>
  </si>
  <si>
    <t>https://www.linkedin.com/search/results/people/?facetConnectionOf=%5B%22ACoAAAHCOtMB-5UM4sgX2xjdzmpCAq9qFfaQMRs%22%5D&amp;facetNetwork=%5B%22F%22%2C%22S%22%5D&amp;origin=MEMBER_PROFILE_CANNED_SEARCH</t>
  </si>
  <si>
    <t>https://www.linkedin.com/search/results/people/?facetNetwork=%5B%22F%22%5D&amp;facetConnectionOf=%5B%22ACoAAAHCOtMB-5UM4sgX2xjdzmpCAq9qFfaQMRs%22%5D&amp;origin=MEMBER_PROFILE_CANNED_SEARCH&amp;RESULT_TYPE=PEOPLE</t>
  </si>
  <si>
    <t>Grigora</t>
  </si>
  <si>
    <t>https://www.linkedin.com/company/grigora/</t>
  </si>
  <si>
    <t>Florianópolis e Região, Brasil</t>
  </si>
  <si>
    <t>Jun 2019 – Present</t>
  </si>
  <si>
    <t>Mercado Livre</t>
  </si>
  <si>
    <t>https://www.linkedin.com/company/mercadolivre-com/</t>
  </si>
  <si>
    <t>Manager</t>
  </si>
  <si>
    <t>Jun 2016 – Jul 2017</t>
  </si>
  <si>
    <t>https://www.linkedin.com/school/10677/?legacySchoolId=10677</t>
  </si>
  <si>
    <t>Bacharel em Admnistração</t>
  </si>
  <si>
    <t>Universidade do Sul de Santa Catarina</t>
  </si>
  <si>
    <t>https://www.linkedin.com/school/10637/?legacySchoolId=10637</t>
  </si>
  <si>
    <t>Pós Graduação</t>
  </si>
  <si>
    <t>Licitações e Contratos</t>
  </si>
  <si>
    <t>leandro-meintanis-baptista-46ba6b9</t>
  </si>
  <si>
    <t>2021-03-05T10:02:49.869Z</t>
  </si>
  <si>
    <t>Gestão do time de atendimento do Axado. Responsável por garantir a continuidade e melhoria dos trabalhos já realizados pelo Axado aos seus clientes. Oferecer todo o suporte tecnológico ao time Mercado Envios.</t>
  </si>
  <si>
    <t>Florianópolis Area, Brazil</t>
  </si>
  <si>
    <t>E-commerce, Entrepreneurship, Business Strategy, Start-ups, Freight, Business Planning, Strategic Planning, Transportation, Marketing Strategy, Digital Marketing, International Business, Negotiation, Team Leadership, Portuguese, Comércio eletrônico, Empreendedorismo, Estratégia empresarial, Planejamento estratégico, Empresas startups, Estratégias de marketing, Liderança de equipe, Negociação, Planejamento empresarial, Marketing digital</t>
  </si>
  <si>
    <t>Freight</t>
  </si>
  <si>
    <t>leandrolmb</t>
  </si>
  <si>
    <t>Founder at Payme.uz</t>
  </si>
  <si>
    <t>https://media-exp1.licdn.com/dms/image/C4D03AQERSClVTmeGNQ/profile-displayphoto-shrink_800_800/0/1613402655984?e=1620259200&amp;v=beta&amp;t=lmpHAWCKbhwWtwrerSoSxD6A8oe4oQE0j0C_Bprw1ec</t>
  </si>
  <si>
    <t>Sarvar Ruzmatov</t>
  </si>
  <si>
    <t>ACoAAAfnffMB_CH6Y58WFD9oKmpdwVwXvecI6DA</t>
  </si>
  <si>
    <t>https://www.linkedin.com/sales/people/ACoAAAfnffMB_CH6Y58WFD9oKmpdwVwXvecI6DA,name</t>
  </si>
  <si>
    <t>https://www.linkedin.com/search/results/people/?facetConnectionOf=%5B%22ACoAAAfnffMB_CH6Y58WFD9oKmpdwVwXvecI6DA%22%5D&amp;facetNetwork=%5B%22F%22%2C%22S%22%5D&amp;origin=MEMBER_PROFILE_CANNED_SEARCH</t>
  </si>
  <si>
    <t>https://www.linkedin.com/search/results/people/?facetNetwork=%5B%22F%22%5D&amp;facetConnectionOf=%5B%22ACoAAAfnffMB_CH6Y58WFD9oKmpdwVwXvecI6DA%22%5D&amp;origin=MEMBER_PROFILE_CANNED_SEARCH&amp;RESULT_TYPE=PEOPLE</t>
  </si>
  <si>
    <t>Payme.uz</t>
  </si>
  <si>
    <t>https://www.linkedin.com/company/payme-uz/</t>
  </si>
  <si>
    <t>Inspired, Fintech in Uzbekistan</t>
  </si>
  <si>
    <t>Tashkent, Uzbekistan</t>
  </si>
  <si>
    <t>Beelme.com</t>
  </si>
  <si>
    <t>https://www.linkedin.com/search/results/all/?keywords=Beelme.com</t>
  </si>
  <si>
    <t>Jan 2017 – Jan 2019</t>
  </si>
  <si>
    <t>https://www.linkedin.com/search/results/all/?keywords=University%20of%20World%20Economy%20and%20Diplomacy</t>
  </si>
  <si>
    <t>master</t>
  </si>
  <si>
    <t>International Marketing, Portfolio Management, International currency and credit relations</t>
  </si>
  <si>
    <t>https://www.linkedin.com/search/results/all/?keywords=Tashkent%20State%20University%20of%20Economics</t>
  </si>
  <si>
    <t>Bachelor of Arts - BA</t>
  </si>
  <si>
    <t>International Economics</t>
  </si>
  <si>
    <t>sarvarr</t>
  </si>
  <si>
    <t>2021-03-05T10:03:10.621Z</t>
  </si>
  <si>
    <t>Moscow Region, Russian Federation</t>
  </si>
  <si>
    <t>Startup Development, Web Development, Mobile Applications, Business Development, Project Management, Business Planning, Start-ups, Business Strategy, Entrepreneurship, Strategic Planning, Management, Business Modeling</t>
  </si>
  <si>
    <t>Startup Development</t>
  </si>
  <si>
    <t>Fintech entrepreneur</t>
  </si>
  <si>
    <t>Sarvar_Ruzmatov</t>
  </si>
  <si>
    <t>Specialist in digital business. PhD in Industrial Organization. Advisor, mentor, speaker and media guest.</t>
  </si>
  <si>
    <t>Greater Barcelona Metropolitan Area</t>
  </si>
  <si>
    <t>https://media-exp1.licdn.com/dms/image/C4E03AQG1rDcARIdYrQ/profile-displayphoto-shrink_800_800/0/1531129201819?e=1620259200&amp;v=beta&amp;t=eS0Iic2YhGGP6ZISMin6gSnJBjFKkF9byEKji4Lj8dU</t>
  </si>
  <si>
    <t>Sanz Marzà</t>
  </si>
  <si>
    <t>Guillem Sanz Marzà</t>
  </si>
  <si>
    <t>ACoAAAI1kf8BTpG-TA5IEbhhxnvI7_NxCTWQqLQ</t>
  </si>
  <si>
    <t>https://www.linkedin.com/sales/people/ACoAAAI1kf8BTpG-TA5IEbhhxnvI7_NxCTWQqLQ,name</t>
  </si>
  <si>
    <t>https://www.linkedin.com/search/results/people/?facetConnectionOf=%5B%22ACoAAAI1kf8BTpG-TA5IEbhhxnvI7_NxCTWQqLQ%22%5D&amp;facetNetwork=%5B%22F%22%2C%22S%22%5D&amp;origin=MEMBER_PROFILE_CANNED_SEARCH</t>
  </si>
  <si>
    <t>https://www.linkedin.com/search/results/people/?facetNetwork=%5B%22F%22%5D&amp;facetConnectionOf=%5B%22ACoAAAI1kf8BTpG-TA5IEbhhxnvI7_NxCTWQqLQ%22%5D&amp;origin=MEMBER_PROFILE_CANNED_SEARCH&amp;RESULT_TYPE=PEOPLE</t>
  </si>
  <si>
    <t>Guillemsanz.com</t>
  </si>
  <si>
    <t>https://www.linkedin.com/company/guillemsanz-com/</t>
  </si>
  <si>
    <t>Advisor, mentor, speaker and media guest at Guillemsanz.com</t>
  </si>
  <si>
    <t>I offer advisory and mentoring services for startups, venture capital and private equity firms, and companies currently immersed in digital transformation processes. 
I also offer my services as a speaker in events, conferences and courses on entrepreneurship, business strategy, e-commerce and digital marketing. 
I also give master classes in business schools and am often invited to appear in the media. I want to share my experience, contacts and knowledge, as a way to thank society for the success I have achieved and to help contribute towards economic and business development. 
ADVISOR AND MENTOR
The advisory and mentoring services I offer focus on the following profiles: 
• Entrepreneurs and startups: I can help you define your business model, design your business strategy, negotiate with suppliers, raise financing and find investors, etc. 
• Digital transformation: I can offer all my experience if you are looking to adapt your company to the digital era. I have led several digitization projects in businesses in a range of sectors. 
• Venture capital and private equity: Are you looking for investment opportunities in companies in the digital sector? I can help you analyze any startups you may be considering and also design your development plan. I have been on both sides of the negotiating table! 
SPEAKER 
Do you need a speaker or expert trainer in entrepreneurship, e-commerce, digital transformation, etc.? I am often invited to appear in conferences and seminars, trade fairs and shows, training for senior managers, master classes, etc. 
I can give my presentation or class in Spanish, Catalan and English. 
RESOURCES
I am a regular media guest, talking about entrepreneurship, startups, business strategy, digital transformation, etc. 
I am available for specific collaborations (interviews, articles, etc.) and as an ongoing guest (media debates, opinion columns, etc.)</t>
  </si>
  <si>
    <t>Barcelona Area, Spain</t>
  </si>
  <si>
    <t>https://www.linkedin.com/company/bebitus/</t>
  </si>
  <si>
    <t>Founder &amp; CEO at Bebitus</t>
  </si>
  <si>
    <t>Jun 2011 – Jun 2018</t>
  </si>
  <si>
    <t>https://www.linkedin.com/school/12261/?legacySchoolId=12261</t>
  </si>
  <si>
    <t>Industrial Organization</t>
  </si>
  <si>
    <t>2004 – 2010</t>
  </si>
  <si>
    <t>https://www.linkedin.com/school/12202/?legacySchoolId=12202</t>
  </si>
  <si>
    <t>Mathematics, Statistics and Operations Research</t>
  </si>
  <si>
    <t>1999 – 2001</t>
  </si>
  <si>
    <t>guillemsanz.com</t>
  </si>
  <si>
    <t>doctor-guillem-sanz</t>
  </si>
  <si>
    <t>2021-03-05T10:03:33.868Z</t>
  </si>
  <si>
    <t>Founder and CEO of Bebitus, the leading e-commerce in the baby care sector in southern Europe, present in Spain, Portugal and France, with turnover of 35 million euros. 
Set up in 2011, Bebitus is the only online baby store where parents can find all types of baby products commonly found in childcare stores, supermarkets and parapharmacies, and have them home delivered within 24 hours. 
• Direct agreements with 300 leading brands such as Dodot, Nestlé, Jané etc.
• Manage 15,000 items, the largest range in the sector.
• Bring in 500,000 new loyal customers with a high recurrence rate.
• Develop an e-commerce platform with 1.3 million visits per month.
• Presence on the main social networks with more than 100,000 followers. 
• Site optimization for m-commerce (successful case of Think with Google).
• Recruitment and development of a high performance team with more than 100 employees.
• Financing through investment rounds negotiated with a family office.
• Sale of Bebitus to a German company listed on Frankfurt Prime Standard.
Since 2015, Bebitus has been part of Windeln.de, the largest European online baby care group.</t>
  </si>
  <si>
    <t>Barcelona</t>
  </si>
  <si>
    <t>Doctoral Thesis consisting of the development of a methodology for the definition of a logistics system aimed at achieving efficient urban distribution of goods (DUM). The thesis presents three contributions: a methodology for the definition of a logistics system aimed at achieving an efficient DUM in a given scenario; a quantitative study of existing logistics solutions to determine which are better / worse; and two new undocumented DUM solutions.</t>
  </si>
  <si>
    <t>Startups, Ecommerce, Entrepreneurship, Administración y dirección de empresas, Administración de la cadena de suministro, Administración logística, Comercio electrónico, Emprendimiento, Finanzas para emprendedores, Asesor, Mentoría</t>
  </si>
  <si>
    <t>Ecommerce</t>
  </si>
  <si>
    <t>Administración y dirección de empresas</t>
  </si>
  <si>
    <t>Administración de la cadena de suministro</t>
  </si>
  <si>
    <t>Administración logística</t>
  </si>
  <si>
    <t>I am Guillem Sanz, holder of a PhD in Industrial Organization and a specialist in digital business. 
In 2011 I founded Bebitus, the largest baby products e-commerce in southern Europe. Since 2015, this company has been part of Windeln.de, the European market leader which is listed on the Frankfurt Stock Exchange, a unique achievement for a national start-up. In July 2018 I left my executive position at Bebitus. 
I previously held senior managerial positions at leading companies on the national and international market such as Privalia, Caprabo and Eurofred. 
My current post involves offering advice and mentoring to entrepreneurs, Venture Capital and Private Equity firms, and companies looking to undertake digital transformation processes. I also collaborate with the media and impart lectures, seminars and master classes in business schools.</t>
  </si>
  <si>
    <t>DrGuillemSanz</t>
  </si>
  <si>
    <t>Especialista en digital business growth.
Apasionada del ecommerce y la moda.</t>
  </si>
  <si>
    <t>Barcelona, Catalonia, Spain</t>
  </si>
  <si>
    <t>https://media-exp1.licdn.com/dms/image/C4D03AQGYmRiK1Nrvog/profile-displayphoto-shrink_200_200/0/1573466255034?e=1620259200&amp;v=beta&amp;t=iKjq9ge5pJgDigXy3UA-KQywSN14wboerrw_PVe_0zw</t>
  </si>
  <si>
    <t>Alexandra Viguera</t>
  </si>
  <si>
    <t>ACoAAAQBK8UBTq4EsXm9WY5X4r4Z4BGwSCr_3bw</t>
  </si>
  <si>
    <t>https://www.linkedin.com/sales/people/ACoAAAQBK8UBTq4EsXm9WY5X4r4Z4BGwSCr_3bw,name</t>
  </si>
  <si>
    <t>https://www.linkedin.com/search/results/people/?facetConnectionOf=%5B%22ACoAAAQBK8UBTq4EsXm9WY5X4r4Z4BGwSCr_3bw%22%5D&amp;facetNetwork=%5B%22F%22%2C%22S%22%5D&amp;origin=MEMBER_PROFILE_CANNED_SEARCH</t>
  </si>
  <si>
    <t>https://www.linkedin.com/search/results/people/?facetNetwork=%5B%22F%22%5D&amp;facetConnectionOf=%5B%22ACoAAAQBK8UBTq4EsXm9WY5X4r4Z4BGwSCr_3bw%22%5D&amp;origin=MEMBER_PROFILE_CANNED_SEARCH&amp;RESULT_TYPE=PEOPLE</t>
  </si>
  <si>
    <t>Cofounder &amp; COO at Bebitus</t>
  </si>
  <si>
    <t>Bebitus fue el ecommerce líder del sector babycare en España con una facturación de 35 millones de euros. Empleando a más de 100 personas directamente, con presencia en España, Portugal, Francia e Italia.
Como COO lideraba las siguientes áreas de la compañía: 
-Category management (10 personas, + de 300 marcas, + de 15.000sku)
Liderar el equipo de ventas para conseguir los objetivos de crecimiento exigentes de la compañía.
Preparación y seguimiento del Budget de Ventas de la compañía.
Definición del árbol de categorías
Selección y definición del portfolio
Pricing
Partnerships con nuestros proveedores clave
Negociación de condiciones y calendarios promocionales con los proveedores
-Web management (7 personas, 3 países/webs/idiomas, mobile first) 
Liderar el equipo web para tener una web pionera a nivel de UX tanto en versión Desktop como Mobile con ratios de conversión e inversión eficientes.
Desarrollo continuo de las web features para la mejor UX
Web content focus
Definición del diseño y look and feel de la web
Gestión de la relación con la agencia de desarrollo
-Marketing (9 personas, 3 países, alta inversión en SEM)
Liderar el equipo para la consecución de las ventas objetivo mediante un Budget exigente basado en ROAS y community.
Online mkt: inversión eficiente en Google, FB, Insta, afiliación, remarketing
Trade mkt: implementar la estrategia promocional mediante newsletters, notificaciones push, SMS
Social media: cuidado de la comunidad Bebitus mediante RRSS, el blog, las influencers
Comunicación corporativa
-Customer Care (18 personas, 3 países, 5 idiomas)
Liderar el equipo con el objetivo de maximizar la satisfacción del cliente y generar engagement/recurrencia.
Desarrollo de las herramientas para mejorar el tiempo en la respuesta y solución
Implantación de los scripts de respuesta
Análisis de los motivos de contacto
-Procesos Internos y operaciones (5 personas)
Análisis de las incidencias entre almacén y ERP
Aprovisionamiento
Gestión de stocks</t>
  </si>
  <si>
    <t>Sep 2011 – May 2018</t>
  </si>
  <si>
    <t>Mango</t>
  </si>
  <si>
    <t>https://www.linkedin.com/company/mango/</t>
  </si>
  <si>
    <t>Planificación de la Colección</t>
  </si>
  <si>
    <t>Apr 2011 – Aug 2011</t>
  </si>
  <si>
    <t>https://www.linkedin.com/school/42860/?legacySchoolId=42860</t>
  </si>
  <si>
    <t>MSc Specialized Economic Analysis - International Trade, Finance &amp; Development</t>
  </si>
  <si>
    <t>Economía del desarrollo y desarrollo internacional</t>
  </si>
  <si>
    <t>https://www.linkedin.com/school/12262/?legacySchoolId=12262</t>
  </si>
  <si>
    <t>Licenciatura</t>
  </si>
  <si>
    <t>Administración y Dirección de Empresas</t>
  </si>
  <si>
    <t>alexandra-viguera-6856001a</t>
  </si>
  <si>
    <t>2021-03-05T10:03:53.623Z</t>
  </si>
  <si>
    <t>Planificación de las colecciones de Jeans y T-shirts posicionales.
Control y Seguimiento del Presupuesto de la línea.
Análisis y Seguimiento del ranking de ventas.
Supervisión de los planes de producción y Distribución del producto.</t>
  </si>
  <si>
    <t>Barcelona y alrededores, España</t>
  </si>
  <si>
    <t>English, French, Italian, Financial Analysis, Business Strategy, Business Planning, Financial Reporting, Forecasting, International Business, Management Consulting, E-commerce, Digital Marketing, Content Strategy, User Experience (UX), SAP, Prestashop, Team Management, Spanish, Catalan</t>
  </si>
  <si>
    <t>French</t>
  </si>
  <si>
    <t>Italian</t>
  </si>
  <si>
    <t>Financial Analysis</t>
  </si>
  <si>
    <t>En 2011 cofundé el ecommerce Bebitus, líder de productos para bebés del Sur de Europa, que desde 2015 pasó a integrarse en Windeln.de, líder europeo del sector que cotiza en la Bolsa de Frankfurt.
Mi mayor motivación es el desarrollo e implantación de estrategias ambiciosas en entornos de alto crecimiento en negocios digitales.
Soy una hardworker, perfeccionista, apasionada y muy exigente.</t>
  </si>
  <si>
    <t>Co-Founder/CEO - CloudPayments</t>
  </si>
  <si>
    <t>https://media-exp1.licdn.com/dms/image/C5603AQEIfkbzj89YpQ/profile-displayphoto-shrink_800_800/0/1516609284630?e=1620259200&amp;v=beta&amp;t=YCD1d2XwpYyVVRYLl4uqR95XMURm6ahCNY2NG72tYSk</t>
  </si>
  <si>
    <t>Dmitry Spiridonov</t>
  </si>
  <si>
    <t>ACoAAAduHj0BM0nOO2tpe6zc3P9BPCVbhlg75Mk</t>
  </si>
  <si>
    <t>https://www.linkedin.com/sales/people/ACoAAAduHj0BM0nOO2tpe6zc3P9BPCVbhlg75Mk,name</t>
  </si>
  <si>
    <t>https://www.linkedin.com/search/results/people/?facetConnectionOf=%5B%22ACoAAAduHj0BM0nOO2tpe6zc3P9BPCVbhlg75Mk%22%5D&amp;facetNetwork=%5B%22F%22%2C%22S%22%5D&amp;origin=MEMBER_PROFILE_CANNED_SEARCH</t>
  </si>
  <si>
    <t>https://www.linkedin.com/search/results/people/?facetNetwork=%5B%22F%22%5D&amp;facetConnectionOf=%5B%22ACoAAAduHj0BM0nOO2tpe6zc3P9BPCVbhlg75Mk%22%5D&amp;origin=MEMBER_PROFILE_CANNED_SEARCH&amp;RESULT_TYPE=PEOPLE</t>
  </si>
  <si>
    <t>https://www.linkedin.com/company/cloudpayments/</t>
  </si>
  <si>
    <t>CCO</t>
  </si>
  <si>
    <t>Jan 2014 – Nov 2014</t>
  </si>
  <si>
    <t>https://www.linkedin.com/school/16630/?legacySchoolId=16630</t>
  </si>
  <si>
    <t>Strategic management and business</t>
  </si>
  <si>
    <t>https://www.linkedin.com/search/results/all/?keywords=University%20Phillips%20(Marburg%2C%20Germany)</t>
  </si>
  <si>
    <t>Innovation Management and Internet Marketing</t>
  </si>
  <si>
    <t>rbkmoney.ru</t>
  </si>
  <si>
    <t>spiridonovdmitry</t>
  </si>
  <si>
    <t>2021-03-05T10:04:28.883Z</t>
  </si>
  <si>
    <t>http://www.msu.ru/</t>
  </si>
  <si>
    <t>http://www.uni-marburg.de/</t>
  </si>
  <si>
    <t>E-commerce, Business Strategy, Strategy, Start-ups, Payments, Payment Systems, Marketing, Strategic Planning, Risk Management, Product Management, Mobile Payments, Mergers &amp; Acquisitions, Digital Marketing, New Business Development, Sales Management, Forecasting, Online Advertising, Investments, Management, Strategic Partnerships, Leadership, Negotiation, E-payments, Online Payments, Electronic Payments, Payment Card Processing, Internet</t>
  </si>
  <si>
    <t>d_y_spiridonov</t>
  </si>
  <si>
    <t>CEO &amp; Founder at Multifactor</t>
  </si>
  <si>
    <t>https://media-exp1.licdn.com/dms/image/C4D03AQGlnUcjyrnfWA/profile-displayphoto-shrink_800_800/0/1517267165974?e=1620259200&amp;v=beta&amp;t=BocO8q2khPD2qgsF8lVTMfraB0ey6y-bZTOmJ9QrfmY</t>
  </si>
  <si>
    <t>Konstantin Yan</t>
  </si>
  <si>
    <t>ACoAAAU6T8oBTcgJ0t2kOBTa5rHQnmHBCGCwDMw</t>
  </si>
  <si>
    <t>https://www.linkedin.com/sales/people/ACoAAAU6T8oBTcgJ0t2kOBTa5rHQnmHBCGCwDMw,name</t>
  </si>
  <si>
    <t>https://www.linkedin.com/search/results/people/?facetConnectionOf=%5B%22ACoAAAU6T8oBTcgJ0t2kOBTa5rHQnmHBCGCwDMw%22%5D&amp;facetNetwork=%5B%22F%22%2C%22S%22%5D&amp;origin=MEMBER_PROFILE_CANNED_SEARCH</t>
  </si>
  <si>
    <t>https://www.linkedin.com/search/results/people/?facetNetwork=%5B%22F%22%5D&amp;facetConnectionOf=%5B%22ACoAAAU6T8oBTcgJ0t2kOBTa5rHQnmHBCGCwDMw%22%5D&amp;origin=MEMBER_PROFILE_CANNED_SEARCH&amp;RESULT_TYPE=PEOPLE</t>
  </si>
  <si>
    <t>multifactor.ru</t>
  </si>
  <si>
    <t>https://www.linkedin.com/search/results/all/?keywords=multifactor.ru</t>
  </si>
  <si>
    <t>Enterprise security</t>
  </si>
  <si>
    <t>Jan 2014 – Aug 2019</t>
  </si>
  <si>
    <t>https://www.linkedin.com/school/16424/?legacySchoolId=16424</t>
  </si>
  <si>
    <t>IT, Economics</t>
  </si>
  <si>
    <t>konstantin-yan</t>
  </si>
  <si>
    <t>2021-03-05T10:04:40.419Z</t>
  </si>
  <si>
    <t>It was awesome</t>
  </si>
  <si>
    <t>Payment Gateways, Payment Card Processing, Payment Systems, Mobile Payments, Web Services, Payments, Electronic Payments, E-payments</t>
  </si>
  <si>
    <t>Payment Gateways</t>
  </si>
  <si>
    <t>Payment Card Processing</t>
  </si>
  <si>
    <t>Co-Founder at iMoney Group</t>
  </si>
  <si>
    <t>Federal Territory of Kuala Lumpur, Malaysia</t>
  </si>
  <si>
    <t>https://media-exp1.licdn.com/dms/image/C5103AQE8XU1gWr7-JA/profile-displayphoto-shrink_800_800/0/1574750449498?e=1620259200&amp;v=beta&amp;t=58nAQvVzuADpfUCggBWm1Pu-HKQgkwjNTl4I45a6HTg</t>
  </si>
  <si>
    <t>Ching Wei</t>
  </si>
  <si>
    <t>Lee</t>
  </si>
  <si>
    <t>Ching Wei Lee</t>
  </si>
  <si>
    <t>ACoAAAeyvBcBrkxCf3-FP-QlhDWN6Z4VVc2gslg</t>
  </si>
  <si>
    <t>https://www.linkedin.com/sales/people/ACoAAAeyvBcBrkxCf3-FP-QlhDWN6Z4VVc2gslg,name</t>
  </si>
  <si>
    <t>https://www.linkedin.com/search/results/people/?facetConnectionOf=%5B%22ACoAAAeyvBcBrkxCf3-FP-QlhDWN6Z4VVc2gslg%22%5D&amp;facetNetwork=%5B%22F%22%2C%22S%22%5D&amp;origin=MEMBER_PROFILE_CANNED_SEARCH</t>
  </si>
  <si>
    <t>https://www.linkedin.com/search/results/people/?facetNetwork=%5B%22F%22%5D&amp;facetConnectionOf=%5B%22ACoAAAeyvBcBrkxCf3-FP-QlhDWN6Z4VVc2gslg%22%5D&amp;origin=MEMBER_PROFILE_CANNED_SEARCH&amp;RESULT_TYPE=PEOPLE</t>
  </si>
  <si>
    <t>https://www.linkedin.com/company/imoney-my/</t>
  </si>
  <si>
    <t>iMoney is South East Asia’s leading fintech marketplace for consumer financial and utility products, with operations in Malaysia, Philippines, Indonesia and Singapore. We compare credit cards, loans, broadband packages and various other financial products, providing consumers with the convenience of online comparison and the benefit of telephone-based advice. Serving over 20 million users annually iMoney is the “go-to” marketplace for consumers to learn, select and apply for financial products, check their credit score and keep in touch with the latest personal finance news and tips. iMoney is part of the ASX-listed iSelect Ltd, Australia’s largest marketplace for consumer finance and utility products.</t>
  </si>
  <si>
    <t>Frontier Investment Consulting</t>
  </si>
  <si>
    <t>https://www.linkedin.com/company/frontier-investment-consulting/</t>
  </si>
  <si>
    <t>Associate Consultant</t>
  </si>
  <si>
    <t>Dec 2008 – Jan 2012</t>
  </si>
  <si>
    <t>https://www.linkedin.com/school/10242/?legacySchoolId=10242</t>
  </si>
  <si>
    <t>Bachelor of Commerce (BCom)</t>
  </si>
  <si>
    <t>Taylor's College</t>
  </si>
  <si>
    <t>https://www.linkedin.com/search/results/all/?keywords=Taylor%27s%20College</t>
  </si>
  <si>
    <t>ching-wei-lee-b3330537</t>
  </si>
  <si>
    <t>2021-03-05T10:04:50.823Z</t>
  </si>
  <si>
    <t>Frontier Investment Consulting (Frontier) provides independent investment and related advice to Australian Superannuation and other investment fund clients. As at June 2011, total funds under advice was approximately A$117 billion.</t>
  </si>
  <si>
    <t>Melbourne, Australia</t>
  </si>
  <si>
    <t>chingwlee</t>
  </si>
  <si>
    <t>CEO, Founder at Market Player</t>
  </si>
  <si>
    <t>https://media-exp1.licdn.com/dms/image/C5603AQFPnSzQ-6GTbA/profile-displayphoto-shrink_800_800/0/1517476397687?e=1620259200&amp;v=beta&amp;t=KHT8zkBOgh2ksWOQZ9H9oolntt-shKeOPUiatGZPyn8</t>
  </si>
  <si>
    <t>Kirill Kirin</t>
  </si>
  <si>
    <t>ACoAAA7biWsB3e9cslBfeuZVR0soiwIsCpLWDUg</t>
  </si>
  <si>
    <t>https://www.linkedin.com/sales/people/ACoAAA7biWsB3e9cslBfeuZVR0soiwIsCpLWDUg,name</t>
  </si>
  <si>
    <t>https://www.linkedin.com/search/results/people/?facetConnectionOf=%5B%22ACoAAA7biWsB3e9cslBfeuZVR0soiwIsCpLWDUg%22%5D&amp;facetNetwork=%5B%22F%22%2C%22S%22%5D&amp;origin=MEMBER_PROFILE_CANNED_SEARCH</t>
  </si>
  <si>
    <t>https://www.linkedin.com/search/results/people/?facetNetwork=%5B%22F%22%5D&amp;facetConnectionOf=%5B%22ACoAAA7biWsB3e9cslBfeuZVR0soiwIsCpLWDUg%22%5D&amp;origin=MEMBER_PROFILE_CANNED_SEARCH&amp;RESULT_TYPE=PEOPLE</t>
  </si>
  <si>
    <t>Market Player</t>
  </si>
  <si>
    <t>https://www.linkedin.com/company/market-player/</t>
  </si>
  <si>
    <t>In-Store Background music and digital signage based on machine learning and customer measurement</t>
  </si>
  <si>
    <t>Market Music Inc.</t>
  </si>
  <si>
    <t>https://www.linkedin.com/company/market-music/</t>
  </si>
  <si>
    <t>Feb 2013 – Present</t>
  </si>
  <si>
    <t>https://www.linkedin.com/school/156063/?legacySchoolId=156063</t>
  </si>
  <si>
    <t>Electrical Power Systems and Networks</t>
  </si>
  <si>
    <t>kirill-kirin-7a35906b</t>
  </si>
  <si>
    <t>2021-03-05T10:05:00.962Z</t>
  </si>
  <si>
    <t>Market Music is an international company, which implements comprehensive solutions of sensory marketing - background music and digital signage.
Our clients are large retail chains, cafes and restaurants, gas stations, movie theatres, casinos, auto showrooms and fitness clubs.
Our key advantages are as follows: the creation of a unique musical atmosphere in accordance with marketing purposes, automation of audio and video broadcast in all sizes of retail chains, legal support and high-quality music content, developing the software for digital signage and music broadcasting.
Market Music solutions succeeded all over East Europe - our network includes 120+ chains (McDonalds, Esprit, KIA, KFC, Burger King) and 7 000+ points of sales.
Today our company is looking for partners in other countries to promote and sell our products.</t>
  </si>
  <si>
    <t>Management, Start-ups, Business Strategy, Music Industry, Computer Vision</t>
  </si>
  <si>
    <t>Music Industry</t>
  </si>
  <si>
    <t>Computer Vision</t>
  </si>
  <si>
    <t>Head of Engineering - Perion Network Kyiv</t>
  </si>
  <si>
    <t>https://media-exp1.licdn.com/dms/image/C4D03AQEJBVo2Z1UEIw/profile-displayphoto-shrink_800_800/0/1591807378566?e=1620259200&amp;v=beta&amp;t=pFy8cybGtGzaVci0_YANX3OoWcp6PTGkW3HXrSKRcwA</t>
  </si>
  <si>
    <t>Dmitriy Pleshakov</t>
  </si>
  <si>
    <t>ACoAAAiVeHIBKcEOpptPvaE7nxW3g7Jf8hfVNK0</t>
  </si>
  <si>
    <t>https://www.linkedin.com/sales/people/ACoAAAiVeHIBKcEOpptPvaE7nxW3g7Jf8hfVNK0,name</t>
  </si>
  <si>
    <t>https://www.linkedin.com/search/results/people/?facetConnectionOf=%5B%22ACoAAAiVeHIBKcEOpptPvaE7nxW3g7Jf8hfVNK0%22%5D&amp;facetNetwork=%5B%22F%22%2C%22S%22%5D&amp;origin=MEMBER_PROFILE_CANNED_SEARCH</t>
  </si>
  <si>
    <t>https://www.linkedin.com/search/results/people/?facetNetwork=%5B%22F%22%5D&amp;facetConnectionOf=%5B%22ACoAAAiVeHIBKcEOpptPvaE7nxW3g7Jf8hfVNK0%22%5D&amp;origin=MEMBER_PROFILE_CANNED_SEARCH&amp;RESULT_TYPE=PEOPLE</t>
  </si>
  <si>
    <t>Perion Network</t>
  </si>
  <si>
    <t>https://www.linkedin.com/company/perion/</t>
  </si>
  <si>
    <t>Head Of Engineering</t>
  </si>
  <si>
    <t>I am leading the AI team building solutions for Adtech</t>
  </si>
  <si>
    <t>https://www.linkedin.com/company/captaingrowth/</t>
  </si>
  <si>
    <t>septa-agency.com</t>
  </si>
  <si>
    <t>dmytropleshakov</t>
  </si>
  <si>
    <t>2021-03-05T10:05:18.487Z</t>
  </si>
  <si>
    <t>Kyiv, Ukraine</t>
  </si>
  <si>
    <t>Digital Marketing, Data Science, Product Management</t>
  </si>
  <si>
    <t>Data Science</t>
  </si>
  <si>
    <t>For 5 years I've been working on the intersection of data science and marketing. I am the founder of AI-driven service Captain Growth. We help marketers automate analytics and optimize their ads using advanced machine learning technologies.</t>
  </si>
  <si>
    <t>Product Owner at Perion Network</t>
  </si>
  <si>
    <t>https://media-exp1.licdn.com/dms/image/C4E03AQFebdpgjxZktg/profile-displayphoto-shrink_800_800/0/1526287481556?e=1620259200&amp;v=beta&amp;t=FGNTSXIr5pXGyMJCzaEui9t0SyrlJn4GWmh8SvdQHh8</t>
  </si>
  <si>
    <t>Dmytro  Bilash</t>
  </si>
  <si>
    <t>ACoAAAghWYsBfQBdv2wP1Lgx2cdi0nVbrF9509w</t>
  </si>
  <si>
    <t>https://www.linkedin.com/sales/people/ACoAAAghWYsBfQBdv2wP1Lgx2cdi0nVbrF9509w,name</t>
  </si>
  <si>
    <t>https://www.linkedin.com/search/results/people/?facetConnectionOf=%5B%22ACoAAAghWYsBfQBdv2wP1Lgx2cdi0nVbrF9509w%22%5D&amp;facetNetwork=%5B%22F%22%2C%22S%22%5D&amp;origin=MEMBER_PROFILE_CANNED_SEARCH</t>
  </si>
  <si>
    <t>https://www.linkedin.com/search/results/people/?facetNetwork=%5B%22F%22%5D&amp;facetConnectionOf=%5B%22ACoAAAghWYsBfQBdv2wP1Lgx2cdi0nVbrF9509w%22%5D&amp;origin=MEMBER_PROFILE_CANNED_SEARCH&amp;RESULT_TYPE=PEOPLE</t>
  </si>
  <si>
    <t>Product Owner</t>
  </si>
  <si>
    <t>After the acquisition of Captain Growth, I joined Perion (Perion Network Ltd, PERI) team to develop Paragone, the social advertising platform.
- Leading product vision for AI application in the platform
- Designing product concepts for AI-oriented features 
- Developing tech concepts with data science team 
- Managing the distributed development team across multiple locations
- Bringing new solutions to the market, supporting the sales process
- Conducting negotiations with clients and making customer researches</t>
  </si>
  <si>
    <t>Kyiv, Kyiv City, Ukraine</t>
  </si>
  <si>
    <t>https://www.linkedin.com/school/17588/?legacySchoolId=17588</t>
  </si>
  <si>
    <t>media</t>
  </si>
  <si>
    <t>dmytro-bilash-14b82139</t>
  </si>
  <si>
    <t>2021-03-05T10:05:37.791Z</t>
  </si>
  <si>
    <t>- Developing AI-based product from scratch
- Product management and business analysis
- Creating marketing strategy and branding
- Strategic planning and operational management
- Consulting and negotiations with key clients</t>
  </si>
  <si>
    <t>Machine learning, Data science, Цифровой маркетинг, Менеджмент, Стратегии маркетинга, Социальные медиа, Анализ данных</t>
  </si>
  <si>
    <t>Machine learning</t>
  </si>
  <si>
    <t>Data science</t>
  </si>
  <si>
    <t>Цифровой маркетинг</t>
  </si>
  <si>
    <t>Менеджмент</t>
  </si>
  <si>
    <t>Стратегии маркетинга</t>
  </si>
  <si>
    <t>Социальные медиа</t>
  </si>
  <si>
    <t xml:space="preserve">Experienced in management, marketing, big data, data transformations and AI-based solutions.  </t>
  </si>
  <si>
    <t>CEO at Quad X</t>
  </si>
  <si>
    <t>Dino Araneta</t>
  </si>
  <si>
    <t>ACoAAAZQ5CwBvnrtpjQYGon1HcMqqP9obnsBBv0</t>
  </si>
  <si>
    <t>https://www.linkedin.com/sales/people/ACoAAAZQ5CwBvnrtpjQYGon1HcMqqP9obnsBBv0,name</t>
  </si>
  <si>
    <t>https://www.linkedin.com/search/results/people/?facetConnectionOf=%5B%22ACoAAAZQ5CwBvnrtpjQYGon1HcMqqP9obnsBBv0%22%5D&amp;facetNetwork=%5B%22F%22%2C%22S%22%5D&amp;origin=MEMBER_PROFILE_CANNED_SEARCH</t>
  </si>
  <si>
    <t>https://www.linkedin.com/search/results/people/?facetNetwork=%5B%22F%22%5D&amp;facetConnectionOf=%5B%22ACoAAAZQ5CwBvnrtpjQYGon1HcMqqP9obnsBBv0%22%5D&amp;origin=MEMBER_PROFILE_CANNED_SEARCH&amp;RESULT_TYPE=PEOPLE</t>
  </si>
  <si>
    <t>Quad X</t>
  </si>
  <si>
    <t>https://www.linkedin.com/company/quad-x/</t>
  </si>
  <si>
    <t>Jul 2014 – Present</t>
  </si>
  <si>
    <t>Ronda Pilipinas</t>
  </si>
  <si>
    <t>https://www.linkedin.com/search/results/all/?keywords=Ronda%20Pilipinas</t>
  </si>
  <si>
    <t>https://www.linkedin.com/search/results/all/?keywords=Singularity%20University</t>
  </si>
  <si>
    <t>EP</t>
  </si>
  <si>
    <t>Harvard Business School Executive Education</t>
  </si>
  <si>
    <t>https://www.linkedin.com/school/43606/?legacySchoolId=43606</t>
  </si>
  <si>
    <t>OPM</t>
  </si>
  <si>
    <t>lbcexpress.com</t>
  </si>
  <si>
    <t>dino-araneta-1245a22b</t>
  </si>
  <si>
    <t>2021-03-05T10:05:55.137Z</t>
  </si>
  <si>
    <t>#dinnovation</t>
  </si>
  <si>
    <t>Jaga-Me | Mobile Health at Home and at Work | President’s Challenge SE Startup of the Year</t>
  </si>
  <si>
    <t>https://media-exp1.licdn.com/dms/image/C4D03AQEoK-eO1PYMhw/profile-displayphoto-shrink_800_800/0/1517567387750?e=1620259200&amp;v=beta&amp;t=ecfMmUsTPCXqoYmBhPxcT0CHxKLYuOsOTZBC4RIt58g</t>
  </si>
  <si>
    <t>Julian Koo</t>
  </si>
  <si>
    <t>ACoAAAYCZOIBFTCCoNk5jyOQktyiP1hawxcDuek</t>
  </si>
  <si>
    <t>https://www.linkedin.com/sales/people/ACoAAAYCZOIBFTCCoNk5jyOQktyiP1hawxcDuek,name</t>
  </si>
  <si>
    <t>https://www.linkedin.com/search/results/people/?facetConnectionOf=%5B%22ACoAAAYCZOIBFTCCoNk5jyOQktyiP1hawxcDuek%22%5D&amp;facetNetwork=%5B%22F%22%2C%22S%22%5D&amp;origin=MEMBER_PROFILE_CANNED_SEARCH</t>
  </si>
  <si>
    <t>https://www.linkedin.com/search/results/people/?facetNetwork=%5B%22F%22%5D&amp;facetConnectionOf=%5B%22ACoAAAYCZOIBFTCCoNk5jyOQktyiP1hawxcDuek%22%5D&amp;origin=MEMBER_PROFILE_CANNED_SEARCH&amp;RESULT_TYPE=PEOPLE</t>
  </si>
  <si>
    <t>Jaga-Me Mobile Health</t>
  </si>
  <si>
    <t>https://www.linkedin.com/company/jaga-me/</t>
  </si>
  <si>
    <t>• Jaga-Me is a mobile health company, whose purpose is to enable patients to obtain healthcare services comfortably and safely, at home or at the workplace, through the use of our digital platform. 
Read more about us at www.jaga-me.com
Or learn about our story at: bit.ly/2wr8mVU</t>
  </si>
  <si>
    <t>2015 – Present</t>
  </si>
  <si>
    <t>Singapore Economic Development Board</t>
  </si>
  <si>
    <t>https://www.linkedin.com/company/singapore-economic-development-board/</t>
  </si>
  <si>
    <t>Industry Identification and Incubation</t>
  </si>
  <si>
    <t>NUS Overseas Colleges</t>
  </si>
  <si>
    <t>https://www.linkedin.com/school/372080/?legacySchoolId=372080</t>
  </si>
  <si>
    <t>Certificate</t>
  </si>
  <si>
    <t>Entrepreneurship/Entrepreneurial Studies</t>
  </si>
  <si>
    <t>Bachelor of Engineering (Honors)</t>
  </si>
  <si>
    <t>juliankoo</t>
  </si>
  <si>
    <t>2021-03-05T10:06:29.839Z</t>
  </si>
  <si>
    <t> The EDB is the lead economic agency responsible for economic growth and industrial competitiveness in Singapore.
 Within this mandate, the role of the i3 team is to scout for emerging economic opportunities, pre-emptively develop strategies and value propositions, as well as foster partnerships and investments with industry-leading companies.
 Primarily responsible for the synthetic biology portfolio. This entailed a combination of strategic thinking and business development: assessing technology and industry trends to craft a strategy fit for Singapore's context, as well as generating client leads and investment deal-flow in a pioneering field.
 Secondarily responsible for our scouting efforts, particularly focused on developing our strategy for promoting corporate innovation between MNCs and startups.
 'Side project' to improve EDB's internal process for sensing and sense-making - our way of perceiving the world and acting on complex or Horizon 2-3 opportunities. Developed a business intelligence proof-of-concept for unstructured text analysis as part of this initiative.</t>
  </si>
  <si>
    <t>NOC Silicon ValleyNOC India</t>
  </si>
  <si>
    <t>Start-ups, Entrepreneurship, Business Development, Strategy, Product Development, Project Management, Business Strategy, Program Management, Analysis, Strategic Planning, User Experience, Market Analysis, Risk Management, Solution Architecture, Healthcare Management, Healthcare, Corporate Development, New Business Development, Leadership, Management, Strategic Partnerships, Cross-functional Team Leadership, Innovation Management, Team Leadership</t>
  </si>
  <si>
    <t>Julian is CEO and co-founder of Jaga-Me (www.jaga.sg), a digital healthcare platform which bridges a patient's transition from hospital to home, by making professional healthcare services, medical equipment and information available to patients and their families. 
Prior to Jaga-Me, Julian was responsible for securing new foreign direct investment and creating new industries at the Singapore Economic Development Board. This included attracting investments in next-gen biotechnology, as well as in introducing corporate innovation between MNCs and startups. 
While based in the USA, Julian lead engineering projects at Synapse Product Development, a Seattle-based innovation consultancy for Fortune 500 clients, such as Disney. While in Silicon Valley, Julian was a client engineer at social SaaS startup, Gigya (acquired by SAP).</t>
  </si>
  <si>
    <t>jul_koo</t>
  </si>
  <si>
    <t>CEO at InfoCasas</t>
  </si>
  <si>
    <t>https://media-exp1.licdn.com/dms/image/C4D03AQH0-Nix-lGOLQ/profile-displayphoto-shrink_800_800/0/1516896451846?e=1620259200&amp;v=beta&amp;t=l5TSA5NAe0DxvwHPWWLnBZu-8Y27en-D56zZWNg7taQ</t>
  </si>
  <si>
    <t>Ricardo Frechou</t>
  </si>
  <si>
    <t>ACoAAARZxnoB9rqwvVOYd3cyXSydV_6BM-9YoOg</t>
  </si>
  <si>
    <t>https://www.linkedin.com/sales/people/ACoAAARZxnoB9rqwvVOYd3cyXSydV_6BM-9YoOg,name</t>
  </si>
  <si>
    <t>https://www.linkedin.com/search/results/people/?facetConnectionOf=%5B%22ACoAAARZxnoB9rqwvVOYd3cyXSydV_6BM-9YoOg%22%5D&amp;facetNetwork=%5B%22F%22%2C%22S%22%5D&amp;origin=MEMBER_PROFILE_CANNED_SEARCH</t>
  </si>
  <si>
    <t>https://www.linkedin.com/search/results/people/?facetNetwork=%5B%22F%22%5D&amp;facetConnectionOf=%5B%22ACoAAARZxnoB9rqwvVOYd3cyXSydV_6BM-9YoOg%22%5D&amp;origin=MEMBER_PROFILE_CANNED_SEARCH&amp;RESULT_TYPE=PEOPLE</t>
  </si>
  <si>
    <t>https://www.linkedin.com/company/infocasas/</t>
  </si>
  <si>
    <t>Somos una empresa joven e innovadora que brinda soluciones integrales a quienes buscan y publican propiedades para venta, compra o alquiler. 
Nuestro foco está en desarrollar herramientas con gran usabilidad para 
la industria inmobiliaria a nivel regional.
Contamos con oficinas en Uruguay / Bolivia / Paraguay.</t>
  </si>
  <si>
    <t>Cluval.com</t>
  </si>
  <si>
    <t>https://www.linkedin.com/company/cluval-com/</t>
  </si>
  <si>
    <t>Jan 2014 – Dec 2015</t>
  </si>
  <si>
    <t>https://www.linkedin.com/school/19726/?legacySchoolId=19726</t>
  </si>
  <si>
    <t>Licenciado</t>
  </si>
  <si>
    <t>Gerencia y Administración - Orientación Marketing</t>
  </si>
  <si>
    <t>2002 – 2008</t>
  </si>
  <si>
    <t>The British Schools</t>
  </si>
  <si>
    <t>https://www.linkedin.com/search/results/all/?keywords=The%20British%20Schools</t>
  </si>
  <si>
    <t>1988 – 2001</t>
  </si>
  <si>
    <t>ricardofrechou</t>
  </si>
  <si>
    <t>2021-03-05T10:06:50.922Z</t>
  </si>
  <si>
    <t>Cluval.com es la primer empresa outlet online, especialista en la liquidación de stock de grandes marcas en Uruguay.
Nuestras ventas flash se organizan en colaboración con las más reconocidas e importantes marcas nacionales e internacionales de todos los sectores: Vestimenta, calzado, accesorios de moda, artículos deportivos, entre otros…
Y a precios irresistibles, de hasta un 70%, respecto al precio de venta en tienda.
Cluval.com junto con sus colaboradores permite que los usuarios puedan disfrutar de las mejores marcas, obteniendo grandes beneficios.
Las ofertas de Cluval.com están reservadas en exclusiva a sus socios, por lo que es necesario inscribirse para acceder a las ventas. La inscripción a la página es totalmente gratuita
Cluval.com tiene un alto compromiso por la calidad. Por lo que presta especial atención a la selección de las marcas y de los artículos, a la búsqueda constante de un diseño gráfico elegante, fácil usabilidad y al cuidado dedicado a los envíos y a la relación con sus clientes.</t>
  </si>
  <si>
    <t>Entrepreneurship, Business Strategy, Negotiation, Marketing, Start-ups, Online Advertising, Marketing Strategy, Strategic Planning, E-commerce, SEM, Public Relations, Market Research, Online Marketing, Financial Analysis, SEO, Advertising, Business Planning, Social Media, Social Media Marketing, Team Leadership, Management, Public Speaking, Spanish, Marketing Communications</t>
  </si>
  <si>
    <t>Negotiation</t>
  </si>
  <si>
    <t>Emprendiendo en distintas industrias, aprendiendo de cada experiencia. 
Specialties: Personal negotiation, group management, entrepreneurial, innovation, specific objectives, self-motivating.</t>
  </si>
  <si>
    <t>rfrechou</t>
  </si>
  <si>
    <t>alejandro@infocasas.com.py</t>
  </si>
  <si>
    <t>Director Infocasas Paraguay</t>
  </si>
  <si>
    <t>Paraguay</t>
  </si>
  <si>
    <t>https://media-exp1.licdn.com/dms/image/C4D03AQGJHW8JqWh20g/profile-displayphoto-shrink_800_800/0/1564058380856?e=1620259200&amp;v=beta&amp;t=oFeicq_8aUnY_-3wSuAiL92jwYBcSmPUYd6UkKqGATs</t>
  </si>
  <si>
    <t>Alejandro</t>
  </si>
  <si>
    <t>López</t>
  </si>
  <si>
    <t>Alejandro López</t>
  </si>
  <si>
    <t>ACoAAA6dEzIBeIRSOvx7ZHjplTDAtG4CyF6qdiM</t>
  </si>
  <si>
    <t>https://www.linkedin.com/sales/people/ACoAAA6dEzIBeIRSOvx7ZHjplTDAtG4CyF6qdiM,name</t>
  </si>
  <si>
    <t>https://www.linkedin.com/search/results/people/?facetConnectionOf=%5B%22ACoAAA6dEzIBeIRSOvx7ZHjplTDAtG4CyF6qdiM%22%5D&amp;facetNetwork=%5B%22F%22%2C%22S%22%5D&amp;origin=MEMBER_PROFILE_CANNED_SEARCH</t>
  </si>
  <si>
    <t>https://www.linkedin.com/search/results/people/?facetNetwork=%5B%22F%22%5D&amp;facetConnectionOf=%5B%22ACoAAA6dEzIBeIRSOvx7ZHjplTDAtG4CyF6qdiM%22%5D&amp;origin=MEMBER_PROFILE_CANNED_SEARCH&amp;RESULT_TYPE=PEOPLE</t>
  </si>
  <si>
    <t>Gerente</t>
  </si>
  <si>
    <t>Director InfoCasas</t>
  </si>
  <si>
    <t>https://www.linkedin.com/search/results/all/?keywords=Director%20InfoCasas</t>
  </si>
  <si>
    <t>alejandro-l%C3%B3pez-8961376a</t>
  </si>
  <si>
    <t>2021-03-05T10:07:07.969Z</t>
  </si>
  <si>
    <t>Marketing Strategy, Marketing, Project Management, New Business Development, Negotiation</t>
  </si>
  <si>
    <t>Mas de 15 años trabajando en el rubro inmobiliario, tanto en Uruguay, Paraguay como otros mercados de la región. En Paraguay logrando ser referente del Real Estate, la red de contactos y personas tanto profesionales, politicas como publicas me han permitido estar permanentemente actualizado de la realidad del pais. Marketing, publicidad y vision de manejo de campañas para los diferentes proyectos inmobiliarios</t>
  </si>
  <si>
    <t>Managing Director at finbyte</t>
  </si>
  <si>
    <t>https://media-exp1.licdn.com/dms/image/C4D03AQEGoHvbxs1WqQ/profile-displayphoto-shrink_800_800/0/1550220967368?e=1620259200&amp;v=beta&amp;t=hqmT-xaQ1RHX_qbWJDDgUiIAFkxTIwo31YrSVgz4GFc</t>
  </si>
  <si>
    <t>Anil Can Baykal</t>
  </si>
  <si>
    <t>ACoAAAODJtQBIFyLhcSDO01PZjBBl7xcQF00iXw</t>
  </si>
  <si>
    <t>https://www.linkedin.com/sales/people/ACoAAAODJtQBIFyLhcSDO01PZjBBl7xcQF00iXw,name</t>
  </si>
  <si>
    <t>https://www.linkedin.com/search/results/people/?facetConnectionOf=%5B%22ACoAAAODJtQBIFyLhcSDO01PZjBBl7xcQF00iXw%22%5D&amp;facetNetwork=%5B%22F%22%2C%22S%22%5D&amp;origin=MEMBER_PROFILE_CANNED_SEARCH</t>
  </si>
  <si>
    <t>https://www.linkedin.com/search/results/people/?facetNetwork=%5B%22F%22%5D&amp;facetConnectionOf=%5B%22ACoAAAODJtQBIFyLhcSDO01PZjBBl7xcQF00iXw%22%5D&amp;origin=MEMBER_PROFILE_CANNED_SEARCH&amp;RESULT_TYPE=PEOPLE</t>
  </si>
  <si>
    <t>finbyte</t>
  </si>
  <si>
    <t>https://www.linkedin.com/company/wearefinbyte/</t>
  </si>
  <si>
    <t>FinLeap</t>
  </si>
  <si>
    <t>https://www.linkedin.com/company/finleap/</t>
  </si>
  <si>
    <t>Director Of Technology</t>
  </si>
  <si>
    <t>Mar 2018 – Sep 2019</t>
  </si>
  <si>
    <t>https://www.linkedin.com/school/17340/?legacySchoolId=17340</t>
  </si>
  <si>
    <t>Ms</t>
  </si>
  <si>
    <t>SoftwareEngineering</t>
  </si>
  <si>
    <t>Université de Bordeaux</t>
  </si>
  <si>
    <t>https://www.linkedin.com/school/164052/?legacySchoolId=164052</t>
  </si>
  <si>
    <t>Licence</t>
  </si>
  <si>
    <t>Informatique</t>
  </si>
  <si>
    <t>anilcanbaykal</t>
  </si>
  <si>
    <t>2021-03-05T10:07:32.802Z</t>
  </si>
  <si>
    <t>Mobile Applications, Python, Google App Engine, Start-ups, Agile Methodologies, Amazon Web Services, Android, iOS, Leadership, Technical Leadership, J2ME, Tornado, Memcached, Kubernetes, Start-up Consulting, Startup Development, Java Enterprise Edition</t>
  </si>
  <si>
    <t>Python</t>
  </si>
  <si>
    <t>Google App Engine</t>
  </si>
  <si>
    <t>Agile Methodologies</t>
  </si>
  <si>
    <t>Amazon Web Services</t>
  </si>
  <si>
    <t>Experienced Chief Technology Officer with a demonstrated history of working in different industries and countries. Skilled in team building, culture developing, multi platform software development and system integrations.</t>
  </si>
  <si>
    <t>eysibi</t>
  </si>
  <si>
    <t>Odeal CEO - Join our Developer Team. Ping me!</t>
  </si>
  <si>
    <t>https://media-exp1.licdn.com/dms/image/C4E03AQG4BoJrrQHWpw/profile-displayphoto-shrink_800_800/0/1516294545835?e=1620259200&amp;v=beta&amp;t=3jySbXfezq8668mNrRqMShDipykQKPB1TXYl-TF__oo</t>
  </si>
  <si>
    <t>Güngör</t>
  </si>
  <si>
    <t>Fevzi Güngör</t>
  </si>
  <si>
    <t>ACoAAACRJvMB5sFIL2RaFiadzxvu1g09U8arRkY</t>
  </si>
  <si>
    <t>https://www.linkedin.com/sales/people/ACoAAACRJvMB5sFIL2RaFiadzxvu1g09U8arRkY,name</t>
  </si>
  <si>
    <t>https://www.linkedin.com/search/results/people/?facetConnectionOf=%5B%22ACoAAACRJvMB5sFIL2RaFiadzxvu1g09U8arRkY%22%5D&amp;facetNetwork=%5B%22F%22%2C%22S%22%5D&amp;origin=MEMBER_PROFILE_CANNED_SEARCH</t>
  </si>
  <si>
    <t>https://www.linkedin.com/search/results/people/?facetNetwork=%5B%22F%22%5D&amp;facetConnectionOf=%5B%22ACoAAACRJvMB5sFIL2RaFiadzxvu1g09U8arRkY%22%5D&amp;origin=MEMBER_PROFILE_CANNED_SEARCH&amp;RESULT_TYPE=PEOPLE</t>
  </si>
  <si>
    <t>https://www.linkedin.com/company/ode-al/</t>
  </si>
  <si>
    <t>CEO - Join our Developer Team. Ping me!</t>
  </si>
  <si>
    <t>www.ode.al</t>
  </si>
  <si>
    <t>TOBB</t>
  </si>
  <si>
    <t>https://www.linkedin.com/company/tobb/</t>
  </si>
  <si>
    <t>Eticaret Sektör Meclisi Başkan Yardımcısı - TOBB</t>
  </si>
  <si>
    <t>Oct 2016 – Present</t>
  </si>
  <si>
    <t>IT Based Project Management</t>
  </si>
  <si>
    <t>2000 – 2002</t>
  </si>
  <si>
    <t>fevzigungor</t>
  </si>
  <si>
    <t>2021-03-05T10:07:58.556Z</t>
  </si>
  <si>
    <t>Ankara, Turkey</t>
  </si>
  <si>
    <t>Product Management, Business Strategy, Mobile Devices, Telecommunications, Start-ups, Business Development, New Business Development, Strategy, Product Marketing, Entrepreneurship, Business Planning, Marketing Strategy, E-commerce, Project Management, International Sales, Business Analysis, Sales Management, Management Consulting, Strategic Planning, Management, Team Management</t>
  </si>
  <si>
    <t>OdeaLFevzi</t>
  </si>
  <si>
    <t>Private Equity Investor</t>
  </si>
  <si>
    <t>Berlin Metropolitan Area</t>
  </si>
  <si>
    <t>https://media-exp1.licdn.com/dms/image/C4D03AQFw2bDouSNy2g/profile-displayphoto-shrink_800_800/0/1553515718049?e=1620259200&amp;v=beta&amp;t=ZhtNd_uPiIORwGXsf31OV1vc4jEt1VSmzqgLP2u8DfY</t>
  </si>
  <si>
    <t>Fritz Simons</t>
  </si>
  <si>
    <t>ACoAAAywxusB5U4dFFQlKaPGrQdyI7ewbwxUKgI</t>
  </si>
  <si>
    <t>https://www.linkedin.com/sales/people/ACoAAAywxusB5U4dFFQlKaPGrQdyI7ewbwxUKgI,name</t>
  </si>
  <si>
    <t>https://www.linkedin.com/search/results/people/?facetConnectionOf=%5B%22ACoAAAywxusB5U4dFFQlKaPGrQdyI7ewbwxUKgI%22%5D&amp;facetNetwork=%5B%22F%22%2C%22S%22%5D&amp;origin=MEMBER_PROFILE_CANNED_SEARCH</t>
  </si>
  <si>
    <t>https://www.linkedin.com/search/results/people/?facetNetwork=%5B%22F%22%5D&amp;facetConnectionOf=%5B%22ACoAAAywxusB5U4dFFQlKaPGrQdyI7ewbwxUKgI%22%5D&amp;origin=MEMBER_PROFILE_CANNED_SEARCH&amp;RESULT_TYPE=PEOPLE</t>
  </si>
  <si>
    <t>H.I.G. Capital</t>
  </si>
  <si>
    <t>https://www.linkedin.com/company/h-i-g--capital/</t>
  </si>
  <si>
    <t>Senior Investment Manager</t>
  </si>
  <si>
    <t>Hamburg</t>
  </si>
  <si>
    <t>2019 – Present</t>
  </si>
  <si>
    <t>PLIXXENT</t>
  </si>
  <si>
    <t>https://www.linkedin.com/company/plixx/</t>
  </si>
  <si>
    <t>Member Of The Board Of Advisors</t>
  </si>
  <si>
    <t>2020 – Present</t>
  </si>
  <si>
    <t>GMAT</t>
  </si>
  <si>
    <t>https://www.linkedin.com/search/results/all/?keywords=GMAT</t>
  </si>
  <si>
    <t>fritz-simons-a633785b</t>
  </si>
  <si>
    <t>2021-03-05T10:08:20.656Z</t>
  </si>
  <si>
    <t>Start-ups, Entrepreneurship, English, Strategic Planning, Automotive, eCommerce, Product Management, Business Strategy, Business Planning, Product Development, Microsoft Office, Management, Negotiation, Internet Entrepreneur, IT-Management</t>
  </si>
  <si>
    <t>Automotive</t>
  </si>
  <si>
    <t>eCommerce</t>
  </si>
  <si>
    <t>Fritz has wide experience in strategy implementation, growth execution and internationalisation. 
Prior to his MBA Fritz founded Carmudi and within 18 months grew the company to the leading car classifieds platform in emerging markets with 500 employees across 20 countries. Carmudi received $35m+ funding from Oredoo, Holtzbrinck, Rocket Internet and others before he departed to Harvard.
Prior to Carmudi he worked as Head of Payment and Business Development Manager in Tirendo, an eCommerce platform for car tires and accessories operational in 12 countries. The company was sold to Delticom for $70m within 10 months after he joined. Fritz created the business plan for the sale.
Fritz holds an MA (with first class honours) from Oxford University and an MBA (with high distinction) from Harvard Business School.</t>
  </si>
  <si>
    <t>Social Entrepreneur &amp; Management Consultant | Ex McKinsey | Ex Rocket Internet</t>
  </si>
  <si>
    <t>https://media-exp1.licdn.com/dms/image/C4E03AQHmmmiCqvjSjg/profile-displayphoto-shrink_200_200/0/1516288751790?e=1620259200&amp;v=beta&amp;t=PH-xdBm5rr-2KiT-87SF3IZvSZc6NANn84ti6Mfz_tM</t>
  </si>
  <si>
    <t>Erwin Sikma</t>
  </si>
  <si>
    <t>ACoAAACNnyEBg_rTLKL5UXkgP_Z0DQEgzoVY5Dw</t>
  </si>
  <si>
    <t>https://www.linkedin.com/sales/people/ACoAAACNnyEBg_rTLKL5UXkgP_Z0DQEgzoVY5Dw,name</t>
  </si>
  <si>
    <t>https://www.linkedin.com/search/results/people/?facetConnectionOf=%5B%22ACoAAACNnyEBg_rTLKL5UXkgP_Z0DQEgzoVY5Dw%22%5D&amp;facetNetwork=%5B%22F%22%2C%22S%22%5D&amp;origin=MEMBER_PROFILE_CANNED_SEARCH</t>
  </si>
  <si>
    <t>https://www.linkedin.com/search/results/people/?facetNetwork=%5B%22F%22%5D&amp;facetConnectionOf=%5B%22ACoAAACNnyEBg_rTLKL5UXkgP_Z0DQEgzoVY5Dw%22%5D&amp;origin=MEMBER_PROFILE_CANNED_SEARCH&amp;RESULT_TYPE=PEOPLE</t>
  </si>
  <si>
    <t>Impact Terra</t>
  </si>
  <si>
    <t>https://www.linkedin.com/company/impact-terra/</t>
  </si>
  <si>
    <t>www.impactterra.com</t>
  </si>
  <si>
    <t>Jan 2016 – Present</t>
  </si>
  <si>
    <t>McKinsey / A.T. Kearney / direct</t>
  </si>
  <si>
    <t>https://www.linkedin.com/search/results/all/?keywords=McKinsey%20%2F%20A.T.%20Kearney%20%2F%20direct</t>
  </si>
  <si>
    <t>Advisor</t>
  </si>
  <si>
    <t>https://www.linkedin.com/school/15449/?legacySchoolId=15449</t>
  </si>
  <si>
    <t>Financial Engineering Cum Laude</t>
  </si>
  <si>
    <t>erwinsikma</t>
  </si>
  <si>
    <t>2021-03-05T10:08:40.633Z</t>
  </si>
  <si>
    <t>- Adviser to multinational companies and governments on management (inc. digital, strategy, PMO) topics in South-East Asia and the Middle East
- Strategic and operational support for tech startups in South-East Asia
- Advisor to a venture capital backed digital agency www.nexlabs.co
- Mentor of Founder Institute
- Mentor of Phandeeyar Accelerator</t>
  </si>
  <si>
    <t>South-East Asia / Middle East</t>
  </si>
  <si>
    <t>Strategy, Management, Market Research, E-commerce, Business Strategy, Marketing Strategy, Consulting, Business Planning, Outsourcing, Product Management, Entrepreneurship, Product Development, Project Management, Online Advertising, CRM, New Business Development, Emerging Markets, Management Consulting, Start-ups, Analytics, Business Development, Customer Relationship Management (CRM), Strategic Planning, Venture Capital, Leadership, Asian markets, Expansion Strategies</t>
  </si>
  <si>
    <t>Entrepreneur building social businesses and independent management consultant advising governments, corporations and scale-ups. Based in South-East Asia since 2013. 
Current activities:
Delivering digital agriculture and finance services to smallholder farmers and Climate &amp; Crop Insights to agribusinesses and financial institutions. Preserving heritage buildings with Myanmar Heritage Properties and scaling up sales and operations of a consumer goods company.
Advising governments, corporations and scale-ups in South-East Asia and the Middle East. Often as sub-contractor to global management consulting firms. 
Previous activities:
Build 4 technology based companies with Rocket Internet in the Middle East, South Asia and South-East Asia. Raised USD 70+mio funding, delivered services to millions of users and managed 600+ FTE. 
Advised organizations and governments in the U.S., Europe, Middle East, Russia and China with McKinsey &amp; Company and A.T. Kearney.</t>
  </si>
  <si>
    <t>CEO at Hologryph</t>
  </si>
  <si>
    <t>https://media-exp1.licdn.com/dms/image/C4D03AQE4wLOIz1Uihw/profile-displayphoto-shrink_800_800/0/1550684537291?e=1620259200&amp;v=beta&amp;t=miPd3X1OmS0I-hCMvmUzZvBkD-ND71TdsTWIDPrCNzA</t>
  </si>
  <si>
    <t>Maksym Khrapai</t>
  </si>
  <si>
    <t>ACoAABVw8cMB-0XCAvXFnHdJdtVqmaD-sf6VdnY</t>
  </si>
  <si>
    <t>https://www.linkedin.com/sales/people/ACoAABVw8cMB-0XCAvXFnHdJdtVqmaD-sf6VdnY,name</t>
  </si>
  <si>
    <t>https://www.linkedin.com/search/results/people/?facetConnectionOf=%5B%22ACoAABVw8cMB-0XCAvXFnHdJdtVqmaD-sf6VdnY%22%5D&amp;facetNetwork=%5B%22F%22%2C%22S%22%5D&amp;origin=MEMBER_PROFILE_CANNED_SEARCH</t>
  </si>
  <si>
    <t>https://www.linkedin.com/search/results/people/?facetNetwork=%5B%22F%22%5D&amp;facetConnectionOf=%5B%22ACoAABVw8cMB-0XCAvXFnHdJdtVqmaD-sf6VdnY%22%5D&amp;origin=MEMBER_PROFILE_CANNED_SEARCH&amp;RESULT_TYPE=PEOPLE</t>
  </si>
  <si>
    <t>https://www.linkedin.com/search/results/all/?keywords=Hologryph</t>
  </si>
  <si>
    <t>Head of studio</t>
  </si>
  <si>
    <t>Party Hard 2, Secret Neighbor.
Now start new project for PC and next gen consoles</t>
  </si>
  <si>
    <t>Nravo</t>
  </si>
  <si>
    <t>https://www.linkedin.com/company/nravo/</t>
  </si>
  <si>
    <t>Hired gun</t>
  </si>
  <si>
    <t>Jun 2015 – Aug 2016</t>
  </si>
  <si>
    <t>https://www.linkedin.com/school/17658/?legacySchoolId=17658</t>
  </si>
  <si>
    <t>Специалист</t>
  </si>
  <si>
    <t>Микроэлектроника</t>
  </si>
  <si>
    <t>maksym-khrapai-36b579a0</t>
  </si>
  <si>
    <t>2021-03-05T10:08:51.791Z</t>
  </si>
  <si>
    <t>Командой в 4 человека делаем indie-like проекты.</t>
  </si>
  <si>
    <t>Game Design, C#, Unity3D, Game Development, JIRA, Lua</t>
  </si>
  <si>
    <t>Unity3D</t>
  </si>
  <si>
    <t>JIRA</t>
  </si>
  <si>
    <t>Lua</t>
  </si>
  <si>
    <t>Founder and CEO at PGK Digital Networks Pte Ltd</t>
  </si>
  <si>
    <t>https://media-exp1.licdn.com/dms/image/C4D03AQFKKi2URiDAQg/profile-displayphoto-shrink_200_200/0/1516249773116?e=1620259200&amp;v=beta&amp;t=2HVzZaRpRNaC2qghcJTbM777YFn0E9xJcDAwrX4gzW8</t>
  </si>
  <si>
    <t>Giulio Dorrucci</t>
  </si>
  <si>
    <t>ACoAAAAa_D0By4jwvHRZBTm0BgzcAgiqvg5_bOQ</t>
  </si>
  <si>
    <t>https://www.linkedin.com/sales/people/ACoAAAAa_D0By4jwvHRZBTm0BgzcAgiqvg5_bOQ,name</t>
  </si>
  <si>
    <t>https://www.linkedin.com/search/results/people/?facetConnectionOf=%5B%22ACoAAAAa_D0By4jwvHRZBTm0BgzcAgiqvg5_bOQ%22%5D&amp;facetNetwork=%5B%22F%22%2C%22S%22%5D&amp;origin=MEMBER_PROFILE_CANNED_SEARCH</t>
  </si>
  <si>
    <t>https://www.linkedin.com/search/results/people/?facetNetwork=%5B%22F%22%5D&amp;facetConnectionOf=%5B%22ACoAAAAa_D0By4jwvHRZBTm0BgzcAgiqvg5_bOQ%22%5D&amp;origin=MEMBER_PROFILE_CANNED_SEARCH&amp;RESULT_TYPE=PEOPLE</t>
  </si>
  <si>
    <t>PGK Digital Networks</t>
  </si>
  <si>
    <t>https://www.linkedin.com/search/results/all/?keywords=PGK%20Digital%20Networks</t>
  </si>
  <si>
    <t>PGK Digital is an established Out-of-Home Media Group with a strong track record in creating, owning, and implementing innovative and award winning digital media solutions and media networks. PGK networks are deployed at hotel chains, malls and convention centres, resorts and casinos, stadiums and universities and nationwide on public transportation networks and housing estates and community centres. PGK is also the owner and operator of YOUTV Network, one of the first Nationwide Community Digital Noticeboards Network implemented in partnership with various Town Councils in Singapore reaching millions of citizens at HDB estates, lift lobbies and common-space areas in community centres, recreational centres, sport centres, food centres, coffee shops, market places and public transportation interchanges. 
PGK is a ISO 40051 and BizSafe Star certified and its effort was further acknowledged winning the prestigious Infocomm Singapore Awards for two consecutive years, the Asia Pacific ITC Alliance Award as best R&amp;D Project and the Singapore Outdoor Advertising Award as best outdoor media. PGK founder was voted as ADAsia Best People of the Year, recipient of the Spirit of Enterprise Award and winner of Asia Pacific Entrepreneurship Award.</t>
  </si>
  <si>
    <t>2000 – Present</t>
  </si>
  <si>
    <t>pgkmediagroup.com</t>
  </si>
  <si>
    <t>giuliodorrucci</t>
  </si>
  <si>
    <t>2021-03-05T10:09:07.604Z</t>
  </si>
  <si>
    <t>Digital Media, Broadcast, Business Development, Mobile Devices, Video Production, Start-ups, Sports Marketing, Sports Management, Film Production, Mobile Technology, Outdoor Advertising, Interactive Advertising, Tourism, Digital TV, Interactive Media, Digital Billboards, Digital Signage, Resorts, Boutique Hotels, Digital Sports Media</t>
  </si>
  <si>
    <t>Broadcast</t>
  </si>
  <si>
    <t>Video Production</t>
  </si>
  <si>
    <t>Giulio entrepreneurial spirit started in the late 80s in Italy where he founded his first company pioneering interactive digital and computer graphic firm in Milan.  In 2005 he founded PGK Digital in Singapore, a now established Out-of-Home media group with a strong track record in creating, owning, and implementing world-first, innovative and award winning digital media solutions and media networks. PGK networks are deployed at hotel chains, malls and convention centres, resorts and casinos, stadiums and universities and nationwide on public transportation networks and housing estates and community centres. PGK is also the owner and operator of YOUTV Network, one of the first Nationwide Community Digital Noticeboards Network implemented in partnership with various Town Councils in Singapore reaching millions of citizens at house estates, lift lobbies and common-space areas in community centres, recreational centres, sport centres, food centres, coffee shops, market places and public transportation interchanges. In the academic field Giulio is been playing an active role in promoting the development and propagation of digital technologies as chairman of the Singapore DAB Digital Audio Broadcasting Development Forum, partner of IDM R&amp;D Programme Office under MDA Singapore, partner of A*Star I2R, foundation member of the Singapore International Advertising Congress, member of SiTF Singapore  and Singapore Business Federation and Member of the IMERSA Immersive Media Entertainment, Research, Science &amp; Arts. Giulio has won numerous international awards including the Asia Pacific Entrepreneurship Award (APEA), the Spirit of Enterprise Award (SOE), the prestigious Asia Pacific ICT Alliance Award, the Singapore Infocomm Technology Award for two consecutive years and the SOAA best new outdoor media. In 2007 Giulio received the invitation by the Singapore government to become a Singapore Citizen and was voted as one of the Best Man Of The Year 2008 by ADAsia Magazine.</t>
  </si>
  <si>
    <t>Entrepreneur | Investor | Speaker</t>
  </si>
  <si>
    <t>https://media-exp1.licdn.com/dms/image/C5603AQGCKyWQ6ehhtg/profile-displayphoto-shrink_800_800/0/1596203623647?e=1620259200&amp;v=beta&amp;t=rGk6_qVFDH-KdBYXL1mUjEGytb36VsHUMoP0iIJayIg</t>
  </si>
  <si>
    <t>Aaron Sarma</t>
  </si>
  <si>
    <t>ACoAAACTLloBGbp5IVL1pu0BTthm1Pm56YL2v94</t>
  </si>
  <si>
    <t>https://www.linkedin.com/sales/people/ACoAAACTLloBGbp5IVL1pu0BTthm1Pm56YL2v94,name</t>
  </si>
  <si>
    <t>https://www.linkedin.com/search/results/people/?facetConnectionOf=%5B%22ACoAAACTLloBGbp5IVL1pu0BTthm1Pm56YL2v94%22%5D&amp;facetNetwork=%5B%22F%22%2C%22S%22%5D&amp;origin=MEMBER_PROFILE_CANNED_SEARCH</t>
  </si>
  <si>
    <t>https://www.linkedin.com/search/results/people/?facetNetwork=%5B%22F%22%5D&amp;facetConnectionOf=%5B%22ACoAAACTLloBGbp5IVL1pu0BTthm1Pm56YL2v94%22%5D&amp;origin=MEMBER_PROFILE_CANNED_SEARCH&amp;RESULT_TYPE=PEOPLE</t>
  </si>
  <si>
    <t>ScaleUp Malaysia</t>
  </si>
  <si>
    <t>https://www.linkedin.com/company/scaleup-malaysia/</t>
  </si>
  <si>
    <t>General Partner</t>
  </si>
  <si>
    <t>AirAsia</t>
  </si>
  <si>
    <t>https://www.linkedin.com/company/airasia/</t>
  </si>
  <si>
    <t>Non Executive Director, AirAsia.com</t>
  </si>
  <si>
    <t>Sep 2019 – Oct 2020</t>
  </si>
  <si>
    <t>SCPD Certificate</t>
  </si>
  <si>
    <t>Blockchain &amp; Cryptocurrencies</t>
  </si>
  <si>
    <t>https://www.linkedin.com/school/22464/?legacySchoolId=22464</t>
  </si>
  <si>
    <t>Bachelor of Business Administration (BBA)</t>
  </si>
  <si>
    <t>aaronsarma.com</t>
  </si>
  <si>
    <t>aaronsarma</t>
  </si>
  <si>
    <t>2021-03-05T10:39:21.951Z</t>
  </si>
  <si>
    <t>Short course by Stanford Center for Professional development.Topics covered: - The basics of blockchain technology and how it works- How cryptocurrencies are created, transacted, and stored- Potential applications for Blockchain which can change the world- The pitfalls and challenges which come with adopting a digital currency- How securities are defined in the U.S. and what that means for this technology- Where Blockchain and Cryptocurrency is going and who is driving the innovation</t>
  </si>
  <si>
    <t>Business Development, Management, Business Strategy, Entrepreneurship, Strategy, Start-ups, Marketing Strategy, Sales, New Business Development, Business Planning, E-commerce, Management Consulting, Online Advertising, Project Management, Online Marketing, Sales Management, Retail, Digital Marketing, Market Research, Marketing Management, Operations Management, Marketing, Small Business, Sales Operations, Business Process Improvement, Competitive Analysis, Strategic Consulting, B2B, International Business, Digital Strategy, Business Administration, Blockchain, Leadership, Strategic Partnerships, English, Marketing Communications, Business Unit Start-up, Cross Cultural Management, Cross-cultural Communication Skills, Digital Transformation, Cryptocurrency, Cultural Management, International Expansion, Cross-cultural Teams, Network Marketing</t>
  </si>
  <si>
    <t>I'm an entrepreneur with experience in technology, digital media and retail. Founded Touristly in 2015 and sold to AirAsia in 2017. Touristly was later rebranded to Vidi and has now become AirAsia.com where I remain as a non-executive board member. 
I currently serve as General Partner at Scaleup Malaysia, an accelerator looking to help startups build and scale to the next level. Scaleup Malaysia aims to invest and scale 50 companies in the next 3 years. 
In September 2019, I took on a role as Head of Digital Development at the Malaysia Digital Economy Corporation (MDEC) to help develop the blueprint for the National Digital Economy Policy of Malaysia. 
I am passionate about technology and its role in shaping society. I love building cool stuff.</t>
  </si>
  <si>
    <t>Cross-Border Business Builder/Investor | Edmund Hillary Fellow</t>
  </si>
  <si>
    <t>https://media-exp1.licdn.com/dms/image/C5103AQE-eVyphBqdfQ/profile-displayphoto-shrink_800_800/0/1528650100556?e=1620259200&amp;v=beta&amp;t=mmfguXqHGkA9rV1NyeDOmLWiXzes_oog1gx6AVYv14M</t>
  </si>
  <si>
    <t>Gerald Tock</t>
  </si>
  <si>
    <t>ACoAAAAUxjIBBbObr2Ywp1xNAz4xnhC0I_JSqUc</t>
  </si>
  <si>
    <t>https://www.linkedin.com/sales/people/ACoAAAAUxjIBBbObr2Ywp1xNAz4xnhC0I_JSqUc,name</t>
  </si>
  <si>
    <t>https://www.linkedin.com/search/results/people/?facetConnectionOf=%5B%22ACoAAAAUxjIBBbObr2Ywp1xNAz4xnhC0I_JSqUc%22%5D&amp;facetNetwork=%5B%22F%22%2C%22S%22%5D&amp;origin=MEMBER_PROFILE_CANNED_SEARCH</t>
  </si>
  <si>
    <t>https://www.linkedin.com/search/results/people/?facetNetwork=%5B%22F%22%5D&amp;facetConnectionOf=%5B%22ACoAAAAUxjIBBbObr2Ywp1xNAz4xnhC0I_JSqUc%22%5D&amp;origin=MEMBER_PROFILE_CANNED_SEARCH&amp;RESULT_TYPE=PEOPLE</t>
  </si>
  <si>
    <t>Kommunity Ventures</t>
  </si>
  <si>
    <t>https://www.linkedin.com/company/kommunityv/</t>
  </si>
  <si>
    <t>community
kəˈmjuːnɪti
noun
the condition of sharing or having certain attitudes and interests in common.
Kommunity is a bond shared between our team and our portfolio companies. Our shared understanding of good faith, strong ethical compass, commitment to seek cooperative solutions means that our companies stand to benefit from synergies with each other. We believe this is a force multiplier that creates businesses, and projects which are far greater than the sum of their parts.
We are on the lookout for businesses and founders who change the world for the better:  advance humanity, prioritise sustainable impact and leverage technology. This means solving the root causes of big problems: social stratification, power imbalances and information asymmetry, with fair transactions as the basis of open and just marketplaces for global participation. 
We work with investors who believe in the strategic deployment of capital to maximise impact and solve complex challenges.  Our mission is to connect: people with big ideas finding solutions to the world’s big problems, to the people with the resources and will to improve the world for all its inhabitants</t>
  </si>
  <si>
    <t>EHF Fellow</t>
  </si>
  <si>
    <t>Marketing and Corporate Finance</t>
  </si>
  <si>
    <t>geraldtock</t>
  </si>
  <si>
    <t>2021-03-05T10:39:54.753Z</t>
  </si>
  <si>
    <t>Start-ups, Mobile Devices, Game Development, Business Development, Entrepreneurship, Video Games, Strategy, Mobile Applications, Marketing, Mobile Games, Digital Media, Game Design, Business Strategy, Computer Games, Animation, User Experience, Product Management, CRM, Project Management, Strategic Partnerships, Management, Casual Games, Revenue Modeling, Monetization, New Media, Social Games, Start-up Ventures, Business Modeling</t>
  </si>
  <si>
    <t>I’m an entrepreneur-investor and my work is in enabling support structures for people to flourish.
Also currently CEO at Kommunity Ventures, a Singapore-based venture builder with portfolio companies in Indonesia (Supply Chain Visibility and Financing) and East Africa (Cross Border Trade). We back founders and businesses that take an ecosystem-wide approach to solving critical issues within and across emerging economies.
Before Kommunity, I spent 14 years in the video games industry,  from drafting economic policy (with the Singapore Government) to funding R&amp;D and incubation (with the Singapore-MIT GAMBIT Game Lab) through to leading a company (Inzen Studio) from start-up through to exit via M&amp;A to the ASX-listed iCandy Interactive (ASX:ICI)
Fostering cross-cultural relationships has also been a key thread throughout my career and I have close ties with communities across Japan, China, Southeast Asia, Netherlands and New Zealand.
My favourite digital games include This War of Mine, Democracy 3 and the Tropico series. :)
I'm a supporter of my wife, Audrey's work at Circles of Angels + PlayMoolah, and we walk alongside the Edmund Hillary Fellowship Community in their mission to build meaningful solutions to global problems.</t>
  </si>
  <si>
    <t>SVP | Digital I Growth I Consumer Behaviour I Branding I Co-Founder - Skkyn Car Care App (Acquired)</t>
  </si>
  <si>
    <t>https://media-exp1.licdn.com/dms/image/C4D03AQE1MK4rDFI1Eg/profile-displayphoto-shrink_800_800/0/1595316116559?e=1620259200&amp;v=beta&amp;t=G92bLwkMewIFN3DNCCtR6V382ffLI_O1nwNKBx72WKs</t>
  </si>
  <si>
    <t>Renjith Krishna</t>
  </si>
  <si>
    <t>ACoAAA3QyXwBX-KHWiMMrO24JV33i54zgENQryE</t>
  </si>
  <si>
    <t>https://www.linkedin.com/sales/people/ACoAAA3QyXwBX-KHWiMMrO24JV33i54zgENQryE,name</t>
  </si>
  <si>
    <t>https://www.linkedin.com/search/results/people/?facetConnectionOf=%5B%22ACoAAA3QyXwBX-KHWiMMrO24JV33i54zgENQryE%22%5D&amp;facetNetwork=%5B%22F%22%2C%22S%22%5D&amp;origin=MEMBER_PROFILE_CANNED_SEARCH</t>
  </si>
  <si>
    <t>https://www.linkedin.com/search/results/people/?facetNetwork=%5B%22F%22%5D&amp;facetConnectionOf=%5B%22ACoAAA3QyXwBX-KHWiMMrO24JV33i54zgENQryE%22%5D&amp;origin=MEMBER_PROFILE_CANNED_SEARCH&amp;RESULT_TYPE=PEOPLE</t>
  </si>
  <si>
    <t>MySyara</t>
  </si>
  <si>
    <t>https://www.linkedin.com/company/mysyara/</t>
  </si>
  <si>
    <t>Digital I Growth I Consumer Behaviour I Operations</t>
  </si>
  <si>
    <t>Handling 
- Marketing / Digital
- Partnership / Growth
- Customer insights / Journey</t>
  </si>
  <si>
    <t>SKKYN</t>
  </si>
  <si>
    <t>https://www.linkedin.com/company/theskkynapp/</t>
  </si>
  <si>
    <t>London School of Business and Research (LSBR)</t>
  </si>
  <si>
    <t>https://www.linkedin.com/school/5096141/?legacySchoolId=5096141</t>
  </si>
  <si>
    <t>Advanced Digitial Marketing</t>
  </si>
  <si>
    <t>Digital Communication and Media/Multimedia</t>
  </si>
  <si>
    <t>https://www.linkedin.com/school/13427/?legacySchoolId=13427</t>
  </si>
  <si>
    <t>Marketing and Retail / Production and Supply Chain Management</t>
  </si>
  <si>
    <t>renjith-krishna-b1075b65</t>
  </si>
  <si>
    <t>2021-03-05T10:40:26.874Z</t>
  </si>
  <si>
    <t>Company was acquired by MySyara Auto Care for $2.5M, Dubai in December 2019.
Skkyn is an on-demand e-market place for car wash services based out of Dubai. Launched in 2017, we believe that the crowded, unorganized car wash segment needs a radical shift.
As vehicle owners ourselves, we too were fed up with long queues that drained our souls to get a decent car wash. The below par service that we got from local 'legal' washers just made things worse. After all, we did pay a handsome amount for our vehicles and did not want anybody fading those metallic paints by using local chemicals and equipment.
The idea sprouted from these problems that we faced, and we decided to take matters into our own hands to deliver a seamless service that solves all these issues. Why not save the environment and water as a bonus while we are at it? Skkyn uses imported chemicals from the United States that are eco-friendly, non-toxic and biodegradable. Our well-trained professionals use a waterless system that works with 10% of the water that regular washers use.
Don't worry, this eco-friendly service is economical too. Not only do we charge far less than your nearest service center, but also offer you the luxury of getting your car washed wherever you are, be it at home, office or the gym. We have poured ourselves into making Skkyn a reality, to ensure that everything from logistics to manpower is thoroughly organized and seamless. Bringing Skkyn to life is an ongoing labor of love and we are confident that our service will meet and exceed your expectations.</t>
  </si>
  <si>
    <t>Marketing Research, Market Research, Online Research, Quantitative Research, Project Management, Analytics, Designing, Competitive Intelligence, CRM, Analytical Skills, Customer Experience, Data Collection, Market Analysis, Strategy, Search Engine Optimization (SEO), SEM, Photoshop, Telephone Skills, Management, Team Management, Client Services, Teamwork, Questionnaire Design, Primary Research, Direct Client Interaction, Secondary Research, Business Insights, Survey Research, Market Intelligence, media</t>
  </si>
  <si>
    <t>Online Research</t>
  </si>
  <si>
    <t>Quantitative Research</t>
  </si>
  <si>
    <t>Analytics</t>
  </si>
  <si>
    <t>-A performance driven marketer with 10 years experience who is passionate about online lead generation and sales. Experience and Expertise at developing customer acquisition marketing strategy on digital channels across Affiliate Marketing, Native Advertising, Paid Search, Display, Social and Email generating revenue, and increasing customer acquisition and retention.
· Experience in key areas of digital marketing (SEO, social media, content marketing,, e-mail marketing, PPC and SEM)
· Experience in setting up and enhancing Google Adwords battles, Google Analytics, web trend.
· Highly creative with experience in identifying target audience and devising digital campaigns that engage, inform and motivate.
· Hands on experience developing, budgeting, identifying research methodology, questionnaire drafting, sample design, coordination &amp; communication with external vendors and suppliers, data analysis, A/B analysis, multivariate analysis and presentation.
· Have worked on Cint platform, Lucid (Federated Sample) platform, Smartsight, Survey Monkey and Nebu.
· Have a good relationship with worldwide research partners who are prominent in their country to do any research methodology like PAPI, CATI, CAWI, Phone 2 Web, F2F, Healthcare Community recruitment, Diary, Attitude &amp; Usage studies etc
· Handled B2C, B2B, CATI, Phone 2 Web, F2F, Healthcare Community recruitment, Diary, Attitude &amp; Usage studies, brand &amp; Image Surveys, Trend Surveys, Concept Testing, Purchase Follow up Surveys, IHUT Studies etc.</t>
  </si>
  <si>
    <t>Barueri, São Paulo, Brazil</t>
  </si>
  <si>
    <t>https://media-exp1.licdn.com/dms/image/C4D03AQFCTP6X_JpAnA/profile-displayphoto-shrink_800_800/0/1516272006705?e=1620259200&amp;v=beta&amp;t=CFXXOk4s3l7Nn4vIwd_OkAT9CrCR2br9yTNNII5Cg_w</t>
  </si>
  <si>
    <t>Leonel Fernando</t>
  </si>
  <si>
    <t>Leonel Fernando Coelho</t>
  </si>
  <si>
    <t>ACoAAAAqbFYBwjmD9dca_RYc4tscOV1-aAQW5Vw</t>
  </si>
  <si>
    <t>https://www.linkedin.com/sales/people/ACoAAAAqbFYBwjmD9dca_RYc4tscOV1-aAQW5Vw,name</t>
  </si>
  <si>
    <t>https://www.linkedin.com/search/results/people/?facetConnectionOf=%5B%22ACoAAAAqbFYBwjmD9dca_RYc4tscOV1-aAQW5Vw%22%5D&amp;facetNetwork=%5B%22F%22%2C%22S%22%5D&amp;origin=MEMBER_PROFILE_CANNED_SEARCH</t>
  </si>
  <si>
    <t>https://www.linkedin.com/search/results/people/?facetNetwork=%5B%22F%22%5D&amp;facetConnectionOf=%5B%22ACoAAAAqbFYBwjmD9dca_RYc4tscOV1-aAQW5Vw%22%5D&amp;origin=MEMBER_PROFILE_CANNED_SEARCH&amp;RESULT_TYPE=PEOPLE</t>
  </si>
  <si>
    <t>Brazil and Latin America</t>
  </si>
  <si>
    <t>https://www.linkedin.com/search/results/all/?keywords=Brazil%20and%20Latin%20America</t>
  </si>
  <si>
    <t>São Paulo</t>
  </si>
  <si>
    <t>Berkley Argentina Seguros (a Berkley Company)</t>
  </si>
  <si>
    <t>https://www.linkedin.com/company/berkleyargentina/</t>
  </si>
  <si>
    <t>Service Provider</t>
  </si>
  <si>
    <t>Jan 2017 – Dec 2018</t>
  </si>
  <si>
    <t>Economy and Financial Sector</t>
  </si>
  <si>
    <t>https://www.linkedin.com/school/10584/?legacySchoolId=10584</t>
  </si>
  <si>
    <t>Financial Management</t>
  </si>
  <si>
    <t>leonelcoelho</t>
  </si>
  <si>
    <t>2021-03-05T10:41:00.279Z</t>
  </si>
  <si>
    <t>ITIL, Outsourcing, Business Process, Business Intelligence, PMO, Business Analysis, Software Development, Strategy, Business Strategy, COBIT, ERP, PMBOK, PMI, IT Management, Agile Project Management, PMP, Testing, Microsoft SQL Server, SQL, Oracle, UML, Strategic Partnerships, Software Development Methodologies, Software Development Outsourcing, Software Factories, Body Shop</t>
  </si>
  <si>
    <t>Outsourcing</t>
  </si>
  <si>
    <t>PMO</t>
  </si>
  <si>
    <t xml:space="preserve">25+ years of experience in Information Technology and Process practices, had worked for the major worldwide consulting companies, from technical and management to executive roles, working for the most important enterprises in Insurance, Finance, Pharmaceuticals, Wholesale, Services and Logistics industries. 
In 2006 founded my own company, named Mind Services, aiming to provide consulting, development, implementation, test and software maintenance services for Brazilian and Latin American market. Joined with Reply Group (www.reply.com) in 2013, Mind Services had experienced business capabilities massive expansion, changing its name to Cluster Reply do Brasil and adding to our portfolio serious skills in Architecture, Data, Cloud and Security practices, having premium partnerships with the most important Vendors in the world, and with strict Governance, Financial and Compliance policies.
Reply S.p.A is the publicly listed holding (REY: IM and REJ: GR) of a global Group that provides a wide range of Consulting, Advisory, Integrated End-to-End IT Solutions &amp; Products to a substantial and diversified client base that includes corporations from multiple sectors, financial institutions and governments. Founded and headquartered in Turin, Italy, in 1996, Reply ended 2018 with roughly EU 1 billion in revenue and 8,000 employees, with offices in major central European cities, the United States and, since 2011, had also been operating in Brazil (BH and SP).
In early 2019, after the M&amp;A termination and 150% growth in the business, I left my former company, nowadays playing the role of member of boards and councils for financial companies, consultant for enterprises acquisitions, as well investor in initiatives in which I believe, looking for disruptive and exponential business as well good and fair relationships.
</t>
  </si>
  <si>
    <t>Co-Founder/ VP Operations  at Mint Digital Bank</t>
  </si>
  <si>
    <t>https://media-exp1.licdn.com/dms/image/C4E03AQFx_xluKXwWDA/profile-displayphoto-shrink_200_200/0/1595323383071?e=1620259200&amp;v=beta&amp;t=t-GiTjDsOrz-9m5tQSsJjDYS807u8nqpojy1nH_7pdQ</t>
  </si>
  <si>
    <t>Obinna Ogbodo</t>
  </si>
  <si>
    <t>ACoAABE-YEwBaDC93EIwvI70LRybc5kn8DnieTw</t>
  </si>
  <si>
    <t>https://www.linkedin.com/sales/people/ACoAABE-YEwBaDC93EIwvI70LRybc5kn8DnieTw,name</t>
  </si>
  <si>
    <t>https://www.linkedin.com/search/results/people/?facetConnectionOf=%5B%22ACoAABE-YEwBaDC93EIwvI70LRybc5kn8DnieTw%22%5D&amp;facetNetwork=%5B%22F%22%2C%22S%22%5D&amp;origin=MEMBER_PROFILE_CANNED_SEARCH</t>
  </si>
  <si>
    <t>https://www.linkedin.com/search/results/people/?facetNetwork=%5B%22F%22%5D&amp;facetConnectionOf=%5B%22ACoAABE-YEwBaDC93EIwvI70LRybc5kn8DnieTw%22%5D&amp;origin=MEMBER_PROFILE_CANNED_SEARCH&amp;RESULT_TYPE=PEOPLE</t>
  </si>
  <si>
    <t>Mint Digital Bank</t>
  </si>
  <si>
    <t>https://www.linkedin.com/company/mymintapp/</t>
  </si>
  <si>
    <t>Co-Founder/ VP Operations</t>
  </si>
  <si>
    <t>Lagos, Nigeria</t>
  </si>
  <si>
    <t>Vela Business Solutions</t>
  </si>
  <si>
    <t>https://www.linkedin.com/company/vela-ng/</t>
  </si>
  <si>
    <t>Co-Founder/ COO</t>
  </si>
  <si>
    <t>https://www.linkedin.com/school/15384/?legacySchoolId=15384</t>
  </si>
  <si>
    <t>Computer Science/Statistics</t>
  </si>
  <si>
    <t>computer science and statistics</t>
  </si>
  <si>
    <t>obinna-ogbodo-378a7780</t>
  </si>
  <si>
    <t>2021-03-05T10:41:20.881Z</t>
  </si>
  <si>
    <t>Start-ups, Strategy, Management Consulting, Software Development, Business Analysis, Business Intelligence, Systems Analysis, Operations Management, Integration, IT Management</t>
  </si>
  <si>
    <t>Co-founder at DayOne | Strategic advisor at Mintable</t>
  </si>
  <si>
    <t>https://media-exp1.licdn.com/dms/image/C5603AQEyF0ytd_z_tA/profile-displayphoto-shrink_200_200/0/1610272027150?e=1620259200&amp;v=beta&amp;t=IxSQoqb93qYgfhpelul_UF2zmWDorBsOeIgFiYn5T9M</t>
  </si>
  <si>
    <t>Jiawen Ngeow</t>
  </si>
  <si>
    <t>ACoAAAT462QB_x06lI3ZVkglRXMpb5FpLGb2Vj8</t>
  </si>
  <si>
    <t>https://www.linkedin.com/sales/people/ACoAAAT462QB_x06lI3ZVkglRXMpb5FpLGb2Vj8,name</t>
  </si>
  <si>
    <t>https://www.linkedin.com/search/results/people/?facetConnectionOf=%5B%22ACoAAAT462QB_x06lI3ZVkglRXMpb5FpLGb2Vj8%22%5D&amp;facetNetwork=%5B%22F%22%2C%22S%22%5D&amp;origin=MEMBER_PROFILE_CANNED_SEARCH</t>
  </si>
  <si>
    <t>https://www.linkedin.com/search/results/people/?facetNetwork=%5B%22F%22%5D&amp;facetConnectionOf=%5B%22ACoAAAT462QB_x06lI3ZVkglRXMpb5FpLGb2Vj8%22%5D&amp;origin=MEMBER_PROFILE_CANNED_SEARCH&amp;RESULT_TYPE=PEOPLE</t>
  </si>
  <si>
    <t>We Are Day One</t>
  </si>
  <si>
    <t>https://www.linkedin.com/company/wearedayone/</t>
  </si>
  <si>
    <t>DayOne is a VC-backed startup revolutionising offline operations for stores by providing a turnkey solution that optimises and streamlines frontline staff communication and collaboration.
Our mission is to make offline businesses as easy to run as online ones.
Some of the features in our platform include:
- Day to day tasking feature with real time analytics
- Bird eye’s view of what all frontline employees are working on
- FAQ notifications and quizzing
- SOP reading automation and quizzing
- Creating video and product tutorials for staff to learn</t>
  </si>
  <si>
    <t>Mintable</t>
  </si>
  <si>
    <t>https://www.linkedin.com/company/mintable/</t>
  </si>
  <si>
    <t>Strategic Advisor</t>
  </si>
  <si>
    <t>Communications and New Media</t>
  </si>
  <si>
    <t>weareday.one</t>
  </si>
  <si>
    <t>ngeowjiawen</t>
  </si>
  <si>
    <t>2021-03-05T10:41:47.969Z</t>
  </si>
  <si>
    <t>Mintable is a best in class NFT marketplace which has created multiple breakthroughs such as gasless minting and batch minting for crypto artists. We have been funded by Ethereum Foundation, Zilliqa and Longhash for our contributions to the NFT standards.</t>
  </si>
  <si>
    <t>Business Strategy, Blockchain, Business Development, Marketing, E-commerce, Social Media, Public Relations, Social Media Marketing, Brand Development, Event Management, Market Research, Marketing Strategy, Press Releases, Advertising, Digital Marketing, Consumer Behaviour, Fashion, Marketing Communications, Cryptocurrency, initial coin offering, Online &amp; Offline Media</t>
  </si>
  <si>
    <t>Blockchain</t>
  </si>
  <si>
    <t>• Exited 2 venture funded companies
• Building DayOne - run your offline business from your bedroom
• Advising Mintable.app - best in class NFT marketplace
• I am deeply passionate about all businesses - internet or traditional
• I am long on code and crypto
weareday.one / epicsuperstar.me / mintable.app</t>
  </si>
  <si>
    <t>VP Europe at FacePhi - 
Pioneer in Digital Onboarding and Face Authentication</t>
  </si>
  <si>
    <t>Greater Madrid Metropolitan Area</t>
  </si>
  <si>
    <t>https://media-exp1.licdn.com/dms/image/C4D03AQENoO9FLzUkhQ/profile-displayphoto-shrink_200_200/0/1600808773473?e=1620259200&amp;v=beta&amp;t=5UbsUmw1KyAT0Ba-t6nRFZcf0rbZJLj-uDHFP0_QvEI</t>
  </si>
  <si>
    <t>Raúl</t>
  </si>
  <si>
    <t>Raúl Tapias Herranz</t>
  </si>
  <si>
    <t>ACoAAAhX0uMBYm8vFeuzUK_TqbULPITh10-Dlik</t>
  </si>
  <si>
    <t>https://www.linkedin.com/sales/people/ACoAAAhX0uMBYm8vFeuzUK_TqbULPITh10-Dlik,name</t>
  </si>
  <si>
    <t>https://www.linkedin.com/search/results/people/?facetConnectionOf=%5B%22ACoAAAhX0uMBYm8vFeuzUK_TqbULPITh10-Dlik%22%5D&amp;facetNetwork=%5B%22F%22%2C%22S%22%5D&amp;origin=MEMBER_PROFILE_CANNED_SEARCH</t>
  </si>
  <si>
    <t>https://www.linkedin.com/search/results/people/?facetNetwork=%5B%22F%22%5D&amp;facetConnectionOf=%5B%22ACoAAAhX0uMBYm8vFeuzUK_TqbULPITh10-Dlik%22%5D&amp;origin=MEMBER_PROFILE_CANNED_SEARCH&amp;RESULT_TYPE=PEOPLE</t>
  </si>
  <si>
    <t>FacePhi Biometría</t>
  </si>
  <si>
    <t>https://www.linkedin.com/company/facephi-biometria/</t>
  </si>
  <si>
    <t>VP Europe</t>
  </si>
  <si>
    <t>FACEPHI is a global leader in Facial Recognition and Mobile Biometrics technologies.
With a strong footprint in the financial sector (+50 banks), our product is rapidly becoming a service used by companies all over the world. Its implementation doesn't just save money, it is also a way to attract clients and build loyalty, while increasing the security of transactions for both the customer and the companies.
We are leaders in the approach on User Experience, with integrated AI on automated ID captures, and Passive Liveness detection technology. A complete onboarding process with full results, in less than 30 seconds.
I´m responsible for the business expansion in Europe.</t>
  </si>
  <si>
    <t>Madrid y alrededores, España</t>
  </si>
  <si>
    <t>Ecertic Digital Solutions</t>
  </si>
  <si>
    <t>https://www.linkedin.com/company/ecertic/</t>
  </si>
  <si>
    <t>Dec 2015 – Feb 2020</t>
  </si>
  <si>
    <t>Marketing and Sales Management</t>
  </si>
  <si>
    <t>2002 – 2003</t>
  </si>
  <si>
    <t>Gas Natural In Company</t>
  </si>
  <si>
    <t>https://www.linkedin.com/search/results/all/?keywords=Gas%20Natural%20In%20Company</t>
  </si>
  <si>
    <t>Directive Developement Program</t>
  </si>
  <si>
    <t>Excecutive Education</t>
  </si>
  <si>
    <t>raultapiasherranz</t>
  </si>
  <si>
    <t>2021-03-05T10:42:16.956Z</t>
  </si>
  <si>
    <t>In this my last, and most exciting professional role, I have the pleasure to lead Ecertic to the next generation of Digital Identity and Electronic Signature Technologies. 
Companies always try to get more clients. They can do it physically or digitally, but they always concern about KYC onboarding processes with the best UX. 
At Ecertic we develop products to solve three issues: 
- How can we identify the two parts of a digital (or not digital) relationship
- How can we certify the agreement that we need to sign in a flexible platform (omnichannel, omnidevice and “omniway”)
- Why do I have to carry physical documents to identify me, not only in a digital world, but also in the physical one.
It´s a pleasure to end this stage of my profesional career with the acquisition of ECERTIC by FACEPHI, who is the world leader in digital identification.</t>
  </si>
  <si>
    <t>This Master is positioned among the best in the world in international rankings drawn up by key publications that include Financial Times, BusinessWeek, Forbes, The Economist, Aspen Institute and América Economía.</t>
  </si>
  <si>
    <t>It's a specially designed program with prestigious university and business schools professors, that covers Finance, Sales, Marketing and Business Administration.</t>
  </si>
  <si>
    <t>Marketing Strategy, Business Strategy, Business Planning, Project Management, Strategy, Business Development, Marketing, Team Management, Negotiation, Estrategia empresarial, Negociación, Liderazgo de equipos, Desarrollo empresarial, Administración y dirección de empresas, Gerencia de ventas, Gestión de proyectos, Planificación estratégica, Estrategia de mercadotecnia, Dirección y desarrollo de equipos de trabajo, Plan de negocio, Dirección</t>
  </si>
  <si>
    <t xml:space="preserve">I am a vocational entrepreneur and passionate about marketing. In my professional life I have combined managerial positions in large multinationals, with the creation of personal business projects, in which I could experience my enthusiasm for business and new technologies.
With several years of international experience, I make myself at home on stage as a lecturer or speaker.
I admire the great entrepreneurs who didn't give up, and grew up in face of adversity. I love generating new business needs and always try to go one step forward.
</t>
  </si>
  <si>
    <t>CEO &amp; Founder at Neobility</t>
  </si>
  <si>
    <t>Bucharest, Bucharest, Romania</t>
  </si>
  <si>
    <t>https://media-exp1.licdn.com/dms/image/C4E03AQGGeqg8GMXLuQ/profile-displayphoto-shrink_800_800/0/1518511800498?e=1620259200&amp;v=beta&amp;t=ZVf3nmjzQz7lQ5WDEDUD4-Cet0o_P3v1KQHX79RGRfM</t>
  </si>
  <si>
    <t>Mihai Cosmin Rotaru</t>
  </si>
  <si>
    <t>ACoAAAPkKGEBC3KlXNKF7i54Hyh3aJ-4hFRQ8oE</t>
  </si>
  <si>
    <t>https://www.linkedin.com/sales/people/ACoAAAPkKGEBC3KlXNKF7i54Hyh3aJ-4hFRQ8oE,name</t>
  </si>
  <si>
    <t>https://www.linkedin.com/search/results/people/?facetConnectionOf=%5B%22ACoAAAPkKGEBC3KlXNKF7i54Hyh3aJ-4hFRQ8oE%22%5D&amp;facetNetwork=%5B%22F%22%2C%22S%22%5D&amp;origin=MEMBER_PROFILE_CANNED_SEARCH</t>
  </si>
  <si>
    <t>https://www.linkedin.com/search/results/people/?facetNetwork=%5B%22F%22%5D&amp;facetConnectionOf=%5B%22ACoAAAPkKGEBC3KlXNKF7i54Hyh3aJ-4hFRQ8oE%22%5D&amp;origin=MEMBER_PROFILE_CANNED_SEARCH&amp;RESULT_TYPE=PEOPLE</t>
  </si>
  <si>
    <t>Neobility</t>
  </si>
  <si>
    <t>https://www.linkedin.com/company/neobility/</t>
  </si>
  <si>
    <t>CEO &amp; Founder</t>
  </si>
  <si>
    <t>Moving The World</t>
  </si>
  <si>
    <t>Nov 2019 – Present</t>
  </si>
  <si>
    <t>TechAngels</t>
  </si>
  <si>
    <t>https://www.linkedin.com/company/techangels/</t>
  </si>
  <si>
    <t>Vice President Startups Pipeline</t>
  </si>
  <si>
    <t>https://www.linkedin.com/school/16170/?legacySchoolId=16170</t>
  </si>
  <si>
    <t>2004 – 2011</t>
  </si>
  <si>
    <t>mcrotaru</t>
  </si>
  <si>
    <t>2021-03-05T10:42:41.352Z</t>
  </si>
  <si>
    <t>Bucharest, Romania</t>
  </si>
  <si>
    <t>Web Development, Mobile Devices, Entrepreneurship, User Experience, Software Engineering, Design Patterns, PHP, MySQL, JavaScript, XML, CSS, Android, jQuery, Team Leadership</t>
  </si>
  <si>
    <t>mihairotaru</t>
  </si>
  <si>
    <t>Co-Founder at AutoDeal / MotoDeal / The SirQo Group Inc.</t>
  </si>
  <si>
    <t>https://media-exp1.licdn.com/dms/image/C5103AQH7Mw-Q89cEJg/profile-displayphoto-shrink_800_800/0/1530153647611?e=1620259200&amp;v=beta&amp;t=hzqLYC-per5pVliDnGMzYOzL3RlQ_JMT0C3vlx8GK4o</t>
  </si>
  <si>
    <t>Christopher Franks</t>
  </si>
  <si>
    <t>ACoAAAQan_UBA21maxuesh5vkZtpGM88-B2znfk</t>
  </si>
  <si>
    <t>https://www.linkedin.com/sales/people/ACoAAAQan_UBA21maxuesh5vkZtpGM88-B2znfk,name</t>
  </si>
  <si>
    <t>https://www.linkedin.com/search/results/people/?facetConnectionOf=%5B%22ACoAAAQan_UBA21maxuesh5vkZtpGM88-B2znfk%22%5D&amp;facetNetwork=%5B%22F%22%2C%22S%22%5D&amp;origin=MEMBER_PROFILE_CANNED_SEARCH</t>
  </si>
  <si>
    <t>https://www.linkedin.com/search/results/people/?facetNetwork=%5B%22F%22%5D&amp;facetConnectionOf=%5B%22ACoAAAQan_UBA21maxuesh5vkZtpGM88-B2znfk%22%5D&amp;origin=MEMBER_PROFILE_CANNED_SEARCH&amp;RESULT_TYPE=PEOPLE</t>
  </si>
  <si>
    <t>AutoDeal.com.ph</t>
  </si>
  <si>
    <t>https://www.linkedin.com/company/autodeal-com-ph/</t>
  </si>
  <si>
    <t>AutoDeal.com.ph is the Philippines leading online automotive marketplace.
Founded in 2014, AutoDeal enables car-buyers to simultaneously request multiple quotations from brand new and used car dealers. These requests are managed seamlessly with our dealership lead-management technology, enabling smooth and hassle-free transactions with accredited agents from AutoDeal Partner Dealers throughout the country.
AutoDeal is partnered with some of the Philippines leading automotive brands and is used by more than 350 new car dealer partners across the country. Beginning with early stage seed funding from FutureNow Ventures, AutoDeal raised $A 3.1 Million from Frontier Digital Ventures in June 2017.
At AutoDeal I provide strategic direction and oversight for the Business, Sales and Marketing teams.</t>
  </si>
  <si>
    <t>Makati, Philippines</t>
  </si>
  <si>
    <t>Feb 2014 – Present</t>
  </si>
  <si>
    <t>MotoDeal.com.ph</t>
  </si>
  <si>
    <t>https://www.linkedin.com/company/motodeal-com-ph/</t>
  </si>
  <si>
    <t>https://www.linkedin.com/school/12693/?legacySchoolId=12693</t>
  </si>
  <si>
    <t>Forensic Psychology</t>
  </si>
  <si>
    <t>sirqo.com</t>
  </si>
  <si>
    <t>chrisatsirqo</t>
  </si>
  <si>
    <t>2021-03-05T10:43:09.925Z</t>
  </si>
  <si>
    <t>Makati, National Capital Region, Philippines</t>
  </si>
  <si>
    <t>Social Media Marketing, Digital Marketing, Management, Content Management, Public Relations, International Relations, Non-profits, Start-ups, Business Analysis, Nonprofits, Marketing Strategy, Social Media, Brand Management, Project Management, Content Marketing, Copywriting, Strategic Planning, Advertising, Online Marketing, Marketing, Business Development, Customer Service, Non-profit Administration</t>
  </si>
  <si>
    <t>Content Management</t>
  </si>
  <si>
    <t>Public Relations</t>
  </si>
  <si>
    <t>I am the co-founder of AutoDeal.com.ph; the Philippines leading online automotive marketplace. 
Founded in 2014, AutoDeal enables car-buyers to simultaneously request multiple quotations from brand new and used car dealers. These requests are managed seamlessly with our dealership lead-management technology, enabling smooth and hassle-free transactions with accredited agents from AutoDeal Partner Dealers throughout the country.
AutoDeal is partnered with some of the Philippines leading automotive brands and is used by more than 350 new car dealer partners across the country. Beginning with early stage seed funding from FutureNow Ventures, AutoDeal raised $A 3.1 Million from Frontier Digital Ventures in June 2017.
At AutoDeal I provide strategic direction and oversight for the Business, Sales and Marketing teams. Our company is made up of more than 60 team members with our headquarters located in Makati City.
Prior to AutoDeal I was the co-founder of  Pinoy Auto Trader (PAT). Founded in 2011, PAT was acquired by by Sulit.com.ph (OLX/Naspers) in 2013. 
Outside of the online automotive platform arena, I have ten years of professional experience working in the Philippines for private companies and non-government organizations. My key strengths like in Business Development, Digital Marketing and Market Analysis.</t>
  </si>
  <si>
    <t>http://www.facebook.com/pinoyautotrader</t>
  </si>
  <si>
    <t>Real estate | Technology | Investments |</t>
  </si>
  <si>
    <t>Kok Keong TAN</t>
  </si>
  <si>
    <t>ACoAAAHx57EBCwU1asM8C90ZxJYFohsOdILjlns</t>
  </si>
  <si>
    <t>https://www.linkedin.com/sales/people/ACoAAAHx57EBCwU1asM8C90ZxJYFohsOdILjlns,name</t>
  </si>
  <si>
    <t>https://www.linkedin.com/search/results/people/?facetConnectionOf=%5B%22ACoAAAHx57EBCwU1asM8C90ZxJYFohsOdILjlns%22%5D&amp;facetNetwork=%5B%22F%22%2C%22S%22%5D&amp;origin=MEMBER_PROFILE_CANNED_SEARCH</t>
  </si>
  <si>
    <t>https://www.linkedin.com/search/results/people/?facetNetwork=%5B%22F%22%5D&amp;facetConnectionOf=%5B%22ACoAAAHx57EBCwU1asM8C90ZxJYFohsOdILjlns%22%5D&amp;origin=MEMBER_PROFILE_CANNED_SEARCH&amp;RESULT_TYPE=PEOPLE</t>
  </si>
  <si>
    <t>Kasa</t>
  </si>
  <si>
    <t>https://www.linkedin.com/company/kasacorp/</t>
  </si>
  <si>
    <t>Chief Business Officer</t>
  </si>
  <si>
    <t>https://www.linkedin.com/company/fundplaces-pte-ltd-/</t>
  </si>
  <si>
    <t>Technopreneurship and Innovation</t>
  </si>
  <si>
    <t>Bachelor of Science, Second Class Honours (Upper Division)</t>
  </si>
  <si>
    <t>Estate Management</t>
  </si>
  <si>
    <t>tankokkeong</t>
  </si>
  <si>
    <t>2021-03-05T10:43:47.603Z</t>
  </si>
  <si>
    <t>Started FundPlaces to enable people with limited funds to grow their wealth through real estate investments. 
Built a high-performing team with a common mission on a limited budget and introduced many groundbreaking products and services to the market. 
Launched Asia’s very first crowdfunding platform for real estate investments that is built on blockchain and the pioneering concept of tokenising real estate investments, an app for the issuance of utility tokens for pre-selling hotel rooms and a blockchain based system for real estate valuation.
Managed the investment portfolio for HNW’s clients’ investments into Australian and UK real estate market. Successfully deployed capital that has funded the development of projects worth S$700 million which are providing more than 600 homes and retail spaces.
Built an effective ecosystem of real estate developers, banks, professional service providers, asset owners, agents, and builders which enable us to assess and fund projects. We have extensive connections in  Australia, Cambodia, Myanmar, Singapore and Japan. 
FundPlaces is an established brand presence as an alternative real estate investment platform with more than 30,000 people on our mailing lists.</t>
  </si>
  <si>
    <t>Graduated amongst the top of my cohort.  The course provided very comprehensive skills in real estate including legal, estate management, feasibility studies, urban planning, valuation and market research.</t>
  </si>
  <si>
    <t>Real Estate, Investments, Real Estate Development, Valuation, Commercial Real Estate, Business Strategy, Strategy, Strategic Planning, Project Management, Real Estate Economics, Investment Properties, Asset Management, Property Management, Portfolio Management, Business Development, Market Research, Marketing, Corporate Real Estate, Due Diligence, Research, Private Equity, Financial Analysis, Selling, Start-ups, Capital Markets, Disposition, Real Estate Transactions, Finance, Financial Modeling, Corporate Finance, Analysis, Brokerage, Appraisals, Real Estate Financing, Asset Managment, Residential Homes, Venture Capital, Feasibility Studies, Sales, Management, Negotiation, Leadership, Customer Service, Contract Negotiation, Investors, International Real Estate, Financial Research, Leases, Property</t>
  </si>
  <si>
    <t>Real Estate</t>
  </si>
  <si>
    <t>Investments</t>
  </si>
  <si>
    <t>Real Estate Development</t>
  </si>
  <si>
    <t>Commercial Real Estate</t>
  </si>
  <si>
    <t>I aspire to transform real estate investments through the application of technology. 
I have been involved in real estate developments and transactions worth more than $2billion across South East Asia and Australia, In the last few years, I have been building deeper expertise in the the tokenisation of real estate to open access to real estate investment opportunities for everyone. 
People will describe me as a driven, resourceful individual who sees a glass as half full and waiting to be filled. 
I have met many interesting people in many parts of Asia and Australia and would love to meet more. Please connect and exchange views.</t>
  </si>
  <si>
    <t>Founder of 3 successful companies.</t>
  </si>
  <si>
    <t>Marbella, Andalusia, Spain</t>
  </si>
  <si>
    <t>https://media-exp1.licdn.com/dms/image/C5603AQEGRjR4_hQmrg/profile-displayphoto-shrink_800_800/0/1524831320538?e=1620259200&amp;v=beta&amp;t=fndlZT-kYF9b448mW-kXYn49Q7lxtHe0cz7Jq8LwzDU</t>
  </si>
  <si>
    <t>Jim Westergren</t>
  </si>
  <si>
    <t>ACoAAACUCtgBDBvVmpwddjZ8PjIaaw0fIpO9Nhs</t>
  </si>
  <si>
    <t>https://www.linkedin.com/sales/people/ACoAAACUCtgBDBvVmpwddjZ8PjIaaw0fIpO9Nhs,name</t>
  </si>
  <si>
    <t>https://www.linkedin.com/search/results/people/?facetConnectionOf=%5B%22ACoAAACUCtgBDBvVmpwddjZ8PjIaaw0fIpO9Nhs%22%5D&amp;facetNetwork=%5B%22F%22%2C%22S%22%5D&amp;origin=MEMBER_PROFILE_CANNED_SEARCH</t>
  </si>
  <si>
    <t>https://www.linkedin.com/search/results/people/?facetNetwork=%5B%22F%22%5D&amp;facetConnectionOf=%5B%22ACoAAACUCtgBDBvVmpwddjZ8PjIaaw0fIpO9Nhs%22%5D&amp;origin=MEMBER_PROFILE_CANNED_SEARCH&amp;RESULT_TYPE=PEOPLE</t>
  </si>
  <si>
    <t>Game Lounge</t>
  </si>
  <si>
    <t>https://www.linkedin.com/company/game-lounge-group/</t>
  </si>
  <si>
    <t>Head of SEO</t>
  </si>
  <si>
    <t>20 hours per week as consultant. I will lead a team on an exciting journey.
More info here: https://www.jimwestergren.com/selling-of-my-seo-business-todaysweb</t>
  </si>
  <si>
    <t>SEO Consultant</t>
  </si>
  <si>
    <t>Jan 2017 – Apr 2018</t>
  </si>
  <si>
    <t>jimwestergren.com</t>
  </si>
  <si>
    <t>jimwestergren</t>
  </si>
  <si>
    <t>2021-03-05T10:44:01.543Z</t>
  </si>
  <si>
    <t>I give recommendations to Game Lounge on what to do to dominate the SEO</t>
  </si>
  <si>
    <t>Täby, Stockholm</t>
  </si>
  <si>
    <t>SEO, Link Building, Entrepreneurship, Web Development, Conversion Optimization, Online Marketing, Web Analytics, Affiliate Marketing, PPC, SEM, Social Media, Web Marketing, Digital Marketing, Blogging, Server Administration, Web Project Management, User Experience, Search Engine Marketing (SEM), Search Engine Optimization (SEO), Web Design, E-commerce, Object-Oriented Programming (OOP), Start-ups, Business Strategy, Business Development, Digital Strategy, PHP, MySQL, NoSQL, CSS, Google Adwords, WordPress, HTML, CMS, Cascading Style Sheets (CSS), Nginx, Web 2.0, Google Analytics, Redis, Web Performance, Cassandra, Landing Page Optimization, Web Scraping, Varnish, API Development</t>
  </si>
  <si>
    <t>Link Building</t>
  </si>
  <si>
    <t>Conversion Optimization</t>
  </si>
  <si>
    <t>Business owner since 2005. Web developer and SEO. Built N.nu, Redistats, DomainStats and many more projects.
See more here https://www.jimwestergren.com/about-me-jim-westergren/
Swedish: https://www.jimwestergren.se/
Specialties: Web Development, Link building, SEO.</t>
  </si>
  <si>
    <t>JimWestergren</t>
  </si>
  <si>
    <t>Co-Founder &amp; CTO at TrianglZ LLC</t>
  </si>
  <si>
    <t>https://media-exp1.licdn.com/dms/image/C5603AQGiSE9ceeV9aw/profile-displayphoto-shrink_800_800/0/1575658058305?e=1620259200&amp;v=beta&amp;t=MbBpBG_w0woGfWNok45Apb4_4FZSmqrNlWumIV9FV0g</t>
  </si>
  <si>
    <t>Yassin Gamal</t>
  </si>
  <si>
    <t>ACoAAAXgiysBn0_Gz9SG8SxTGGAXddywbyHBSw8</t>
  </si>
  <si>
    <t>https://www.linkedin.com/sales/people/ACoAAAXgiysBn0_Gz9SG8SxTGGAXddywbyHBSw8,name</t>
  </si>
  <si>
    <t>https://www.linkedin.com/search/results/people/?facetConnectionOf=%5B%22ACoAAAXgiysBn0_Gz9SG8SxTGGAXddywbyHBSw8%22%5D&amp;facetNetwork=%5B%22F%22%2C%22S%22%5D&amp;origin=MEMBER_PROFILE_CANNED_SEARCH</t>
  </si>
  <si>
    <t>https://www.linkedin.com/search/results/people/?facetNetwork=%5B%22F%22%5D&amp;facetConnectionOf=%5B%22ACoAAAXgiysBn0_Gz9SG8SxTGGAXddywbyHBSw8%22%5D&amp;origin=MEMBER_PROFILE_CANNED_SEARCH&amp;RESULT_TYPE=PEOPLE</t>
  </si>
  <si>
    <t>https://www.linkedin.com/company/3elagi/</t>
  </si>
  <si>
    <t>TrianglZ LLC</t>
  </si>
  <si>
    <t>https://www.linkedin.com/company/trianglz/</t>
  </si>
  <si>
    <t>https://www.linkedin.com/school/12167/?legacySchoolId=12167</t>
  </si>
  <si>
    <t>Computer Software Engineering</t>
  </si>
  <si>
    <t>trianglz.com</t>
  </si>
  <si>
    <t>yassin-gamal</t>
  </si>
  <si>
    <t>2021-03-05T10:44:30.953Z</t>
  </si>
  <si>
    <t>Android, Ruby on Rails, JavaScript, Mobile Applications, OOP, Cloud Computing, PHP, Objective-C, iOS, C++, REST, Windows Azure, Oracle, Python, VBScript, ASP.NET, SQLite, J2ME, neo4j, phonegap, sencha, OpenCV, PCL, JavaBeans, x86 Assembly, Blackberry</t>
  </si>
  <si>
    <t>Android</t>
  </si>
  <si>
    <t>JavaScript</t>
  </si>
  <si>
    <t>OOP</t>
  </si>
  <si>
    <t>Entrepreneur and Software Engineer. Code and develop scalable internet services. Experienced in managing complex projects with geographically distributed teams.</t>
  </si>
  <si>
    <t>Managing Director at Magna Lighting Czech s.r.o.</t>
  </si>
  <si>
    <t>Ostrava - město, Moravia-Silesia, Czechia</t>
  </si>
  <si>
    <t>Vlado Dobruš</t>
  </si>
  <si>
    <t>ACoAAAo3n1sBbBBP6qmxQTUkk87BwG8FkBRW3DY</t>
  </si>
  <si>
    <t>https://www.linkedin.com/sales/people/ACoAAAo3n1sBbBBP6qmxQTUkk87BwG8FkBRW3DY,name</t>
  </si>
  <si>
    <t>https://www.linkedin.com/search/results/people/?facetConnectionOf=%5B%22ACoAAAo3n1sBbBBP6qmxQTUkk87BwG8FkBRW3DY%22%5D&amp;facetNetwork=%5B%22F%22%2C%22S%22%5D&amp;origin=MEMBER_PROFILE_CANNED_SEARCH</t>
  </si>
  <si>
    <t>https://www.linkedin.com/search/results/people/?facetNetwork=%5B%22F%22%5D&amp;facetConnectionOf=%5B%22ACoAAAo3n1sBbBBP6qmxQTUkk87BwG8FkBRW3DY%22%5D&amp;origin=MEMBER_PROFILE_CANNED_SEARCH&amp;RESULT_TYPE=PEOPLE</t>
  </si>
  <si>
    <t>Magna Lighting Czech s.r.o.</t>
  </si>
  <si>
    <t>https://www.linkedin.com/search/results/all/?keywords=Magna%20Lighting%20Czech%20s.r.o.</t>
  </si>
  <si>
    <t>Lighting Technology Centre of Magna Lighting focused on Vehicle Forward Lighting Engineering,
Magna Lighting Czech s.r.o. company has been started effective from November 26th, 2020 after acquisition of Wipac Czech s.r.o. company by Magna International.
Magna Lighting Czech s.r.o. is a part of Magna Lighting.</t>
  </si>
  <si>
    <t>District Ostrava-City, Czech Republic</t>
  </si>
  <si>
    <t>Wipac Czech s.r.o.</t>
  </si>
  <si>
    <t>https://www.linkedin.com/company/fltc-europe-a-s-/</t>
  </si>
  <si>
    <t>Apr 2017 – Nov 2019</t>
  </si>
  <si>
    <t>https://www.linkedin.com/school/11714/?legacySchoolId=11714</t>
  </si>
  <si>
    <t>Master's degree (MSc.)</t>
  </si>
  <si>
    <t>Mechanical Engineering</t>
  </si>
  <si>
    <t>1985 – 1990</t>
  </si>
  <si>
    <t>Gustav Kaeser Training International</t>
  </si>
  <si>
    <t>https://www.linkedin.com/search/results/all/?keywords=Gustav%20Kaeser%20Training%20International</t>
  </si>
  <si>
    <t>Management II.</t>
  </si>
  <si>
    <t>magna.com/company/company-information/magna-groups/magna-lighting</t>
  </si>
  <si>
    <t>vlado-dobru%C5%A1-aa34a749</t>
  </si>
  <si>
    <t>2021-03-05T10:45:01.115Z</t>
  </si>
  <si>
    <t>Lighting Technology Centre of Wipac company focused on Vehicle Lighting Engineering, Prototypes and Small batch Production:
- Conceptual Design &amp; Feasibility Studies
- Pre-development
- Product Development
  --&gt; Product design
  --&gt; Optical development
  --&gt; Electronic development
  --&gt; Software development
  --&gt; CAE analysis / Virtual testing
- Project Management
- Manufacturing Feasibility and Process Planning
- Tooling Feasibility &amp; Management
- Testing and Verification (CAE, Electronic validation including EMC optimization etc.)
- Quality
- Prototyping / Prototype Production
- Small Batch Production</t>
  </si>
  <si>
    <t>Automotive Lighting, Product Engineering, Research &amp; Development, CAD, Design for Manufacturing, Product Lifecycle Management, International Project Management, Catia, Microsoft Office, Design for Assembly, Plastics Engineering, CAE, 3D Scanning, LED Lighting Systems, VisMockup, SDRC I-DEAS, EAI, Teamcenter, ENOVIA V6, Vehicle Lighting Engineering, Design &amp; Development, LED Light Modules, AFS Light Modules, Vehicle Lighting Technology, GOM, ATOS Scanner, Plastic Moulding</t>
  </si>
  <si>
    <t>Automotive Lighting</t>
  </si>
  <si>
    <t>Product Engineering</t>
  </si>
  <si>
    <t>Research &amp; Development</t>
  </si>
  <si>
    <t>CAD</t>
  </si>
  <si>
    <t>Design for Manufacturing</t>
  </si>
  <si>
    <t>Product Lifecycle Management</t>
  </si>
  <si>
    <t>- 22 years experience in vehicle exterior lighting, main focus on forward lighting engineering, innovations and business development
- Successful Headlamp projects, including e.g. Bentley, Skoda, PSA, Ford and others
- Focus on Headlamps and front Light modules - development leader of e.g. PES Bi-Xenon units with 
   AFS , BiLED Projector units, LED Light modules etc.
- LED Light modules engineering for front lighting (on the road), vast experience with LED technology
- Long time experience with development projects for (not only) European OEMs
- Collaboration experinece with European, North American, Chinese and Indian customers
- In-depth know-how of automotive engineering and project requirements, customer specifications &amp; 
   demands, tooling and technologies for lighting products, including quality &amp; testing requirements, 
   launch and SOP procedures
- Company leadership, engineering leadership, project management skills, vehicle exterior lighting business skills</t>
  </si>
  <si>
    <t>Passionate about helping Brands grow through e-Commerce</t>
  </si>
  <si>
    <t>Jakarta Selatan, Jakarta, Indonesia</t>
  </si>
  <si>
    <t>https://media-exp1.licdn.com/dms/image/C4E03AQHrklT-FgIsCQ/profile-displayphoto-shrink_800_800/0/1543536535415?e=1620259200&amp;v=beta&amp;t=aUbsDBluBlqMADqCHZ28PEoz3rPVeuh5E2quQSMdUNo</t>
  </si>
  <si>
    <t>Andreas Thamrin</t>
  </si>
  <si>
    <t>ACoAAACiKP0BwGJcaqxLKCJKX1ibuFYyLWMAo84</t>
  </si>
  <si>
    <t>https://www.linkedin.com/sales/people/ACoAAACiKP0BwGJcaqxLKCJKX1ibuFYyLWMAo84,name</t>
  </si>
  <si>
    <t>https://www.linkedin.com/search/results/people/?facetConnectionOf=%5B%22ACoAAACiKP0BwGJcaqxLKCJKX1ibuFYyLWMAo84%22%5D&amp;facetNetwork=%5B%22F%22%2C%22S%22%5D&amp;origin=MEMBER_PROFILE_CANNED_SEARCH</t>
  </si>
  <si>
    <t>https://www.linkedin.com/search/results/people/?facetNetwork=%5B%22F%22%5D&amp;facetConnectionOf=%5B%22ACoAAACiKP0BwGJcaqxLKCJKX1ibuFYyLWMAo84%22%5D&amp;origin=MEMBER_PROFILE_CANNED_SEARCH&amp;RESULT_TYPE=PEOPLE</t>
  </si>
  <si>
    <t>SIRCLO</t>
  </si>
  <si>
    <t>https://www.linkedin.com/company/sirclo/</t>
  </si>
  <si>
    <t>migme</t>
  </si>
  <si>
    <t>https://www.linkedin.com/company/migme/</t>
  </si>
  <si>
    <t>Head of Ecommerce</t>
  </si>
  <si>
    <t>Apr 2016 – Dec 2016</t>
  </si>
  <si>
    <t>Finance and IT</t>
  </si>
  <si>
    <t>Industrial Design</t>
  </si>
  <si>
    <t>sirclo.com</t>
  </si>
  <si>
    <t>thamrin</t>
  </si>
  <si>
    <t>2021-03-05T10:45:28.172Z</t>
  </si>
  <si>
    <t>Mobile Devices, Retail, Marketing Strategy, Business Strategy, Product Marketing, E-commerce, Business Development, Product Management, Sales Operations, Marketing, Telecommunications, Strategy, Competitive Analysis, Start-ups, Marketing Management, Business Planning, Product Development, Strategic Planning, Social Media Marketing, Operations Management, New Business Development, Online Advertising, Inventory Management, Forecasting, Project Planning, Sales Management, Sales, Brand Management, Vendor Management, Merchandising, Advertising, Market Research, Customer Satisfaction, Customer Experience, Account Management, Direct Sales, P&amp;L Management, Budgets, Management, Team Leadership, Leadership, Customer Service, Strategic Partnerships, Negotiation, Cross-functional Team Leadership, Team Management, Personal Development, Marketing Communications, Key Account Management, Life Skills</t>
  </si>
  <si>
    <t>Product Marketing</t>
  </si>
  <si>
    <t>Experienced business Founder with a demonstrated history of working in the information technology and services industry. Skilled in Negotiation, Marketing Management, Business Planning, Operations Management, and Retail. 
Strong business development professional with a Bachelor of Business from University of Technology, Sydney.</t>
  </si>
  <si>
    <t>General Manager at RED Telecom</t>
  </si>
  <si>
    <t>https://media-exp1.licdn.com/dms/image/C4E03AQEMMZK_tFXGWA/profile-displayphoto-shrink_800_800/0/1528613999262?e=1620259200&amp;v=beta&amp;t=t-3iiPFGGlQ0YuXYIYHJcQb_jHA0U2uS_5H1xUpA-6A</t>
  </si>
  <si>
    <t>Hany Fathy</t>
  </si>
  <si>
    <t>ACoAAA7SR3MBL7v-3nDAdjlyMHZWtQlmrjTkEoM</t>
  </si>
  <si>
    <t>https://www.linkedin.com/sales/people/ACoAAA7SR3MBL7v-3nDAdjlyMHZWtQlmrjTkEoM,name</t>
  </si>
  <si>
    <t>https://www.linkedin.com/search/results/people/?facetConnectionOf=%5B%22ACoAAA7SR3MBL7v-3nDAdjlyMHZWtQlmrjTkEoM%22%5D&amp;facetNetwork=%5B%22F%22%2C%22S%22%5D&amp;origin=MEMBER_PROFILE_CANNED_SEARCH</t>
  </si>
  <si>
    <t>https://www.linkedin.com/search/results/people/?facetNetwork=%5B%22F%22%5D&amp;facetConnectionOf=%5B%22ACoAAA7SR3MBL7v-3nDAdjlyMHZWtQlmrjTkEoM%22%5D&amp;origin=MEMBER_PROFILE_CANNED_SEARCH&amp;RESULT_TYPE=PEOPLE</t>
  </si>
  <si>
    <t>https://www.linkedin.com/company/red-telecom/</t>
  </si>
  <si>
    <t>Cairo Governorate, Egypt</t>
  </si>
  <si>
    <t>Apr 2017 – Present</t>
  </si>
  <si>
    <t>Chief Operations Officer</t>
  </si>
  <si>
    <t>Mar 2015 – Apr 2017</t>
  </si>
  <si>
    <t>https://www.linkedin.com/school/12170/?legacySchoolId=12170</t>
  </si>
  <si>
    <t>Electrical, Electronics and Communications Engineering</t>
  </si>
  <si>
    <t>hanyfathymohamed</t>
  </si>
  <si>
    <t>2021-03-05T10:45:50.693Z</t>
  </si>
  <si>
    <t>Project Planning, Project Management, Project Delivery, Technical Support, Service Delivery, Multiple Project Coordination, Technical leading, Network Optimization</t>
  </si>
  <si>
    <t>Project Delivery</t>
  </si>
  <si>
    <t>Technical Support</t>
  </si>
  <si>
    <t>Service Delivery</t>
  </si>
  <si>
    <t>Multiple Project Coordination</t>
  </si>
  <si>
    <t>Experienced Manager with a demonstrated history of working in the telecommunications industry. Skilled in Network Optimization, Service Delivery, Multiple Project Coordination, Technical Support, and Project Planning. Strong Engineering Professional with a Bachelor's degree focused in Electrical, Electronics and Communications Engineering from Cairo University.</t>
  </si>
  <si>
    <t>Co-Founder/COO at R Cubed Global Capital, LLC</t>
  </si>
  <si>
    <t>Spring, Texas, United States</t>
  </si>
  <si>
    <t>https://media-exp1.licdn.com/dms/image/C4E03AQEyFLToRV8ZLA/profile-displayphoto-shrink_800_800/0/1517664476645?e=1620259200&amp;v=beta&amp;t=lmtp4-BgbECeHk2XHzjI-kTNshprnKG0dgZsZJVOz38</t>
  </si>
  <si>
    <t>Peter Reilly</t>
  </si>
  <si>
    <t>ACoAAAC1onsBCmDEZipP46vCw1xHiI4aKrZJbEA</t>
  </si>
  <si>
    <t>https://www.linkedin.com/sales/people/ACoAAAC1onsBCmDEZipP46vCw1xHiI4aKrZJbEA,name</t>
  </si>
  <si>
    <t>https://www.linkedin.com/search/results/people/?facetConnectionOf=%5B%22ACoAAAC1onsBCmDEZipP46vCw1xHiI4aKrZJbEA%22%5D&amp;facetNetwork=%5B%22F%22%2C%22S%22%5D&amp;origin=MEMBER_PROFILE_CANNED_SEARCH</t>
  </si>
  <si>
    <t>https://www.linkedin.com/search/results/people/?facetNetwork=%5B%22F%22%5D&amp;facetConnectionOf=%5B%22ACoAAAC1onsBCmDEZipP46vCw1xHiI4aKrZJbEA%22%5D&amp;origin=MEMBER_PROFILE_CANNED_SEARCH&amp;RESULT_TYPE=PEOPLE</t>
  </si>
  <si>
    <t>R Cubed Global Capital, LLC</t>
  </si>
  <si>
    <t>https://www.linkedin.com/company/r-cubed-global-capital-llc/</t>
  </si>
  <si>
    <t>Anchor Capital Advisors LLC</t>
  </si>
  <si>
    <t>https://www.linkedin.com/company/anchor-capital-advisors/</t>
  </si>
  <si>
    <t>Vice President</t>
  </si>
  <si>
    <t>Jun 2018 – Jan 2021</t>
  </si>
  <si>
    <t>https://www.linkedin.com/school/20047/?legacySchoolId=20047</t>
  </si>
  <si>
    <t>peter-reilly-7b7ba03</t>
  </si>
  <si>
    <t>2021-03-05T10:46:14.331Z</t>
  </si>
  <si>
    <t>Houston, Texas Area</t>
  </si>
  <si>
    <t>Wealth Management, Mutual Funds, Investments, Series 7, Asset Allocation, Asset Management, Retirement Planning, Financial Services, Investment Banking, Equities, Investment Advisory, Alternative Investments, Securities, Financial Advisory, Investment Strategies, Insurance, Financial Planning, Sales, Series 63, Separately Managed Accounts, FINRA, Series 6</t>
  </si>
  <si>
    <t>Wealth Management</t>
  </si>
  <si>
    <t>Mutual Funds</t>
  </si>
  <si>
    <t>Series 7</t>
  </si>
  <si>
    <t>Asset Allocation</t>
  </si>
  <si>
    <t>Asset Management</t>
  </si>
  <si>
    <t>The information provided on this page is for viewing only, and it should not be viewed as an offer of solicitation or investment advice. Please refrain from adding comments or “liking” the advertisement. If you have any questions or comments relating to the material, please contact me directly at preilly@anchorcapital.com.</t>
  </si>
  <si>
    <t>Co-founder of MedPhone | Mobile Developer at PEBMED</t>
  </si>
  <si>
    <t>Recife, Pernambuco, Brazil</t>
  </si>
  <si>
    <t>https://media-exp1.licdn.com/dms/image/C4E03AQFnyGxojnQCpA/profile-displayphoto-shrink_800_800/0/1603836543686?e=1620259200&amp;v=beta&amp;t=3iaMOd-RzQ-ekRjd5EBuchz1kNXlt612ObU7USOdT8c</t>
  </si>
  <si>
    <t>Haroldo Gondim</t>
  </si>
  <si>
    <t>ACoAAA-muDwBj8UPTa5p8f0fOK04iloiL1rhFsw</t>
  </si>
  <si>
    <t>https://www.linkedin.com/sales/people/ACoAAA-muDwBj8UPTa5p8f0fOK04iloiL1rhFsw,name</t>
  </si>
  <si>
    <t>https://www.linkedin.com/search/results/people/?facetConnectionOf=%5B%22ACoAAA-muDwBj8UPTa5p8f0fOK04iloiL1rhFsw%22%5D&amp;facetNetwork=%5B%22F%22%2C%22S%22%5D&amp;origin=MEMBER_PROFILE_CANNED_SEARCH</t>
  </si>
  <si>
    <t>https://www.linkedin.com/search/results/people/?facetNetwork=%5B%22F%22%5D&amp;facetConnectionOf=%5B%22ACoAAA-muDwBj8UPTa5p8f0fOK04iloiL1rhFsw%22%5D&amp;origin=MEMBER_PROFILE_CANNED_SEARCH&amp;RESULT_TYPE=PEOPLE</t>
  </si>
  <si>
    <t>PEBMED</t>
  </si>
  <si>
    <t>https://www.linkedin.com/company/pebmed-apps/</t>
  </si>
  <si>
    <t>Mobile Developer</t>
  </si>
  <si>
    <t>https://www.linkedin.com/company/medphone-tecnologia-em-saude/</t>
  </si>
  <si>
    <t>https://www.linkedin.com/school/10674/?legacySchoolId=10674</t>
  </si>
  <si>
    <t>Bachelor's degree in Administration</t>
  </si>
  <si>
    <t>CESAR.edu</t>
  </si>
  <si>
    <t>https://www.linkedin.com/school/4072246/?legacySchoolId=4072246</t>
  </si>
  <si>
    <t>Postgraduate degree in Technologies for Mobile Development (TECDAM)</t>
  </si>
  <si>
    <t>Mobile Development</t>
  </si>
  <si>
    <t>2012 – 2013</t>
  </si>
  <si>
    <t>haroldo.net</t>
  </si>
  <si>
    <t>haroldogtf</t>
  </si>
  <si>
    <t>2021-03-05T10:46:53.662Z</t>
  </si>
  <si>
    <t>MedPhone is a clinical decision and leaflet consultation app in Brazil, that helps physicians, medical students, and other healthcare professionals to make faster and more accurate decisions on a daily basis. MedPhone has more than 175,000 registered users and more than 58,000 monthly active users, with a NPS of 75. The app has more than 9,100 reviews in AppStore with a 4.9 out of 5 score.
I work together with the CEO and Doctor Ricardo Maranhão in the development of the startup and its goal is to make the life of the Doctor and Health Professional much easier by bringing quality, reliable, and fast content.</t>
  </si>
  <si>
    <t>The Business Administration course aims to develop the students ability to manage and lead teams in organizations, by helping them master their technical and instrumental skills. The course fosters in the students entrepreneurial and innovative spirit, in the direction of combining modern processes of conducting business and managing people and material resources.Final Project:Title: The Contribution of Business Intelligence for Decision Making at the Banco do Brasil (Bank of Brazil).Supervisor: PhD. Adriana Zenaide Clericuzi.</t>
  </si>
  <si>
    <t>The TECDAM course aims to promote skills for researching, ideation, prototyping, testing and developing applications for mobile platforms, based on UX design practices and programming languages focused on the design, functional implementation of efficient and useful applications.Final Project:Title: MIRA: Interactive Marketing with Augmented Reality.Supervisor: MSc. Pether José da SilvaSubjects:Usability - 10hSoftware Testing - 20hInteraction Design - 20hGoogle Android - 60hAdobe Air for Android - 30hWindows Phone 7 - 40hiOS (iPhone, iPod and iPad) - 70hTitanium Mobile - 30hPhysical Interfaces with Arduino - 30hMethodology - 20hJAVA ME - 30hAgile Methodologies (Scrum) - 10hWeb Applications for Mobile Devices - 20h</t>
  </si>
  <si>
    <t>Software Engineering, Software Development, Mobile Development, Game Development, Test automation, UX, Scrum, iOS, Swift, Objective-C, Android, Java, C#, C, Arduino, Microsoft .NET, Windows 8, HTML, JavaScript, UML, Git, SQL, Wave Engine, Software Testing Life Cycle</t>
  </si>
  <si>
    <t>Test automation</t>
  </si>
  <si>
    <t>UX</t>
  </si>
  <si>
    <t>I am passionate about simplifying real problems with technology, I usually worked on innovation projects with a mobile focus.
I am a Specialist for Mobile Development Technologies (TECDAM) at CESAR.edu (2012-2013).
I also participated in two Software Residency Programs
- Technologies for Windows 8 (CESAR / HP, 2013)
- Testing Analysis (CIn-UFPE / Motorola, 2011-2012).
Graduation:
- Administration in UFPE (2007-2011)
- Systems Development and Analysis in FAFICA (2005-2007).
More about me:
https://haroldo.net
https://github.com/haroldogtf
https://stackoverflow.com/users/4850561
http://lattes.cnpq.br/1343819881417260</t>
  </si>
  <si>
    <t>Disney+ Payments &amp; Payments Partnership / Direct to Consumer</t>
  </si>
  <si>
    <t>https://media-exp1.licdn.com/dms/image/C5603AQHLGms6ldvisA/profile-displayphoto-shrink_800_800/0/1599189726939?e=1620259200&amp;v=beta&amp;t=oX1dm1-y00nnRTSDAmf51DJhV3HWoJ9YuEBfkIVybw0</t>
  </si>
  <si>
    <t>Ivan Chang</t>
  </si>
  <si>
    <t>ACoAAAVuJyUBrS-rqA-QQSw5dv6pU7GKyRr2hog</t>
  </si>
  <si>
    <t>https://www.linkedin.com/sales/people/ACoAAAVuJyUBrS-rqA-QQSw5dv6pU7GKyRr2hog,name</t>
  </si>
  <si>
    <t>https://www.linkedin.com/search/results/people/?facetConnectionOf=%5B%22ACoAAAVuJyUBrS-rqA-QQSw5dv6pU7GKyRr2hog%22%5D&amp;facetNetwork=%5B%22F%22%2C%22S%22%5D&amp;origin=MEMBER_PROFILE_CANNED_SEARCH</t>
  </si>
  <si>
    <t>https://www.linkedin.com/search/results/people/?facetNetwork=%5B%22F%22%5D&amp;facetConnectionOf=%5B%22ACoAAAVuJyUBrS-rqA-QQSw5dv6pU7GKyRr2hog%22%5D&amp;origin=MEMBER_PROFILE_CANNED_SEARCH&amp;RESULT_TYPE=PEOPLE</t>
  </si>
  <si>
    <t>The Walt Disney Company</t>
  </si>
  <si>
    <t>https://www.linkedin.com/company/the-walt-disney-company/</t>
  </si>
  <si>
    <t>Payments &amp; Payments Partnership</t>
  </si>
  <si>
    <t>Driving partnership and growth with our payment partners in South East Asia for Disney+ Hotstar!</t>
  </si>
  <si>
    <t>Kaplan Singapore</t>
  </si>
  <si>
    <t>https://www.linkedin.com/company/kaplansingapore/</t>
  </si>
  <si>
    <t>Bachelor of Business Management &amp; Information System</t>
  </si>
  <si>
    <t>2010 – 2014</t>
  </si>
  <si>
    <t>Babson College</t>
  </si>
  <si>
    <t>https://www.linkedin.com/school/18451/?legacySchoolId=18451</t>
  </si>
  <si>
    <t>International Exchange Programme</t>
  </si>
  <si>
    <t>ivanchangwl.com/</t>
  </si>
  <si>
    <t>ivanchangwl</t>
  </si>
  <si>
    <t>2021-03-05T10:47:24.967Z</t>
  </si>
  <si>
    <t>Management, Event Management, Entrepreneurship, Public Relations, Non-profits, Strategic Planning, Program Management, Event Planning, Social Media, Nonprofits, Proposal Writing, Research, Strategy, Market Research, Business Strategy, Business Development, Philanthropy, Marketing Strategy, Nonprofit Organizations, Community Outreach, Program Development, Business Planning, Microsoft Office, Microsoft Excel, PowerPoint, Microsoft PowerPoint, Leadership, Public Speaking, Fundraising, Leadership Development, Organizational Development, Volunteer Management, Marketing Communications, Project+</t>
  </si>
  <si>
    <t>Event Management</t>
  </si>
  <si>
    <t>Non-profits</t>
  </si>
  <si>
    <t>In his career, Ivan has went from working in a global bank to a startup to a university and finally landed in his dream castle, the Magic Kingdom. Today, he heads up the Payments and Payments Partnership team across South East Asia for The Walt Disney Company. In his role, he focuses on ensuring the millions of Disney fans in the region can experience the same Disney Magic he fell in love with as a child as seamlessly as possible.
As an advocate for children and youth empowerment, Ivan has been an active volunteer with the Make-A-Wish Foundation over the last 15 years. He joined the board of Youth Corps Singapore to further spark active citizenry in youth today.
In his spare time, you will find Ivan actively pursue his favourite hobby – skydiving! He recently completed his USPA C Certification and looks forward to parachuting again when we all can travel freely.</t>
  </si>
  <si>
    <t xml:space="preserve">Co-Founder, Managing Director &amp; CEO at MGC Pharmaceuticals </t>
  </si>
  <si>
    <t>https://media-exp1.licdn.com/dms/image/C4D03AQG7izrlJdly-A/profile-displayphoto-shrink_200_200/0/1597997485200?e=1620259200&amp;v=beta&amp;t=HTbxYbx9CJPllD4_KY0deRGYMyB1gJmwH9iTHsIqEOA</t>
  </si>
  <si>
    <t>Roby Zomer</t>
  </si>
  <si>
    <t>ACoAAASw6iEBMlatWcrhZbjWIpitCSG2V0DGR_Y</t>
  </si>
  <si>
    <t>https://www.linkedin.com/sales/people/ACoAAASw6iEBMlatWcrhZbjWIpitCSG2V0DGR_Y,name</t>
  </si>
  <si>
    <t>https://www.linkedin.com/search/results/people/?facetConnectionOf=%5B%22ACoAAASw6iEBMlatWcrhZbjWIpitCSG2V0DGR_Y%22%5D&amp;facetNetwork=%5B%22F%22%2C%22S%22%5D&amp;origin=MEMBER_PROFILE_CANNED_SEARCH</t>
  </si>
  <si>
    <t>https://www.linkedin.com/search/results/people/?facetNetwork=%5B%22F%22%5D&amp;facetConnectionOf=%5B%22ACoAAASw6iEBMlatWcrhZbjWIpitCSG2V0DGR_Y%22%5D&amp;origin=MEMBER_PROFILE_CANNED_SEARCH&amp;RESULT_TYPE=PEOPLE</t>
  </si>
  <si>
    <t>MGC Pharmaceuticals, Ltd.</t>
  </si>
  <si>
    <t>https://www.linkedin.com/company/mgc-pharmaceuticals-ltd-/</t>
  </si>
  <si>
    <t>MGC Pharmaceutical’s vision is to be a global leader in the Cannabis-based Pharmaceuticals Industry. To implement Phytocannabinoids into true pharmaceutical product pipelines, and to facilitate the usage of breakthrough solutions for prevalent global health issues, changing the quality of patients lives and consequently contributing to improved public health in all our various areas of involvement.</t>
  </si>
  <si>
    <t>GRAFT POLYMER LTD</t>
  </si>
  <si>
    <t>https://www.linkedin.com/company/graft-polymer-d.o.o./</t>
  </si>
  <si>
    <t>https://www.linkedin.com/school/20533/?legacySchoolId=20533</t>
  </si>
  <si>
    <t>B. Sc.</t>
  </si>
  <si>
    <t>https://www.linkedin.com/search/results/all/?keywords=Sapir%20College</t>
  </si>
  <si>
    <t>P.e.</t>
  </si>
  <si>
    <t>Practical Sound Engineer</t>
  </si>
  <si>
    <t>robyzomer</t>
  </si>
  <si>
    <t>2021-03-05T10:47:56.195Z</t>
  </si>
  <si>
    <t>Recording studio – operation and recording, computerized sound editing, soundtrack design for cinema, television and radio, instant communications, music production, music styles – classical and pop, music – legal and commercial aspects – copyright Sound technology, acoustics, broadcasting and reception, sound editing – mix, different recording formats, recording equipment, PA – outdoor amplification, introduction to music, familiarization with musical instruments</t>
  </si>
  <si>
    <t>Renewable Energy, Entrepreneurship, Energy, Music Production, Music, Start-ups, Business Strategy, Sound Editing, Broadcast, Sound, Strategy, Strategic Planning, Project Management, Marketing Strategy, Business Planning, Business Development, Management Consulting, International Business, Product Development, Management, Negotiation, Sustainable Energy, Alternative Energy, Cleantech</t>
  </si>
  <si>
    <t>Renewable Energy</t>
  </si>
  <si>
    <t>Energy</t>
  </si>
  <si>
    <t>Music Production</t>
  </si>
  <si>
    <t>Music</t>
  </si>
  <si>
    <t>Without music, life would be a mistake</t>
  </si>
  <si>
    <t>ZomerRoby</t>
  </si>
  <si>
    <t>Co-Founder @ PixelAnt Games</t>
  </si>
  <si>
    <t>Wroclaw Metropolitan Area</t>
  </si>
  <si>
    <t>https://media-exp1.licdn.com/dms/image/C4E35AQFZ01eXkq0Zrw/profile-framedphoto-shrink_100_100/0/1614798251063?e=1615028400&amp;v=beta&amp;t=FkgiKs6gVmxIDT0rFrPoLD-w86SUQRgzRE0mFCKLCvc</t>
  </si>
  <si>
    <t>Pawel Rohleder</t>
  </si>
  <si>
    <t>ACoAAADfLqYBS49UhlAHavQo3JBpLShxBaeL74w</t>
  </si>
  <si>
    <t>https://www.linkedin.com/sales/people/ACoAAADfLqYBS49UhlAHavQo3JBpLShxBaeL74w,name</t>
  </si>
  <si>
    <t>https://www.linkedin.com/search/results/people/?facetConnectionOf=%5B%22ACoAAADfLqYBS49UhlAHavQo3JBpLShxBaeL74w%22%5D&amp;facetNetwork=%5B%22F%22%2C%22S%22%5D&amp;origin=MEMBER_PROFILE_CANNED_SEARCH</t>
  </si>
  <si>
    <t>https://www.linkedin.com/search/results/people/?facetNetwork=%5B%22F%22%5D&amp;facetConnectionOf=%5B%22ACoAAADfLqYBS49UhlAHavQo3JBpLShxBaeL74w%22%5D&amp;origin=MEMBER_PROFILE_CANNED_SEARCH&amp;RESULT_TYPE=PEOPLE</t>
  </si>
  <si>
    <t>https://www.linkedin.com/company/pixelantgames/</t>
  </si>
  <si>
    <t>Wrocław, Dolnośląskie, Poland</t>
  </si>
  <si>
    <t>Techland</t>
  </si>
  <si>
    <t>https://www.linkedin.com/company/techland/</t>
  </si>
  <si>
    <t>Mar 2018 – Feb 2020</t>
  </si>
  <si>
    <t>https://www.linkedin.com/school/15981/?legacySchoolId=15981</t>
  </si>
  <si>
    <t>3D real-time computer graphics</t>
  </si>
  <si>
    <t>1999 – 2004</t>
  </si>
  <si>
    <t>rohlex</t>
  </si>
  <si>
    <t>2021-03-05T10:48:23.109Z</t>
  </si>
  <si>
    <t>- creating &amp; communicating company's technology strategy, standards and priorities
- responsibility for all technology-related matters
- overseeing tech teams (on-site and remote) to streamline efficiencies (technical responsibility for ~80 people) &amp; building motivation and addressing personnel issues (line manager for ~40 people)
- identifying opportunities and risks for the business: maximizing &amp; identifying cutting-edge technological possibilities; serving as a technical knowledge database for the Board, Business and Project Teams
- managing research and development (R&amp;D): providing time &amp; space for innovation / fostering a creative space for people to field new ideas; introducing  R&amp;D results into technology processes &amp; production pipeline
- monitoring technology and social trends that could impact the company: keeping abreast of the newest developments in the tech world, assessing the competitors and keeping valuable relations with tech/business partners
- participating in management decisions about corporate governance</t>
  </si>
  <si>
    <t>Wroclaw, Lower Silesian District, Poland</t>
  </si>
  <si>
    <t>- author of many articles/publications/presentations (i.e. in ShaderX, GPU Programming Pro, Software Developer Journal)- developed SSAO-based GI proved in Call of Juarez and Dead Island commercial projects (dissertation: “Image-space radiosity lighting method for dynamic and complex virtual environments” - link)- delivering academic courses (computer graphics programming, object-oriented programming, operating systems low-level scripting)</t>
  </si>
  <si>
    <t>- product owner of many academic projects (own scripting language compiler/virtual machine, own PC operating system, complete game projects, LAN/WLAN design, network programming)</t>
  </si>
  <si>
    <t>Game Development, Video Games, C++, Software Engineering, Computer Graphics, Computer Games, Programming, Game Design, Scrum, Agile Methodologies, Scripting, Multithreading, 3D, Artificial Intelligence, C#, Java, Python, OpenGL, Perl, Game Programming, Xbox 360, PS3, Gameplay, Lua, Casual Games, Perforce, Game Mechanics, DirectX, HLSL, Open Minded, well organized, open-minded, creative</t>
  </si>
  <si>
    <t>C++</t>
  </si>
  <si>
    <t xml:space="preserve">People-oriented game industry professional with software engineering background. Currently leading PixelAnt Games studio.
20+ years in gaming showed me the importance of value-based company culture. In PixelAnt Games we are on the quest to make gamedev fun again. Participated in number of AAA titles from start to finish (e.g. DyingLight, DyingLight2, DeadIsland, Call of Juarez series and more - during 14y at Techland).
Regularly invited and highly experienced speaker at 60+ gaming and technology conferences. Loves new challenges and taking on “the impossible”. </t>
  </si>
  <si>
    <t>Founder at Nanobar, EiR at KipleX</t>
  </si>
  <si>
    <t>https://media-exp1.licdn.com/dms/image/C4E03AQHD0x1K50okeg/profile-displayphoto-shrink_800_800/0/1517681935049?e=1620259200&amp;v=beta&amp;t=jiXVom3oB0jSV7wVVYdHFxuqWnZcLEVtowMGkge1bj0</t>
  </si>
  <si>
    <t>TJ Tan</t>
  </si>
  <si>
    <t>ACoAAAEgHVMB13W4qCIBBUu7TiYtez6ePnq-je8</t>
  </si>
  <si>
    <t>https://www.linkedin.com/sales/people/ACoAAAEgHVMB13W4qCIBBUu7TiYtez6ePnq-je8,name</t>
  </si>
  <si>
    <t>https://www.linkedin.com/search/results/people/?facetConnectionOf=%5B%22ACoAAAEgHVMB13W4qCIBBUu7TiYtez6ePnq-je8%22%5D&amp;facetNetwork=%5B%22F%22%2C%22S%22%5D&amp;origin=MEMBER_PROFILE_CANNED_SEARCH</t>
  </si>
  <si>
    <t>https://www.linkedin.com/search/results/people/?facetNetwork=%5B%22F%22%5D&amp;facetConnectionOf=%5B%22ACoAAAEgHVMB13W4qCIBBUu7TiYtez6ePnq-je8%22%5D&amp;origin=MEMBER_PROFILE_CANNED_SEARCH&amp;RESULT_TYPE=PEOPLE</t>
  </si>
  <si>
    <t>kipleX</t>
  </si>
  <si>
    <t>https://www.linkedin.com/company/kiplex/</t>
  </si>
  <si>
    <t>Nanobar</t>
  </si>
  <si>
    <t>https://www.linkedin.com/company/nanobar/</t>
  </si>
  <si>
    <t>https://www.linkedin.com/school/10250/?legacySchoolId=10250</t>
  </si>
  <si>
    <t>Visual Arts</t>
  </si>
  <si>
    <t>Video, film, graphic</t>
  </si>
  <si>
    <t>Digital Arts</t>
  </si>
  <si>
    <t>tjtan.co</t>
  </si>
  <si>
    <t>tjtan</t>
  </si>
  <si>
    <t>2021-03-05T10:48:51.526Z</t>
  </si>
  <si>
    <t>User Interface Design, Motion Graphics, E-commerce, Digital Marketing, User Interface, Online Advertising, Branding &amp; Identity, Online Marketing, Video Editing, Mobile Applications</t>
  </si>
  <si>
    <t>Motion Graphics</t>
  </si>
  <si>
    <t>User Interface</t>
  </si>
  <si>
    <t>Design: UI, Part UX, Art Direction
Business: Product Planning, Business Dev, Lean Startup</t>
  </si>
  <si>
    <t>tzej</t>
  </si>
  <si>
    <t>Afghanistan</t>
  </si>
  <si>
    <t>Albania</t>
  </si>
  <si>
    <t>Algeria</t>
  </si>
  <si>
    <t>American Samoa</t>
  </si>
  <si>
    <t>Andorra</t>
  </si>
  <si>
    <t>Angola</t>
  </si>
  <si>
    <t>Anguilla</t>
  </si>
  <si>
    <t>Antigua and Barbuda</t>
  </si>
  <si>
    <t>Armenia</t>
  </si>
  <si>
    <t>Aruba</t>
  </si>
  <si>
    <t>Azerbaijan</t>
  </si>
  <si>
    <t>Bahamas</t>
  </si>
  <si>
    <t>Bahrain</t>
  </si>
  <si>
    <t>Bangladesh</t>
  </si>
  <si>
    <t>Barbados</t>
  </si>
  <si>
    <t>Belize</t>
  </si>
  <si>
    <t>Benin</t>
  </si>
  <si>
    <t>Bermuda</t>
  </si>
  <si>
    <t>Bhutan</t>
  </si>
  <si>
    <t>Bosnia and Herzegovina</t>
  </si>
  <si>
    <t>Botswana</t>
  </si>
  <si>
    <t>British Virgin Islands</t>
  </si>
  <si>
    <t>Brunei</t>
  </si>
  <si>
    <t>Burkina Faso</t>
  </si>
  <si>
    <t>Burundi</t>
  </si>
  <si>
    <t>Cambodia</t>
  </si>
  <si>
    <t>Cameroon</t>
  </si>
  <si>
    <t>Cape Verde</t>
  </si>
  <si>
    <t>Cayman Islands</t>
  </si>
  <si>
    <t>Central African Republic</t>
  </si>
  <si>
    <t>Chad</t>
  </si>
  <si>
    <t>Colombia</t>
  </si>
  <si>
    <t>Comoros</t>
  </si>
  <si>
    <t>Congo</t>
  </si>
  <si>
    <t>Cook Islands</t>
  </si>
  <si>
    <t>Costa Rica</t>
  </si>
  <si>
    <t>Cote d'Ivoire</t>
  </si>
  <si>
    <t>Croatia</t>
  </si>
  <si>
    <t>Cuba</t>
  </si>
  <si>
    <t>Cyprus</t>
  </si>
  <si>
    <t>Czechoslovakia</t>
  </si>
  <si>
    <t>Democratic Republic of Congo</t>
  </si>
  <si>
    <t>Djibouti</t>
  </si>
  <si>
    <t>Dominica</t>
  </si>
  <si>
    <t>Dominican Republic</t>
  </si>
  <si>
    <t>Ecuador</t>
  </si>
  <si>
    <t>El Salvador</t>
  </si>
  <si>
    <t>Equatorial Guinea</t>
  </si>
  <si>
    <t>Eritrea</t>
  </si>
  <si>
    <t>Ethiopia</t>
  </si>
  <si>
    <t>Faeroe Islands</t>
  </si>
  <si>
    <t>Fiji</t>
  </si>
  <si>
    <t>French Polynesia</t>
  </si>
  <si>
    <t>Gabon</t>
  </si>
  <si>
    <t>Gambia</t>
  </si>
  <si>
    <t>Georgia</t>
  </si>
  <si>
    <t>Ghana</t>
  </si>
  <si>
    <t>Gibraltar</t>
  </si>
  <si>
    <t>Greenland</t>
  </si>
  <si>
    <t>Grenada</t>
  </si>
  <si>
    <t>Guam</t>
  </si>
  <si>
    <t>Guatemala</t>
  </si>
  <si>
    <t>Guernsey</t>
  </si>
  <si>
    <t>Guinea</t>
  </si>
  <si>
    <t>Guinea-Bissau</t>
  </si>
  <si>
    <t>Guyana</t>
  </si>
  <si>
    <t>Haiti</t>
  </si>
  <si>
    <t>Honduras</t>
  </si>
  <si>
    <t>Iceland</t>
  </si>
  <si>
    <t>Iran</t>
  </si>
  <si>
    <t>Iraq</t>
  </si>
  <si>
    <t>Isle of Man</t>
  </si>
  <si>
    <t>Jamaica</t>
  </si>
  <si>
    <t>Japan</t>
  </si>
  <si>
    <t>Jersey</t>
  </si>
  <si>
    <t>Jordan</t>
  </si>
  <si>
    <t>Kazakhstan</t>
  </si>
  <si>
    <t>Kenya</t>
  </si>
  <si>
    <t>Kiribati</t>
  </si>
  <si>
    <t>Kosovo</t>
  </si>
  <si>
    <t>Kyrgyzstan</t>
  </si>
  <si>
    <t>Laos</t>
  </si>
  <si>
    <t>Latvia</t>
  </si>
  <si>
    <t>Lebanon</t>
  </si>
  <si>
    <t>Lesotho</t>
  </si>
  <si>
    <t>Liberia</t>
  </si>
  <si>
    <t>Libya</t>
  </si>
  <si>
    <t>Liechtenstein</t>
  </si>
  <si>
    <t>Luxembourg</t>
  </si>
  <si>
    <t>Macao</t>
  </si>
  <si>
    <t>Macedonia</t>
  </si>
  <si>
    <t>Madagascar</t>
  </si>
  <si>
    <t>Malawi</t>
  </si>
  <si>
    <t>Maldives</t>
  </si>
  <si>
    <t>Mali</t>
  </si>
  <si>
    <t>Malta</t>
  </si>
  <si>
    <t>Marshall Islands</t>
  </si>
  <si>
    <t>Mauritania</t>
  </si>
  <si>
    <t>Mauritius</t>
  </si>
  <si>
    <t>Micronesia</t>
  </si>
  <si>
    <t>Moldova</t>
  </si>
  <si>
    <t>Monaco</t>
  </si>
  <si>
    <t>Mongolia</t>
  </si>
  <si>
    <t>Montenegro</t>
  </si>
  <si>
    <t>Montserrat</t>
  </si>
  <si>
    <t>Mozambique</t>
  </si>
  <si>
    <t>Namibia</t>
  </si>
  <si>
    <t>Nauru</t>
  </si>
  <si>
    <t>Nepal</t>
  </si>
  <si>
    <t>Netherlands Antilles</t>
  </si>
  <si>
    <t>New Caledonia</t>
  </si>
  <si>
    <t>Nicaragua</t>
  </si>
  <si>
    <t>Niger</t>
  </si>
  <si>
    <t>North Korea</t>
  </si>
  <si>
    <t>Northern Mariana Islands</t>
  </si>
  <si>
    <t>Oman</t>
  </si>
  <si>
    <t>Pakistan</t>
  </si>
  <si>
    <t>Palau</t>
  </si>
  <si>
    <t>Palestine</t>
  </si>
  <si>
    <t>Panama</t>
  </si>
  <si>
    <t>Papua New Guinea</t>
  </si>
  <si>
    <t>Puerto Rico</t>
  </si>
  <si>
    <t>Qatar</t>
  </si>
  <si>
    <t>Rwanda</t>
  </si>
  <si>
    <t>Saint Kitts and Nevis</t>
  </si>
  <si>
    <t>Saint Lucia</t>
  </si>
  <si>
    <t>Saint Pierre and Miquelon</t>
  </si>
  <si>
    <t>Saint Vincent and the Grenadines</t>
  </si>
  <si>
    <t>Samoa</t>
  </si>
  <si>
    <t>San Marino</t>
  </si>
  <si>
    <t>Sao Tome and Principe</t>
  </si>
  <si>
    <t>Senegal</t>
  </si>
  <si>
    <t>Serbia</t>
  </si>
  <si>
    <t>Seychelles</t>
  </si>
  <si>
    <t>Sierra Leone</t>
  </si>
  <si>
    <t>Slovakia</t>
  </si>
  <si>
    <t>Solomon Islands</t>
  </si>
  <si>
    <t>Somalia</t>
  </si>
  <si>
    <t>South Korea</t>
  </si>
  <si>
    <t>Sudan</t>
  </si>
  <si>
    <t>Suriname</t>
  </si>
  <si>
    <t>Swaziland</t>
  </si>
  <si>
    <t>Switzerland</t>
  </si>
  <si>
    <t>Syria</t>
  </si>
  <si>
    <t>Tajikistan</t>
  </si>
  <si>
    <t>Tanzania</t>
  </si>
  <si>
    <t>Timor</t>
  </si>
  <si>
    <t>Togo</t>
  </si>
  <si>
    <t>Tonga</t>
  </si>
  <si>
    <t>Trinidad and Tobago</t>
  </si>
  <si>
    <t>Tunisia</t>
  </si>
  <si>
    <t>Turkmenistan</t>
  </si>
  <si>
    <t>Turks and Caicos Islands</t>
  </si>
  <si>
    <t>Tuvalu</t>
  </si>
  <si>
    <t>Uganda</t>
  </si>
  <si>
    <t>United States Virgin Islands</t>
  </si>
  <si>
    <t>Vanuatu</t>
  </si>
  <si>
    <t>Venezuela</t>
  </si>
  <si>
    <t>Wallis and Futuna</t>
  </si>
  <si>
    <t>Yemen</t>
  </si>
  <si>
    <t>Yugoslavia</t>
  </si>
  <si>
    <t>Zambia</t>
  </si>
  <si>
    <t>Zimbabwe</t>
  </si>
  <si>
    <t>Afghan</t>
  </si>
  <si>
    <t>Albanian</t>
  </si>
  <si>
    <t>Algerian</t>
  </si>
  <si>
    <t>Andorran</t>
  </si>
  <si>
    <t>Angolan</t>
  </si>
  <si>
    <t>Anguillan</t>
  </si>
  <si>
    <t>Argentine</t>
  </si>
  <si>
    <t>Armenian</t>
  </si>
  <si>
    <t>Australian</t>
  </si>
  <si>
    <t>Austrian</t>
  </si>
  <si>
    <t>Azerbaijani</t>
  </si>
  <si>
    <t>Bahamian</t>
  </si>
  <si>
    <t>Bahraini</t>
  </si>
  <si>
    <t>Bangladeshi</t>
  </si>
  <si>
    <t>Barbadian</t>
  </si>
  <si>
    <t>Belarusian</t>
  </si>
  <si>
    <t>Belgian</t>
  </si>
  <si>
    <t>Belizean</t>
  </si>
  <si>
    <t>Beninese</t>
  </si>
  <si>
    <t>Bermudian</t>
  </si>
  <si>
    <t>Bhutanese</t>
  </si>
  <si>
    <t>Bolivian</t>
  </si>
  <si>
    <t>Botswanan</t>
  </si>
  <si>
    <t>British</t>
  </si>
  <si>
    <t>British Virgin Islander</t>
  </si>
  <si>
    <t>Bruneian</t>
  </si>
  <si>
    <t>Bulgarian</t>
  </si>
  <si>
    <t>Burkinan</t>
  </si>
  <si>
    <t>Burmese</t>
  </si>
  <si>
    <t>Burundian</t>
  </si>
  <si>
    <t>Cambodian</t>
  </si>
  <si>
    <t>Cameroonian</t>
  </si>
  <si>
    <t>Canadian</t>
  </si>
  <si>
    <t>Cape Verdean</t>
  </si>
  <si>
    <t>Cayman Islander</t>
  </si>
  <si>
    <t>Central African</t>
  </si>
  <si>
    <t>Chadian</t>
  </si>
  <si>
    <t>Chilean</t>
  </si>
  <si>
    <t>Citizen of Antigua and Barbuda</t>
  </si>
  <si>
    <t>Citizen of Bosnia and Herzegovina</t>
  </si>
  <si>
    <t>Citizen of Guinea-Bissau</t>
  </si>
  <si>
    <t>Citizen of Kiribati</t>
  </si>
  <si>
    <t>Citizen of Seychelles</t>
  </si>
  <si>
    <t>Citizen of the Dominican Republic</t>
  </si>
  <si>
    <t>Citizen of Vanuatu</t>
  </si>
  <si>
    <t>Colombian</t>
  </si>
  <si>
    <t>Comoran</t>
  </si>
  <si>
    <t>Congolese (Congo)</t>
  </si>
  <si>
    <t>Congolese (DRC)</t>
  </si>
  <si>
    <t>Cook Islander</t>
  </si>
  <si>
    <t>Costa Rican</t>
  </si>
  <si>
    <t>Croatian</t>
  </si>
  <si>
    <t>Cuban</t>
  </si>
  <si>
    <t>Cymraes</t>
  </si>
  <si>
    <t>Cymro</t>
  </si>
  <si>
    <t>Cypriot</t>
  </si>
  <si>
    <t>Czech</t>
  </si>
  <si>
    <t>Danish</t>
  </si>
  <si>
    <t>Djiboutian</t>
  </si>
  <si>
    <t>Dominican</t>
  </si>
  <si>
    <t>East Timorese</t>
  </si>
  <si>
    <t>Ecuadorean</t>
  </si>
  <si>
    <t>Egyptian</t>
  </si>
  <si>
    <t>Emirati</t>
  </si>
  <si>
    <t>Equatorial Guinean</t>
  </si>
  <si>
    <t>Eritrean</t>
  </si>
  <si>
    <t>Estonian</t>
  </si>
  <si>
    <t>Ethiopian</t>
  </si>
  <si>
    <t>Faroese</t>
  </si>
  <si>
    <t>Fijian</t>
  </si>
  <si>
    <t>Filipino</t>
  </si>
  <si>
    <t>Finnish</t>
  </si>
  <si>
    <t>Gabonese</t>
  </si>
  <si>
    <t>Gambian</t>
  </si>
  <si>
    <t>Georgian</t>
  </si>
  <si>
    <t>Ghanaian</t>
  </si>
  <si>
    <t>Gibraltarian</t>
  </si>
  <si>
    <t>Greek</t>
  </si>
  <si>
    <t>Greenlandic</t>
  </si>
  <si>
    <t>Grenadian</t>
  </si>
  <si>
    <t>Guamanian</t>
  </si>
  <si>
    <t>Guatemalan</t>
  </si>
  <si>
    <t>Guinean</t>
  </si>
  <si>
    <t>Guyanese</t>
  </si>
  <si>
    <t>Haitian</t>
  </si>
  <si>
    <t>Honduran</t>
  </si>
  <si>
    <t>Hungarian</t>
  </si>
  <si>
    <t>Icelandic</t>
  </si>
  <si>
    <t>Indian</t>
  </si>
  <si>
    <t>Indonesian</t>
  </si>
  <si>
    <t>Iranian</t>
  </si>
  <si>
    <t>Iraqi</t>
  </si>
  <si>
    <t>Irish</t>
  </si>
  <si>
    <t>Israeli</t>
  </si>
  <si>
    <t>Ivorian</t>
  </si>
  <si>
    <t>Jamaican</t>
  </si>
  <si>
    <t>Japanese</t>
  </si>
  <si>
    <t>Jordanian</t>
  </si>
  <si>
    <t>Kenyan</t>
  </si>
  <si>
    <t>Kittitian</t>
  </si>
  <si>
    <t>Kosovan</t>
  </si>
  <si>
    <t>Kuwaiti</t>
  </si>
  <si>
    <t>Kyrgyz</t>
  </si>
  <si>
    <t>Lao</t>
  </si>
  <si>
    <t>Latvian</t>
  </si>
  <si>
    <t>Lebanese</t>
  </si>
  <si>
    <t>Liberian</t>
  </si>
  <si>
    <t>Libyan</t>
  </si>
  <si>
    <t>Liechtenstein citizen</t>
  </si>
  <si>
    <t>Lithuanian</t>
  </si>
  <si>
    <t>Luxembourger</t>
  </si>
  <si>
    <t>Macanese</t>
  </si>
  <si>
    <t>Macedonian</t>
  </si>
  <si>
    <t>Malagasy</t>
  </si>
  <si>
    <t>Malawian</t>
  </si>
  <si>
    <t>Malaysian</t>
  </si>
  <si>
    <t>Maldivian</t>
  </si>
  <si>
    <t>Malian</t>
  </si>
  <si>
    <t>Maltese</t>
  </si>
  <si>
    <t>Marshallese</t>
  </si>
  <si>
    <t>Martiniquais</t>
  </si>
  <si>
    <t>Mauritanian</t>
  </si>
  <si>
    <t>Mauritian</t>
  </si>
  <si>
    <t>Mexican</t>
  </si>
  <si>
    <t>Micronesian</t>
  </si>
  <si>
    <t>Moldovan</t>
  </si>
  <si>
    <t>Monegasque</t>
  </si>
  <si>
    <t>Mongolian</t>
  </si>
  <si>
    <t>Montenegrin</t>
  </si>
  <si>
    <t>Montserratian</t>
  </si>
  <si>
    <t>Moroccan</t>
  </si>
  <si>
    <t>Mosotho</t>
  </si>
  <si>
    <t>Mozambican</t>
  </si>
  <si>
    <t>Namibian</t>
  </si>
  <si>
    <t>Nauruan</t>
  </si>
  <si>
    <t>Nepalese</t>
  </si>
  <si>
    <t>New Zealander</t>
  </si>
  <si>
    <t>Nicaraguan</t>
  </si>
  <si>
    <t>Nigerien</t>
  </si>
  <si>
    <t>Niuean</t>
  </si>
  <si>
    <t>North Korean</t>
  </si>
  <si>
    <t>Northern Irish</t>
  </si>
  <si>
    <t>Norwegian</t>
  </si>
  <si>
    <t>Omani</t>
  </si>
  <si>
    <t>Pakistani</t>
  </si>
  <si>
    <t>Palauan</t>
  </si>
  <si>
    <t>Palestinian</t>
  </si>
  <si>
    <t>Panamanian</t>
  </si>
  <si>
    <t>Papua New Guinean</t>
  </si>
  <si>
    <t>Paraguayan</t>
  </si>
  <si>
    <t>Peruvian</t>
  </si>
  <si>
    <t>Pitcairn Islander</t>
  </si>
  <si>
    <t>Polish</t>
  </si>
  <si>
    <t>Portuguese</t>
  </si>
  <si>
    <t>Prydeinig</t>
  </si>
  <si>
    <t>Puerto Rican</t>
  </si>
  <si>
    <t>Qatari</t>
  </si>
  <si>
    <t>Romanian</t>
  </si>
  <si>
    <t>Rwandan</t>
  </si>
  <si>
    <t>Salvadorean</t>
  </si>
  <si>
    <t>Sammarinese</t>
  </si>
  <si>
    <t>Samoan</t>
  </si>
  <si>
    <t>Sao Tomean</t>
  </si>
  <si>
    <t>Scottish</t>
  </si>
  <si>
    <t>Senegalese</t>
  </si>
  <si>
    <t>Serbian</t>
  </si>
  <si>
    <t>Sierra Leonean</t>
  </si>
  <si>
    <t>Singaporean</t>
  </si>
  <si>
    <t>Slovak</t>
  </si>
  <si>
    <t>Slovenian</t>
  </si>
  <si>
    <t>Solomon Islander</t>
  </si>
  <si>
    <t>Somali</t>
  </si>
  <si>
    <t>South African</t>
  </si>
  <si>
    <t>South Korean</t>
  </si>
  <si>
    <t>South Sudanese</t>
  </si>
  <si>
    <t>Sri Lankan</t>
  </si>
  <si>
    <t>St Helenian</t>
  </si>
  <si>
    <t>St Lucian</t>
  </si>
  <si>
    <t>Stateless</t>
  </si>
  <si>
    <t>Sudanese</t>
  </si>
  <si>
    <t>Surinamese</t>
  </si>
  <si>
    <t>Swazi</t>
  </si>
  <si>
    <t>Swiss</t>
  </si>
  <si>
    <t>Syrian</t>
  </si>
  <si>
    <t>Taiwanese</t>
  </si>
  <si>
    <t>Tajik</t>
  </si>
  <si>
    <t>Tanzanian</t>
  </si>
  <si>
    <t>Thai</t>
  </si>
  <si>
    <t>Togolese</t>
  </si>
  <si>
    <t>Tongan</t>
  </si>
  <si>
    <t>Trinidadian</t>
  </si>
  <si>
    <t>Tristanian</t>
  </si>
  <si>
    <t>Tunisian</t>
  </si>
  <si>
    <t>Turkish</t>
  </si>
  <si>
    <t>Turkmen</t>
  </si>
  <si>
    <t>Turks and Caicos Islander</t>
  </si>
  <si>
    <t>Tuvaluan</t>
  </si>
  <si>
    <t>Ugandan</t>
  </si>
  <si>
    <t>Ukrainian</t>
  </si>
  <si>
    <t>Uruguayan</t>
  </si>
  <si>
    <t>Uzbek</t>
  </si>
  <si>
    <t>Vatican citizen</t>
  </si>
  <si>
    <t>Venezuelan</t>
  </si>
  <si>
    <t>Vietnamese</t>
  </si>
  <si>
    <t>Vincentian</t>
  </si>
  <si>
    <t>Wallisian</t>
  </si>
  <si>
    <t>Welsh</t>
  </si>
  <si>
    <t>Yemeni</t>
  </si>
  <si>
    <t>Zambian</t>
  </si>
  <si>
    <t>Zimbabwean</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</si>
</sst>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 mmmm yyyy"/>
    <numFmt numFmtId="165" formatCode="d mmmm"/>
    <numFmt numFmtId="166" formatCode="mmmm d"/>
    <numFmt numFmtId="167" formatCode="M/d/yyyy"/>
    <numFmt numFmtId="168" formatCode="MMM dd, yyyy"/>
    <numFmt numFmtId="169" formatCode="mmmm d, yyyy"/>
  </numFmts>
  <fonts count="14">
    <font>
      <sz val="10.0"/>
      <color rgb="FF000000"/>
      <name val="Arial"/>
    </font>
    <font>
      <b/>
      <color rgb="FFFFFFFF"/>
      <name val="Muli"/>
    </font>
    <font>
      <color theme="1"/>
      <name val="Muli"/>
    </font>
    <font>
      <color theme="1"/>
      <name val="Arial"/>
    </font>
    <font>
      <u/>
      <color rgb="FF0000FF"/>
      <name val="Muli"/>
    </font>
    <font>
      <color rgb="FF000000"/>
      <name val="Muli"/>
    </font>
    <font>
      <u/>
      <color rgb="FF0000FF"/>
    </font>
    <font/>
    <font>
      <u/>
      <color rgb="FF1155CC"/>
      <name val="Muli"/>
    </font>
    <font>
      <color rgb="FF000000"/>
      <name val="Docs-muli"/>
    </font>
    <font>
      <u/>
      <color rgb="FF0000EE"/>
      <name val="Muli"/>
    </font>
    <font>
      <u/>
      <color rgb="FF0000FF"/>
      <name val="Muli"/>
    </font>
    <font>
      <b/>
      <color theme="1"/>
      <name val="Arial"/>
    </font>
    <font>
      <u/>
      <color rgb="FF0000FF"/>
    </font>
  </fonts>
  <fills count="12">
    <fill>
      <patternFill patternType="none"/>
    </fill>
    <fill>
      <patternFill patternType="lightGray"/>
    </fill>
    <fill>
      <patternFill patternType="solid">
        <fgColor rgb="FF054B81"/>
        <bgColor rgb="FF054B81"/>
      </patternFill>
    </fill>
    <fill>
      <patternFill patternType="solid">
        <fgColor rgb="FF293348"/>
        <bgColor rgb="FF293348"/>
      </patternFill>
    </fill>
    <fill>
      <patternFill patternType="solid">
        <fgColor rgb="FF0000FF"/>
        <bgColor rgb="FF0000FF"/>
      </patternFill>
    </fill>
    <fill>
      <patternFill patternType="solid">
        <fgColor rgb="FF9900FF"/>
        <bgColor rgb="FF9900FF"/>
      </patternFill>
    </fill>
    <fill>
      <patternFill patternType="solid">
        <fgColor rgb="FF0865AC"/>
        <bgColor rgb="FF0865AC"/>
      </patternFill>
    </fill>
    <fill>
      <patternFill patternType="solid">
        <fgColor rgb="FF59B0F2"/>
        <bgColor rgb="FF59B0F2"/>
      </patternFill>
    </fill>
    <fill>
      <patternFill patternType="solid">
        <fgColor theme="8"/>
        <bgColor theme="8"/>
      </patternFill>
    </fill>
    <fill>
      <patternFill patternType="solid">
        <fgColor rgb="FFFFFFFF"/>
        <bgColor rgb="FFFFFFFF"/>
      </patternFill>
    </fill>
    <fill>
      <patternFill patternType="solid">
        <fgColor rgb="FFC9DAF8"/>
        <bgColor rgb="FFC9DAF8"/>
      </patternFill>
    </fill>
    <fill>
      <patternFill patternType="solid">
        <fgColor rgb="FFFF9900"/>
        <bgColor rgb="FFFF9900"/>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1" numFmtId="0" xfId="0" applyAlignment="1" applyFill="1" applyFont="1">
      <alignment horizontal="center" shrinkToFit="0" vertical="center" wrapText="1"/>
    </xf>
    <xf borderId="0" fillId="4" fontId="1" numFmtId="0" xfId="0" applyAlignment="1" applyFill="1" applyFont="1">
      <alignment horizontal="center" shrinkToFit="0" vertical="center" wrapText="1"/>
    </xf>
    <xf borderId="0" fillId="5" fontId="1" numFmtId="0" xfId="0" applyAlignment="1" applyFill="1" applyFont="1">
      <alignment horizontal="center" shrinkToFit="0" vertical="center" wrapText="1"/>
    </xf>
    <xf borderId="0" fillId="6" fontId="1" numFmtId="0" xfId="0" applyAlignment="1" applyFill="1" applyFont="1">
      <alignment horizontal="center" shrinkToFit="0" vertical="center" wrapText="1"/>
    </xf>
    <xf borderId="0" fillId="7" fontId="1" numFmtId="0" xfId="0" applyAlignment="1" applyFill="1" applyFont="1">
      <alignment horizontal="center" shrinkToFit="0" vertical="center" wrapText="1"/>
    </xf>
    <xf borderId="0" fillId="8" fontId="1" numFmtId="0" xfId="0" applyAlignment="1" applyFill="1" applyFont="1">
      <alignment horizontal="center" shrinkToFit="0" vertical="center" wrapText="1"/>
    </xf>
    <xf borderId="0" fillId="0" fontId="2" numFmtId="0" xfId="0" applyAlignment="1" applyFont="1">
      <alignment shrinkToFit="0" vertical="center" wrapText="1"/>
    </xf>
    <xf borderId="0" fillId="9" fontId="2" numFmtId="0" xfId="0" applyAlignment="1" applyFill="1" applyFont="1">
      <alignment shrinkToFit="0" vertical="center" wrapText="1"/>
    </xf>
    <xf borderId="0" fillId="0" fontId="3" numFmtId="0" xfId="0" applyAlignment="1" applyFont="1">
      <alignment readingOrder="0" shrinkToFit="0" vertical="center" wrapText="1"/>
    </xf>
    <xf borderId="0" fillId="0" fontId="4" numFmtId="0" xfId="0" applyAlignment="1" applyFont="1">
      <alignment shrinkToFit="0" vertical="center" wrapText="1"/>
    </xf>
    <xf borderId="0" fillId="0" fontId="3" numFmtId="0" xfId="0" applyAlignment="1" applyFont="1">
      <alignment shrinkToFit="0" wrapText="1"/>
    </xf>
    <xf borderId="0" fillId="9" fontId="5" numFmtId="0" xfId="0" applyAlignment="1" applyFont="1">
      <alignment horizontal="left" shrinkToFit="0" wrapText="1"/>
    </xf>
    <xf borderId="0" fillId="0" fontId="6" numFmtId="0" xfId="0" applyAlignment="1" applyFont="1">
      <alignment shrinkToFit="0" wrapText="1"/>
    </xf>
    <xf borderId="0" fillId="0" fontId="2" numFmtId="164" xfId="0" applyAlignment="1" applyFont="1" applyNumberFormat="1">
      <alignment shrinkToFit="0" vertical="center" wrapText="1"/>
    </xf>
    <xf borderId="0" fillId="0" fontId="2" numFmtId="165" xfId="0" applyAlignment="1" applyFont="1" applyNumberFormat="1">
      <alignment shrinkToFit="0" vertical="center" wrapText="1"/>
    </xf>
    <xf borderId="0" fillId="0" fontId="7" numFmtId="0" xfId="0" applyAlignment="1" applyFont="1">
      <alignment shrinkToFit="0" wrapText="1"/>
    </xf>
    <xf borderId="0" fillId="0" fontId="2" numFmtId="166" xfId="0" applyAlignment="1" applyFont="1" applyNumberFormat="1">
      <alignment shrinkToFit="0" vertical="center" wrapText="1"/>
    </xf>
    <xf borderId="0" fillId="0" fontId="8" numFmtId="0" xfId="0" applyAlignment="1" applyFont="1">
      <alignment shrinkToFit="0" vertical="center" wrapText="1"/>
    </xf>
    <xf borderId="0" fillId="9" fontId="9" numFmtId="0" xfId="0" applyAlignment="1" applyFont="1">
      <alignment horizontal="left" shrinkToFit="0" wrapText="1"/>
    </xf>
    <xf borderId="0" fillId="0" fontId="2" numFmtId="0" xfId="0" applyAlignment="1" applyFont="1">
      <alignment shrinkToFit="0" wrapText="1"/>
    </xf>
    <xf borderId="0" fillId="0" fontId="2" numFmtId="0" xfId="0" applyAlignment="1" applyFont="1">
      <alignment horizontal="right" shrinkToFit="0" wrapText="1"/>
    </xf>
    <xf borderId="0" fillId="0" fontId="3" numFmtId="0" xfId="0" applyFont="1"/>
    <xf borderId="0" fillId="3" fontId="1" numFmtId="0" xfId="0" applyAlignment="1" applyFont="1">
      <alignment shrinkToFit="0" wrapText="0"/>
    </xf>
    <xf borderId="0" fillId="4" fontId="1" numFmtId="0" xfId="0" applyAlignment="1" applyFont="1">
      <alignment shrinkToFit="0" wrapText="0"/>
    </xf>
    <xf borderId="0" fillId="5" fontId="1" numFmtId="0" xfId="0" applyAlignment="1" applyFont="1">
      <alignment shrinkToFit="0" wrapText="0"/>
    </xf>
    <xf quotePrefix="1" borderId="0" fillId="9" fontId="2" numFmtId="0" xfId="0" applyAlignment="1" applyFont="1">
      <alignment horizontal="right" shrinkToFit="0" wrapText="0"/>
    </xf>
    <xf borderId="0" fillId="10" fontId="2" numFmtId="0" xfId="0" applyAlignment="1" applyFill="1" applyFont="1">
      <alignment shrinkToFit="0" wrapText="0"/>
    </xf>
    <xf borderId="0" fillId="9" fontId="2" numFmtId="0" xfId="0" applyAlignment="1" applyFont="1">
      <alignment shrinkToFit="0" wrapText="0"/>
    </xf>
    <xf borderId="0" fillId="9" fontId="2" numFmtId="0" xfId="0" applyAlignment="1" applyFont="1">
      <alignment horizontal="right" shrinkToFit="0" wrapText="0"/>
    </xf>
    <xf borderId="0" fillId="9" fontId="2" numFmtId="0" xfId="0" applyAlignment="1" applyFont="1">
      <alignment horizontal="center" shrinkToFit="0" wrapText="0"/>
    </xf>
    <xf borderId="0" fillId="9" fontId="2" numFmtId="3" xfId="0" applyAlignment="1" applyFont="1" applyNumberFormat="1">
      <alignment horizontal="right" shrinkToFit="0" wrapText="0"/>
    </xf>
    <xf borderId="0" fillId="9" fontId="2" numFmtId="167" xfId="0" applyAlignment="1" applyFont="1" applyNumberFormat="1">
      <alignment horizontal="right" shrinkToFit="0" wrapText="0"/>
    </xf>
    <xf borderId="0" fillId="9" fontId="2" numFmtId="168" xfId="0" applyAlignment="1" applyFont="1" applyNumberFormat="1">
      <alignment horizontal="right" shrinkToFit="0" wrapText="0"/>
    </xf>
    <xf borderId="0" fillId="9" fontId="10" numFmtId="0" xfId="0" applyAlignment="1" applyFont="1">
      <alignment shrinkToFit="0" wrapText="0"/>
    </xf>
    <xf borderId="0" fillId="9" fontId="11" numFmtId="0" xfId="0" applyAlignment="1" applyFont="1">
      <alignment shrinkToFit="0" wrapText="0"/>
    </xf>
    <xf borderId="0" fillId="9" fontId="2" numFmtId="4" xfId="0" applyAlignment="1" applyFont="1" applyNumberFormat="1">
      <alignment horizontal="right" shrinkToFit="0" wrapText="0"/>
    </xf>
    <xf borderId="0" fillId="11" fontId="2" numFmtId="0" xfId="0" applyAlignment="1" applyFill="1" applyFont="1">
      <alignment shrinkToFit="0" wrapText="0"/>
    </xf>
    <xf borderId="0" fillId="0" fontId="12" numFmtId="0" xfId="0" applyFont="1"/>
    <xf borderId="0" fillId="0" fontId="13" numFmtId="0" xfId="0" applyFont="1"/>
    <xf borderId="0" fillId="0" fontId="3" numFmtId="166" xfId="0" applyFont="1" applyNumberFormat="1"/>
    <xf borderId="0" fillId="0" fontId="3" numFmtId="169" xfId="0" applyFont="1" applyNumberFormat="1"/>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linkedin.com/in/mayureshgodse/" TargetMode="External"/><Relationship Id="rId42" Type="http://schemas.openxmlformats.org/officeDocument/2006/relationships/hyperlink" Target="https://www.linkedin.com/in/shollsman/" TargetMode="External"/><Relationship Id="rId41" Type="http://schemas.openxmlformats.org/officeDocument/2006/relationships/hyperlink" Target="https://www.linkedin.com/in/cfezra/" TargetMode="External"/><Relationship Id="rId44" Type="http://schemas.openxmlformats.org/officeDocument/2006/relationships/hyperlink" Target="https://www.linkedin.com/in/denizbasaran/" TargetMode="External"/><Relationship Id="rId43" Type="http://schemas.openxmlformats.org/officeDocument/2006/relationships/hyperlink" Target="https://www.linkedin.com/in/burakvardal/" TargetMode="External"/><Relationship Id="rId46" Type="http://schemas.openxmlformats.org/officeDocument/2006/relationships/hyperlink" Target="https://www.linkedin.com/in/barbaros-ozbugutu-34763619/" TargetMode="External"/><Relationship Id="rId45" Type="http://schemas.openxmlformats.org/officeDocument/2006/relationships/hyperlink" Target="https://www.linkedin.com/in/mehmet-can-yavuz/" TargetMode="External"/><Relationship Id="rId107" Type="http://schemas.openxmlformats.org/officeDocument/2006/relationships/hyperlink" Target="https://www.linkedin.com/in/kenny-lim-729a87/" TargetMode="External"/><Relationship Id="rId106" Type="http://schemas.openxmlformats.org/officeDocument/2006/relationships/hyperlink" Target="https://www.linkedin.com/in/vladimir-davchev-89a3403/" TargetMode="External"/><Relationship Id="rId105" Type="http://schemas.openxmlformats.org/officeDocument/2006/relationships/hyperlink" Target="https://www.linkedin.com/in/tarigelsheikh/" TargetMode="External"/><Relationship Id="rId104" Type="http://schemas.openxmlformats.org/officeDocument/2006/relationships/hyperlink" Target="https://www.linkedin.com/in/sajjadkamal/" TargetMode="External"/><Relationship Id="rId109" Type="http://schemas.openxmlformats.org/officeDocument/2006/relationships/hyperlink" Target="https://www.linkedin.com/in/ilja-eisen-4889803/" TargetMode="External"/><Relationship Id="rId108" Type="http://schemas.openxmlformats.org/officeDocument/2006/relationships/hyperlink" Target="https://www.linkedin.com/in/cy-see-b663b819/" TargetMode="External"/><Relationship Id="rId48" Type="http://schemas.openxmlformats.org/officeDocument/2006/relationships/hyperlink" Target="https://www.linkedin.com/in/farazkhalid" TargetMode="External"/><Relationship Id="rId47" Type="http://schemas.openxmlformats.org/officeDocument/2006/relationships/hyperlink" Target="https://www.linkedin.com/in/isin26/" TargetMode="External"/><Relationship Id="rId49" Type="http://schemas.openxmlformats.org/officeDocument/2006/relationships/hyperlink" Target="https://www.linkedin.com/in/hzarka/" TargetMode="External"/><Relationship Id="rId184" Type="http://schemas.openxmlformats.org/officeDocument/2006/relationships/drawing" Target="../drawings/drawing1.xml"/><Relationship Id="rId103" Type="http://schemas.openxmlformats.org/officeDocument/2006/relationships/hyperlink" Target="https://www.linkedin.com/in/jarek-swiecicki-07b793/" TargetMode="External"/><Relationship Id="rId102" Type="http://schemas.openxmlformats.org/officeDocument/2006/relationships/hyperlink" Target="https://www.linkedin.com/in/edermedeiros/" TargetMode="External"/><Relationship Id="rId101" Type="http://schemas.openxmlformats.org/officeDocument/2006/relationships/hyperlink" Target="https://www.linkedin.com/in/caspar-bo-70829717/" TargetMode="External"/><Relationship Id="rId100" Type="http://schemas.openxmlformats.org/officeDocument/2006/relationships/hyperlink" Target="https://www.linkedin.com/in/eugenesuslo/" TargetMode="External"/><Relationship Id="rId31" Type="http://schemas.openxmlformats.org/officeDocument/2006/relationships/hyperlink" Target="http://www.linkedin.com/in/ariellambrecht" TargetMode="External"/><Relationship Id="rId30" Type="http://schemas.openxmlformats.org/officeDocument/2006/relationships/hyperlink" Target="https://www.linkedin.com/in/diegosimon/" TargetMode="External"/><Relationship Id="rId33" Type="http://schemas.openxmlformats.org/officeDocument/2006/relationships/hyperlink" Target="https://www.linkedin.com/in/renatofreitas/" TargetMode="External"/><Relationship Id="rId183" Type="http://schemas.openxmlformats.org/officeDocument/2006/relationships/hyperlink" Target="https://www.linkedin.com/in/tjtan/" TargetMode="External"/><Relationship Id="rId32" Type="http://schemas.openxmlformats.org/officeDocument/2006/relationships/hyperlink" Target="https://www.linkedin.com/in/paveras/" TargetMode="External"/><Relationship Id="rId182" Type="http://schemas.openxmlformats.org/officeDocument/2006/relationships/hyperlink" Target="https://www.linkedin.com/in/rohlex/" TargetMode="External"/><Relationship Id="rId35" Type="http://schemas.openxmlformats.org/officeDocument/2006/relationships/hyperlink" Target="http://www.linkedin.com/in/danielundurraga" TargetMode="External"/><Relationship Id="rId181" Type="http://schemas.openxmlformats.org/officeDocument/2006/relationships/hyperlink" Target="https://www.linkedin.com/in/robyzomer/" TargetMode="External"/><Relationship Id="rId34" Type="http://schemas.openxmlformats.org/officeDocument/2006/relationships/hyperlink" Target="https://www.linkedin.com/in/erictse/" TargetMode="External"/><Relationship Id="rId180" Type="http://schemas.openxmlformats.org/officeDocument/2006/relationships/hyperlink" Target="https://www.linkedin.com/in/ivanchangwl/" TargetMode="External"/><Relationship Id="rId37" Type="http://schemas.openxmlformats.org/officeDocument/2006/relationships/hyperlink" Target="https://www.linkedin.com/in/oskarhjertonsson/" TargetMode="External"/><Relationship Id="rId176" Type="http://schemas.openxmlformats.org/officeDocument/2006/relationships/hyperlink" Target="https://www.linkedin.com/in/thamrin/" TargetMode="External"/><Relationship Id="rId36" Type="http://schemas.openxmlformats.org/officeDocument/2006/relationships/hyperlink" Target="https://www.linkedin.com/in/jpcuevas/" TargetMode="External"/><Relationship Id="rId175" Type="http://schemas.openxmlformats.org/officeDocument/2006/relationships/hyperlink" Target="https://www.linkedin.com/in/vlado-dobru%C5%A1-aa34a749/" TargetMode="External"/><Relationship Id="rId39" Type="http://schemas.openxmlformats.org/officeDocument/2006/relationships/hyperlink" Target="https://www.linkedin.com/in/johntsioris/" TargetMode="External"/><Relationship Id="rId174" Type="http://schemas.openxmlformats.org/officeDocument/2006/relationships/hyperlink" Target="https://www.linkedin.com/in/yassin-gamal/" TargetMode="External"/><Relationship Id="rId38" Type="http://schemas.openxmlformats.org/officeDocument/2006/relationships/hyperlink" Target="https://www.linkedin.com/in/ioannaangelidaki/" TargetMode="External"/><Relationship Id="rId173" Type="http://schemas.openxmlformats.org/officeDocument/2006/relationships/hyperlink" Target="https://www.linkedin.com/in/jimwestergren/" TargetMode="External"/><Relationship Id="rId179" Type="http://schemas.openxmlformats.org/officeDocument/2006/relationships/hyperlink" Target="https://www.linkedin.com/in/haroldogtf/" TargetMode="External"/><Relationship Id="rId178" Type="http://schemas.openxmlformats.org/officeDocument/2006/relationships/hyperlink" Target="https://www.linkedin.com/in/peter-reilly-7b7ba03/" TargetMode="External"/><Relationship Id="rId177" Type="http://schemas.openxmlformats.org/officeDocument/2006/relationships/hyperlink" Target="https://www.linkedin.com/in/hanyfathymohamed/" TargetMode="External"/><Relationship Id="rId20" Type="http://schemas.openxmlformats.org/officeDocument/2006/relationships/hyperlink" Target="https://www.linkedin.com/in/riccardo-basile-4762236/" TargetMode="External"/><Relationship Id="rId22" Type="http://schemas.openxmlformats.org/officeDocument/2006/relationships/hyperlink" Target="https://www.linkedin.com/in/steinjakob/" TargetMode="External"/><Relationship Id="rId21" Type="http://schemas.openxmlformats.org/officeDocument/2006/relationships/hyperlink" Target="http://www.linkedin.com/in/stefanbruun" TargetMode="External"/><Relationship Id="rId24" Type="http://schemas.openxmlformats.org/officeDocument/2006/relationships/hyperlink" Target="https://www.linkedin.com/in/thomas-damek-2507087/" TargetMode="External"/><Relationship Id="rId23" Type="http://schemas.openxmlformats.org/officeDocument/2006/relationships/hyperlink" Target="https://www.linkedin.com/in/sundeep-sahni/" TargetMode="External"/><Relationship Id="rId129" Type="http://schemas.openxmlformats.org/officeDocument/2006/relationships/hyperlink" Target="https://www.linkedin.com/in/neil-sutton-18875382/" TargetMode="External"/><Relationship Id="rId128" Type="http://schemas.openxmlformats.org/officeDocument/2006/relationships/hyperlink" Target="https://www.linkedin.com/in/benneve/" TargetMode="External"/><Relationship Id="rId127" Type="http://schemas.openxmlformats.org/officeDocument/2006/relationships/hyperlink" Target="https://www.linkedin.com/in/sergey-polissar-03136b2/" TargetMode="External"/><Relationship Id="rId126" Type="http://schemas.openxmlformats.org/officeDocument/2006/relationships/hyperlink" Target="https://www.linkedin.com/in/paul-long-7763ab18/" TargetMode="External"/><Relationship Id="rId26" Type="http://schemas.openxmlformats.org/officeDocument/2006/relationships/hyperlink" Target="https://www.linkedin.com/in/igorsysoev/" TargetMode="External"/><Relationship Id="rId121" Type="http://schemas.openxmlformats.org/officeDocument/2006/relationships/hyperlink" Target="https://www.linkedin.com/in/jaime-macaya-65650012/" TargetMode="External"/><Relationship Id="rId25" Type="http://schemas.openxmlformats.org/officeDocument/2006/relationships/hyperlink" Target="https://www.linkedin.com/in/tim-rath-abbb871/" TargetMode="External"/><Relationship Id="rId120" Type="http://schemas.openxmlformats.org/officeDocument/2006/relationships/hyperlink" Target="https://www.linkedin.com/in/juancruzdelarua/" TargetMode="External"/><Relationship Id="rId28" Type="http://schemas.openxmlformats.org/officeDocument/2006/relationships/hyperlink" Target="https://www.linkedin.com/in/brianrequarth/" TargetMode="External"/><Relationship Id="rId27" Type="http://schemas.openxmlformats.org/officeDocument/2006/relationships/hyperlink" Target="https://www.linkedin.com/in/maxim/" TargetMode="External"/><Relationship Id="rId125" Type="http://schemas.openxmlformats.org/officeDocument/2006/relationships/hyperlink" Target="https://www.linkedin.com/in/scott-montgomery-wellteq/" TargetMode="External"/><Relationship Id="rId29" Type="http://schemas.openxmlformats.org/officeDocument/2006/relationships/hyperlink" Target="https://www.linkedin.com/in/thomas-floracks/" TargetMode="External"/><Relationship Id="rId124" Type="http://schemas.openxmlformats.org/officeDocument/2006/relationships/hyperlink" Target="https://www.linkedin.com/in/vincent-wonghy/" TargetMode="External"/><Relationship Id="rId123" Type="http://schemas.openxmlformats.org/officeDocument/2006/relationships/hyperlink" Target="https://www.linkedin.com/in/eric-tan-koon-ming-61838863/" TargetMode="External"/><Relationship Id="rId122" Type="http://schemas.openxmlformats.org/officeDocument/2006/relationships/hyperlink" Target="https://www.linkedin.com/in/siahy/" TargetMode="External"/><Relationship Id="rId95" Type="http://schemas.openxmlformats.org/officeDocument/2006/relationships/hyperlink" Target="https://www.linkedin.com/in/christopherwee/" TargetMode="External"/><Relationship Id="rId94" Type="http://schemas.openxmlformats.org/officeDocument/2006/relationships/hyperlink" Target="https://www.linkedin.com/in/weesamuel/" TargetMode="External"/><Relationship Id="rId97" Type="http://schemas.openxmlformats.org/officeDocument/2006/relationships/hyperlink" Target="https://www.linkedin.com/in/slimas/" TargetMode="External"/><Relationship Id="rId96" Type="http://schemas.openxmlformats.org/officeDocument/2006/relationships/hyperlink" Target="https://www.linkedin.com/in/slimastomas/" TargetMode="External"/><Relationship Id="rId11" Type="http://schemas.openxmlformats.org/officeDocument/2006/relationships/hyperlink" Target="https://www.linkedin.com/in/bede-moore-b73a473a/" TargetMode="External"/><Relationship Id="rId99" Type="http://schemas.openxmlformats.org/officeDocument/2006/relationships/hyperlink" Target="https://www.linkedin.com/in/zubchenok/" TargetMode="External"/><Relationship Id="rId10" Type="http://schemas.openxmlformats.org/officeDocument/2006/relationships/hyperlink" Target="https://www.linkedin.com/in/armando-baquero-ponte/" TargetMode="External"/><Relationship Id="rId98" Type="http://schemas.openxmlformats.org/officeDocument/2006/relationships/hyperlink" Target="https://www.linkedin.com/in/gafurov-ruslan-675727a5/" TargetMode="External"/><Relationship Id="rId13" Type="http://schemas.openxmlformats.org/officeDocument/2006/relationships/hyperlink" Target="https://www.linkedin.com/in/eugenechistyakov/" TargetMode="External"/><Relationship Id="rId12" Type="http://schemas.openxmlformats.org/officeDocument/2006/relationships/hyperlink" Target="https://www.linkedin.com/in/elizabeth-townsend-rose-47b83a47/" TargetMode="External"/><Relationship Id="rId91" Type="http://schemas.openxmlformats.org/officeDocument/2006/relationships/hyperlink" Target="https://www.linkedin.com/in/daniel-dordett-47717415/" TargetMode="External"/><Relationship Id="rId90" Type="http://schemas.openxmlformats.org/officeDocument/2006/relationships/hyperlink" Target="https://www.linkedin.com/in/farkasdan/" TargetMode="External"/><Relationship Id="rId93" Type="http://schemas.openxmlformats.org/officeDocument/2006/relationships/hyperlink" Target="https://www.linkedin.com/in/peter-seow-b4167339/" TargetMode="External"/><Relationship Id="rId92" Type="http://schemas.openxmlformats.org/officeDocument/2006/relationships/hyperlink" Target="https://www.linkedin.com/in/amy-leow-77b894137/" TargetMode="External"/><Relationship Id="rId118" Type="http://schemas.openxmlformats.org/officeDocument/2006/relationships/hyperlink" Target="https://www.linkedin.com/in/mgethen/" TargetMode="External"/><Relationship Id="rId117" Type="http://schemas.openxmlformats.org/officeDocument/2006/relationships/hyperlink" Target="https://www.linkedin.com/in/edshen/" TargetMode="External"/><Relationship Id="rId116" Type="http://schemas.openxmlformats.org/officeDocument/2006/relationships/hyperlink" Target="https://www.linkedin.com/in/krzysztof-zdanowski-3926b322/" TargetMode="External"/><Relationship Id="rId115" Type="http://schemas.openxmlformats.org/officeDocument/2006/relationships/hyperlink" Target="https://www.linkedin.com/in/duminda-weerasekare-36636598/" TargetMode="External"/><Relationship Id="rId119" Type="http://schemas.openxmlformats.org/officeDocument/2006/relationships/hyperlink" Target="https://www.linkedin.com/in/clairemula/" TargetMode="External"/><Relationship Id="rId15" Type="http://schemas.openxmlformats.org/officeDocument/2006/relationships/hyperlink" Target="https://www.linkedin.com/in/inancbalci/" TargetMode="External"/><Relationship Id="rId110" Type="http://schemas.openxmlformats.org/officeDocument/2006/relationships/hyperlink" Target="https://www.linkedin.com/in/simon-proekt-3a6b544/" TargetMode="External"/><Relationship Id="rId14" Type="http://schemas.openxmlformats.org/officeDocument/2006/relationships/hyperlink" Target="https://www.linkedin.com/in/fung-fuk-lestario-589b8414/" TargetMode="External"/><Relationship Id="rId17" Type="http://schemas.openxmlformats.org/officeDocument/2006/relationships/hyperlink" Target="https://www.linkedin.com/in/maximilianbittner/" TargetMode="External"/><Relationship Id="rId16" Type="http://schemas.openxmlformats.org/officeDocument/2006/relationships/hyperlink" Target="https://www.linkedin.com/in/james-chang-lazada/" TargetMode="External"/><Relationship Id="rId19" Type="http://schemas.openxmlformats.org/officeDocument/2006/relationships/hyperlink" Target="https://www.linkedin.com/in/pierrepoignant/" TargetMode="External"/><Relationship Id="rId114" Type="http://schemas.openxmlformats.org/officeDocument/2006/relationships/hyperlink" Target="https://www.linkedin.com/in/imalkalutotage/" TargetMode="External"/><Relationship Id="rId18" Type="http://schemas.openxmlformats.org/officeDocument/2006/relationships/hyperlink" Target="https://www.linkedin.com/in/michaelmitterlehner/" TargetMode="External"/><Relationship Id="rId113" Type="http://schemas.openxmlformats.org/officeDocument/2006/relationships/hyperlink" Target="https://www.linkedin.com/in/ian-chua-72380464/" TargetMode="External"/><Relationship Id="rId112" Type="http://schemas.openxmlformats.org/officeDocument/2006/relationships/hyperlink" Target="https://www.linkedin.com/in/ian-mok-599ab73/" TargetMode="External"/><Relationship Id="rId111" Type="http://schemas.openxmlformats.org/officeDocument/2006/relationships/hyperlink" Target="https://www.linkedin.com/in/pohsoon-chong-84604b6a/" TargetMode="External"/><Relationship Id="rId84" Type="http://schemas.openxmlformats.org/officeDocument/2006/relationships/hyperlink" Target="https://www.linkedin.com/in/danielvavra/" TargetMode="External"/><Relationship Id="rId83" Type="http://schemas.openxmlformats.org/officeDocument/2006/relationships/hyperlink" Target="https://www.linkedin.com/in/martinklima/" TargetMode="External"/><Relationship Id="rId86" Type="http://schemas.openxmlformats.org/officeDocument/2006/relationships/hyperlink" Target="https://www.linkedin.com/in/rodrigodantas/" TargetMode="External"/><Relationship Id="rId85" Type="http://schemas.openxmlformats.org/officeDocument/2006/relationships/hyperlink" Target="https://www.linkedin.com/in/martin-fryvaldsky-721a731/" TargetMode="External"/><Relationship Id="rId88" Type="http://schemas.openxmlformats.org/officeDocument/2006/relationships/hyperlink" Target="https://www.linkedin.com/in/tjaart-van-der-walt-bab116b/" TargetMode="External"/><Relationship Id="rId150" Type="http://schemas.openxmlformats.org/officeDocument/2006/relationships/hyperlink" Target="https://www.linkedin.com/in/dmytropleshakov/" TargetMode="External"/><Relationship Id="rId87" Type="http://schemas.openxmlformats.org/officeDocument/2006/relationships/hyperlink" Target="https://www.linkedin.com/in/coenraadjonker/" TargetMode="External"/><Relationship Id="rId89" Type="http://schemas.openxmlformats.org/officeDocument/2006/relationships/hyperlink" Target="https://www.linkedin.com/in/markszulyovszky/" TargetMode="External"/><Relationship Id="rId80" Type="http://schemas.openxmlformats.org/officeDocument/2006/relationships/hyperlink" Target="https://www.linkedin.com/in/helen-ng-10503133/" TargetMode="External"/><Relationship Id="rId82" Type="http://schemas.openxmlformats.org/officeDocument/2006/relationships/hyperlink" Target="https://www.linkedin.com/in/louis-tan-1a80bb3b/" TargetMode="External"/><Relationship Id="rId81" Type="http://schemas.openxmlformats.org/officeDocument/2006/relationships/hyperlink" Target="https://www.linkedin.com/in/miklasdavid/" TargetMode="External"/><Relationship Id="rId1" Type="http://schemas.openxmlformats.org/officeDocument/2006/relationships/hyperlink" Target="https://www.linkedin.com/in/abdullaelyas/" TargetMode="External"/><Relationship Id="rId2" Type="http://schemas.openxmlformats.org/officeDocument/2006/relationships/hyperlink" Target="https://www.linkedin.com/in/magnuskolsson/" TargetMode="External"/><Relationship Id="rId3" Type="http://schemas.openxmlformats.org/officeDocument/2006/relationships/hyperlink" Target="https://www.linkedin.com/in/mudassirsheikha/" TargetMode="External"/><Relationship Id="rId149" Type="http://schemas.openxmlformats.org/officeDocument/2006/relationships/hyperlink" Target="https://www.linkedin.com/in/kirill-kirin-7a35906b/" TargetMode="External"/><Relationship Id="rId4" Type="http://schemas.openxmlformats.org/officeDocument/2006/relationships/hyperlink" Target="https://www.linkedin.com/in/lixueling/" TargetMode="External"/><Relationship Id="rId148" Type="http://schemas.openxmlformats.org/officeDocument/2006/relationships/hyperlink" Target="https://www.linkedin.com/in/ching-wei-lee-b3330537/" TargetMode="External"/><Relationship Id="rId9" Type="http://schemas.openxmlformats.org/officeDocument/2006/relationships/hyperlink" Target="https://www.linkedin.com/in/alexandre-dardy-843333/" TargetMode="External"/><Relationship Id="rId143" Type="http://schemas.openxmlformats.org/officeDocument/2006/relationships/hyperlink" Target="https://www.linkedin.com/in/sarvarr/" TargetMode="External"/><Relationship Id="rId142" Type="http://schemas.openxmlformats.org/officeDocument/2006/relationships/hyperlink" Target="https://www.linkedin.com/in/leandro-meintanis-baptista-46ba6b9/" TargetMode="External"/><Relationship Id="rId141" Type="http://schemas.openxmlformats.org/officeDocument/2006/relationships/hyperlink" Target="https://www.linkedin.com/in/guireitz/" TargetMode="External"/><Relationship Id="rId140" Type="http://schemas.openxmlformats.org/officeDocument/2006/relationships/hyperlink" Target="https://www.linkedin.com/in/farooqaljeraisy/" TargetMode="External"/><Relationship Id="rId5" Type="http://schemas.openxmlformats.org/officeDocument/2006/relationships/hyperlink" Target="https://www.linkedin.com/in/jos%C3%A9-renato-silveira-hopf-33238b1/" TargetMode="External"/><Relationship Id="rId147" Type="http://schemas.openxmlformats.org/officeDocument/2006/relationships/hyperlink" Target="https://www.linkedin.com/in/konstantin-yan/" TargetMode="External"/><Relationship Id="rId6" Type="http://schemas.openxmlformats.org/officeDocument/2006/relationships/hyperlink" Target="https://www.linkedin.com/in/gerald-glauerdt-1884765/" TargetMode="External"/><Relationship Id="rId146" Type="http://schemas.openxmlformats.org/officeDocument/2006/relationships/hyperlink" Target="https://www.linkedin.com/in/spiridonovdmitry/" TargetMode="External"/><Relationship Id="rId7" Type="http://schemas.openxmlformats.org/officeDocument/2006/relationships/hyperlink" Target="https://www.linkedin.com/in/magnus-ekbom-a0732133/" TargetMode="External"/><Relationship Id="rId145" Type="http://schemas.openxmlformats.org/officeDocument/2006/relationships/hyperlink" Target="https://www.linkedin.com/in/alexandra-viguera-6856001a/" TargetMode="External"/><Relationship Id="rId8" Type="http://schemas.openxmlformats.org/officeDocument/2006/relationships/hyperlink" Target="https://www.linkedin.com/in/aimone-ripa-di-meana-7634967/" TargetMode="External"/><Relationship Id="rId144" Type="http://schemas.openxmlformats.org/officeDocument/2006/relationships/hyperlink" Target="https://www.linkedin.com/in/doctor-guillem-sanz/" TargetMode="External"/><Relationship Id="rId73" Type="http://schemas.openxmlformats.org/officeDocument/2006/relationships/hyperlink" Target="https://www.linkedin.com/in/cameronpriest/" TargetMode="External"/><Relationship Id="rId72" Type="http://schemas.openxmlformats.org/officeDocument/2006/relationships/hyperlink" Target="https://www.linkedin.com/in/bradleypriest/" TargetMode="External"/><Relationship Id="rId75" Type="http://schemas.openxmlformats.org/officeDocument/2006/relationships/hyperlink" Target="https://www.linkedin.com/in/bradjonesmyanmar/" TargetMode="External"/><Relationship Id="rId74" Type="http://schemas.openxmlformats.org/officeDocument/2006/relationships/hyperlink" Target="https://www.linkedin.com/in/carlthompson1/" TargetMode="External"/><Relationship Id="rId77" Type="http://schemas.openxmlformats.org/officeDocument/2006/relationships/hyperlink" Target="https://www.linkedin.com/in/minh-dang-16bb8022/" TargetMode="External"/><Relationship Id="rId76" Type="http://schemas.openxmlformats.org/officeDocument/2006/relationships/hyperlink" Target="https://www.linkedin.com/in/tanrandy/" TargetMode="External"/><Relationship Id="rId79" Type="http://schemas.openxmlformats.org/officeDocument/2006/relationships/hyperlink" Target="https://www.linkedin.com/in/ristomaeots/" TargetMode="External"/><Relationship Id="rId78" Type="http://schemas.openxmlformats.org/officeDocument/2006/relationships/hyperlink" Target="https://www.linkedin.com/in/ezequiel-archipretre-1b370618/" TargetMode="External"/><Relationship Id="rId71" Type="http://schemas.openxmlformats.org/officeDocument/2006/relationships/hyperlink" Target="https://www.linkedin.com/in/runar-p-640750/" TargetMode="External"/><Relationship Id="rId70" Type="http://schemas.openxmlformats.org/officeDocument/2006/relationships/hyperlink" Target="https://www.linkedin.com/in/ronhose/" TargetMode="External"/><Relationship Id="rId139" Type="http://schemas.openxmlformats.org/officeDocument/2006/relationships/hyperlink" Target="https://www.linkedin.com/in/teemu-ikonen-9929661/" TargetMode="External"/><Relationship Id="rId138" Type="http://schemas.openxmlformats.org/officeDocument/2006/relationships/hyperlink" Target="https://www.linkedin.com/in/henricsuuronen/" TargetMode="External"/><Relationship Id="rId137" Type="http://schemas.openxmlformats.org/officeDocument/2006/relationships/hyperlink" Target="https://www.linkedin.com/in/juha-paananen/" TargetMode="External"/><Relationship Id="rId132" Type="http://schemas.openxmlformats.org/officeDocument/2006/relationships/hyperlink" Target="https://www.linkedin.com/in/chris-tan-ph-d-6b55542/" TargetMode="External"/><Relationship Id="rId131" Type="http://schemas.openxmlformats.org/officeDocument/2006/relationships/hyperlink" Target="https://www.linkedin.com/in/daniel-tan-m-d-b199a2122/" TargetMode="External"/><Relationship Id="rId130" Type="http://schemas.openxmlformats.org/officeDocument/2006/relationships/hyperlink" Target="https://www.linkedin.com/in/tim-haywood-8149a66/" TargetMode="External"/><Relationship Id="rId136" Type="http://schemas.openxmlformats.org/officeDocument/2006/relationships/hyperlink" Target="https://www.linkedin.com/in/miroslavchmelka/" TargetMode="External"/><Relationship Id="rId135" Type="http://schemas.openxmlformats.org/officeDocument/2006/relationships/hyperlink" Target="https://www.linkedin.com/in/bozenarezab/" TargetMode="External"/><Relationship Id="rId134" Type="http://schemas.openxmlformats.org/officeDocument/2006/relationships/hyperlink" Target="https://www.linkedin.com/in/stibor/" TargetMode="External"/><Relationship Id="rId133" Type="http://schemas.openxmlformats.org/officeDocument/2006/relationships/hyperlink" Target="https://www.linkedin.com/in/joshua-dharmawan-57b03036/" TargetMode="External"/><Relationship Id="rId62" Type="http://schemas.openxmlformats.org/officeDocument/2006/relationships/hyperlink" Target="https://www.linkedin.com/in/gustavodebs/" TargetMode="External"/><Relationship Id="rId61" Type="http://schemas.openxmlformats.org/officeDocument/2006/relationships/hyperlink" Target="https://www.linkedin.com/in/brunopierobonzup/" TargetMode="External"/><Relationship Id="rId64" Type="http://schemas.openxmlformats.org/officeDocument/2006/relationships/hyperlink" Target="https://www.linkedin.com/in/felipe-almeida-42395915/" TargetMode="External"/><Relationship Id="rId63" Type="http://schemas.openxmlformats.org/officeDocument/2006/relationships/hyperlink" Target="https://www.linkedin.com/in/fl%C3%A1viozago/" TargetMode="External"/><Relationship Id="rId66" Type="http://schemas.openxmlformats.org/officeDocument/2006/relationships/hyperlink" Target="https://www.linkedin.com/in/jhylau/" TargetMode="External"/><Relationship Id="rId172" Type="http://schemas.openxmlformats.org/officeDocument/2006/relationships/hyperlink" Target="https://www.linkedin.com/in/tankokkeong/" TargetMode="External"/><Relationship Id="rId65" Type="http://schemas.openxmlformats.org/officeDocument/2006/relationships/hyperlink" Target="https://www.linkedin.com/in/abdullah-al-mutawa-b7150098/" TargetMode="External"/><Relationship Id="rId171" Type="http://schemas.openxmlformats.org/officeDocument/2006/relationships/hyperlink" Target="https://www.linkedin.com/in/miklasdavid/" TargetMode="External"/><Relationship Id="rId68" Type="http://schemas.openxmlformats.org/officeDocument/2006/relationships/hyperlink" Target="https://www.linkedin.com/in/musab-al-mutawa-96b2b254/" TargetMode="External"/><Relationship Id="rId170" Type="http://schemas.openxmlformats.org/officeDocument/2006/relationships/hyperlink" Target="https://www.linkedin.com/in/chrisatsirqo/" TargetMode="External"/><Relationship Id="rId67" Type="http://schemas.openxmlformats.org/officeDocument/2006/relationships/hyperlink" Target="https://www.linkedin.com/in/khaled-alqabandi-b5226143/" TargetMode="External"/><Relationship Id="rId60" Type="http://schemas.openxmlformats.org/officeDocument/2006/relationships/hyperlink" Target="https://www.linkedin.com/in/kim-reid-0505061/" TargetMode="External"/><Relationship Id="rId165" Type="http://schemas.openxmlformats.org/officeDocument/2006/relationships/hyperlink" Target="https://www.linkedin.com/in/leonelcoelho/" TargetMode="External"/><Relationship Id="rId69" Type="http://schemas.openxmlformats.org/officeDocument/2006/relationships/hyperlink" Target="https://www.linkedin.com/in/oleg-butenko-b869431b2/" TargetMode="External"/><Relationship Id="rId164" Type="http://schemas.openxmlformats.org/officeDocument/2006/relationships/hyperlink" Target="https://www.linkedin.com/in/renjith-krishna-b1075b65/" TargetMode="External"/><Relationship Id="rId163" Type="http://schemas.openxmlformats.org/officeDocument/2006/relationships/hyperlink" Target="https://www.linkedin.com/in/geraldtock/" TargetMode="External"/><Relationship Id="rId162" Type="http://schemas.openxmlformats.org/officeDocument/2006/relationships/hyperlink" Target="https://www.linkedin.com/in/aaronsarma/" TargetMode="External"/><Relationship Id="rId169" Type="http://schemas.openxmlformats.org/officeDocument/2006/relationships/hyperlink" Target="https://www.linkedin.com/in/mcrotaru/" TargetMode="External"/><Relationship Id="rId168" Type="http://schemas.openxmlformats.org/officeDocument/2006/relationships/hyperlink" Target="https://www.linkedin.com/in/raultapiasherranz/" TargetMode="External"/><Relationship Id="rId167" Type="http://schemas.openxmlformats.org/officeDocument/2006/relationships/hyperlink" Target="https://www.linkedin.com/in/ngeowjiawen/" TargetMode="External"/><Relationship Id="rId166" Type="http://schemas.openxmlformats.org/officeDocument/2006/relationships/hyperlink" Target="https://www.linkedin.com/in/obinna-ogbodo-378a7780/" TargetMode="External"/><Relationship Id="rId51" Type="http://schemas.openxmlformats.org/officeDocument/2006/relationships/hyperlink" Target="https://www.linkedin.com/in/antoniosnunes/" TargetMode="External"/><Relationship Id="rId50" Type="http://schemas.openxmlformats.org/officeDocument/2006/relationships/hyperlink" Target="https://www.linkedin.com/in/hosam/" TargetMode="External"/><Relationship Id="rId53" Type="http://schemas.openxmlformats.org/officeDocument/2006/relationships/hyperlink" Target="https://www.linkedin.com/in/bernardo-cordero-0bb4b527/" TargetMode="External"/><Relationship Id="rId52" Type="http://schemas.openxmlformats.org/officeDocument/2006/relationships/hyperlink" Target="https://www.linkedin.com/in/armando-baquero-ponte/" TargetMode="External"/><Relationship Id="rId55" Type="http://schemas.openxmlformats.org/officeDocument/2006/relationships/hyperlink" Target="https://www.linkedin.com/in/pedrocfreire/" TargetMode="External"/><Relationship Id="rId161" Type="http://schemas.openxmlformats.org/officeDocument/2006/relationships/hyperlink" Target="https://www.linkedin.com/in/giuliodorrucci/" TargetMode="External"/><Relationship Id="rId54" Type="http://schemas.openxmlformats.org/officeDocument/2006/relationships/hyperlink" Target="https://www.linkedin.com/in/fernandodalessio/" TargetMode="External"/><Relationship Id="rId160" Type="http://schemas.openxmlformats.org/officeDocument/2006/relationships/hyperlink" Target="https://www.linkedin.com/in/maksym-khrapai-36b579a0/" TargetMode="External"/><Relationship Id="rId57" Type="http://schemas.openxmlformats.org/officeDocument/2006/relationships/hyperlink" Target="https://www.linkedin.com/in/ulrick/" TargetMode="External"/><Relationship Id="rId56" Type="http://schemas.openxmlformats.org/officeDocument/2006/relationships/hyperlink" Target="https://www.linkedin.com/in/wilsoncimino/" TargetMode="External"/><Relationship Id="rId159" Type="http://schemas.openxmlformats.org/officeDocument/2006/relationships/hyperlink" Target="https://www.linkedin.com/in/erwinsikma/" TargetMode="External"/><Relationship Id="rId59" Type="http://schemas.openxmlformats.org/officeDocument/2006/relationships/hyperlink" Target="https://www.linkedin.com/in/haryantotanjo/" TargetMode="External"/><Relationship Id="rId154" Type="http://schemas.openxmlformats.org/officeDocument/2006/relationships/hyperlink" Target="https://www.linkedin.com/in/ricardofrechou/" TargetMode="External"/><Relationship Id="rId58" Type="http://schemas.openxmlformats.org/officeDocument/2006/relationships/hyperlink" Target="https://www.linkedin.com/in/glaksmono/" TargetMode="External"/><Relationship Id="rId153" Type="http://schemas.openxmlformats.org/officeDocument/2006/relationships/hyperlink" Target="https://www.linkedin.com/in/juliankoo/" TargetMode="External"/><Relationship Id="rId152" Type="http://schemas.openxmlformats.org/officeDocument/2006/relationships/hyperlink" Target="https://www.linkedin.com/in/dino-araneta-1245a22b/" TargetMode="External"/><Relationship Id="rId151" Type="http://schemas.openxmlformats.org/officeDocument/2006/relationships/hyperlink" Target="https://www.linkedin.com/in/dmytro-bilash-14b82139/" TargetMode="External"/><Relationship Id="rId158" Type="http://schemas.openxmlformats.org/officeDocument/2006/relationships/hyperlink" Target="https://www.linkedin.com/in/fritz-simons-a633785b/" TargetMode="External"/><Relationship Id="rId157" Type="http://schemas.openxmlformats.org/officeDocument/2006/relationships/hyperlink" Target="https://www.linkedin.com/in/fevzigungor/" TargetMode="External"/><Relationship Id="rId156" Type="http://schemas.openxmlformats.org/officeDocument/2006/relationships/hyperlink" Target="https://www.linkedin.com/in/anilcanbaykal/" TargetMode="External"/><Relationship Id="rId155" Type="http://schemas.openxmlformats.org/officeDocument/2006/relationships/hyperlink" Target="https://www.linkedin.com/in/alejandro-l%C3%B3pez-8961376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twitter.com/magneticmro" TargetMode="External"/><Relationship Id="rId194" Type="http://schemas.openxmlformats.org/officeDocument/2006/relationships/hyperlink" Target="https://www.lockandstore.com/sg-en/" TargetMode="External"/><Relationship Id="rId193" Type="http://schemas.openxmlformats.org/officeDocument/2006/relationships/hyperlink" Target="http://www.linkedin.com/vsearch/p?f_CC=1761625" TargetMode="External"/><Relationship Id="rId192" Type="http://schemas.openxmlformats.org/officeDocument/2006/relationships/hyperlink" Target="https://tracxn.com/companies/C3kuiaIKEfg-VmxlHHKZstHgWO5JOd_4k-QeIIb8BJw/magneticmro.com" TargetMode="External"/><Relationship Id="rId191" Type="http://schemas.openxmlformats.org/officeDocument/2006/relationships/hyperlink" Target="http://facebook.com/magneticmro" TargetMode="External"/><Relationship Id="rId187" Type="http://schemas.openxmlformats.org/officeDocument/2006/relationships/hyperlink" Target="http://www.linkedin.com/vsearch/p?f_CC=3862704" TargetMode="External"/><Relationship Id="rId186" Type="http://schemas.openxmlformats.org/officeDocument/2006/relationships/hyperlink" Target="https://tracxn.com/companies/n7WM7rUQZ6fwNrKE7Dwlkqat2UB_8UHtx1-0jql-WZ4/hpm-evya.com" TargetMode="External"/><Relationship Id="rId185" Type="http://schemas.openxmlformats.org/officeDocument/2006/relationships/hyperlink" Target="https://facebook.com/hpmssrmarrakech" TargetMode="External"/><Relationship Id="rId184" Type="http://schemas.openxmlformats.org/officeDocument/2006/relationships/hyperlink" Target="http://www.hpm-evya.com" TargetMode="External"/><Relationship Id="rId189" Type="http://schemas.openxmlformats.org/officeDocument/2006/relationships/hyperlink" Target="http://linkedin.com/company/magnetic-mro-as" TargetMode="External"/><Relationship Id="rId188" Type="http://schemas.openxmlformats.org/officeDocument/2006/relationships/hyperlink" Target="https://magneticmro.com/" TargetMode="External"/><Relationship Id="rId183" Type="http://schemas.openxmlformats.org/officeDocument/2006/relationships/hyperlink" Target="https://tracxn.com/companies/k4HpqLL6bnl_I5lL0TPFg0Jn5mF2wPkrqZh_IYSKnSA/hubprepaid.com.br" TargetMode="External"/><Relationship Id="rId182" Type="http://schemas.openxmlformats.org/officeDocument/2006/relationships/hyperlink" Target="https://linkedin.com/company/hub-prepaid" TargetMode="External"/><Relationship Id="rId181" Type="http://schemas.openxmlformats.org/officeDocument/2006/relationships/hyperlink" Target="https://hubprepaid.com.br/" TargetMode="External"/><Relationship Id="rId180" Type="http://schemas.openxmlformats.org/officeDocument/2006/relationships/hyperlink" Target="https://tracxn.com/companies/WLi38gs0hRoRegIDjW-SPThN4jyZcaeosZUCAD006oI/superdigital.com.br" TargetMode="External"/><Relationship Id="rId176" Type="http://schemas.openxmlformats.org/officeDocument/2006/relationships/hyperlink" Target="https://linkedin.com/company/superdigitalbrasil" TargetMode="External"/><Relationship Id="rId297" Type="http://schemas.openxmlformats.org/officeDocument/2006/relationships/hyperlink" Target="http://linkedin.com/company/flocktory" TargetMode="External"/><Relationship Id="rId175" Type="http://schemas.openxmlformats.org/officeDocument/2006/relationships/hyperlink" Target="https://superdigital.com.br/" TargetMode="External"/><Relationship Id="rId296" Type="http://schemas.openxmlformats.org/officeDocument/2006/relationships/hyperlink" Target="https://www.flocktory.com/en/" TargetMode="External"/><Relationship Id="rId174" Type="http://schemas.openxmlformats.org/officeDocument/2006/relationships/hyperlink" Target="https://tracxn.com/companies/HTKXfkGpC1tkFropSr8cULXNasVDp1Kz4Eok0DczYsA/foody.vn" TargetMode="External"/><Relationship Id="rId295" Type="http://schemas.openxmlformats.org/officeDocument/2006/relationships/hyperlink" Target="http://www.linkedin.com/vsearch/p?f_CC=3026268" TargetMode="External"/><Relationship Id="rId173" Type="http://schemas.openxmlformats.org/officeDocument/2006/relationships/hyperlink" Target="http://facebook.com/foodyvietnam" TargetMode="External"/><Relationship Id="rId294" Type="http://schemas.openxmlformats.org/officeDocument/2006/relationships/hyperlink" Target="https://tracxn.com/companies/AH4JqFKY0Bio1AheA1xypwGsPnZZ6Mu5iwq47NUCMQ4/avmcloud.net" TargetMode="External"/><Relationship Id="rId179" Type="http://schemas.openxmlformats.org/officeDocument/2006/relationships/hyperlink" Target="http://superdigital.com.br/blog" TargetMode="External"/><Relationship Id="rId178" Type="http://schemas.openxmlformats.org/officeDocument/2006/relationships/hyperlink" Target="https://facebook.com/superdigitalbrasil" TargetMode="External"/><Relationship Id="rId299" Type="http://schemas.openxmlformats.org/officeDocument/2006/relationships/hyperlink" Target="http://facebook.com/flocktory" TargetMode="External"/><Relationship Id="rId177" Type="http://schemas.openxmlformats.org/officeDocument/2006/relationships/hyperlink" Target="https://twitter.com/superdigitalbr" TargetMode="External"/><Relationship Id="rId298" Type="http://schemas.openxmlformats.org/officeDocument/2006/relationships/hyperlink" Target="http://twitter.com/flocktory" TargetMode="External"/><Relationship Id="rId198" Type="http://schemas.openxmlformats.org/officeDocument/2006/relationships/hyperlink" Target="http://lockandstore.wordpress.com" TargetMode="External"/><Relationship Id="rId197" Type="http://schemas.openxmlformats.org/officeDocument/2006/relationships/hyperlink" Target="http://facebook.com/lockandstore" TargetMode="External"/><Relationship Id="rId196" Type="http://schemas.openxmlformats.org/officeDocument/2006/relationships/hyperlink" Target="http://twitter.com/lockandstoresg" TargetMode="External"/><Relationship Id="rId195" Type="http://schemas.openxmlformats.org/officeDocument/2006/relationships/hyperlink" Target="http://linkedin.com/company/general-storage-company-pte-ltd" TargetMode="External"/><Relationship Id="rId199" Type="http://schemas.openxmlformats.org/officeDocument/2006/relationships/hyperlink" Target="https://tracxn.com/companies/tltwhGQ6cIMNrAQBfDdByA2g9HsDPcDvZrj-6Nwe8I4/lockandstore.com" TargetMode="External"/><Relationship Id="rId150" Type="http://schemas.openxmlformats.org/officeDocument/2006/relationships/hyperlink" Target="http://www.linkedin.com/vsearch/p?f_CC=10009822" TargetMode="External"/><Relationship Id="rId271" Type="http://schemas.openxmlformats.org/officeDocument/2006/relationships/hyperlink" Target="https://www.taxistartup.com" TargetMode="External"/><Relationship Id="rId392" Type="http://schemas.openxmlformats.org/officeDocument/2006/relationships/hyperlink" Target="http://linkedin.com/company/axado" TargetMode="External"/><Relationship Id="rId270" Type="http://schemas.openxmlformats.org/officeDocument/2006/relationships/hyperlink" Target="http://www.linkedin.com/vsearch/p?f_CC=2568667" TargetMode="External"/><Relationship Id="rId391" Type="http://schemas.openxmlformats.org/officeDocument/2006/relationships/hyperlink" Target="http://axado.com.br" TargetMode="External"/><Relationship Id="rId390" Type="http://schemas.openxmlformats.org/officeDocument/2006/relationships/hyperlink" Target="http://www.linkedin.com/vsearch/p?f_CC=2553993" TargetMode="External"/><Relationship Id="rId1" Type="http://schemas.openxmlformats.org/officeDocument/2006/relationships/hyperlink" Target="http://www.linkedin.com/vsearch/p?f_CC=2852511" TargetMode="External"/><Relationship Id="rId2" Type="http://schemas.openxmlformats.org/officeDocument/2006/relationships/hyperlink" Target="https://www.careem.com" TargetMode="External"/><Relationship Id="rId3" Type="http://schemas.openxmlformats.org/officeDocument/2006/relationships/hyperlink" Target="https://linkedin.com/company/careem/about" TargetMode="External"/><Relationship Id="rId149" Type="http://schemas.openxmlformats.org/officeDocument/2006/relationships/hyperlink" Target="https://tracxn.com/companies/ssKdbSpovhExEaupn3BULCZJ6HW597ZqQv-4BcfUN9c/tradegecko.com" TargetMode="External"/><Relationship Id="rId4" Type="http://schemas.openxmlformats.org/officeDocument/2006/relationships/hyperlink" Target="https://twitter.com/careemuae" TargetMode="External"/><Relationship Id="rId148" Type="http://schemas.openxmlformats.org/officeDocument/2006/relationships/hyperlink" Target="http://tradegecko.com/blog" TargetMode="External"/><Relationship Id="rId269" Type="http://schemas.openxmlformats.org/officeDocument/2006/relationships/hyperlink" Target="https://tracxn.com/companies/ed2GgpROGQ_PZ9NeIs6xCBZF1qU7nKbBpieKvaNdz1s/zakazaka.ru" TargetMode="External"/><Relationship Id="rId9" Type="http://schemas.openxmlformats.org/officeDocument/2006/relationships/hyperlink" Target="https://tracxn.com/companies/kIJNRGyPebgrCA_1Q8g49C7-xAFHBMVD6uv4YSwUwHU/aliexchange.com" TargetMode="External"/><Relationship Id="rId143" Type="http://schemas.openxmlformats.org/officeDocument/2006/relationships/hyperlink" Target="http://www.linkedin.com/vsearch/p?f_CC=2726683" TargetMode="External"/><Relationship Id="rId264" Type="http://schemas.openxmlformats.org/officeDocument/2006/relationships/hyperlink" Target="http://oberlo.com/blog" TargetMode="External"/><Relationship Id="rId385" Type="http://schemas.openxmlformats.org/officeDocument/2006/relationships/hyperlink" Target="https://www.almosafer.com/ar" TargetMode="External"/><Relationship Id="rId142" Type="http://schemas.openxmlformats.org/officeDocument/2006/relationships/hyperlink" Target="https://tracxn.com/companies/6pWk7850JDJkVsaaG-6Uj5oK5JFlxRl6uwUucYD_nFw/coins.ph" TargetMode="External"/><Relationship Id="rId263" Type="http://schemas.openxmlformats.org/officeDocument/2006/relationships/hyperlink" Target="http://facebook.com/oberloapp" TargetMode="External"/><Relationship Id="rId384" Type="http://schemas.openxmlformats.org/officeDocument/2006/relationships/hyperlink" Target="http://www.linkedin.com/vsearch/p?f_CC=3144701" TargetMode="External"/><Relationship Id="rId141" Type="http://schemas.openxmlformats.org/officeDocument/2006/relationships/hyperlink" Target="http://coins.ph/blog" TargetMode="External"/><Relationship Id="rId262" Type="http://schemas.openxmlformats.org/officeDocument/2006/relationships/hyperlink" Target="http://twitter.com/oberloapp" TargetMode="External"/><Relationship Id="rId383" Type="http://schemas.openxmlformats.org/officeDocument/2006/relationships/hyperlink" Target="https://tracxn.com/companies/nuJQ1nRkjmi6-k_j2TNbAS8nYYDYHfKepGgmpOm5KWw/nonstop-games.com" TargetMode="External"/><Relationship Id="rId140" Type="http://schemas.openxmlformats.org/officeDocument/2006/relationships/hyperlink" Target="https://facebook.com/coinsph" TargetMode="External"/><Relationship Id="rId261" Type="http://schemas.openxmlformats.org/officeDocument/2006/relationships/hyperlink" Target="http://linkedin.com/company/10462386" TargetMode="External"/><Relationship Id="rId382" Type="http://schemas.openxmlformats.org/officeDocument/2006/relationships/hyperlink" Target="http://nonstop-games.com/category/blog" TargetMode="External"/><Relationship Id="rId5" Type="http://schemas.openxmlformats.org/officeDocument/2006/relationships/hyperlink" Target="https://facebook.com/careem" TargetMode="External"/><Relationship Id="rId147" Type="http://schemas.openxmlformats.org/officeDocument/2006/relationships/hyperlink" Target="http://facebook.com/tradegecko" TargetMode="External"/><Relationship Id="rId268" Type="http://schemas.openxmlformats.org/officeDocument/2006/relationships/hyperlink" Target="http://facebook.com/zakazaka.ru" TargetMode="External"/><Relationship Id="rId389" Type="http://schemas.openxmlformats.org/officeDocument/2006/relationships/hyperlink" Target="https://tracxn.com/companies/LKkT9-TNhhgt2fdjnJ9Gj8hDi410b0ngUs6jraHDswk/almosafer.com" TargetMode="External"/><Relationship Id="rId6" Type="http://schemas.openxmlformats.org/officeDocument/2006/relationships/hyperlink" Target="http://blog.careem.com/en" TargetMode="External"/><Relationship Id="rId146" Type="http://schemas.openxmlformats.org/officeDocument/2006/relationships/hyperlink" Target="http://twitter.com/tradegecko" TargetMode="External"/><Relationship Id="rId267" Type="http://schemas.openxmlformats.org/officeDocument/2006/relationships/hyperlink" Target="http://twitter.com/zakazaka_ru" TargetMode="External"/><Relationship Id="rId388" Type="http://schemas.openxmlformats.org/officeDocument/2006/relationships/hyperlink" Target="http://facebook.com/almosafertravel" TargetMode="External"/><Relationship Id="rId7" Type="http://schemas.openxmlformats.org/officeDocument/2006/relationships/hyperlink" Target="https://tracxn.com/companies/AHdKpdx1LuKrhChjUlxAjg4XsNAZdyP1gyrOplC4CYU/careem.com" TargetMode="External"/><Relationship Id="rId145" Type="http://schemas.openxmlformats.org/officeDocument/2006/relationships/hyperlink" Target="https://linkedin.com/company/tradegecko" TargetMode="External"/><Relationship Id="rId266" Type="http://schemas.openxmlformats.org/officeDocument/2006/relationships/hyperlink" Target="https://zakazaka.ru" TargetMode="External"/><Relationship Id="rId387" Type="http://schemas.openxmlformats.org/officeDocument/2006/relationships/hyperlink" Target="http://twitter.com/almosafertravel" TargetMode="External"/><Relationship Id="rId8" Type="http://schemas.openxmlformats.org/officeDocument/2006/relationships/hyperlink" Target="https://www.aliexchange.com" TargetMode="External"/><Relationship Id="rId144" Type="http://schemas.openxmlformats.org/officeDocument/2006/relationships/hyperlink" Target="https://www.tradegecko.com" TargetMode="External"/><Relationship Id="rId265" Type="http://schemas.openxmlformats.org/officeDocument/2006/relationships/hyperlink" Target="https://tracxn.com/companies/vS9tZzL2eh-EcMJkH_WQjf52rbfmZFGoRvVBfRA0gSg/oberlo.com" TargetMode="External"/><Relationship Id="rId386" Type="http://schemas.openxmlformats.org/officeDocument/2006/relationships/hyperlink" Target="http://linkedin.com/company/almosafer-company" TargetMode="External"/><Relationship Id="rId260" Type="http://schemas.openxmlformats.org/officeDocument/2006/relationships/hyperlink" Target="https://www.oberlo.com" TargetMode="External"/><Relationship Id="rId381" Type="http://schemas.openxmlformats.org/officeDocument/2006/relationships/hyperlink" Target="http://twitter.com/nonstopgamers" TargetMode="External"/><Relationship Id="rId380" Type="http://schemas.openxmlformats.org/officeDocument/2006/relationships/hyperlink" Target="http://linkedin.com/company/nonstop-games" TargetMode="External"/><Relationship Id="rId139" Type="http://schemas.openxmlformats.org/officeDocument/2006/relationships/hyperlink" Target="https://twitter.com/coinsph" TargetMode="External"/><Relationship Id="rId138" Type="http://schemas.openxmlformats.org/officeDocument/2006/relationships/hyperlink" Target="https://linkedin.com/company/coins-ph/about" TargetMode="External"/><Relationship Id="rId259" Type="http://schemas.openxmlformats.org/officeDocument/2006/relationships/hyperlink" Target="https://tracxn.com/companies/gjXRrPpsONILzgvVe6mCffBZXzLwoe4qz0B6YvT7d7c/jmoney.co.th" TargetMode="External"/><Relationship Id="rId137" Type="http://schemas.openxmlformats.org/officeDocument/2006/relationships/hyperlink" Target="https://coins.ph/" TargetMode="External"/><Relationship Id="rId258" Type="http://schemas.openxmlformats.org/officeDocument/2006/relationships/hyperlink" Target="https://facebook.com/pg/jmoneythai/about" TargetMode="External"/><Relationship Id="rId379" Type="http://schemas.openxmlformats.org/officeDocument/2006/relationships/hyperlink" Target="http://nonstop-games.com" TargetMode="External"/><Relationship Id="rId132" Type="http://schemas.openxmlformats.org/officeDocument/2006/relationships/hyperlink" Target="http://linkedin.com/company/esforce-holding" TargetMode="External"/><Relationship Id="rId253" Type="http://schemas.openxmlformats.org/officeDocument/2006/relationships/hyperlink" Target="http://www.asiaboxoffice.com" TargetMode="External"/><Relationship Id="rId374" Type="http://schemas.openxmlformats.org/officeDocument/2006/relationships/hyperlink" Target="https://linkedin.com/company/invisee/about" TargetMode="External"/><Relationship Id="rId495" Type="http://schemas.openxmlformats.org/officeDocument/2006/relationships/hyperlink" Target="http://twitter.com/mindservices" TargetMode="External"/><Relationship Id="rId131" Type="http://schemas.openxmlformats.org/officeDocument/2006/relationships/hyperlink" Target="https://esforce.com/en/" TargetMode="External"/><Relationship Id="rId252" Type="http://schemas.openxmlformats.org/officeDocument/2006/relationships/hyperlink" Target="https://tracxn.com/companies/lfE06dTk688tg4Hnkb-UfaN6ZFZ10YM5D0L8B8pQhVY/revasia.com" TargetMode="External"/><Relationship Id="rId373" Type="http://schemas.openxmlformats.org/officeDocument/2006/relationships/hyperlink" Target="https://www.invisee.com" TargetMode="External"/><Relationship Id="rId494" Type="http://schemas.openxmlformats.org/officeDocument/2006/relationships/hyperlink" Target="http://linkedin.com/company/mind-services" TargetMode="External"/><Relationship Id="rId130" Type="http://schemas.openxmlformats.org/officeDocument/2006/relationships/hyperlink" Target="https://tracxn.com/companies/IHEdjmhHbYGrRJKpYjyfgVOUG5AH7i0D2vtZOcW2Wbk/trycarriage.com" TargetMode="External"/><Relationship Id="rId251" Type="http://schemas.openxmlformats.org/officeDocument/2006/relationships/hyperlink" Target="http://facebook.com/thisisrevasia" TargetMode="External"/><Relationship Id="rId372" Type="http://schemas.openxmlformats.org/officeDocument/2006/relationships/hyperlink" Target="https://tracxn.com/companies/hzxJUbq2VrJZSDi095vS4xlS9-gvaaje5AhGjIWxQ5c/gamee.com" TargetMode="External"/><Relationship Id="rId493" Type="http://schemas.openxmlformats.org/officeDocument/2006/relationships/hyperlink" Target="http://www.mindservices.com.br" TargetMode="External"/><Relationship Id="rId250" Type="http://schemas.openxmlformats.org/officeDocument/2006/relationships/hyperlink" Target="http://twitter.com/thisisrevasia" TargetMode="External"/><Relationship Id="rId371" Type="http://schemas.openxmlformats.org/officeDocument/2006/relationships/hyperlink" Target="https://facebook.com/gameeapp" TargetMode="External"/><Relationship Id="rId492" Type="http://schemas.openxmlformats.org/officeDocument/2006/relationships/hyperlink" Target="http://www.linkedin.com/vsearch/p?f_CC=308431" TargetMode="External"/><Relationship Id="rId136" Type="http://schemas.openxmlformats.org/officeDocument/2006/relationships/hyperlink" Target="http://www.linkedin.com/vsearch/p?f_CC=3753610" TargetMode="External"/><Relationship Id="rId257" Type="http://schemas.openxmlformats.org/officeDocument/2006/relationships/hyperlink" Target="https://www.jmoney.co.th" TargetMode="External"/><Relationship Id="rId378" Type="http://schemas.openxmlformats.org/officeDocument/2006/relationships/hyperlink" Target="http://www.linkedin.com/vsearch/p?f_CC=2717814" TargetMode="External"/><Relationship Id="rId499" Type="http://schemas.openxmlformats.org/officeDocument/2006/relationships/hyperlink" Target="http://linkedin.com/company/oya-com-ng" TargetMode="External"/><Relationship Id="rId135" Type="http://schemas.openxmlformats.org/officeDocument/2006/relationships/hyperlink" Target="https://tracxn.com/companies/L8kdaw8GYvLVhgKw9DtiL_xfWdBdxpiU28Yjjn0Et4Y/um-agency.com" TargetMode="External"/><Relationship Id="rId256" Type="http://schemas.openxmlformats.org/officeDocument/2006/relationships/hyperlink" Target="https://tracxn.com/companies/A6uGjTECZeclTm8dvWbqu5_bAZYMTfWU-0iuqtFDIwc/asiaboxoffice.com" TargetMode="External"/><Relationship Id="rId377" Type="http://schemas.openxmlformats.org/officeDocument/2006/relationships/hyperlink" Target="https://tracxn.com/companies/JgApQLfIcAmwAUblJcrpiy8ssbHA3eeA2xBJXv1lxzo/invisee.com" TargetMode="External"/><Relationship Id="rId498" Type="http://schemas.openxmlformats.org/officeDocument/2006/relationships/hyperlink" Target="http://oya.com.ng" TargetMode="External"/><Relationship Id="rId134" Type="http://schemas.openxmlformats.org/officeDocument/2006/relationships/hyperlink" Target="https://www.um-agency.com" TargetMode="External"/><Relationship Id="rId255" Type="http://schemas.openxmlformats.org/officeDocument/2006/relationships/hyperlink" Target="http://facebook.com/asiaboxoffice" TargetMode="External"/><Relationship Id="rId376" Type="http://schemas.openxmlformats.org/officeDocument/2006/relationships/hyperlink" Target="https://facebook.com/invisee" TargetMode="External"/><Relationship Id="rId497" Type="http://schemas.openxmlformats.org/officeDocument/2006/relationships/hyperlink" Target="http://www.linkedin.com/vsearch/p?f_CC=5128938" TargetMode="External"/><Relationship Id="rId133" Type="http://schemas.openxmlformats.org/officeDocument/2006/relationships/hyperlink" Target="https://tracxn.com/companies/Num44PLzRsWQg16JSn60R3ykVQL91NTh4daE_JibJpk/esforce.com" TargetMode="External"/><Relationship Id="rId254" Type="http://schemas.openxmlformats.org/officeDocument/2006/relationships/hyperlink" Target="http://linkedin.com/company/asiaboxoffice-pte-ltd" TargetMode="External"/><Relationship Id="rId375" Type="http://schemas.openxmlformats.org/officeDocument/2006/relationships/hyperlink" Target="https://twitter.com/invisee_nsi" TargetMode="External"/><Relationship Id="rId496" Type="http://schemas.openxmlformats.org/officeDocument/2006/relationships/hyperlink" Target="https://tracxn.com/companies/fPk-8IYjnGRK3olU9ZvXF98BoOmHQj7VBa-JbbnnbCk/mindservices.com.br" TargetMode="External"/><Relationship Id="rId172" Type="http://schemas.openxmlformats.org/officeDocument/2006/relationships/hyperlink" Target="https://www.linkedin.com/company/foody-corp" TargetMode="External"/><Relationship Id="rId293" Type="http://schemas.openxmlformats.org/officeDocument/2006/relationships/hyperlink" Target="http://avmcloud.net/avm-cloud-blog" TargetMode="External"/><Relationship Id="rId171" Type="http://schemas.openxmlformats.org/officeDocument/2006/relationships/hyperlink" Target="https://www.foody.vn" TargetMode="External"/><Relationship Id="rId292" Type="http://schemas.openxmlformats.org/officeDocument/2006/relationships/hyperlink" Target="https://linkedin.com/company/avm-cloud/about" TargetMode="External"/><Relationship Id="rId170" Type="http://schemas.openxmlformats.org/officeDocument/2006/relationships/hyperlink" Target="http://www.linkedin.com/vsearch/p?f_CC=6459245" TargetMode="External"/><Relationship Id="rId291" Type="http://schemas.openxmlformats.org/officeDocument/2006/relationships/hyperlink" Target="https://www.avmcloud.net" TargetMode="External"/><Relationship Id="rId290" Type="http://schemas.openxmlformats.org/officeDocument/2006/relationships/hyperlink" Target="https://tracxn.com/companies/w9v0EqGwvFBuFLEW8uVP2dlkPqQNc21Q94V_zvlq7GU/hellohungry.com" TargetMode="External"/><Relationship Id="rId165" Type="http://schemas.openxmlformats.org/officeDocument/2006/relationships/hyperlink" Target="http://www.linkedin.com/vsearch/p?f_CC=2550548" TargetMode="External"/><Relationship Id="rId286" Type="http://schemas.openxmlformats.org/officeDocument/2006/relationships/hyperlink" Target="https://www.beneple.com" TargetMode="External"/><Relationship Id="rId164" Type="http://schemas.openxmlformats.org/officeDocument/2006/relationships/hyperlink" Target="https://tracxn.com/companies/zMXJ5QJKrOwXUvjskPELrTVfIBvZR70rvy7PqCdgDo8/wavy.global" TargetMode="External"/><Relationship Id="rId285" Type="http://schemas.openxmlformats.org/officeDocument/2006/relationships/hyperlink" Target="http://www.linkedin.com/vsearch/p?f_CC=10126440" TargetMode="External"/><Relationship Id="rId163" Type="http://schemas.openxmlformats.org/officeDocument/2006/relationships/hyperlink" Target="http://wavy.global/blog" TargetMode="External"/><Relationship Id="rId284" Type="http://schemas.openxmlformats.org/officeDocument/2006/relationships/hyperlink" Target="https://tracxn.com/companies/TRTS-u-RPPChixHvlIc2KtCitVJ3ulAP4qtCsFO_RA0/mznproperty.com" TargetMode="External"/><Relationship Id="rId162" Type="http://schemas.openxmlformats.org/officeDocument/2006/relationships/hyperlink" Target="https://facebook.com/wavyglobal" TargetMode="External"/><Relationship Id="rId283" Type="http://schemas.openxmlformats.org/officeDocument/2006/relationships/hyperlink" Target="https://mznproperty.com/" TargetMode="External"/><Relationship Id="rId169" Type="http://schemas.openxmlformats.org/officeDocument/2006/relationships/hyperlink" Target="https://tracxn.com/companies/5xyyLZww36XqscpfFMtw4dUQERZ6FZiYzMHtUPDCv2c/reddotpayment.com" TargetMode="External"/><Relationship Id="rId168" Type="http://schemas.openxmlformats.org/officeDocument/2006/relationships/hyperlink" Target="http://twitter.com/reddotpayment" TargetMode="External"/><Relationship Id="rId289" Type="http://schemas.openxmlformats.org/officeDocument/2006/relationships/hyperlink" Target="https://www.hellohungry.com" TargetMode="External"/><Relationship Id="rId167" Type="http://schemas.openxmlformats.org/officeDocument/2006/relationships/hyperlink" Target="https://www.linkedin.com/company/red-dot-payment-pte-ltd" TargetMode="External"/><Relationship Id="rId288" Type="http://schemas.openxmlformats.org/officeDocument/2006/relationships/hyperlink" Target="https://tracxn.com/companies/5bOeUNu-l7hKYEmSgPLktBB4bwToHuTSQ8IkzDfDGgk/beneple.com" TargetMode="External"/><Relationship Id="rId166" Type="http://schemas.openxmlformats.org/officeDocument/2006/relationships/hyperlink" Target="https://reddotpayment.com/" TargetMode="External"/><Relationship Id="rId287" Type="http://schemas.openxmlformats.org/officeDocument/2006/relationships/hyperlink" Target="http://linkedin.com/company/beneple" TargetMode="External"/><Relationship Id="rId161" Type="http://schemas.openxmlformats.org/officeDocument/2006/relationships/hyperlink" Target="https://linkedin.com/company/wavy-global/about" TargetMode="External"/><Relationship Id="rId282" Type="http://schemas.openxmlformats.org/officeDocument/2006/relationships/hyperlink" Target="https://tracxn.com/companies/aoXUpGPkMC-WYUdT4MyxQnLn6nOriPfTHwTtG9FD4Es/melhorenvio.com.br" TargetMode="External"/><Relationship Id="rId160" Type="http://schemas.openxmlformats.org/officeDocument/2006/relationships/hyperlink" Target="https://wavy.global/" TargetMode="External"/><Relationship Id="rId281" Type="http://schemas.openxmlformats.org/officeDocument/2006/relationships/hyperlink" Target="http://twitter.com/melhorenvio" TargetMode="External"/><Relationship Id="rId280" Type="http://schemas.openxmlformats.org/officeDocument/2006/relationships/hyperlink" Target="https://melhorenvio.com.br/" TargetMode="External"/><Relationship Id="rId159" Type="http://schemas.openxmlformats.org/officeDocument/2006/relationships/hyperlink" Target="https://tracxn.com/companies/yrTXNtKBEMQaknOeXvYyWcrSoFuLRRsvQpXPcl3ute0/goviral.co.id" TargetMode="External"/><Relationship Id="rId154" Type="http://schemas.openxmlformats.org/officeDocument/2006/relationships/hyperlink" Target="http://facebook.com/wavemoney" TargetMode="External"/><Relationship Id="rId275" Type="http://schemas.openxmlformats.org/officeDocument/2006/relationships/hyperlink" Target="https://tracxn.com/companies/gKJpMRLJi01ENHKzJmmb5UvY7nrPM0fD0rnpiyNG9ik/taxistartup.com" TargetMode="External"/><Relationship Id="rId396" Type="http://schemas.openxmlformats.org/officeDocument/2006/relationships/hyperlink" Target="https://payme.uz/" TargetMode="External"/><Relationship Id="rId153" Type="http://schemas.openxmlformats.org/officeDocument/2006/relationships/hyperlink" Target="http://twitter.com/wavemoney_mm" TargetMode="External"/><Relationship Id="rId274" Type="http://schemas.openxmlformats.org/officeDocument/2006/relationships/hyperlink" Target="http://taxistartup.com/blog" TargetMode="External"/><Relationship Id="rId395" Type="http://schemas.openxmlformats.org/officeDocument/2006/relationships/hyperlink" Target="https://tracxn.com/companies/8BfRJfmow9Yimxq7f3WGQuVEjHrOlCuAQ6pQrtX9Yhw/axado.com.br" TargetMode="External"/><Relationship Id="rId152" Type="http://schemas.openxmlformats.org/officeDocument/2006/relationships/hyperlink" Target="https://www.linkedin.com/company/digital-money-myanmar" TargetMode="External"/><Relationship Id="rId273" Type="http://schemas.openxmlformats.org/officeDocument/2006/relationships/hyperlink" Target="http://twitter.com/taxistartup" TargetMode="External"/><Relationship Id="rId394" Type="http://schemas.openxmlformats.org/officeDocument/2006/relationships/hyperlink" Target="http://axado.com.br/blog" TargetMode="External"/><Relationship Id="rId151" Type="http://schemas.openxmlformats.org/officeDocument/2006/relationships/hyperlink" Target="https://www.wavemoney.com.mm" TargetMode="External"/><Relationship Id="rId272" Type="http://schemas.openxmlformats.org/officeDocument/2006/relationships/hyperlink" Target="https://www.linkedin.com/company/taxistartup" TargetMode="External"/><Relationship Id="rId393" Type="http://schemas.openxmlformats.org/officeDocument/2006/relationships/hyperlink" Target="http://twitter.com/axado" TargetMode="External"/><Relationship Id="rId158" Type="http://schemas.openxmlformats.org/officeDocument/2006/relationships/hyperlink" Target="http://linkedin.com/company/goviral-indonesia" TargetMode="External"/><Relationship Id="rId279" Type="http://schemas.openxmlformats.org/officeDocument/2006/relationships/hyperlink" Target="https://tracxn.com/companies/lFysoZiGGkgALnnOSK12qIAya34YFsPBPS-JyQeK1YU/chilindo.com" TargetMode="External"/><Relationship Id="rId157" Type="http://schemas.openxmlformats.org/officeDocument/2006/relationships/hyperlink" Target="https://goviral.co.id/" TargetMode="External"/><Relationship Id="rId278" Type="http://schemas.openxmlformats.org/officeDocument/2006/relationships/hyperlink" Target="http://linkedin.com/company/chilindo" TargetMode="External"/><Relationship Id="rId399" Type="http://schemas.openxmlformats.org/officeDocument/2006/relationships/hyperlink" Target="http://www.linkedin.com/vsearch/p?f_CC=5158262" TargetMode="External"/><Relationship Id="rId156" Type="http://schemas.openxmlformats.org/officeDocument/2006/relationships/hyperlink" Target="http://www.linkedin.com/vsearch/p?f_CC=3193637" TargetMode="External"/><Relationship Id="rId277" Type="http://schemas.openxmlformats.org/officeDocument/2006/relationships/hyperlink" Target="https://www.chilindo.com" TargetMode="External"/><Relationship Id="rId398" Type="http://schemas.openxmlformats.org/officeDocument/2006/relationships/hyperlink" Target="https://tracxn.com/companies/TgErqyr0nnYF8aOo4gJQw19fvmEg2Cu47HqLOALRoj8/payme.uz" TargetMode="External"/><Relationship Id="rId155" Type="http://schemas.openxmlformats.org/officeDocument/2006/relationships/hyperlink" Target="https://tracxn.com/companies/k0_qdVsHCVeHq6wF94FWFXIngtZ698Mo3JPJZA6AqXU/wavemoney.com.mm" TargetMode="External"/><Relationship Id="rId276" Type="http://schemas.openxmlformats.org/officeDocument/2006/relationships/hyperlink" Target="http://www.linkedin.com/vsearch/p?f_CC=4379080" TargetMode="External"/><Relationship Id="rId397" Type="http://schemas.openxmlformats.org/officeDocument/2006/relationships/hyperlink" Target="https://facebook.com/payme.uz" TargetMode="External"/><Relationship Id="rId40" Type="http://schemas.openxmlformats.org/officeDocument/2006/relationships/hyperlink" Target="https://tracxn.com/companies/6Ec_N0J8WBuXrG82-nAu41nD1w2ldPtvx3NbC13TkcM/99app.com" TargetMode="External"/><Relationship Id="rId42" Type="http://schemas.openxmlformats.org/officeDocument/2006/relationships/hyperlink" Target="https://tracxn.com/companies/bFegjXD_pmVZVtG5JV7osncCiXY13UOE5iiEsIWilUo/tradeforex1.com" TargetMode="External"/><Relationship Id="rId41" Type="http://schemas.openxmlformats.org/officeDocument/2006/relationships/hyperlink" Target="https://www.tradeforex1.com" TargetMode="External"/><Relationship Id="rId44" Type="http://schemas.openxmlformats.org/officeDocument/2006/relationships/hyperlink" Target="https://www.linkedin.com/company/onwards-media-group-pte-ltd" TargetMode="External"/><Relationship Id="rId43" Type="http://schemas.openxmlformats.org/officeDocument/2006/relationships/hyperlink" Target="https://onwardsmediagroup.com/" TargetMode="External"/><Relationship Id="rId46" Type="http://schemas.openxmlformats.org/officeDocument/2006/relationships/hyperlink" Target="http://www.linkedin.com/vsearch/p?f_CC=10015673" TargetMode="External"/><Relationship Id="rId45" Type="http://schemas.openxmlformats.org/officeDocument/2006/relationships/hyperlink" Target="https://tracxn.com/companies/VywV0ji87MfIaWx27XUuqWQALmEkkFDpEgFKQA7egUE/onwardsmediagroup.com" TargetMode="External"/><Relationship Id="rId509" Type="http://schemas.openxmlformats.org/officeDocument/2006/relationships/hyperlink" Target="https://twitter.com/ecertic" TargetMode="External"/><Relationship Id="rId508" Type="http://schemas.openxmlformats.org/officeDocument/2006/relationships/hyperlink" Target="https://linkedin.com/company/ecertic/about" TargetMode="External"/><Relationship Id="rId503" Type="http://schemas.openxmlformats.org/officeDocument/2006/relationships/hyperlink" Target="https://www.megafash.com" TargetMode="External"/><Relationship Id="rId502" Type="http://schemas.openxmlformats.org/officeDocument/2006/relationships/hyperlink" Target="http://www.linkedin.com/vsearch/p?f_CC=3988819" TargetMode="External"/><Relationship Id="rId501" Type="http://schemas.openxmlformats.org/officeDocument/2006/relationships/hyperlink" Target="https://tracxn.com/companies/Mt9WIVM0B5zqEonLGUCRDpMBNSFo83lvlkggp8X1DDc/oya.com.ng" TargetMode="External"/><Relationship Id="rId500" Type="http://schemas.openxmlformats.org/officeDocument/2006/relationships/hyperlink" Target="http://twitter.com/oyanigeria" TargetMode="External"/><Relationship Id="rId507" Type="http://schemas.openxmlformats.org/officeDocument/2006/relationships/hyperlink" Target="https://www.ecertic.com" TargetMode="External"/><Relationship Id="rId506" Type="http://schemas.openxmlformats.org/officeDocument/2006/relationships/hyperlink" Target="https://tracxn.com/companies/1ZT0JtQa9rVRI9rmbNhP2XF3Qo8OvdxaZdtZcZdulT8/megafash.com" TargetMode="External"/><Relationship Id="rId505" Type="http://schemas.openxmlformats.org/officeDocument/2006/relationships/hyperlink" Target="http://twitter.com/megafashsg" TargetMode="External"/><Relationship Id="rId504" Type="http://schemas.openxmlformats.org/officeDocument/2006/relationships/hyperlink" Target="http://linkedin.com/company/megafash-pte-ltd" TargetMode="External"/><Relationship Id="rId48" Type="http://schemas.openxmlformats.org/officeDocument/2006/relationships/hyperlink" Target="https://www.linkedin.com/company/10015673?trk=prof-0-ovw-curr_pos" TargetMode="External"/><Relationship Id="rId47" Type="http://schemas.openxmlformats.org/officeDocument/2006/relationships/hyperlink" Target="https://cornershopapp.com/en-us/" TargetMode="External"/><Relationship Id="rId49" Type="http://schemas.openxmlformats.org/officeDocument/2006/relationships/hyperlink" Target="http://twitter.com/cornershopapp" TargetMode="External"/><Relationship Id="rId31" Type="http://schemas.openxmlformats.org/officeDocument/2006/relationships/hyperlink" Target="https://www.grupozap.com" TargetMode="External"/><Relationship Id="rId30" Type="http://schemas.openxmlformats.org/officeDocument/2006/relationships/hyperlink" Target="https://tracxn.com/companies/X7zY0RbaMnBZBWRyISH_7-tuVNiyJRItDIc_djDEfmk/nginx.com" TargetMode="External"/><Relationship Id="rId33" Type="http://schemas.openxmlformats.org/officeDocument/2006/relationships/hyperlink" Target="https://tracxn.com/companies/u268qhpTpbxYLOPlMsn6PFFTl5wPae3Ir6NomZ_Q4hs/grupozap.com" TargetMode="External"/><Relationship Id="rId32" Type="http://schemas.openxmlformats.org/officeDocument/2006/relationships/hyperlink" Target="https://linkedin.com/company/grupo-zap/about" TargetMode="External"/><Relationship Id="rId35" Type="http://schemas.openxmlformats.org/officeDocument/2006/relationships/hyperlink" Target="https://99app.com/" TargetMode="External"/><Relationship Id="rId34" Type="http://schemas.openxmlformats.org/officeDocument/2006/relationships/hyperlink" Target="http://www.linkedin.com/vsearch/p?f_CC=2635078" TargetMode="External"/><Relationship Id="rId37" Type="http://schemas.openxmlformats.org/officeDocument/2006/relationships/hyperlink" Target="http://twitter.com/99" TargetMode="External"/><Relationship Id="rId36" Type="http://schemas.openxmlformats.org/officeDocument/2006/relationships/hyperlink" Target="http://linkedin.com/company/99taxis" TargetMode="External"/><Relationship Id="rId39" Type="http://schemas.openxmlformats.org/officeDocument/2006/relationships/hyperlink" Target="http://blog.99corp.com.br/?__hstc=159046373.df146e024e67b4f717e36c971e7a23ed.1529494303275.1529494303275.1529494303275.1&amp;__hssc=159046373.1.1529494303275&amp;__hsfp=2483212641&amp;_ga=2.227231129.568788748.1529494301-304924113.1529494301" TargetMode="External"/><Relationship Id="rId38" Type="http://schemas.openxmlformats.org/officeDocument/2006/relationships/hyperlink" Target="http://facebook.com/voude99" TargetMode="External"/><Relationship Id="rId20" Type="http://schemas.openxmlformats.org/officeDocument/2006/relationships/hyperlink" Target="https://www.lazada.com/en/" TargetMode="External"/><Relationship Id="rId22" Type="http://schemas.openxmlformats.org/officeDocument/2006/relationships/hyperlink" Target="http://twitter.com/lazadasg" TargetMode="External"/><Relationship Id="rId21" Type="http://schemas.openxmlformats.org/officeDocument/2006/relationships/hyperlink" Target="http://linkedin.com/company/lazada" TargetMode="External"/><Relationship Id="rId24" Type="http://schemas.openxmlformats.org/officeDocument/2006/relationships/hyperlink" Target="http://www.linkedin.com/vsearch/p?f_CC=2962671" TargetMode="External"/><Relationship Id="rId23" Type="http://schemas.openxmlformats.org/officeDocument/2006/relationships/hyperlink" Target="https://tracxn.com/companies/7VeYkx3H9VZvVHNI_Gq3MdHo45WdQTpkRA1ceotXpS4/lazada.com" TargetMode="External"/><Relationship Id="rId409" Type="http://schemas.openxmlformats.org/officeDocument/2006/relationships/hyperlink" Target="http://twitter.com/cloudpaymentsru" TargetMode="External"/><Relationship Id="rId404" Type="http://schemas.openxmlformats.org/officeDocument/2006/relationships/hyperlink" Target="http://blog.bebitus.com" TargetMode="External"/><Relationship Id="rId525" Type="http://schemas.openxmlformats.org/officeDocument/2006/relationships/hyperlink" Target="https://www.linkedin.com/company/be3d-cz" TargetMode="External"/><Relationship Id="rId403" Type="http://schemas.openxmlformats.org/officeDocument/2006/relationships/hyperlink" Target="http://facebook.com/bebitusretail" TargetMode="External"/><Relationship Id="rId524" Type="http://schemas.openxmlformats.org/officeDocument/2006/relationships/hyperlink" Target="http://be3d.cz" TargetMode="External"/><Relationship Id="rId402" Type="http://schemas.openxmlformats.org/officeDocument/2006/relationships/hyperlink" Target="http://twitter.com/bebitusretail" TargetMode="External"/><Relationship Id="rId523" Type="http://schemas.openxmlformats.org/officeDocument/2006/relationships/hyperlink" Target="http://www.linkedin.com/vsearch/p?f_CC=5089862" TargetMode="External"/><Relationship Id="rId401" Type="http://schemas.openxmlformats.org/officeDocument/2006/relationships/hyperlink" Target="http://linkedin.com/company/bebitus" TargetMode="External"/><Relationship Id="rId522" Type="http://schemas.openxmlformats.org/officeDocument/2006/relationships/hyperlink" Target="https://tracxn.com/companies/d9sOEl5UI7OnDp2hzyyHogPB9PK20h02XLjOaZuae5U/autodeal.com.ph" TargetMode="External"/><Relationship Id="rId408" Type="http://schemas.openxmlformats.org/officeDocument/2006/relationships/hyperlink" Target="http://linkedin.com/company/cloudpayments" TargetMode="External"/><Relationship Id="rId529" Type="http://schemas.openxmlformats.org/officeDocument/2006/relationships/hyperlink" Target="http://www.linkedin.com/vsearch/p?f_CC=6447080" TargetMode="External"/><Relationship Id="rId407" Type="http://schemas.openxmlformats.org/officeDocument/2006/relationships/hyperlink" Target="https://cloudpayments.ru/" TargetMode="External"/><Relationship Id="rId528" Type="http://schemas.openxmlformats.org/officeDocument/2006/relationships/hyperlink" Target="https://tracxn.com/companies/giBV9JXkKjI9d2neetyJw8XWCH3haIYo5wQud3b7FOU/be3d.cz" TargetMode="External"/><Relationship Id="rId406" Type="http://schemas.openxmlformats.org/officeDocument/2006/relationships/hyperlink" Target="http://www.linkedin.com/vsearch/p?f_CC=3758995" TargetMode="External"/><Relationship Id="rId527" Type="http://schemas.openxmlformats.org/officeDocument/2006/relationships/hyperlink" Target="http://facebook.com/be3d.cz" TargetMode="External"/><Relationship Id="rId405" Type="http://schemas.openxmlformats.org/officeDocument/2006/relationships/hyperlink" Target="https://tracxn.com/companies/ulCIC7Em7HpnSA5XCP4kRXNenfjB5WaeUQJy8Y9Ym-U/bebitus.com" TargetMode="External"/><Relationship Id="rId526" Type="http://schemas.openxmlformats.org/officeDocument/2006/relationships/hyperlink" Target="http://twitter.com/be3d_cz" TargetMode="External"/><Relationship Id="rId26" Type="http://schemas.openxmlformats.org/officeDocument/2006/relationships/hyperlink" Target="http://linkedin.com/company/nginx" TargetMode="External"/><Relationship Id="rId25" Type="http://schemas.openxmlformats.org/officeDocument/2006/relationships/hyperlink" Target="https://www.nginx.com" TargetMode="External"/><Relationship Id="rId28" Type="http://schemas.openxmlformats.org/officeDocument/2006/relationships/hyperlink" Target="http://facebook.com/nginxinc" TargetMode="External"/><Relationship Id="rId27" Type="http://schemas.openxmlformats.org/officeDocument/2006/relationships/hyperlink" Target="http://twitter.com/nginx" TargetMode="External"/><Relationship Id="rId400" Type="http://schemas.openxmlformats.org/officeDocument/2006/relationships/hyperlink" Target="https://www.bebitus.com" TargetMode="External"/><Relationship Id="rId521" Type="http://schemas.openxmlformats.org/officeDocument/2006/relationships/hyperlink" Target="http://twitter.com/autodealph" TargetMode="External"/><Relationship Id="rId29" Type="http://schemas.openxmlformats.org/officeDocument/2006/relationships/hyperlink" Target="http://nginx.com/blog" TargetMode="External"/><Relationship Id="rId520" Type="http://schemas.openxmlformats.org/officeDocument/2006/relationships/hyperlink" Target="http://linkedin.com/company/autodeal-com-ph" TargetMode="External"/><Relationship Id="rId11" Type="http://schemas.openxmlformats.org/officeDocument/2006/relationships/hyperlink" Target="http://twitter.com/supportbigo" TargetMode="External"/><Relationship Id="rId10" Type="http://schemas.openxmlformats.org/officeDocument/2006/relationships/hyperlink" Target="https://www.bigo.sg" TargetMode="External"/><Relationship Id="rId13" Type="http://schemas.openxmlformats.org/officeDocument/2006/relationships/hyperlink" Target="http://www.linkedin.com/vsearch/p?f_CC=63245" TargetMode="External"/><Relationship Id="rId12" Type="http://schemas.openxmlformats.org/officeDocument/2006/relationships/hyperlink" Target="https://tracxn.com/companies/hJJDlu7Ru96iyjHUFBfHfBmA-U80_fVP8fLU4uYFeoY/bigo.sg" TargetMode="External"/><Relationship Id="rId519" Type="http://schemas.openxmlformats.org/officeDocument/2006/relationships/hyperlink" Target="https://www.autodeal.com.ph" TargetMode="External"/><Relationship Id="rId514" Type="http://schemas.openxmlformats.org/officeDocument/2006/relationships/hyperlink" Target="http://linkedin.com/company/clever-taxi" TargetMode="External"/><Relationship Id="rId513" Type="http://schemas.openxmlformats.org/officeDocument/2006/relationships/hyperlink" Target="http://www.clevertaxi.com" TargetMode="External"/><Relationship Id="rId512" Type="http://schemas.openxmlformats.org/officeDocument/2006/relationships/hyperlink" Target="http://www.linkedin.com/vsearch/p?f_CC=1947472" TargetMode="External"/><Relationship Id="rId511" Type="http://schemas.openxmlformats.org/officeDocument/2006/relationships/hyperlink" Target="https://tracxn.com/companies/VOWE638xqGnDseSru716ZGGMIVqE8RMW5hklgeiZIS8/ecertic.com" TargetMode="External"/><Relationship Id="rId518" Type="http://schemas.openxmlformats.org/officeDocument/2006/relationships/hyperlink" Target="http://www.linkedin.com/vsearch/p?f_CC=3712108" TargetMode="External"/><Relationship Id="rId517" Type="http://schemas.openxmlformats.org/officeDocument/2006/relationships/hyperlink" Target="https://tracxn.com/companies/pZfPLKERkj6SxsJLBRk0FhePp51Rmrg5QewR3mmvt20/clevertaxi.com" TargetMode="External"/><Relationship Id="rId516" Type="http://schemas.openxmlformats.org/officeDocument/2006/relationships/hyperlink" Target="http://facebook.com/clevertaxi" TargetMode="External"/><Relationship Id="rId515" Type="http://schemas.openxmlformats.org/officeDocument/2006/relationships/hyperlink" Target="http://twitter.com/clevertaxi" TargetMode="External"/><Relationship Id="rId15" Type="http://schemas.openxmlformats.org/officeDocument/2006/relationships/hyperlink" Target="http://linkedin.com/company/getnet-br" TargetMode="External"/><Relationship Id="rId14" Type="http://schemas.openxmlformats.org/officeDocument/2006/relationships/hyperlink" Target="https://site.getnet.com.br:443/" TargetMode="External"/><Relationship Id="rId17" Type="http://schemas.openxmlformats.org/officeDocument/2006/relationships/hyperlink" Target="http://facebook.com/getnetbrasil" TargetMode="External"/><Relationship Id="rId16" Type="http://schemas.openxmlformats.org/officeDocument/2006/relationships/hyperlink" Target="http://twitter.com/getnetbrasil" TargetMode="External"/><Relationship Id="rId19" Type="http://schemas.openxmlformats.org/officeDocument/2006/relationships/hyperlink" Target="http://www.linkedin.com/vsearch/p?f_CC=2725478" TargetMode="External"/><Relationship Id="rId510" Type="http://schemas.openxmlformats.org/officeDocument/2006/relationships/hyperlink" Target="http://ecertic.com/blog" TargetMode="External"/><Relationship Id="rId18" Type="http://schemas.openxmlformats.org/officeDocument/2006/relationships/hyperlink" Target="https://tracxn.com/companies/lfgdElLjjVPp8wxcX0hHRgXq7pUPtYO7g5WxGpm6k7w/getnet.com.br" TargetMode="External"/><Relationship Id="rId84" Type="http://schemas.openxmlformats.org/officeDocument/2006/relationships/hyperlink" Target="http://rollicgames.com/blog" TargetMode="External"/><Relationship Id="rId83" Type="http://schemas.openxmlformats.org/officeDocument/2006/relationships/hyperlink" Target="https://facebook.com/rollic" TargetMode="External"/><Relationship Id="rId86" Type="http://schemas.openxmlformats.org/officeDocument/2006/relationships/hyperlink" Target="http://www.linkedin.com/vsearch/p?f_CC=3059569" TargetMode="External"/><Relationship Id="rId85" Type="http://schemas.openxmlformats.org/officeDocument/2006/relationships/hyperlink" Target="https://tracxn.com/companies/TANvSIcoQdtGJrp_Xh9zfprnvRtG7SbWGPsFHKHJjEA/rollicgames.com" TargetMode="External"/><Relationship Id="rId88" Type="http://schemas.openxmlformats.org/officeDocument/2006/relationships/hyperlink" Target="https://www.linkedin.com/company/iyzi-payments" TargetMode="External"/><Relationship Id="rId87" Type="http://schemas.openxmlformats.org/officeDocument/2006/relationships/hyperlink" Target="https://www.iyzico.com" TargetMode="External"/><Relationship Id="rId89" Type="http://schemas.openxmlformats.org/officeDocument/2006/relationships/hyperlink" Target="https://twitter.com/iyzico" TargetMode="External"/><Relationship Id="rId80" Type="http://schemas.openxmlformats.org/officeDocument/2006/relationships/hyperlink" Target="https://tracxn.com/companies/EPUBzBntQYAReJZnAFC79BkwhC74nw9Cxn-nHpz_LBg/paystack.com" TargetMode="External"/><Relationship Id="rId82" Type="http://schemas.openxmlformats.org/officeDocument/2006/relationships/hyperlink" Target="https://linkedin.com/company/rollic" TargetMode="External"/><Relationship Id="rId81" Type="http://schemas.openxmlformats.org/officeDocument/2006/relationships/hyperlink" Target="https://www.rollicgames.com" TargetMode="External"/><Relationship Id="rId73" Type="http://schemas.openxmlformats.org/officeDocument/2006/relationships/hyperlink" Target="http://medialink.co/blog" TargetMode="External"/><Relationship Id="rId72" Type="http://schemas.openxmlformats.org/officeDocument/2006/relationships/hyperlink" Target="http://facebook.com/medialinksg" TargetMode="External"/><Relationship Id="rId75" Type="http://schemas.openxmlformats.org/officeDocument/2006/relationships/hyperlink" Target="https://paystack.com/" TargetMode="External"/><Relationship Id="rId74" Type="http://schemas.openxmlformats.org/officeDocument/2006/relationships/hyperlink" Target="https://tracxn.com/companies/kpHD4vg3wbdDbK3grhxHRF-4QuwnKclZOtEEvqVA8qM/medialink.co" TargetMode="External"/><Relationship Id="rId77" Type="http://schemas.openxmlformats.org/officeDocument/2006/relationships/hyperlink" Target="https://twitter.com/paystack" TargetMode="External"/><Relationship Id="rId76" Type="http://schemas.openxmlformats.org/officeDocument/2006/relationships/hyperlink" Target="https://linkedin.com/company/paystack/about" TargetMode="External"/><Relationship Id="rId79" Type="http://schemas.openxmlformats.org/officeDocument/2006/relationships/hyperlink" Target="http://paystack.com/blog" TargetMode="External"/><Relationship Id="rId78" Type="http://schemas.openxmlformats.org/officeDocument/2006/relationships/hyperlink" Target="https://facebook.com/paystackhq" TargetMode="External"/><Relationship Id="rId71" Type="http://schemas.openxmlformats.org/officeDocument/2006/relationships/hyperlink" Target="https://twitter.com/medialinksg" TargetMode="External"/><Relationship Id="rId70" Type="http://schemas.openxmlformats.org/officeDocument/2006/relationships/hyperlink" Target="http://linkedin.com/company/medialink-sg" TargetMode="External"/><Relationship Id="rId62" Type="http://schemas.openxmlformats.org/officeDocument/2006/relationships/hyperlink" Target="https://facebook.com/bestelmx" TargetMode="External"/><Relationship Id="rId61" Type="http://schemas.openxmlformats.org/officeDocument/2006/relationships/hyperlink" Target="https://twitter.com/bestelmx" TargetMode="External"/><Relationship Id="rId64" Type="http://schemas.openxmlformats.org/officeDocument/2006/relationships/hyperlink" Target="https://lioncityrentals.com.sg/" TargetMode="External"/><Relationship Id="rId63" Type="http://schemas.openxmlformats.org/officeDocument/2006/relationships/hyperlink" Target="https://tracxn.com/companies/SSo6-UbMyXRL9Zom8yKCUG_sOZaUrgVGHeOW2Y7nyhY/bestel.com.mx" TargetMode="External"/><Relationship Id="rId66" Type="http://schemas.openxmlformats.org/officeDocument/2006/relationships/hyperlink" Target="http://facebook.com/lioncityrentals.com.sg" TargetMode="External"/><Relationship Id="rId65" Type="http://schemas.openxmlformats.org/officeDocument/2006/relationships/hyperlink" Target="http://linkedin.com/company/lion-city-rentals" TargetMode="External"/><Relationship Id="rId68" Type="http://schemas.openxmlformats.org/officeDocument/2006/relationships/hyperlink" Target="http://www.linkedin.com/vsearch/p?f_CC=3787954" TargetMode="External"/><Relationship Id="rId67" Type="http://schemas.openxmlformats.org/officeDocument/2006/relationships/hyperlink" Target="https://tracxn.com/companies/GWSZRU7S3sZ-WfwZ-6Di_lr1mBwnnS6Eu6u1Zisxx24/lioncityrentals.com.sg" TargetMode="External"/><Relationship Id="rId60" Type="http://schemas.openxmlformats.org/officeDocument/2006/relationships/hyperlink" Target="https://linkedin.com/company/bestel-empresas/about" TargetMode="External"/><Relationship Id="rId69" Type="http://schemas.openxmlformats.org/officeDocument/2006/relationships/hyperlink" Target="http://www.medialink.co" TargetMode="External"/><Relationship Id="rId51" Type="http://schemas.openxmlformats.org/officeDocument/2006/relationships/hyperlink" Target="http://blog.cornershopapp.com" TargetMode="External"/><Relationship Id="rId50" Type="http://schemas.openxmlformats.org/officeDocument/2006/relationships/hyperlink" Target="http://facebook.com/cornershopapp/" TargetMode="External"/><Relationship Id="rId53" Type="http://schemas.openxmlformats.org/officeDocument/2006/relationships/hyperlink" Target="https://instashop.com/" TargetMode="External"/><Relationship Id="rId52" Type="http://schemas.openxmlformats.org/officeDocument/2006/relationships/hyperlink" Target="https://tracxn.com/companies/sjqakrCAUx1l6gveh-UxGyWaDdzOuUHBNMUdlOML-Y0/cornershopapp.com" TargetMode="External"/><Relationship Id="rId55" Type="http://schemas.openxmlformats.org/officeDocument/2006/relationships/hyperlink" Target="https://facebook.com/instashopgroceries" TargetMode="External"/><Relationship Id="rId54" Type="http://schemas.openxmlformats.org/officeDocument/2006/relationships/hyperlink" Target="https://linkedin.com/company/instashop-convenience-delivered" TargetMode="External"/><Relationship Id="rId57" Type="http://schemas.openxmlformats.org/officeDocument/2006/relationships/hyperlink" Target="https://tracxn.com/companies/axrlWh4BET8OZ5WEBCToqqgmYLx0bmEqgVkmsKiGGf8/instashop.com" TargetMode="External"/><Relationship Id="rId56" Type="http://schemas.openxmlformats.org/officeDocument/2006/relationships/hyperlink" Target="http://instashopapp.tumblr.com" TargetMode="External"/><Relationship Id="rId59" Type="http://schemas.openxmlformats.org/officeDocument/2006/relationships/hyperlink" Target="https://www.bestel.com.mx/nosotros" TargetMode="External"/><Relationship Id="rId58" Type="http://schemas.openxmlformats.org/officeDocument/2006/relationships/hyperlink" Target="http://www.linkedin.com/vsearch/p?f_CC=9000872" TargetMode="External"/><Relationship Id="rId590" Type="http://schemas.openxmlformats.org/officeDocument/2006/relationships/drawing" Target="../drawings/drawing3.xml"/><Relationship Id="rId107" Type="http://schemas.openxmlformats.org/officeDocument/2006/relationships/hyperlink" Target="http://facebook.com/mokapos" TargetMode="External"/><Relationship Id="rId228" Type="http://schemas.openxmlformats.org/officeDocument/2006/relationships/hyperlink" Target="https://www.metrodeal.com" TargetMode="External"/><Relationship Id="rId349" Type="http://schemas.openxmlformats.org/officeDocument/2006/relationships/hyperlink" Target="http://twitter.com/foodfox" TargetMode="External"/><Relationship Id="rId106" Type="http://schemas.openxmlformats.org/officeDocument/2006/relationships/hyperlink" Target="https://linkedin.com/company/mokapos" TargetMode="External"/><Relationship Id="rId227" Type="http://schemas.openxmlformats.org/officeDocument/2006/relationships/hyperlink" Target="http://www.linkedin.com/vsearch/p?f_CC=2686889" TargetMode="External"/><Relationship Id="rId348" Type="http://schemas.openxmlformats.org/officeDocument/2006/relationships/hyperlink" Target="http://linkedin.com/company/10505977" TargetMode="External"/><Relationship Id="rId469" Type="http://schemas.openxmlformats.org/officeDocument/2006/relationships/hyperlink" Target="http://www.linkedin.com/vsearch/p?f_CC=2753390" TargetMode="External"/><Relationship Id="rId105" Type="http://schemas.openxmlformats.org/officeDocument/2006/relationships/hyperlink" Target="https://www.mokapos.com" TargetMode="External"/><Relationship Id="rId226" Type="http://schemas.openxmlformats.org/officeDocument/2006/relationships/hyperlink" Target="https://tracxn.com/companies/Mi56dZpMfHRV6Z6RLZVNyoXLdOK01cFRGJXD-jEbA5E/languagedrops.com" TargetMode="External"/><Relationship Id="rId347" Type="http://schemas.openxmlformats.org/officeDocument/2006/relationships/hyperlink" Target="https://www.foodfox.ru" TargetMode="External"/><Relationship Id="rId468" Type="http://schemas.openxmlformats.org/officeDocument/2006/relationships/hyperlink" Target="https://tracxn.com/companies/TWHv1qjpxASZs-hEauEMSrvIcc7qII5yArxpNUukUYQ/vidi.co" TargetMode="External"/><Relationship Id="rId589" Type="http://schemas.openxmlformats.org/officeDocument/2006/relationships/hyperlink" Target="https://tracxn.com/companies/3Caw9FDUebgjb-4-QWCrsC2d_LtfV5jgjGw8DZdXj9I/gocar.my" TargetMode="External"/><Relationship Id="rId104" Type="http://schemas.openxmlformats.org/officeDocument/2006/relationships/hyperlink" Target="http://www.linkedin.com/vsearch/p?f_CC=3879312" TargetMode="External"/><Relationship Id="rId225" Type="http://schemas.openxmlformats.org/officeDocument/2006/relationships/hyperlink" Target="http://languagedrops.com/blog" TargetMode="External"/><Relationship Id="rId346" Type="http://schemas.openxmlformats.org/officeDocument/2006/relationships/hyperlink" Target="https://tracxn.com/companies/bSLuiqjW1KVLnbtljvctvnNI6euRknAiYf-fW6_eJ84/wellteq.co" TargetMode="External"/><Relationship Id="rId467" Type="http://schemas.openxmlformats.org/officeDocument/2006/relationships/hyperlink" Target="http://facebook.com/getvidi" TargetMode="External"/><Relationship Id="rId588" Type="http://schemas.openxmlformats.org/officeDocument/2006/relationships/hyperlink" Target="https://www.linkedin.com/company/7592339?trk=prof-exp-company-name" TargetMode="External"/><Relationship Id="rId109" Type="http://schemas.openxmlformats.org/officeDocument/2006/relationships/hyperlink" Target="http://www.linkedin.com/vsearch/p?f_CC=1167110" TargetMode="External"/><Relationship Id="rId108" Type="http://schemas.openxmlformats.org/officeDocument/2006/relationships/hyperlink" Target="https://tracxn.com/companies/sFFiN45XDtcB5iN-P8E2AMfdZ2t1bzYu7bWyfwFerfw/mokapos.com" TargetMode="External"/><Relationship Id="rId229" Type="http://schemas.openxmlformats.org/officeDocument/2006/relationships/hyperlink" Target="http://linkedin.com/company/metrodeal-philippines" TargetMode="External"/><Relationship Id="rId220" Type="http://schemas.openxmlformats.org/officeDocument/2006/relationships/hyperlink" Target="https://tracxn.com/companies/4xw3sVTaIShqGRHkccaYGl8eUWEh1zsKRXMzNrLdnmo/tyme.com" TargetMode="External"/><Relationship Id="rId341" Type="http://schemas.openxmlformats.org/officeDocument/2006/relationships/hyperlink" Target="https://tracxn.com/companies/TZ2CQqnk15rvfFHWSVBvuO7pEJX1NJB7fPP699wtdOQ/xendity.com" TargetMode="External"/><Relationship Id="rId462" Type="http://schemas.openxmlformats.org/officeDocument/2006/relationships/hyperlink" Target="https://tracxn.com/companies/vXnMPlEsUyY0NSF_x7QJ5zNZUHw4XWdbLyznJDRB9r0/pgkdigital.com" TargetMode="External"/><Relationship Id="rId583" Type="http://schemas.openxmlformats.org/officeDocument/2006/relationships/hyperlink" Target="https://pixelantgames.com/" TargetMode="External"/><Relationship Id="rId340" Type="http://schemas.openxmlformats.org/officeDocument/2006/relationships/hyperlink" Target="https://linkedin.com/company/xendity/about" TargetMode="External"/><Relationship Id="rId461" Type="http://schemas.openxmlformats.org/officeDocument/2006/relationships/hyperlink" Target="https://facebook.com/pgkdigital" TargetMode="External"/><Relationship Id="rId582" Type="http://schemas.openxmlformats.org/officeDocument/2006/relationships/hyperlink" Target="https://tracxn.com/companies/TGvyrA96u2BQwDySzh_qzh6r2aX7GeNkFou3Z7Sz2cI/mgcderma.com" TargetMode="External"/><Relationship Id="rId460" Type="http://schemas.openxmlformats.org/officeDocument/2006/relationships/hyperlink" Target="https://www.pgkdigital.com" TargetMode="External"/><Relationship Id="rId581" Type="http://schemas.openxmlformats.org/officeDocument/2006/relationships/hyperlink" Target="https://facebook.com/mgcderma" TargetMode="External"/><Relationship Id="rId580" Type="http://schemas.openxmlformats.org/officeDocument/2006/relationships/hyperlink" Target="http://twitter.com/mgcderma" TargetMode="External"/><Relationship Id="rId103" Type="http://schemas.openxmlformats.org/officeDocument/2006/relationships/hyperlink" Target="https://tracxn.com/companies/LLBU9YqFcvfPurl_Qcd2f2SsQ8RXYl8goa99v2dqXM4/linio.com" TargetMode="External"/><Relationship Id="rId224" Type="http://schemas.openxmlformats.org/officeDocument/2006/relationships/hyperlink" Target="http://facebook.com/learnwithdrops" TargetMode="External"/><Relationship Id="rId345" Type="http://schemas.openxmlformats.org/officeDocument/2006/relationships/hyperlink" Target="http://wellteq.co/blog" TargetMode="External"/><Relationship Id="rId466" Type="http://schemas.openxmlformats.org/officeDocument/2006/relationships/hyperlink" Target="http://twitter.com/getvidi" TargetMode="External"/><Relationship Id="rId587" Type="http://schemas.openxmlformats.org/officeDocument/2006/relationships/hyperlink" Target="https://hi.gocar.my/" TargetMode="External"/><Relationship Id="rId102" Type="http://schemas.openxmlformats.org/officeDocument/2006/relationships/hyperlink" Target="https://linkedin.com/company/linio/about" TargetMode="External"/><Relationship Id="rId223" Type="http://schemas.openxmlformats.org/officeDocument/2006/relationships/hyperlink" Target="http://twitter.com/language_drops" TargetMode="External"/><Relationship Id="rId344" Type="http://schemas.openxmlformats.org/officeDocument/2006/relationships/hyperlink" Target="http://twitter.com/globetrekkerhq" TargetMode="External"/><Relationship Id="rId465" Type="http://schemas.openxmlformats.org/officeDocument/2006/relationships/hyperlink" Target="http://linkedin.com/company/real-herring-malaysia-sdn-bhd" TargetMode="External"/><Relationship Id="rId586" Type="http://schemas.openxmlformats.org/officeDocument/2006/relationships/hyperlink" Target="https://tracxn.com/companies/2JIt58bR_A-vDGqIiPYDKQTaUFe2vwGv2WxKHjYzc2U/pixelantgames.com" TargetMode="External"/><Relationship Id="rId101" Type="http://schemas.openxmlformats.org/officeDocument/2006/relationships/hyperlink" Target="https://www.linio.com" TargetMode="External"/><Relationship Id="rId222" Type="http://schemas.openxmlformats.org/officeDocument/2006/relationships/hyperlink" Target="http://linkedin.com/company/languagedrops" TargetMode="External"/><Relationship Id="rId343" Type="http://schemas.openxmlformats.org/officeDocument/2006/relationships/hyperlink" Target="https://linkedin.com/company/wellteq" TargetMode="External"/><Relationship Id="rId464" Type="http://schemas.openxmlformats.org/officeDocument/2006/relationships/hyperlink" Target="https://www.vidi.co" TargetMode="External"/><Relationship Id="rId585" Type="http://schemas.openxmlformats.org/officeDocument/2006/relationships/hyperlink" Target="https://facebook.com/pixelantgames" TargetMode="External"/><Relationship Id="rId100" Type="http://schemas.openxmlformats.org/officeDocument/2006/relationships/hyperlink" Target="http://www.linkedin.com/vsearch/p?f_CC=2707287" TargetMode="External"/><Relationship Id="rId221" Type="http://schemas.openxmlformats.org/officeDocument/2006/relationships/hyperlink" Target="https://www.languagedrops.com" TargetMode="External"/><Relationship Id="rId342" Type="http://schemas.openxmlformats.org/officeDocument/2006/relationships/hyperlink" Target="https://www.wellteq.co" TargetMode="External"/><Relationship Id="rId463" Type="http://schemas.openxmlformats.org/officeDocument/2006/relationships/hyperlink" Target="http://www.linkedin.com/vsearch/p?f_CC=3690474" TargetMode="External"/><Relationship Id="rId584" Type="http://schemas.openxmlformats.org/officeDocument/2006/relationships/hyperlink" Target="https://linkedin.com/company/pixelantgames" TargetMode="External"/><Relationship Id="rId217" Type="http://schemas.openxmlformats.org/officeDocument/2006/relationships/hyperlink" Target="http://www.linkedin.com/vsearch/p?f_CC=3260908" TargetMode="External"/><Relationship Id="rId338" Type="http://schemas.openxmlformats.org/officeDocument/2006/relationships/hyperlink" Target="https://tracxn.com/companies/F-fydY7-mUreIpYFBjcQCNDeF4AsHBRDOLLQqWmTo5w/checkars.com" TargetMode="External"/><Relationship Id="rId459" Type="http://schemas.openxmlformats.org/officeDocument/2006/relationships/hyperlink" Target="https://tracxn.com/companies/0y3NJ1lQSwfN5yCMF3oQu7ELAn6llgGJUt6v2AN3mY4/hologryph.com" TargetMode="External"/><Relationship Id="rId216" Type="http://schemas.openxmlformats.org/officeDocument/2006/relationships/hyperlink" Target="https://tracxn.com/companies/3-FIY7QVTs9y4K1wfhJ1I55OAw9r2hjoE5NC5ozhnbM/vindi.com.br" TargetMode="External"/><Relationship Id="rId337" Type="http://schemas.openxmlformats.org/officeDocument/2006/relationships/hyperlink" Target="http://blog.checkars.com" TargetMode="External"/><Relationship Id="rId458" Type="http://schemas.openxmlformats.org/officeDocument/2006/relationships/hyperlink" Target="https://facebook.com/hologryph-143722919663214" TargetMode="External"/><Relationship Id="rId579" Type="http://schemas.openxmlformats.org/officeDocument/2006/relationships/hyperlink" Target="https://linkedin.com/company/mgc-derma/about" TargetMode="External"/><Relationship Id="rId215" Type="http://schemas.openxmlformats.org/officeDocument/2006/relationships/hyperlink" Target="http://vindi.com.br/blog" TargetMode="External"/><Relationship Id="rId336" Type="http://schemas.openxmlformats.org/officeDocument/2006/relationships/hyperlink" Target="https://facebook.com/checkarsar" TargetMode="External"/><Relationship Id="rId457" Type="http://schemas.openxmlformats.org/officeDocument/2006/relationships/hyperlink" Target="https://www.hologryph.com" TargetMode="External"/><Relationship Id="rId578" Type="http://schemas.openxmlformats.org/officeDocument/2006/relationships/hyperlink" Target="https://uk.mgcderma.com/" TargetMode="External"/><Relationship Id="rId214" Type="http://schemas.openxmlformats.org/officeDocument/2006/relationships/hyperlink" Target="https://twitter.com/vindi" TargetMode="External"/><Relationship Id="rId335" Type="http://schemas.openxmlformats.org/officeDocument/2006/relationships/hyperlink" Target="https://twitter.com/checkarsar" TargetMode="External"/><Relationship Id="rId456" Type="http://schemas.openxmlformats.org/officeDocument/2006/relationships/hyperlink" Target="https://tracxn.com/companies/x9LpHBzu5g_pLDCx7EIPp9aQ5uq1rQUqXb3Em1BQ4AE/carmudi.co.id" TargetMode="External"/><Relationship Id="rId577" Type="http://schemas.openxmlformats.org/officeDocument/2006/relationships/hyperlink" Target="https://tracxn.com/companies/duEUHTPrFdXnG1IL3egKxWNXRe3lZ_D6DQP6MlVFCNA/startnow.sg" TargetMode="External"/><Relationship Id="rId219" Type="http://schemas.openxmlformats.org/officeDocument/2006/relationships/hyperlink" Target="http://linkedin.com/company/tyme" TargetMode="External"/><Relationship Id="rId218" Type="http://schemas.openxmlformats.org/officeDocument/2006/relationships/hyperlink" Target="https://www.tyme.com" TargetMode="External"/><Relationship Id="rId339" Type="http://schemas.openxmlformats.org/officeDocument/2006/relationships/hyperlink" Target="https://www.xendity.com" TargetMode="External"/><Relationship Id="rId330" Type="http://schemas.openxmlformats.org/officeDocument/2006/relationships/hyperlink" Target="http://facebook.com/sprooki" TargetMode="External"/><Relationship Id="rId451" Type="http://schemas.openxmlformats.org/officeDocument/2006/relationships/hyperlink" Target="https://www.carmudi.co.id" TargetMode="External"/><Relationship Id="rId572" Type="http://schemas.openxmlformats.org/officeDocument/2006/relationships/hyperlink" Target="https://tracxn.com/companies/i9KLE_4siFaRxKJFLac8BYEQ4SLdaB9MG9PpFHOPPME/medphone.com.br" TargetMode="External"/><Relationship Id="rId450" Type="http://schemas.openxmlformats.org/officeDocument/2006/relationships/hyperlink" Target="http://www.linkedin.com/vsearch/p?f_CC=3642495" TargetMode="External"/><Relationship Id="rId571" Type="http://schemas.openxmlformats.org/officeDocument/2006/relationships/hyperlink" Target="http://blog.medphone.com.br" TargetMode="External"/><Relationship Id="rId570" Type="http://schemas.openxmlformats.org/officeDocument/2006/relationships/hyperlink" Target="https://facebook.com/medphoneapp" TargetMode="External"/><Relationship Id="rId213" Type="http://schemas.openxmlformats.org/officeDocument/2006/relationships/hyperlink" Target="http://linkedin.com/company/vindi" TargetMode="External"/><Relationship Id="rId334" Type="http://schemas.openxmlformats.org/officeDocument/2006/relationships/hyperlink" Target="https://linkedin.com/company/checkars/about" TargetMode="External"/><Relationship Id="rId455" Type="http://schemas.openxmlformats.org/officeDocument/2006/relationships/hyperlink" Target="http://carmudi.co.id/journal/blog" TargetMode="External"/><Relationship Id="rId576" Type="http://schemas.openxmlformats.org/officeDocument/2006/relationships/hyperlink" Target="http://twitter.com/startnowsg" TargetMode="External"/><Relationship Id="rId212" Type="http://schemas.openxmlformats.org/officeDocument/2006/relationships/hyperlink" Target="https://vindi.com.br/" TargetMode="External"/><Relationship Id="rId333" Type="http://schemas.openxmlformats.org/officeDocument/2006/relationships/hyperlink" Target="https://www.checkars.com" TargetMode="External"/><Relationship Id="rId454" Type="http://schemas.openxmlformats.org/officeDocument/2006/relationships/hyperlink" Target="https://facebook.com/carmudiid" TargetMode="External"/><Relationship Id="rId575" Type="http://schemas.openxmlformats.org/officeDocument/2006/relationships/hyperlink" Target="http://linkedin.com/company/start-now-pte-ltd-" TargetMode="External"/><Relationship Id="rId211" Type="http://schemas.openxmlformats.org/officeDocument/2006/relationships/hyperlink" Target="http://www.linkedin.com/vsearch/p?f_CC=3221667" TargetMode="External"/><Relationship Id="rId332" Type="http://schemas.openxmlformats.org/officeDocument/2006/relationships/hyperlink" Target="https://tracxn.com/companies/CPap2Ozz1eFxbQ5DgAOZES1rHAD3Q6-hF40GFMafQo8/sprooki.com" TargetMode="External"/><Relationship Id="rId453" Type="http://schemas.openxmlformats.org/officeDocument/2006/relationships/hyperlink" Target="https://twitter.com/carmudi_id" TargetMode="External"/><Relationship Id="rId574" Type="http://schemas.openxmlformats.org/officeDocument/2006/relationships/hyperlink" Target="http://startnow.sg" TargetMode="External"/><Relationship Id="rId210" Type="http://schemas.openxmlformats.org/officeDocument/2006/relationships/hyperlink" Target="https://tracxn.com/companies/K3iA6vhFRs4W59iWA6_uz3APYUo5t7iBQJ51sV2p_rQ/warhorsestudios.cz" TargetMode="External"/><Relationship Id="rId331" Type="http://schemas.openxmlformats.org/officeDocument/2006/relationships/hyperlink" Target="http://sprooki.com/blog" TargetMode="External"/><Relationship Id="rId452" Type="http://schemas.openxmlformats.org/officeDocument/2006/relationships/hyperlink" Target="http://linkedin.com/company/carmudi-indonesia" TargetMode="External"/><Relationship Id="rId573" Type="http://schemas.openxmlformats.org/officeDocument/2006/relationships/hyperlink" Target="http://www.linkedin.com/vsearch/p?f_CC=3047459" TargetMode="External"/><Relationship Id="rId370" Type="http://schemas.openxmlformats.org/officeDocument/2006/relationships/hyperlink" Target="https://twitter.com/gameeapp" TargetMode="External"/><Relationship Id="rId491" Type="http://schemas.openxmlformats.org/officeDocument/2006/relationships/hyperlink" Target="https://tracxn.com/companies/9ya0sEecnCF_RjAPNivGP9PeF91aFxW17AcUXMuLkRY/mypay.com.mm" TargetMode="External"/><Relationship Id="rId490" Type="http://schemas.openxmlformats.org/officeDocument/2006/relationships/hyperlink" Target="http://twitter.com/mypay_myanmar" TargetMode="External"/><Relationship Id="rId129" Type="http://schemas.openxmlformats.org/officeDocument/2006/relationships/hyperlink" Target="http://facebook.com/trycarriage/" TargetMode="External"/><Relationship Id="rId128" Type="http://schemas.openxmlformats.org/officeDocument/2006/relationships/hyperlink" Target="http://twitter.com/trycarriage" TargetMode="External"/><Relationship Id="rId249" Type="http://schemas.openxmlformats.org/officeDocument/2006/relationships/hyperlink" Target="http://linkedin.com/company/rev-asia" TargetMode="External"/><Relationship Id="rId127" Type="http://schemas.openxmlformats.org/officeDocument/2006/relationships/hyperlink" Target="https://www.linkedin.com/company/carriage-co" TargetMode="External"/><Relationship Id="rId248" Type="http://schemas.openxmlformats.org/officeDocument/2006/relationships/hyperlink" Target="https://www.revasia.com" TargetMode="External"/><Relationship Id="rId369" Type="http://schemas.openxmlformats.org/officeDocument/2006/relationships/hyperlink" Target="https://linkedin.com/company/gamee" TargetMode="External"/><Relationship Id="rId126" Type="http://schemas.openxmlformats.org/officeDocument/2006/relationships/hyperlink" Target="https://www.trycarriage.com" TargetMode="External"/><Relationship Id="rId247" Type="http://schemas.openxmlformats.org/officeDocument/2006/relationships/hyperlink" Target="http://www.linkedin.com/vsearch/p?f_CC=6388293" TargetMode="External"/><Relationship Id="rId368" Type="http://schemas.openxmlformats.org/officeDocument/2006/relationships/hyperlink" Target="https://www.gamee.com" TargetMode="External"/><Relationship Id="rId489" Type="http://schemas.openxmlformats.org/officeDocument/2006/relationships/hyperlink" Target="https://www.linkedin.com/company/10403489" TargetMode="External"/><Relationship Id="rId121" Type="http://schemas.openxmlformats.org/officeDocument/2006/relationships/hyperlink" Target="https://www.zup.com.br" TargetMode="External"/><Relationship Id="rId242" Type="http://schemas.openxmlformats.org/officeDocument/2006/relationships/hyperlink" Target="https://www.solarsecurity.ru" TargetMode="External"/><Relationship Id="rId363" Type="http://schemas.openxmlformats.org/officeDocument/2006/relationships/hyperlink" Target="https://espay.id/en/landing-2/" TargetMode="External"/><Relationship Id="rId484" Type="http://schemas.openxmlformats.org/officeDocument/2006/relationships/hyperlink" Target="https://facebook.com/theskkynapp" TargetMode="External"/><Relationship Id="rId120" Type="http://schemas.openxmlformats.org/officeDocument/2006/relationships/hyperlink" Target="http://www.linkedin.com/vsearch/p?f_CC=1407682" TargetMode="External"/><Relationship Id="rId241" Type="http://schemas.openxmlformats.org/officeDocument/2006/relationships/hyperlink" Target="http://www.linkedin.com/vsearch/p?f_CC=9423168" TargetMode="External"/><Relationship Id="rId362" Type="http://schemas.openxmlformats.org/officeDocument/2006/relationships/hyperlink" Target="https://tracxn.com/companies/TOBgcXMVewir34iBt24M3HfdyKdgFB17XYTNbzi6UIQ/angsanadx.com" TargetMode="External"/><Relationship Id="rId483" Type="http://schemas.openxmlformats.org/officeDocument/2006/relationships/hyperlink" Target="https://twitter.com/theskkynapp" TargetMode="External"/><Relationship Id="rId240" Type="http://schemas.openxmlformats.org/officeDocument/2006/relationships/hyperlink" Target="https://tracxn.com/companies/qjL_i71Mvkd4M6N4GOzRJqUTPJUGuEdv2IDcS4ysAe4/activpass.com" TargetMode="External"/><Relationship Id="rId361" Type="http://schemas.openxmlformats.org/officeDocument/2006/relationships/hyperlink" Target="http://linkedin.com/company/angsana-molecular-&amp;-diagnostics-pte-ltd" TargetMode="External"/><Relationship Id="rId482" Type="http://schemas.openxmlformats.org/officeDocument/2006/relationships/hyperlink" Target="https://linkedin.com/company/theskkynapp/about" TargetMode="External"/><Relationship Id="rId360" Type="http://schemas.openxmlformats.org/officeDocument/2006/relationships/hyperlink" Target="http://www.angsanadx.com" TargetMode="External"/><Relationship Id="rId481" Type="http://schemas.openxmlformats.org/officeDocument/2006/relationships/hyperlink" Target="https://www.skkyn.com" TargetMode="External"/><Relationship Id="rId125" Type="http://schemas.openxmlformats.org/officeDocument/2006/relationships/hyperlink" Target="https://tracxn.com/companies/ZvMLB_Jnxd0Pmu5R8wN-JkcZDyv86wrmDwYXTMG0Ogg/admtek.com.tw" TargetMode="External"/><Relationship Id="rId246" Type="http://schemas.openxmlformats.org/officeDocument/2006/relationships/hyperlink" Target="https://tracxn.com/companies/vaMvX_FpabaZ3397moknz6M073u9gxdfpYTw92NaNyY/solarsecurity.ru" TargetMode="External"/><Relationship Id="rId367" Type="http://schemas.openxmlformats.org/officeDocument/2006/relationships/hyperlink" Target="http://www.linkedin.com/vsearch/p?f_CC=10062174" TargetMode="External"/><Relationship Id="rId488" Type="http://schemas.openxmlformats.org/officeDocument/2006/relationships/hyperlink" Target="http://www.mypay.com.mm" TargetMode="External"/><Relationship Id="rId124" Type="http://schemas.openxmlformats.org/officeDocument/2006/relationships/hyperlink" Target="http://www.admtek.com.tw" TargetMode="External"/><Relationship Id="rId245" Type="http://schemas.openxmlformats.org/officeDocument/2006/relationships/hyperlink" Target="http://solarsecurity.ru/analytics/blogs" TargetMode="External"/><Relationship Id="rId366" Type="http://schemas.openxmlformats.org/officeDocument/2006/relationships/hyperlink" Target="https://tracxn.com/companies/pTs6IqEK0aINMeUoT1aRJN-sZOUVvOyDH6AdTaWGoUI/espay.id" TargetMode="External"/><Relationship Id="rId487" Type="http://schemas.openxmlformats.org/officeDocument/2006/relationships/hyperlink" Target="https://tracxn.com/companies/2HhzzjvLfDBJ34xYcQAoDmSviqpohUWQkmbocMDSwu8/alcodes.net" TargetMode="External"/><Relationship Id="rId123" Type="http://schemas.openxmlformats.org/officeDocument/2006/relationships/hyperlink" Target="https://tracxn.com/companies/tONnENkNEx4P43tCynUeBErQ4E-zyWKHOesvz0Odx_o/zup.com.br" TargetMode="External"/><Relationship Id="rId244" Type="http://schemas.openxmlformats.org/officeDocument/2006/relationships/hyperlink" Target="http://facebook.com/solar-security-942535515765067" TargetMode="External"/><Relationship Id="rId365" Type="http://schemas.openxmlformats.org/officeDocument/2006/relationships/hyperlink" Target="http://facebook.com/espayeasy" TargetMode="External"/><Relationship Id="rId486" Type="http://schemas.openxmlformats.org/officeDocument/2006/relationships/hyperlink" Target="https://alcodes.net/" TargetMode="External"/><Relationship Id="rId122" Type="http://schemas.openxmlformats.org/officeDocument/2006/relationships/hyperlink" Target="http://linkedin.com/company/zup-it-solutions" TargetMode="External"/><Relationship Id="rId243" Type="http://schemas.openxmlformats.org/officeDocument/2006/relationships/hyperlink" Target="http://linkedin.com/company/solar-security-russia" TargetMode="External"/><Relationship Id="rId364" Type="http://schemas.openxmlformats.org/officeDocument/2006/relationships/hyperlink" Target="http://twitter.com/espayeasy" TargetMode="External"/><Relationship Id="rId485" Type="http://schemas.openxmlformats.org/officeDocument/2006/relationships/hyperlink" Target="https://tracxn.com/companies/gGqq_DFDYggT7kZMidWCG2hwgFLh3oenCYG8sdV47nY/skkyn.com" TargetMode="External"/><Relationship Id="rId95" Type="http://schemas.openxmlformats.org/officeDocument/2006/relationships/hyperlink" Target="http://linkedin.com/company/namshi-com" TargetMode="External"/><Relationship Id="rId94" Type="http://schemas.openxmlformats.org/officeDocument/2006/relationships/hyperlink" Target="https://www.namshi.com" TargetMode="External"/><Relationship Id="rId97" Type="http://schemas.openxmlformats.org/officeDocument/2006/relationships/hyperlink" Target="http://facebook.com/namshifans" TargetMode="External"/><Relationship Id="rId96" Type="http://schemas.openxmlformats.org/officeDocument/2006/relationships/hyperlink" Target="http://twitter.com/namshidotcom" TargetMode="External"/><Relationship Id="rId99" Type="http://schemas.openxmlformats.org/officeDocument/2006/relationships/hyperlink" Target="https://tracxn.com/companies/K7t3UoLpNxCga4Lzg63gNOGwrnSMAL7qX-DqtBOQnk4/namshi.com" TargetMode="External"/><Relationship Id="rId480" Type="http://schemas.openxmlformats.org/officeDocument/2006/relationships/hyperlink" Target="https://tracxn.com/companies/DwZVq1cZmuIZonqV_MbgT2pWAJZle-IEugB-OSq2s1E/mobil123.com" TargetMode="External"/><Relationship Id="rId98" Type="http://schemas.openxmlformats.org/officeDocument/2006/relationships/hyperlink" Target="http://journal.namshi.com/en/blog/topshop-party-looks" TargetMode="External"/><Relationship Id="rId91" Type="http://schemas.openxmlformats.org/officeDocument/2006/relationships/hyperlink" Target="https://iyzico.com/blog" TargetMode="External"/><Relationship Id="rId90" Type="http://schemas.openxmlformats.org/officeDocument/2006/relationships/hyperlink" Target="http://facebook.com/iyzico" TargetMode="External"/><Relationship Id="rId93" Type="http://schemas.openxmlformats.org/officeDocument/2006/relationships/hyperlink" Target="http://www.linkedin.com/vsearch/p?f_CC=2509602" TargetMode="External"/><Relationship Id="rId92" Type="http://schemas.openxmlformats.org/officeDocument/2006/relationships/hyperlink" Target="https://tracxn.com/companies/vK-C-dTRQqLabYHjo_LZ1PIWlIBIkp7yahwDgASJuxI/iyzico.com" TargetMode="External"/><Relationship Id="rId118" Type="http://schemas.openxmlformats.org/officeDocument/2006/relationships/hyperlink" Target="https://twitter.com/imedchile" TargetMode="External"/><Relationship Id="rId239" Type="http://schemas.openxmlformats.org/officeDocument/2006/relationships/hyperlink" Target="https://www.facebook.com/activpass/" TargetMode="External"/><Relationship Id="rId117" Type="http://schemas.openxmlformats.org/officeDocument/2006/relationships/hyperlink" Target="http://linkedin.com/company/i-med" TargetMode="External"/><Relationship Id="rId238" Type="http://schemas.openxmlformats.org/officeDocument/2006/relationships/hyperlink" Target="https://www.activpass.com" TargetMode="External"/><Relationship Id="rId359" Type="http://schemas.openxmlformats.org/officeDocument/2006/relationships/hyperlink" Target="http://www.linkedin.com/vsearch/p?f_CC=6439383" TargetMode="External"/><Relationship Id="rId116" Type="http://schemas.openxmlformats.org/officeDocument/2006/relationships/hyperlink" Target="https://www.i-med.cl" TargetMode="External"/><Relationship Id="rId237" Type="http://schemas.openxmlformats.org/officeDocument/2006/relationships/hyperlink" Target="https://tracxn.com/companies/dPgKIonGcvFyk_SWVhYNBMUrk1RfavyvN9yyph2p-D4/airpatrol.eu" TargetMode="External"/><Relationship Id="rId358" Type="http://schemas.openxmlformats.org/officeDocument/2006/relationships/hyperlink" Target="https://tracxn.com/companies/TPe1LBYGyIJPHzCG0rjj5lJ1Yz_BdPmJm-7TUQeLN1k/kanepi.com" TargetMode="External"/><Relationship Id="rId479" Type="http://schemas.openxmlformats.org/officeDocument/2006/relationships/hyperlink" Target="http://facebook.com/mobil123" TargetMode="External"/><Relationship Id="rId115" Type="http://schemas.openxmlformats.org/officeDocument/2006/relationships/hyperlink" Target="http://www.linkedin.com/vsearch/p?f_CC=115738" TargetMode="External"/><Relationship Id="rId236" Type="http://schemas.openxmlformats.org/officeDocument/2006/relationships/hyperlink" Target="http://twitter.com/airpatrol_co" TargetMode="External"/><Relationship Id="rId357" Type="http://schemas.openxmlformats.org/officeDocument/2006/relationships/hyperlink" Target="https://www.kanepi.com" TargetMode="External"/><Relationship Id="rId478" Type="http://schemas.openxmlformats.org/officeDocument/2006/relationships/hyperlink" Target="http://twitter.com/mobil123dotcom" TargetMode="External"/><Relationship Id="rId119" Type="http://schemas.openxmlformats.org/officeDocument/2006/relationships/hyperlink" Target="https://tracxn.com/companies/R5kiN2FRJgzf3gBvSXi6OyXj9eqhGGF3uPcJnHGlRd0/i-med.cl" TargetMode="External"/><Relationship Id="rId110" Type="http://schemas.openxmlformats.org/officeDocument/2006/relationships/hyperlink" Target="https://www.takealot.com" TargetMode="External"/><Relationship Id="rId231" Type="http://schemas.openxmlformats.org/officeDocument/2006/relationships/hyperlink" Target="http://facebook.com/metrodealreviews" TargetMode="External"/><Relationship Id="rId352" Type="http://schemas.openxmlformats.org/officeDocument/2006/relationships/hyperlink" Target="https://dotpropertygroup.com/" TargetMode="External"/><Relationship Id="rId473" Type="http://schemas.openxmlformats.org/officeDocument/2006/relationships/hyperlink" Target="http://facebook.com/inzenstudio" TargetMode="External"/><Relationship Id="rId230" Type="http://schemas.openxmlformats.org/officeDocument/2006/relationships/hyperlink" Target="http://twitter.com/metrodeal" TargetMode="External"/><Relationship Id="rId351" Type="http://schemas.openxmlformats.org/officeDocument/2006/relationships/hyperlink" Target="https://tracxn.com/companies/wGBZ2iyRH6mJi2_AjLw-h0KBMy0O6fpg3mQnSeD5LFI/foodfox.ru" TargetMode="External"/><Relationship Id="rId472" Type="http://schemas.openxmlformats.org/officeDocument/2006/relationships/hyperlink" Target="http://twitter.com/inzenstudio" TargetMode="External"/><Relationship Id="rId350" Type="http://schemas.openxmlformats.org/officeDocument/2006/relationships/hyperlink" Target="http://facebook.com/foodfox.ru" TargetMode="External"/><Relationship Id="rId471" Type="http://schemas.openxmlformats.org/officeDocument/2006/relationships/hyperlink" Target="http://linkedin.com/company/inzen-studio" TargetMode="External"/><Relationship Id="rId470" Type="http://schemas.openxmlformats.org/officeDocument/2006/relationships/hyperlink" Target="https://www.inzenstudio.com" TargetMode="External"/><Relationship Id="rId114" Type="http://schemas.openxmlformats.org/officeDocument/2006/relationships/hyperlink" Target="https://tracxn.com/companies/Rdjq7mmqa5DI0PI2E5SR29aKUdwDZIJyw3lAAX6CRZE/takealot.com" TargetMode="External"/><Relationship Id="rId235" Type="http://schemas.openxmlformats.org/officeDocument/2006/relationships/hyperlink" Target="http://linkedin.com/company/airpatrol" TargetMode="External"/><Relationship Id="rId356" Type="http://schemas.openxmlformats.org/officeDocument/2006/relationships/hyperlink" Target="https://tracxn.com/companies/v7_zzgRC_FzKHOXH95O8lo_sXDymkoQm8F4tFlxKJ1Q/dotpropertygroup.com" TargetMode="External"/><Relationship Id="rId477" Type="http://schemas.openxmlformats.org/officeDocument/2006/relationships/hyperlink" Target="https://linkedin.com/company/mobil123/about" TargetMode="External"/><Relationship Id="rId113" Type="http://schemas.openxmlformats.org/officeDocument/2006/relationships/hyperlink" Target="http://facebook.com/takealot" TargetMode="External"/><Relationship Id="rId234" Type="http://schemas.openxmlformats.org/officeDocument/2006/relationships/hyperlink" Target="https://www.airpatrol.eu" TargetMode="External"/><Relationship Id="rId355" Type="http://schemas.openxmlformats.org/officeDocument/2006/relationships/hyperlink" Target="http://facebook.com/dotproperty" TargetMode="External"/><Relationship Id="rId476" Type="http://schemas.openxmlformats.org/officeDocument/2006/relationships/hyperlink" Target="https://www.mobil123.com" TargetMode="External"/><Relationship Id="rId112" Type="http://schemas.openxmlformats.org/officeDocument/2006/relationships/hyperlink" Target="http://twitter.com/takealot" TargetMode="External"/><Relationship Id="rId233" Type="http://schemas.openxmlformats.org/officeDocument/2006/relationships/hyperlink" Target="http://www.linkedin.com/vsearch/p?f_CC=3536292" TargetMode="External"/><Relationship Id="rId354" Type="http://schemas.openxmlformats.org/officeDocument/2006/relationships/hyperlink" Target="http://twitter.com/dotpropertyltd" TargetMode="External"/><Relationship Id="rId475" Type="http://schemas.openxmlformats.org/officeDocument/2006/relationships/hyperlink" Target="https://tracxn.com/companies/rAhfdptlxU8rXJKbKwGnVad5YKN4v48nHs-gx1dC8IM/inzenstudio.com" TargetMode="External"/><Relationship Id="rId111" Type="http://schemas.openxmlformats.org/officeDocument/2006/relationships/hyperlink" Target="http://linkedin.com/company/takealot" TargetMode="External"/><Relationship Id="rId232" Type="http://schemas.openxmlformats.org/officeDocument/2006/relationships/hyperlink" Target="https://tracxn.com/companies/7seSFkylv8yukzzcz3rMbDl1JCxpB4R_qI76kt0InEQ/metrodeal.com" TargetMode="External"/><Relationship Id="rId353" Type="http://schemas.openxmlformats.org/officeDocument/2006/relationships/hyperlink" Target="http://linkedin.com/company/899864" TargetMode="External"/><Relationship Id="rId474" Type="http://schemas.openxmlformats.org/officeDocument/2006/relationships/hyperlink" Target="http://inzenstudio.com/unicorn-nest" TargetMode="External"/><Relationship Id="rId305" Type="http://schemas.openxmlformats.org/officeDocument/2006/relationships/hyperlink" Target="https://facebook.com/hermomalaysia" TargetMode="External"/><Relationship Id="rId426" Type="http://schemas.openxmlformats.org/officeDocument/2006/relationships/hyperlink" Target="https://tracxn.com/companies/f9eS9uMv8x4EoIKZyqtWMGgs6aW2WnVInFG2paTrdY8/captaingrowth.ai" TargetMode="External"/><Relationship Id="rId547" Type="http://schemas.openxmlformats.org/officeDocument/2006/relationships/hyperlink" Target="https://tracxn.com/companies/HAExqLEsFa6bx57JUGEAWzwJ68HoR37x14HwfZwp4MQ/neobnk.sg" TargetMode="External"/><Relationship Id="rId304" Type="http://schemas.openxmlformats.org/officeDocument/2006/relationships/hyperlink" Target="https://twitter.com/hermomalaysia" TargetMode="External"/><Relationship Id="rId425" Type="http://schemas.openxmlformats.org/officeDocument/2006/relationships/hyperlink" Target="http://captaingrowth.ai/ai" TargetMode="External"/><Relationship Id="rId546" Type="http://schemas.openxmlformats.org/officeDocument/2006/relationships/hyperlink" Target="https://linkedin.com/company/neo-bnk-pte-ltd/about" TargetMode="External"/><Relationship Id="rId303" Type="http://schemas.openxmlformats.org/officeDocument/2006/relationships/hyperlink" Target="https://linkedin.com/company/hermo-creative-s-b" TargetMode="External"/><Relationship Id="rId424" Type="http://schemas.openxmlformats.org/officeDocument/2006/relationships/hyperlink" Target="https://facebook.com/captaingrowth" TargetMode="External"/><Relationship Id="rId545" Type="http://schemas.openxmlformats.org/officeDocument/2006/relationships/hyperlink" Target="http://www.neobnk.sg" TargetMode="External"/><Relationship Id="rId302" Type="http://schemas.openxmlformats.org/officeDocument/2006/relationships/hyperlink" Target="https://www.hermo.my" TargetMode="External"/><Relationship Id="rId423" Type="http://schemas.openxmlformats.org/officeDocument/2006/relationships/hyperlink" Target="https://twitter.com/captaingrowth" TargetMode="External"/><Relationship Id="rId544" Type="http://schemas.openxmlformats.org/officeDocument/2006/relationships/hyperlink" Target="https://tracxn.com/companies/7yAGbdvJIyZzsOQA6yQDjtEg_obIDvzgdxI34Zn_KaA/wiedzanet.pl" TargetMode="External"/><Relationship Id="rId309" Type="http://schemas.openxmlformats.org/officeDocument/2006/relationships/hyperlink" Target="http://facebook.com/ncingaasia" TargetMode="External"/><Relationship Id="rId308" Type="http://schemas.openxmlformats.org/officeDocument/2006/relationships/hyperlink" Target="https://www.linkedin.com/company/ncinga-innovations-pvt-ltd" TargetMode="External"/><Relationship Id="rId429" Type="http://schemas.openxmlformats.org/officeDocument/2006/relationships/hyperlink" Target="https://facebook.com/quadx.xyz" TargetMode="External"/><Relationship Id="rId307" Type="http://schemas.openxmlformats.org/officeDocument/2006/relationships/hyperlink" Target="https://www.ncinga.com" TargetMode="External"/><Relationship Id="rId428" Type="http://schemas.openxmlformats.org/officeDocument/2006/relationships/hyperlink" Target="https://linkedin.com/company/quad-x" TargetMode="External"/><Relationship Id="rId549" Type="http://schemas.openxmlformats.org/officeDocument/2006/relationships/hyperlink" Target="https://linkedin.com/company/pt-global-loyalty-indonesia/about" TargetMode="External"/><Relationship Id="rId306" Type="http://schemas.openxmlformats.org/officeDocument/2006/relationships/hyperlink" Target="https://tracxn.com/companies/XuMNT7fPjs4Q_JTckK_4JR0e9Y9yrYNGEyZgOjDBOsU/hermo.my" TargetMode="External"/><Relationship Id="rId427" Type="http://schemas.openxmlformats.org/officeDocument/2006/relationships/hyperlink" Target="https://www.quadx.xyz" TargetMode="External"/><Relationship Id="rId548" Type="http://schemas.openxmlformats.org/officeDocument/2006/relationships/hyperlink" Target="http://globalloyaltyindonesia.com" TargetMode="External"/><Relationship Id="rId301" Type="http://schemas.openxmlformats.org/officeDocument/2006/relationships/hyperlink" Target="http://www.linkedin.com/vsearch/p?f_CC=3252707" TargetMode="External"/><Relationship Id="rId422" Type="http://schemas.openxmlformats.org/officeDocument/2006/relationships/hyperlink" Target="https://linkedin.com/company/captaingrowth/about" TargetMode="External"/><Relationship Id="rId543" Type="http://schemas.openxmlformats.org/officeDocument/2006/relationships/hyperlink" Target="https://facebook.com/wiedzanetpl-237889940066651" TargetMode="External"/><Relationship Id="rId300" Type="http://schemas.openxmlformats.org/officeDocument/2006/relationships/hyperlink" Target="https://tracxn.com/companies/i7ybljHUWjG6awvM1RmzB3RYAVfLLTTldd66MYR_wWM/flocktory.com" TargetMode="External"/><Relationship Id="rId421" Type="http://schemas.openxmlformats.org/officeDocument/2006/relationships/hyperlink" Target="https://captaingrowth.ai" TargetMode="External"/><Relationship Id="rId542" Type="http://schemas.openxmlformats.org/officeDocument/2006/relationships/hyperlink" Target="https://twitter.com/wiedzanet_pl" TargetMode="External"/><Relationship Id="rId420" Type="http://schemas.openxmlformats.org/officeDocument/2006/relationships/hyperlink" Target="https://tracxn.com/companies/z5Sz47umW2LVzJpvaShrCJpA_7SJ0gXn-jQ5ESbldzY/market-music.com" TargetMode="External"/><Relationship Id="rId541" Type="http://schemas.openxmlformats.org/officeDocument/2006/relationships/hyperlink" Target="http://www.wiedzanet.pl" TargetMode="External"/><Relationship Id="rId540" Type="http://schemas.openxmlformats.org/officeDocument/2006/relationships/hyperlink" Target="https://tracxn.com/companies/Y6gzgfY79386JvVwbnBnytlagbWDHt1h-gQnUAprwpI/3elagi.com" TargetMode="External"/><Relationship Id="rId415" Type="http://schemas.openxmlformats.org/officeDocument/2006/relationships/hyperlink" Target="http://facebook.com/imoney.my" TargetMode="External"/><Relationship Id="rId536" Type="http://schemas.openxmlformats.org/officeDocument/2006/relationships/hyperlink" Target="https://www.3elagi.com" TargetMode="External"/><Relationship Id="rId414" Type="http://schemas.openxmlformats.org/officeDocument/2006/relationships/hyperlink" Target="https://www.linkedin.com/company/imoney-my" TargetMode="External"/><Relationship Id="rId535" Type="http://schemas.openxmlformats.org/officeDocument/2006/relationships/hyperlink" Target="https://tracxn.com/companies/Aux3d1SIlE6Q7WTKMoPsbe1gK0fNI1ylBUtWTwgx_jQ/todaysweb.com" TargetMode="External"/><Relationship Id="rId413" Type="http://schemas.openxmlformats.org/officeDocument/2006/relationships/hyperlink" Target="https://www.imoney-group.com" TargetMode="External"/><Relationship Id="rId534" Type="http://schemas.openxmlformats.org/officeDocument/2006/relationships/hyperlink" Target="https://www.todaysweb.com" TargetMode="External"/><Relationship Id="rId412" Type="http://schemas.openxmlformats.org/officeDocument/2006/relationships/hyperlink" Target="http://www.linkedin.com/vsearch/p?f_CC=2828013" TargetMode="External"/><Relationship Id="rId533" Type="http://schemas.openxmlformats.org/officeDocument/2006/relationships/hyperlink" Target="https://tracxn.com/companies/nj3ig--IcpdJeabcjU-FgL5RuXPLSIccVBECeGkggkA/fundplaces.com" TargetMode="External"/><Relationship Id="rId419" Type="http://schemas.openxmlformats.org/officeDocument/2006/relationships/hyperlink" Target="http://market-music.com/blog" TargetMode="External"/><Relationship Id="rId418" Type="http://schemas.openxmlformats.org/officeDocument/2006/relationships/hyperlink" Target="https://linkedin.com/company/market-music" TargetMode="External"/><Relationship Id="rId539" Type="http://schemas.openxmlformats.org/officeDocument/2006/relationships/hyperlink" Target="https://facebook.com/3elagi-1697912857181542" TargetMode="External"/><Relationship Id="rId417" Type="http://schemas.openxmlformats.org/officeDocument/2006/relationships/hyperlink" Target="https://www.market-music.com" TargetMode="External"/><Relationship Id="rId538" Type="http://schemas.openxmlformats.org/officeDocument/2006/relationships/hyperlink" Target="https://twitter.com/3elagi" TargetMode="External"/><Relationship Id="rId416" Type="http://schemas.openxmlformats.org/officeDocument/2006/relationships/hyperlink" Target="https://tracxn.com/companies/iJMOChVWx1D-Pj1vbiJ1Rl0urZgEZ0M0cxY4AEOvGOI/imoney-group.com" TargetMode="External"/><Relationship Id="rId537" Type="http://schemas.openxmlformats.org/officeDocument/2006/relationships/hyperlink" Target="https://linkedin.com/company/3elagi" TargetMode="External"/><Relationship Id="rId411" Type="http://schemas.openxmlformats.org/officeDocument/2006/relationships/hyperlink" Target="https://tracxn.com/companies/C7lXm4gGqf3IPthRZgbLGLpXzDweO6CYv-M6S9FI4Ak/cloudpayments.ru" TargetMode="External"/><Relationship Id="rId532" Type="http://schemas.openxmlformats.org/officeDocument/2006/relationships/hyperlink" Target="http://facebook.com/fundplaces" TargetMode="External"/><Relationship Id="rId410" Type="http://schemas.openxmlformats.org/officeDocument/2006/relationships/hyperlink" Target="http://facebook.com/cloudpayments" TargetMode="External"/><Relationship Id="rId531" Type="http://schemas.openxmlformats.org/officeDocument/2006/relationships/hyperlink" Target="http://linkedin.com/company/fundplaces-pte-ltd-" TargetMode="External"/><Relationship Id="rId530" Type="http://schemas.openxmlformats.org/officeDocument/2006/relationships/hyperlink" Target="https://fundplaces.com" TargetMode="External"/><Relationship Id="rId206" Type="http://schemas.openxmlformats.org/officeDocument/2006/relationships/hyperlink" Target="https://warhorsestudios.cz/" TargetMode="External"/><Relationship Id="rId327" Type="http://schemas.openxmlformats.org/officeDocument/2006/relationships/hyperlink" Target="http://www.sprooki.com" TargetMode="External"/><Relationship Id="rId448" Type="http://schemas.openxmlformats.org/officeDocument/2006/relationships/hyperlink" Target="http://twitter.com/carmudiph" TargetMode="External"/><Relationship Id="rId569" Type="http://schemas.openxmlformats.org/officeDocument/2006/relationships/hyperlink" Target="http://twitter.com/medphone" TargetMode="External"/><Relationship Id="rId205" Type="http://schemas.openxmlformats.org/officeDocument/2006/relationships/hyperlink" Target="http://www.linkedin.com/vsearch/p?f_CC=2286430" TargetMode="External"/><Relationship Id="rId326" Type="http://schemas.openxmlformats.org/officeDocument/2006/relationships/hyperlink" Target="http://www.linkedin.com/vsearch/p?f_CC=2899835" TargetMode="External"/><Relationship Id="rId447" Type="http://schemas.openxmlformats.org/officeDocument/2006/relationships/hyperlink" Target="https://linkedin.com/company/carmudi-philippines/about" TargetMode="External"/><Relationship Id="rId568" Type="http://schemas.openxmlformats.org/officeDocument/2006/relationships/hyperlink" Target="https://linkedin.com/company/medphone-tecnologia-em-saude/about" TargetMode="External"/><Relationship Id="rId204" Type="http://schemas.openxmlformats.org/officeDocument/2006/relationships/hyperlink" Target="https://tracxn.com/companies/ParMbuRGTT6piVzSLt0lLrjtYNJEZy7ixhhPRPeOGnM/starmedspecialist.com" TargetMode="External"/><Relationship Id="rId325" Type="http://schemas.openxmlformats.org/officeDocument/2006/relationships/hyperlink" Target="https://tracxn.com/companies/mp0iaNo3Gy_0zBh_51bBybcy6ZQLu9k2_KRsah5LmbA/storysensecomputing.com" TargetMode="External"/><Relationship Id="rId446" Type="http://schemas.openxmlformats.org/officeDocument/2006/relationships/hyperlink" Target="https://www.carmudi.com.ph" TargetMode="External"/><Relationship Id="rId567" Type="http://schemas.openxmlformats.org/officeDocument/2006/relationships/hyperlink" Target="https://www.medphone.com.br" TargetMode="External"/><Relationship Id="rId203" Type="http://schemas.openxmlformats.org/officeDocument/2006/relationships/hyperlink" Target="https://starmedspecialist.com/" TargetMode="External"/><Relationship Id="rId324" Type="http://schemas.openxmlformats.org/officeDocument/2006/relationships/hyperlink" Target="http://blog.storysensecomputing.com" TargetMode="External"/><Relationship Id="rId445" Type="http://schemas.openxmlformats.org/officeDocument/2006/relationships/hyperlink" Target="http://www.linkedin.com/vsearch/p?f_CC=3764080" TargetMode="External"/><Relationship Id="rId566" Type="http://schemas.openxmlformats.org/officeDocument/2006/relationships/hyperlink" Target="https://tracxn.com/companies/SDxXSaTIN8zbcByS_XqjNczjIkstq21NSMK--Ie7g3g/rcubedglobal.com" TargetMode="External"/><Relationship Id="rId209" Type="http://schemas.openxmlformats.org/officeDocument/2006/relationships/hyperlink" Target="http://facebook.com/warhorsestudios" TargetMode="External"/><Relationship Id="rId208" Type="http://schemas.openxmlformats.org/officeDocument/2006/relationships/hyperlink" Target="http://twitter.com/warhorsestudios" TargetMode="External"/><Relationship Id="rId329" Type="http://schemas.openxmlformats.org/officeDocument/2006/relationships/hyperlink" Target="http://twitter.com/sprooki_sg" TargetMode="External"/><Relationship Id="rId207" Type="http://schemas.openxmlformats.org/officeDocument/2006/relationships/hyperlink" Target="http://linkedin.com/company/warhorse-studios" TargetMode="External"/><Relationship Id="rId328" Type="http://schemas.openxmlformats.org/officeDocument/2006/relationships/hyperlink" Target="http://linkedin.com/company/sprooki" TargetMode="External"/><Relationship Id="rId449" Type="http://schemas.openxmlformats.org/officeDocument/2006/relationships/hyperlink" Target="https://tracxn.com/companies/SqDN219oT_NWdS51-JRjnzA84Wf4FSoM2w-xCEE3WXI/carmudi.com.ph" TargetMode="External"/><Relationship Id="rId440" Type="http://schemas.openxmlformats.org/officeDocument/2006/relationships/hyperlink" Target="http://www.linkedin.com/vsearch/p?f_CC=4848006" TargetMode="External"/><Relationship Id="rId561" Type="http://schemas.openxmlformats.org/officeDocument/2006/relationships/hyperlink" Target="https://linkedin.com/company/red-telecom" TargetMode="External"/><Relationship Id="rId560" Type="http://schemas.openxmlformats.org/officeDocument/2006/relationships/hyperlink" Target="https://www.redtlc.com" TargetMode="External"/><Relationship Id="rId202" Type="http://schemas.openxmlformats.org/officeDocument/2006/relationships/hyperlink" Target="https://tracxn.com/companies/NvmlXIdAqXtcGgb_8oE46BHXMUb70CYSNBw7SThRKC0/be3dprinters.com" TargetMode="External"/><Relationship Id="rId323" Type="http://schemas.openxmlformats.org/officeDocument/2006/relationships/hyperlink" Target="http://facebook.com/storysense" TargetMode="External"/><Relationship Id="rId444" Type="http://schemas.openxmlformats.org/officeDocument/2006/relationships/hyperlink" Target="https://tracxn.com/companies/QojT4RfYOcVo5FhwKQXgzkTF6miqKxu14XHcG08AzZs/ode.al" TargetMode="External"/><Relationship Id="rId565" Type="http://schemas.openxmlformats.org/officeDocument/2006/relationships/hyperlink" Target="https://www.rcubedglobal.com" TargetMode="External"/><Relationship Id="rId201" Type="http://schemas.openxmlformats.org/officeDocument/2006/relationships/hyperlink" Target="http://twitter.com/be3dprinters" TargetMode="External"/><Relationship Id="rId322" Type="http://schemas.openxmlformats.org/officeDocument/2006/relationships/hyperlink" Target="http://twitter.com/storysenseinc" TargetMode="External"/><Relationship Id="rId443" Type="http://schemas.openxmlformats.org/officeDocument/2006/relationships/hyperlink" Target="http://twitter.com/odealapp" TargetMode="External"/><Relationship Id="rId564" Type="http://schemas.openxmlformats.org/officeDocument/2006/relationships/hyperlink" Target="https://tracxn.com/companies/HDGvvrhOv3fta-py4zearMO3I9XFZRyFpVG4Jg4LbrM/redtlc.com" TargetMode="External"/><Relationship Id="rId200" Type="http://schemas.openxmlformats.org/officeDocument/2006/relationships/hyperlink" Target="http://be3dprinters.com" TargetMode="External"/><Relationship Id="rId321" Type="http://schemas.openxmlformats.org/officeDocument/2006/relationships/hyperlink" Target="http://linkedin.com/company/storysense-computing-inc-" TargetMode="External"/><Relationship Id="rId442" Type="http://schemas.openxmlformats.org/officeDocument/2006/relationships/hyperlink" Target="http://linkedin.com/company/ode-al" TargetMode="External"/><Relationship Id="rId563" Type="http://schemas.openxmlformats.org/officeDocument/2006/relationships/hyperlink" Target="https://facebook.com/redtelecom" TargetMode="External"/><Relationship Id="rId320" Type="http://schemas.openxmlformats.org/officeDocument/2006/relationships/hyperlink" Target="http://storysensecomputing.com" TargetMode="External"/><Relationship Id="rId441" Type="http://schemas.openxmlformats.org/officeDocument/2006/relationships/hyperlink" Target="https://ode.al/" TargetMode="External"/><Relationship Id="rId562" Type="http://schemas.openxmlformats.org/officeDocument/2006/relationships/hyperlink" Target="https://twitter.com/red__telecom" TargetMode="External"/><Relationship Id="rId316" Type="http://schemas.openxmlformats.org/officeDocument/2006/relationships/hyperlink" Target="https://facebook.com/summalinguae" TargetMode="External"/><Relationship Id="rId437" Type="http://schemas.openxmlformats.org/officeDocument/2006/relationships/hyperlink" Target="http://facebook.com/infocasasuy" TargetMode="External"/><Relationship Id="rId558" Type="http://schemas.openxmlformats.org/officeDocument/2006/relationships/hyperlink" Target="https://tracxn.com/companies/xH8z3g53eSEwo2dafQA4HN8UqpQngzT_x_S-E6v3PXA/shopdeca.com" TargetMode="External"/><Relationship Id="rId315" Type="http://schemas.openxmlformats.org/officeDocument/2006/relationships/hyperlink" Target="https://twitter.com/summalinguae" TargetMode="External"/><Relationship Id="rId436" Type="http://schemas.openxmlformats.org/officeDocument/2006/relationships/hyperlink" Target="http://twitter.com/infocasasuy" TargetMode="External"/><Relationship Id="rId557" Type="http://schemas.openxmlformats.org/officeDocument/2006/relationships/hyperlink" Target="http://facebook.com/shopdeca" TargetMode="External"/><Relationship Id="rId314" Type="http://schemas.openxmlformats.org/officeDocument/2006/relationships/hyperlink" Target="https://linkedin.com/company/summa-linguae-s-a-/about" TargetMode="External"/><Relationship Id="rId435" Type="http://schemas.openxmlformats.org/officeDocument/2006/relationships/hyperlink" Target="http://linkedin.com/company/infocasas" TargetMode="External"/><Relationship Id="rId556" Type="http://schemas.openxmlformats.org/officeDocument/2006/relationships/hyperlink" Target="http://twitter.com/shopdeca" TargetMode="External"/><Relationship Id="rId313" Type="http://schemas.openxmlformats.org/officeDocument/2006/relationships/hyperlink" Target="https://summalinguae.com/" TargetMode="External"/><Relationship Id="rId434" Type="http://schemas.openxmlformats.org/officeDocument/2006/relationships/hyperlink" Target="https://www.infocasas.com.uy" TargetMode="External"/><Relationship Id="rId555" Type="http://schemas.openxmlformats.org/officeDocument/2006/relationships/hyperlink" Target="http://linkedin.com/company/shopdeca-global" TargetMode="External"/><Relationship Id="rId319" Type="http://schemas.openxmlformats.org/officeDocument/2006/relationships/hyperlink" Target="http://www.linkedin.com/vsearch/p?f_CC=3606193" TargetMode="External"/><Relationship Id="rId318" Type="http://schemas.openxmlformats.org/officeDocument/2006/relationships/hyperlink" Target="https://tracxn.com/companies/DnCO2IAyH5JwphROWBOUXqrfvR-dDiTVubKX4sqzzlg/summalinguae.com" TargetMode="External"/><Relationship Id="rId439" Type="http://schemas.openxmlformats.org/officeDocument/2006/relationships/hyperlink" Target="https://tracxn.com/companies/l6Ct4RVgn2FnOQ-ztPbmFIw-Lcvxj_KMq0SN5HTOf7Y/infocasas.com.uy" TargetMode="External"/><Relationship Id="rId317" Type="http://schemas.openxmlformats.org/officeDocument/2006/relationships/hyperlink" Target="http://summalinguae.com/category/blog" TargetMode="External"/><Relationship Id="rId438" Type="http://schemas.openxmlformats.org/officeDocument/2006/relationships/hyperlink" Target="http://blog.infocasas.com.uy" TargetMode="External"/><Relationship Id="rId559" Type="http://schemas.openxmlformats.org/officeDocument/2006/relationships/hyperlink" Target="http://www.linkedin.com/vsearch/p?f_CC=2339846" TargetMode="External"/><Relationship Id="rId550" Type="http://schemas.openxmlformats.org/officeDocument/2006/relationships/hyperlink" Target="https://tracxn.com/companies/kXQ29tzKAY4OT9J0HeDHcfzw8lfrwkhslV9B1Py4kUo/globalloyaltyindonesia.com" TargetMode="External"/><Relationship Id="rId312" Type="http://schemas.openxmlformats.org/officeDocument/2006/relationships/hyperlink" Target="https://tracxn.com/companies/9lGIdmfIvBvfpwrGdsNCHwt25hwIg_cofW1S_hSV8a0/idealfinance.lk" TargetMode="External"/><Relationship Id="rId433" Type="http://schemas.openxmlformats.org/officeDocument/2006/relationships/hyperlink" Target="http://www.linkedin.com/vsearch/p?f_CC=9268176" TargetMode="External"/><Relationship Id="rId554" Type="http://schemas.openxmlformats.org/officeDocument/2006/relationships/hyperlink" Target="http://www.shopdeca.com" TargetMode="External"/><Relationship Id="rId311" Type="http://schemas.openxmlformats.org/officeDocument/2006/relationships/hyperlink" Target="https://idealfinance.lk/" TargetMode="External"/><Relationship Id="rId432" Type="http://schemas.openxmlformats.org/officeDocument/2006/relationships/hyperlink" Target="https://tracxn.com/companies/S-Qha4LFl-d4h08jhakxsOkENqqi2V14d1WWVehaw74/jaga-me.com" TargetMode="External"/><Relationship Id="rId553" Type="http://schemas.openxmlformats.org/officeDocument/2006/relationships/hyperlink" Target="http://www.linkedin.com/vsearch/p?f_CC=2998226" TargetMode="External"/><Relationship Id="rId310" Type="http://schemas.openxmlformats.org/officeDocument/2006/relationships/hyperlink" Target="https://tracxn.com/companies/2ogWPxm_U9XDGrPKq_0T2uRqN_Gxn0El52woH2qp-gY/ncinga.com" TargetMode="External"/><Relationship Id="rId431" Type="http://schemas.openxmlformats.org/officeDocument/2006/relationships/hyperlink" Target="https://www.jaga-me.com" TargetMode="External"/><Relationship Id="rId552" Type="http://schemas.openxmlformats.org/officeDocument/2006/relationships/hyperlink" Target="https://tracxn.com/companies/Cj9Y1KJoLzsMiDjpb7LSRyVrg2hv_hERjaDJTHczC_w/wipac.cz" TargetMode="External"/><Relationship Id="rId430" Type="http://schemas.openxmlformats.org/officeDocument/2006/relationships/hyperlink" Target="https://tracxn.com/companies/sGeY4rS92dTfQuJPoJKC1Gk0rLAt-THnVteRnM92cvw/quadx.xyz" TargetMode="External"/><Relationship Id="rId551" Type="http://schemas.openxmlformats.org/officeDocument/2006/relationships/hyperlink" Target="http://www.wipac.cz"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linkedin.com/company/vound-part-of-stedor-llc/" TargetMode="External"/><Relationship Id="rId391" Type="http://schemas.openxmlformats.org/officeDocument/2006/relationships/hyperlink" Target="https://www.linkedin.com/company/instashop-convenience-delivered/" TargetMode="External"/><Relationship Id="rId390" Type="http://schemas.openxmlformats.org/officeDocument/2006/relationships/hyperlink" Target="https://www.linkedin.com/search/results/people/?facetNetwork=%5B%22F%22%5D&amp;facetConnectionOf=%5B%22ACoAAAR-jIkBIFfl2yH9FlHCit1kb8Amu2RtDDs%22%5D&amp;origin=MEMBER_PROFILE_CANNED_SEARCH&amp;RESULT_TYPE=PEOPLE" TargetMode="External"/><Relationship Id="rId1" Type="http://schemas.openxmlformats.org/officeDocument/2006/relationships/hyperlink" Target="https://www.linkedin.com/in/abdullaelyas/" TargetMode="External"/><Relationship Id="rId2" Type="http://schemas.openxmlformats.org/officeDocument/2006/relationships/hyperlink" Target="https://media-exp1.licdn.com/dms/image/C4D03AQFMLFJLsj8RzQ/profile-displayphoto-shrink_800_800/0/1516485650628?e=1620259200&amp;v=beta&amp;t=N3TkUI8o3sRSYM_0Hk_rHydD7AEWpdGnOIOTS0QBtlk" TargetMode="External"/><Relationship Id="rId3" Type="http://schemas.openxmlformats.org/officeDocument/2006/relationships/hyperlink" Target="https://www.linkedin.com/sales/people/ACoAAAKpQ94BqFoKTY-TomsIRrUI1FqwmWVCF5k,name" TargetMode="External"/><Relationship Id="rId4" Type="http://schemas.openxmlformats.org/officeDocument/2006/relationships/hyperlink" Target="https://www.linkedin.com/search/results/people/?facetConnectionOf=%5B%22ACoAAAKpQ94BqFoKTY-TomsIRrUI1FqwmWVCF5k%22%5D&amp;facetNetwork=%5B%22F%22%2C%22S%22%5D&amp;origin=MEMBER_PROFILE_CANNED_SEARCH" TargetMode="External"/><Relationship Id="rId9" Type="http://schemas.openxmlformats.org/officeDocument/2006/relationships/hyperlink" Target="https://www.linkedin.com/school/11924/?legacySchoolId=11924" TargetMode="External"/><Relationship Id="rId385" Type="http://schemas.openxmlformats.org/officeDocument/2006/relationships/hyperlink" Target="https://www.linkedin.com/in/ioannaangelidaki/" TargetMode="External"/><Relationship Id="rId384" Type="http://schemas.openxmlformats.org/officeDocument/2006/relationships/hyperlink" Target="https://www.linkedin.com/search/results/all/?keywords=Technical%20University%20of%20Crete" TargetMode="External"/><Relationship Id="rId383" Type="http://schemas.openxmlformats.org/officeDocument/2006/relationships/hyperlink" Target="https://www.linkedin.com/search/results/all/?keywords=Technical%20University%20of%20Crete" TargetMode="External"/><Relationship Id="rId382" Type="http://schemas.openxmlformats.org/officeDocument/2006/relationships/hyperlink" Target="https://www.linkedin.com/company/vound-part-of-stedor-llc/" TargetMode="External"/><Relationship Id="rId5" Type="http://schemas.openxmlformats.org/officeDocument/2006/relationships/hyperlink" Target="https://www.linkedin.com/search/results/people/?facetNetwork=%5B%22F%22%5D&amp;facetConnectionOf=%5B%22ACoAAAKpQ94BqFoKTY-TomsIRrUI1FqwmWVCF5k%22%5D&amp;origin=MEMBER_PROFILE_CANNED_SEARCH&amp;RESULT_TYPE=PEOPLE" TargetMode="External"/><Relationship Id="rId389" Type="http://schemas.openxmlformats.org/officeDocument/2006/relationships/hyperlink" Target="https://www.linkedin.com/search/results/people/?facetConnectionOf=%5B%22ACoAAAR-jIkBIFfl2yH9FlHCit1kb8Amu2RtDDs%22%5D&amp;facetNetwork=%5B%22F%22%2C%22S%22%5D&amp;origin=MEMBER_PROFILE_CANNED_SEARCH" TargetMode="External"/><Relationship Id="rId6" Type="http://schemas.openxmlformats.org/officeDocument/2006/relationships/hyperlink" Target="https://www.linkedin.com/company/careem/" TargetMode="External"/><Relationship Id="rId388" Type="http://schemas.openxmlformats.org/officeDocument/2006/relationships/hyperlink" Target="https://www.linkedin.com/sales/people/ACoAAAR-jIkBIFfl2yH9FlHCit1kb8Amu2RtDDs,name" TargetMode="External"/><Relationship Id="rId7" Type="http://schemas.openxmlformats.org/officeDocument/2006/relationships/hyperlink" Target="https://www.linkedin.com/company/bupaarabia/" TargetMode="External"/><Relationship Id="rId387" Type="http://schemas.openxmlformats.org/officeDocument/2006/relationships/hyperlink" Target="https://media-exp1.licdn.com/dms/image/C4D03AQEOA0r8x1ajhQ/profile-displayphoto-shrink_800_800/0/1516936452546?e=1620259200&amp;v=beta&amp;t=n5NpDMmX7vh65tmrYBtszq6eSTs5kcGvYDPuRSGG8Tw" TargetMode="External"/><Relationship Id="rId8" Type="http://schemas.openxmlformats.org/officeDocument/2006/relationships/hyperlink" Target="https://www.linkedin.com/school/11924/?legacySchoolId=11924" TargetMode="External"/><Relationship Id="rId386" Type="http://schemas.openxmlformats.org/officeDocument/2006/relationships/hyperlink" Target="https://www.linkedin.com/in/johntsioris/" TargetMode="External"/><Relationship Id="rId381" Type="http://schemas.openxmlformats.org/officeDocument/2006/relationships/hyperlink" Target="https://www.linkedin.com/company/instashop-convenience-delivered/" TargetMode="External"/><Relationship Id="rId380" Type="http://schemas.openxmlformats.org/officeDocument/2006/relationships/hyperlink" Target="https://www.linkedin.com/search/results/people/?facetNetwork=%5B%22F%22%5D&amp;facetConnectionOf=%5B%22ACoAAAkH7LUBVP5X1E162SKFU1aKmhpSjm2Qh94%22%5D&amp;origin=MEMBER_PROFILE_CANNED_SEARCH&amp;RESULT_TYPE=PEOPLE" TargetMode="External"/><Relationship Id="rId379" Type="http://schemas.openxmlformats.org/officeDocument/2006/relationships/hyperlink" Target="https://www.linkedin.com/search/results/people/?facetConnectionOf=%5B%22ACoAAAkH7LUBVP5X1E162SKFU1aKmhpSjm2Qh94%22%5D&amp;facetNetwork=%5B%22F%22%2C%22S%22%5D&amp;origin=MEMBER_PROFILE_CANNED_SEARCH" TargetMode="External"/><Relationship Id="rId374" Type="http://schemas.openxmlformats.org/officeDocument/2006/relationships/hyperlink" Target="http://needish.com" TargetMode="External"/><Relationship Id="rId373" Type="http://schemas.openxmlformats.org/officeDocument/2006/relationships/hyperlink" Target="https://www.linkedin.com/school/19962/?legacySchoolId=19962" TargetMode="External"/><Relationship Id="rId372" Type="http://schemas.openxmlformats.org/officeDocument/2006/relationships/hyperlink" Target="https://www.linkedin.com/company/seahorse-inc-/" TargetMode="External"/><Relationship Id="rId371" Type="http://schemas.openxmlformats.org/officeDocument/2006/relationships/hyperlink" Target="http://www.cornershopapp.com" TargetMode="External"/><Relationship Id="rId378" Type="http://schemas.openxmlformats.org/officeDocument/2006/relationships/hyperlink" Target="https://www.linkedin.com/sales/people/ACoAAAkH7LUBVP5X1E162SKFU1aKmhpSjm2Qh94,name" TargetMode="External"/><Relationship Id="rId377" Type="http://schemas.openxmlformats.org/officeDocument/2006/relationships/hyperlink" Target="https://media-exp1.licdn.com/dms/image/C4E03AQGtEGgy9dLIxg/profile-displayphoto-shrink_800_800/0/1552997444527?e=1620259200&amp;v=beta&amp;t=s2fvMWshliUWmH_izPsEoxtDC5w4XuJGZ063WzNROvE" TargetMode="External"/><Relationship Id="rId376" Type="http://schemas.openxmlformats.org/officeDocument/2006/relationships/hyperlink" Target="https://www.linkedin.com/in/ioannaangelidaki/" TargetMode="External"/><Relationship Id="rId375" Type="http://schemas.openxmlformats.org/officeDocument/2006/relationships/hyperlink" Target="https://www.linkedin.com/in/oskarhjertonsson/" TargetMode="External"/><Relationship Id="rId396" Type="http://schemas.openxmlformats.org/officeDocument/2006/relationships/hyperlink" Target="https://www.linkedin.com/in/mayureshgodse/" TargetMode="External"/><Relationship Id="rId395" Type="http://schemas.openxmlformats.org/officeDocument/2006/relationships/hyperlink" Target="https://www.linkedin.com/in/johntsioris/" TargetMode="External"/><Relationship Id="rId394" Type="http://schemas.openxmlformats.org/officeDocument/2006/relationships/hyperlink" Target="https://www.linkedin.com/school/19929/?legacySchoolId=19929" TargetMode="External"/><Relationship Id="rId393" Type="http://schemas.openxmlformats.org/officeDocument/2006/relationships/hyperlink" Target="https://www.linkedin.com/school/12848/?legacySchoolId=12848" TargetMode="External"/><Relationship Id="rId399" Type="http://schemas.openxmlformats.org/officeDocument/2006/relationships/hyperlink" Target="https://www.linkedin.com/search/results/people/?facetConnectionOf=%5B%22ACoAAAAw_PkBpXpghBkUSbo_54a3qlw-r84KFc8%22%5D&amp;facetNetwork=%5B%22F%22%2C%22S%22%5D&amp;origin=MEMBER_PROFILE_CANNED_SEARCH" TargetMode="External"/><Relationship Id="rId398" Type="http://schemas.openxmlformats.org/officeDocument/2006/relationships/hyperlink" Target="https://www.linkedin.com/sales/people/ACoAAAAw_PkBpXpghBkUSbo_54a3qlw-r84KFc8,name" TargetMode="External"/><Relationship Id="rId397" Type="http://schemas.openxmlformats.org/officeDocument/2006/relationships/hyperlink" Target="https://media-exp1.licdn.com/dms/image/C4D03AQGgav_GbZ-pMA/profile-displayphoto-shrink_200_200/0/1516281571291?e=1620259200&amp;v=beta&amp;t=MjdnfMJ7H8t7mdLZwqrV4iQyjKWdjYJRMPUofx_5NGI" TargetMode="External"/><Relationship Id="rId1730" Type="http://schemas.openxmlformats.org/officeDocument/2006/relationships/hyperlink" Target="https://www.linkedin.com/search/results/people/?facetNetwork=%5B%22F%22%5D&amp;facetConnectionOf=%5B%22ACoAAACUCtgBDBvVmpwddjZ8PjIaaw0fIpO9Nhs%22%5D&amp;origin=MEMBER_PROFILE_CANNED_SEARCH&amp;RESULT_TYPE=PEOPLE" TargetMode="External"/><Relationship Id="rId1731" Type="http://schemas.openxmlformats.org/officeDocument/2006/relationships/hyperlink" Target="https://www.linkedin.com/company/game-lounge-group/" TargetMode="External"/><Relationship Id="rId1732" Type="http://schemas.openxmlformats.org/officeDocument/2006/relationships/hyperlink" Target="https://www.linkedin.com/company/game-lounge-group/" TargetMode="External"/><Relationship Id="rId1733" Type="http://schemas.openxmlformats.org/officeDocument/2006/relationships/hyperlink" Target="http://jimwestergren.com" TargetMode="External"/><Relationship Id="rId1734" Type="http://schemas.openxmlformats.org/officeDocument/2006/relationships/hyperlink" Target="https://www.linkedin.com/in/jimwestergren/" TargetMode="External"/><Relationship Id="rId1735" Type="http://schemas.openxmlformats.org/officeDocument/2006/relationships/hyperlink" Target="https://www.linkedin.com/in/yassin-gamal/" TargetMode="External"/><Relationship Id="rId1736" Type="http://schemas.openxmlformats.org/officeDocument/2006/relationships/hyperlink" Target="https://media-exp1.licdn.com/dms/image/C5603AQGiSE9ceeV9aw/profile-displayphoto-shrink_800_800/0/1575658058305?e=1620259200&amp;v=beta&amp;t=MbBpBG_w0woGfWNok45Apb4_4FZSmqrNlWumIV9FV0g" TargetMode="External"/><Relationship Id="rId1737" Type="http://schemas.openxmlformats.org/officeDocument/2006/relationships/hyperlink" Target="https://www.linkedin.com/sales/people/ACoAAAXgiysBn0_Gz9SG8SxTGGAXddywbyHBSw8,name" TargetMode="External"/><Relationship Id="rId1738" Type="http://schemas.openxmlformats.org/officeDocument/2006/relationships/hyperlink" Target="https://www.linkedin.com/search/results/people/?facetConnectionOf=%5B%22ACoAAAXgiysBn0_Gz9SG8SxTGGAXddywbyHBSw8%22%5D&amp;facetNetwork=%5B%22F%22%2C%22S%22%5D&amp;origin=MEMBER_PROFILE_CANNED_SEARCH" TargetMode="External"/><Relationship Id="rId1739" Type="http://schemas.openxmlformats.org/officeDocument/2006/relationships/hyperlink" Target="https://www.linkedin.com/search/results/people/?facetNetwork=%5B%22F%22%5D&amp;facetConnectionOf=%5B%22ACoAAAXgiysBn0_Gz9SG8SxTGGAXddywbyHBSw8%22%5D&amp;origin=MEMBER_PROFILE_CANNED_SEARCH&amp;RESULT_TYPE=PEOPLE" TargetMode="External"/><Relationship Id="rId1720" Type="http://schemas.openxmlformats.org/officeDocument/2006/relationships/hyperlink" Target="https://www.linkedin.com/search/results/people/?facetNetwork=%5B%22F%22%5D&amp;facetConnectionOf=%5B%22ACoAAAHx57EBCwU1asM8C90ZxJYFohsOdILjlns%22%5D&amp;origin=MEMBER_PROFILE_CANNED_SEARCH&amp;RESULT_TYPE=PEOPLE" TargetMode="External"/><Relationship Id="rId1721" Type="http://schemas.openxmlformats.org/officeDocument/2006/relationships/hyperlink" Target="https://www.linkedin.com/company/kasacorp/" TargetMode="External"/><Relationship Id="rId1722" Type="http://schemas.openxmlformats.org/officeDocument/2006/relationships/hyperlink" Target="https://www.linkedin.com/company/fundplaces-pte-ltd-/" TargetMode="External"/><Relationship Id="rId1723" Type="http://schemas.openxmlformats.org/officeDocument/2006/relationships/hyperlink" Target="https://www.linkedin.com/school/17113/?legacySchoolId=17113" TargetMode="External"/><Relationship Id="rId1724" Type="http://schemas.openxmlformats.org/officeDocument/2006/relationships/hyperlink" Target="https://www.linkedin.com/school/17114/?legacySchoolId=17114" TargetMode="External"/><Relationship Id="rId1725" Type="http://schemas.openxmlformats.org/officeDocument/2006/relationships/hyperlink" Target="https://www.linkedin.com/in/tankokkeong/" TargetMode="External"/><Relationship Id="rId1726" Type="http://schemas.openxmlformats.org/officeDocument/2006/relationships/hyperlink" Target="https://www.linkedin.com/in/jimwestergren/" TargetMode="External"/><Relationship Id="rId1727" Type="http://schemas.openxmlformats.org/officeDocument/2006/relationships/hyperlink" Target="https://media-exp1.licdn.com/dms/image/C5603AQEGRjR4_hQmrg/profile-displayphoto-shrink_800_800/0/1524831320538?e=1620259200&amp;v=beta&amp;t=fndlZT-kYF9b448mW-kXYn49Q7lxtHe0cz7Jq8LwzDU" TargetMode="External"/><Relationship Id="rId1728" Type="http://schemas.openxmlformats.org/officeDocument/2006/relationships/hyperlink" Target="https://www.linkedin.com/sales/people/ACoAAACUCtgBDBvVmpwddjZ8PjIaaw0fIpO9Nhs,name" TargetMode="External"/><Relationship Id="rId1729" Type="http://schemas.openxmlformats.org/officeDocument/2006/relationships/hyperlink" Target="https://www.linkedin.com/search/results/people/?facetConnectionOf=%5B%22ACoAAACUCtgBDBvVmpwddjZ8PjIaaw0fIpO9Nhs%22%5D&amp;facetNetwork=%5B%22F%22%2C%22S%22%5D&amp;origin=MEMBER_PROFILE_CANNED_SEARCH" TargetMode="External"/><Relationship Id="rId1752" Type="http://schemas.openxmlformats.org/officeDocument/2006/relationships/hyperlink" Target="https://www.linkedin.com/search/results/all/?keywords=Gustav%20Kaeser%20Training%20International" TargetMode="External"/><Relationship Id="rId1753" Type="http://schemas.openxmlformats.org/officeDocument/2006/relationships/hyperlink" Target="http://magna.com/company/company-information/magna-groups/magna-lighting" TargetMode="External"/><Relationship Id="rId1754" Type="http://schemas.openxmlformats.org/officeDocument/2006/relationships/hyperlink" Target="https://www.linkedin.com/in/vlado-dobru%C5%A1-aa34a749/" TargetMode="External"/><Relationship Id="rId1755" Type="http://schemas.openxmlformats.org/officeDocument/2006/relationships/hyperlink" Target="https://www.linkedin.com/in/thamrin/" TargetMode="External"/><Relationship Id="rId1756" Type="http://schemas.openxmlformats.org/officeDocument/2006/relationships/hyperlink" Target="https://media-exp1.licdn.com/dms/image/C4E03AQHrklT-FgIsCQ/profile-displayphoto-shrink_800_800/0/1543536535415?e=1620259200&amp;v=beta&amp;t=aUbsDBluBlqMADqCHZ28PEoz3rPVeuh5E2quQSMdUNo" TargetMode="External"/><Relationship Id="rId1757" Type="http://schemas.openxmlformats.org/officeDocument/2006/relationships/hyperlink" Target="https://www.linkedin.com/sales/people/ACoAAACiKP0BwGJcaqxLKCJKX1ibuFYyLWMAo84,name" TargetMode="External"/><Relationship Id="rId1758" Type="http://schemas.openxmlformats.org/officeDocument/2006/relationships/hyperlink" Target="https://www.linkedin.com/search/results/people/?facetConnectionOf=%5B%22ACoAAACiKP0BwGJcaqxLKCJKX1ibuFYyLWMAo84%22%5D&amp;facetNetwork=%5B%22F%22%2C%22S%22%5D&amp;origin=MEMBER_PROFILE_CANNED_SEARCH" TargetMode="External"/><Relationship Id="rId1759" Type="http://schemas.openxmlformats.org/officeDocument/2006/relationships/hyperlink" Target="https://www.linkedin.com/search/results/people/?facetNetwork=%5B%22F%22%5D&amp;facetConnectionOf=%5B%22ACoAAACiKP0BwGJcaqxLKCJKX1ibuFYyLWMAo84%22%5D&amp;origin=MEMBER_PROFILE_CANNED_SEARCH&amp;RESULT_TYPE=PEOPLE" TargetMode="External"/><Relationship Id="rId808" Type="http://schemas.openxmlformats.org/officeDocument/2006/relationships/hyperlink" Target="https://www.linkedin.com/company/sprava-zeleznic/" TargetMode="External"/><Relationship Id="rId807" Type="http://schemas.openxmlformats.org/officeDocument/2006/relationships/hyperlink" Target="https://www.linkedin.com/search/results/people/?facetNetwork=%5B%22F%22%5D&amp;facetConnectionOf=%5B%22ACoAAAYuudIB0fnQlXoLK0nTMpAbWWKmBxLsegg%22%5D&amp;origin=MEMBER_PROFILE_CANNED_SEARCH&amp;RESULT_TYPE=PEOPLE" TargetMode="External"/><Relationship Id="rId806" Type="http://schemas.openxmlformats.org/officeDocument/2006/relationships/hyperlink" Target="https://www.linkedin.com/search/results/people/?facetConnectionOf=%5B%22ACoAAAYuudIB0fnQlXoLK0nTMpAbWWKmBxLsegg%22%5D&amp;facetNetwork=%5B%22F%22%2C%22S%22%5D&amp;origin=MEMBER_PROFILE_CANNED_SEARCH" TargetMode="External"/><Relationship Id="rId805" Type="http://schemas.openxmlformats.org/officeDocument/2006/relationships/hyperlink" Target="https://www.linkedin.com/sales/people/ACoAAAYuudIB0fnQlXoLK0nTMpAbWWKmBxLsegg,name" TargetMode="External"/><Relationship Id="rId809" Type="http://schemas.openxmlformats.org/officeDocument/2006/relationships/hyperlink" Target="http://covmask.cz" TargetMode="External"/><Relationship Id="rId800" Type="http://schemas.openxmlformats.org/officeDocument/2006/relationships/hyperlink" Target="https://www.linkedin.com/search/results/all/?keywords=Hwa%20Chong%20junior%20college" TargetMode="External"/><Relationship Id="rId804" Type="http://schemas.openxmlformats.org/officeDocument/2006/relationships/hyperlink" Target="https://media-exp1.licdn.com/dms/image/C4D03AQHdrEjL7l0aZg/profile-displayphoto-shrink_800_800/0/1517612276980?e=1620259200&amp;v=beta&amp;t=HXcwPiCyxvTWoFqmULMM7D4x0oBlnE_QwFRE65JBxuc" TargetMode="External"/><Relationship Id="rId803" Type="http://schemas.openxmlformats.org/officeDocument/2006/relationships/hyperlink" Target="https://www.linkedin.com/in/miklasdavid/" TargetMode="External"/><Relationship Id="rId802" Type="http://schemas.openxmlformats.org/officeDocument/2006/relationships/hyperlink" Target="https://www.linkedin.com/in/helen-ng-10503133/" TargetMode="External"/><Relationship Id="rId801" Type="http://schemas.openxmlformats.org/officeDocument/2006/relationships/hyperlink" Target="http://lockandstore.com.sg" TargetMode="External"/><Relationship Id="rId1750" Type="http://schemas.openxmlformats.org/officeDocument/2006/relationships/hyperlink" Target="https://www.linkedin.com/company/fltc-europe-a-s-/" TargetMode="External"/><Relationship Id="rId1751" Type="http://schemas.openxmlformats.org/officeDocument/2006/relationships/hyperlink" Target="https://www.linkedin.com/school/11714/?legacySchoolId=11714" TargetMode="External"/><Relationship Id="rId1741" Type="http://schemas.openxmlformats.org/officeDocument/2006/relationships/hyperlink" Target="https://www.linkedin.com/company/trianglz/" TargetMode="External"/><Relationship Id="rId1742" Type="http://schemas.openxmlformats.org/officeDocument/2006/relationships/hyperlink" Target="https://www.linkedin.com/school/12167/?legacySchoolId=12167" TargetMode="External"/><Relationship Id="rId1743" Type="http://schemas.openxmlformats.org/officeDocument/2006/relationships/hyperlink" Target="http://trianglz.com" TargetMode="External"/><Relationship Id="rId1744" Type="http://schemas.openxmlformats.org/officeDocument/2006/relationships/hyperlink" Target="https://www.linkedin.com/in/yassin-gamal/" TargetMode="External"/><Relationship Id="rId1745" Type="http://schemas.openxmlformats.org/officeDocument/2006/relationships/hyperlink" Target="https://www.linkedin.com/in/vlado-dobru%C5%A1-aa34a749/" TargetMode="External"/><Relationship Id="rId1746" Type="http://schemas.openxmlformats.org/officeDocument/2006/relationships/hyperlink" Target="https://www.linkedin.com/sales/people/ACoAAAo3n1sBbBBP6qmxQTUkk87BwG8FkBRW3DY,name" TargetMode="External"/><Relationship Id="rId1747" Type="http://schemas.openxmlformats.org/officeDocument/2006/relationships/hyperlink" Target="https://www.linkedin.com/search/results/people/?facetConnectionOf=%5B%22ACoAAAo3n1sBbBBP6qmxQTUkk87BwG8FkBRW3DY%22%5D&amp;facetNetwork=%5B%22F%22%2C%22S%22%5D&amp;origin=MEMBER_PROFILE_CANNED_SEARCH" TargetMode="External"/><Relationship Id="rId1748" Type="http://schemas.openxmlformats.org/officeDocument/2006/relationships/hyperlink" Target="https://www.linkedin.com/search/results/people/?facetNetwork=%5B%22F%22%5D&amp;facetConnectionOf=%5B%22ACoAAAo3n1sBbBBP6qmxQTUkk87BwG8FkBRW3DY%22%5D&amp;origin=MEMBER_PROFILE_CANNED_SEARCH&amp;RESULT_TYPE=PEOPLE" TargetMode="External"/><Relationship Id="rId1749" Type="http://schemas.openxmlformats.org/officeDocument/2006/relationships/hyperlink" Target="https://www.linkedin.com/search/results/all/?keywords=Magna%20Lighting%20Czech%20s.r.o." TargetMode="External"/><Relationship Id="rId1740" Type="http://schemas.openxmlformats.org/officeDocument/2006/relationships/hyperlink" Target="https://www.linkedin.com/company/3elagi/" TargetMode="External"/><Relationship Id="rId1710" Type="http://schemas.openxmlformats.org/officeDocument/2006/relationships/hyperlink" Target="https://www.linkedin.com/company/autodeal-com-ph/" TargetMode="External"/><Relationship Id="rId1711" Type="http://schemas.openxmlformats.org/officeDocument/2006/relationships/hyperlink" Target="http://motodeal.com.ph" TargetMode="External"/><Relationship Id="rId1712" Type="http://schemas.openxmlformats.org/officeDocument/2006/relationships/hyperlink" Target="https://www.linkedin.com/company/motodeal-com-ph/" TargetMode="External"/><Relationship Id="rId1713" Type="http://schemas.openxmlformats.org/officeDocument/2006/relationships/hyperlink" Target="https://www.linkedin.com/school/12693/?legacySchoolId=12693" TargetMode="External"/><Relationship Id="rId1714" Type="http://schemas.openxmlformats.org/officeDocument/2006/relationships/hyperlink" Target="http://sirqo.com" TargetMode="External"/><Relationship Id="rId1715" Type="http://schemas.openxmlformats.org/officeDocument/2006/relationships/hyperlink" Target="https://www.linkedin.com/in/chrisatsirqo/" TargetMode="External"/><Relationship Id="rId1716" Type="http://schemas.openxmlformats.org/officeDocument/2006/relationships/hyperlink" Target="http://www.facebook.com/pinoyautotrader" TargetMode="External"/><Relationship Id="rId1717" Type="http://schemas.openxmlformats.org/officeDocument/2006/relationships/hyperlink" Target="https://www.linkedin.com/in/tankokkeong/" TargetMode="External"/><Relationship Id="rId1718" Type="http://schemas.openxmlformats.org/officeDocument/2006/relationships/hyperlink" Target="https://www.linkedin.com/sales/people/ACoAAAHx57EBCwU1asM8C90ZxJYFohsOdILjlns,name" TargetMode="External"/><Relationship Id="rId1719" Type="http://schemas.openxmlformats.org/officeDocument/2006/relationships/hyperlink" Target="https://www.linkedin.com/search/results/people/?facetConnectionOf=%5B%22ACoAAAHx57EBCwU1asM8C90ZxJYFohsOdILjlns%22%5D&amp;facetNetwork=%5B%22F%22%2C%22S%22%5D&amp;origin=MEMBER_PROFILE_CANNED_SEARCH" TargetMode="External"/><Relationship Id="rId1700" Type="http://schemas.openxmlformats.org/officeDocument/2006/relationships/hyperlink" Target="https://www.linkedin.com/company/neobility/" TargetMode="External"/><Relationship Id="rId1701" Type="http://schemas.openxmlformats.org/officeDocument/2006/relationships/hyperlink" Target="https://www.linkedin.com/company/techangels/" TargetMode="External"/><Relationship Id="rId1702" Type="http://schemas.openxmlformats.org/officeDocument/2006/relationships/hyperlink" Target="https://www.linkedin.com/school/16170/?legacySchoolId=16170" TargetMode="External"/><Relationship Id="rId1703" Type="http://schemas.openxmlformats.org/officeDocument/2006/relationships/hyperlink" Target="https://www.linkedin.com/in/mcrotaru/" TargetMode="External"/><Relationship Id="rId1704" Type="http://schemas.openxmlformats.org/officeDocument/2006/relationships/hyperlink" Target="https://www.linkedin.com/in/chrisatsirqo/" TargetMode="External"/><Relationship Id="rId1705" Type="http://schemas.openxmlformats.org/officeDocument/2006/relationships/hyperlink" Target="https://media-exp1.licdn.com/dms/image/C5103AQH7Mw-Q89cEJg/profile-displayphoto-shrink_800_800/0/1530153647611?e=1620259200&amp;v=beta&amp;t=hzqLYC-per5pVliDnGMzYOzL3RlQ_JMT0C3vlx8GK4o" TargetMode="External"/><Relationship Id="rId1706" Type="http://schemas.openxmlformats.org/officeDocument/2006/relationships/hyperlink" Target="https://www.linkedin.com/sales/people/ACoAAAQan_UBA21maxuesh5vkZtpGM88-B2znfk,name" TargetMode="External"/><Relationship Id="rId1707" Type="http://schemas.openxmlformats.org/officeDocument/2006/relationships/hyperlink" Target="https://www.linkedin.com/search/results/people/?facetConnectionOf=%5B%22ACoAAAQan_UBA21maxuesh5vkZtpGM88-B2znfk%22%5D&amp;facetNetwork=%5B%22F%22%2C%22S%22%5D&amp;origin=MEMBER_PROFILE_CANNED_SEARCH" TargetMode="External"/><Relationship Id="rId1708" Type="http://schemas.openxmlformats.org/officeDocument/2006/relationships/hyperlink" Target="https://www.linkedin.com/search/results/people/?facetNetwork=%5B%22F%22%5D&amp;facetConnectionOf=%5B%22ACoAAAQan_UBA21maxuesh5vkZtpGM88-B2znfk%22%5D&amp;origin=MEMBER_PROFILE_CANNED_SEARCH&amp;RESULT_TYPE=PEOPLE" TargetMode="External"/><Relationship Id="rId1709" Type="http://schemas.openxmlformats.org/officeDocument/2006/relationships/hyperlink" Target="http://autodeal.com.ph" TargetMode="External"/><Relationship Id="rId40" Type="http://schemas.openxmlformats.org/officeDocument/2006/relationships/hyperlink" Target="http://bigo.tv" TargetMode="External"/><Relationship Id="rId1334" Type="http://schemas.openxmlformats.org/officeDocument/2006/relationships/hyperlink" Target="https://www.linkedin.com/company/square-gate-one/" TargetMode="External"/><Relationship Id="rId1335" Type="http://schemas.openxmlformats.org/officeDocument/2006/relationships/hyperlink" Target="https://www.linkedin.com/school/13233/?legacySchoolId=13233" TargetMode="External"/><Relationship Id="rId42" Type="http://schemas.openxmlformats.org/officeDocument/2006/relationships/hyperlink" Target="https://www.linkedin.com/in/jos%C3%A9-renato-silveira-hopf-33238b1/" TargetMode="External"/><Relationship Id="rId1336" Type="http://schemas.openxmlformats.org/officeDocument/2006/relationships/hyperlink" Target="https://www.linkedin.com/in/joshua-dharmawan-57b03036/" TargetMode="External"/><Relationship Id="rId41" Type="http://schemas.openxmlformats.org/officeDocument/2006/relationships/hyperlink" Target="https://www.linkedin.com/in/lixueling/" TargetMode="External"/><Relationship Id="rId1337" Type="http://schemas.openxmlformats.org/officeDocument/2006/relationships/hyperlink" Target="https://www.linkedin.com/in/stibor/" TargetMode="External"/><Relationship Id="rId44" Type="http://schemas.openxmlformats.org/officeDocument/2006/relationships/hyperlink" Target="https://www.linkedin.com/sales/people/ACoAAAA7yBYBgCb6f87XXK-4JJ4WPFQclXFw1mY,name" TargetMode="External"/><Relationship Id="rId1338" Type="http://schemas.openxmlformats.org/officeDocument/2006/relationships/hyperlink" Target="https://media-exp1.licdn.com/dms/image/C5603AQHZuYQa-cXdFQ/profile-displayphoto-shrink_200_200/0/1523207143332?e=1620259200&amp;v=beta&amp;t=lcqbVwMZB-DscPbDWiOSTRyHVE5wmEsUxeZTdIzlu0c" TargetMode="External"/><Relationship Id="rId43" Type="http://schemas.openxmlformats.org/officeDocument/2006/relationships/hyperlink" Target="https://media-exp1.licdn.com/dms/image/C4D03AQGYEex5m-oWlw/profile-displayphoto-shrink_800_800/0/1606056678683?e=1620259200&amp;v=beta&amp;t=9ZEoNIkYsIhHG69hQ34sdMSnsBL5pfc773ha6g3IESc" TargetMode="External"/><Relationship Id="rId1339" Type="http://schemas.openxmlformats.org/officeDocument/2006/relationships/hyperlink" Target="https://www.linkedin.com/sales/people/ACoAAAEckNUBdUWrOztDGfNtlQZVzhnLnaGRZGw,name" TargetMode="External"/><Relationship Id="rId46" Type="http://schemas.openxmlformats.org/officeDocument/2006/relationships/hyperlink" Target="https://www.linkedin.com/search/results/people/?facetNetwork=%5B%22F%22%5D&amp;facetConnectionOf=%5B%22ACoAAAA7yBYBgCb6f87XXK-4JJ4WPFQclXFw1mY%22%5D&amp;origin=MEMBER_PROFILE_CANNED_SEARCH&amp;RESULT_TYPE=PEOPLE" TargetMode="External"/><Relationship Id="rId45" Type="http://schemas.openxmlformats.org/officeDocument/2006/relationships/hyperlink" Target="https://www.linkedin.com/search/results/people/?facetConnectionOf=%5B%22ACoAAAA7yBYBgCb6f87XXK-4JJ4WPFQclXFw1mY%22%5D&amp;facetNetwork=%5B%22F%22%2C%22S%22%5D&amp;origin=MEMBER_PROFILE_CANNED_SEARCH" TargetMode="External"/><Relationship Id="rId745" Type="http://schemas.openxmlformats.org/officeDocument/2006/relationships/hyperlink" Target="https://www.linkedin.com/company/wavemoneymyanmar/" TargetMode="External"/><Relationship Id="rId744" Type="http://schemas.openxmlformats.org/officeDocument/2006/relationships/hyperlink" Target="https://www.linkedin.com/search/results/people/?facetNetwork=%5B%22F%22%5D&amp;facetConnectionOf=%5B%22ACoAAAATYKYBMDcibDgekXlO6ETay3_c73X6UB0%22%5D&amp;origin=MEMBER_PROFILE_CANNED_SEARCH&amp;RESULT_TYPE=PEOPLE" TargetMode="External"/><Relationship Id="rId743" Type="http://schemas.openxmlformats.org/officeDocument/2006/relationships/hyperlink" Target="https://www.linkedin.com/search/results/people/?facetConnectionOf=%5B%22ACoAAAATYKYBMDcibDgekXlO6ETay3_c73X6UB0%22%5D&amp;facetNetwork=%5B%22F%22%2C%22S%22%5D&amp;origin=MEMBER_PROFILE_CANNED_SEARCH" TargetMode="External"/><Relationship Id="rId742" Type="http://schemas.openxmlformats.org/officeDocument/2006/relationships/hyperlink" Target="https://www.linkedin.com/sales/people/ACoAAAATYKYBMDcibDgekXlO6ETay3_c73X6UB0,name" TargetMode="External"/><Relationship Id="rId749" Type="http://schemas.openxmlformats.org/officeDocument/2006/relationships/hyperlink" Target="http://wavemoney.com.mm" TargetMode="External"/><Relationship Id="rId748" Type="http://schemas.openxmlformats.org/officeDocument/2006/relationships/hyperlink" Target="https://www.linkedin.com/school/10238/?legacySchoolId=10238" TargetMode="External"/><Relationship Id="rId747" Type="http://schemas.openxmlformats.org/officeDocument/2006/relationships/hyperlink" Target="https://www.linkedin.com/school/10245/?legacySchoolId=10245" TargetMode="External"/><Relationship Id="rId746" Type="http://schemas.openxmlformats.org/officeDocument/2006/relationships/hyperlink" Target="https://www.linkedin.com/company/australia-myanmar-chamber-of-commerce/" TargetMode="External"/><Relationship Id="rId48" Type="http://schemas.openxmlformats.org/officeDocument/2006/relationships/hyperlink" Target="https://www.linkedin.com/company/zen-s.a./" TargetMode="External"/><Relationship Id="rId47" Type="http://schemas.openxmlformats.org/officeDocument/2006/relationships/hyperlink" Target="https://www.linkedin.com/company/4all/" TargetMode="External"/><Relationship Id="rId49" Type="http://schemas.openxmlformats.org/officeDocument/2006/relationships/hyperlink" Target="https://www.linkedin.com/search/results/all/?keywords=FGV" TargetMode="External"/><Relationship Id="rId741" Type="http://schemas.openxmlformats.org/officeDocument/2006/relationships/hyperlink" Target="https://www.linkedin.com/in/bradjonesmyanmar/" TargetMode="External"/><Relationship Id="rId1330" Type="http://schemas.openxmlformats.org/officeDocument/2006/relationships/hyperlink" Target="https://www.linkedin.com/sales/people/ACoAAAd6li8B2kI1uSDqx_jcRRTPzqm-N9Sg8sg,name" TargetMode="External"/><Relationship Id="rId740" Type="http://schemas.openxmlformats.org/officeDocument/2006/relationships/hyperlink" Target="https://www.linkedin.com/in/carlthompson1/" TargetMode="External"/><Relationship Id="rId1331" Type="http://schemas.openxmlformats.org/officeDocument/2006/relationships/hyperlink" Target="https://www.linkedin.com/search/results/people/?facetConnectionOf=%5B%22ACoAAAd6li8B2kI1uSDqx_jcRRTPzqm-N9Sg8sg%22%5D&amp;facetNetwork=%5B%22F%22%2C%22S%22%5D&amp;origin=MEMBER_PROFILE_CANNED_SEARCH" TargetMode="External"/><Relationship Id="rId1332" Type="http://schemas.openxmlformats.org/officeDocument/2006/relationships/hyperlink" Target="https://www.linkedin.com/search/results/people/?facetNetwork=%5B%22F%22%5D&amp;facetConnectionOf=%5B%22ACoAAAd6li8B2kI1uSDqx_jcRRTPzqm-N9Sg8sg%22%5D&amp;origin=MEMBER_PROFILE_CANNED_SEARCH&amp;RESULT_TYPE=PEOPLE" TargetMode="External"/><Relationship Id="rId1333" Type="http://schemas.openxmlformats.org/officeDocument/2006/relationships/hyperlink" Target="https://www.linkedin.com/search/results/all/?keywords=Pembayaran%20Lintas%20Usaha%20Sukses%20(ESPAY)" TargetMode="External"/><Relationship Id="rId1323" Type="http://schemas.openxmlformats.org/officeDocument/2006/relationships/hyperlink" Target="https://www.linkedin.com/company/angsana-molecular-&amp;-diagnostics-pte-ltd/" TargetMode="External"/><Relationship Id="rId1324" Type="http://schemas.openxmlformats.org/officeDocument/2006/relationships/hyperlink" Target="https://www.linkedin.com/school/12713/?legacySchoolId=12713" TargetMode="External"/><Relationship Id="rId31" Type="http://schemas.openxmlformats.org/officeDocument/2006/relationships/hyperlink" Target="https://www.linkedin.com/in/mudassirsheikha/" TargetMode="External"/><Relationship Id="rId1325" Type="http://schemas.openxmlformats.org/officeDocument/2006/relationships/hyperlink" Target="https://www.linkedin.com/school/17114/?legacySchoolId=17114" TargetMode="External"/><Relationship Id="rId30" Type="http://schemas.openxmlformats.org/officeDocument/2006/relationships/hyperlink" Target="https://www.linkedin.com/school/17971/?legacySchoolId=17971" TargetMode="External"/><Relationship Id="rId1326" Type="http://schemas.openxmlformats.org/officeDocument/2006/relationships/hyperlink" Target="http://angsanadx.com" TargetMode="External"/><Relationship Id="rId33" Type="http://schemas.openxmlformats.org/officeDocument/2006/relationships/hyperlink" Target="https://media-exp1.licdn.com/dms/image/C4D03AQEkG7pX9vkDew/profile-displayphoto-shrink_800_800/0/1516571329524?e=1620259200&amp;v=beta&amp;t=FDJcDCkebbGFpPXbRJdKL6THHtEWUOq7Q81Cg9a3EA0" TargetMode="External"/><Relationship Id="rId1327" Type="http://schemas.openxmlformats.org/officeDocument/2006/relationships/hyperlink" Target="https://www.linkedin.com/in/chris-tan-ph-d-6b55542/" TargetMode="External"/><Relationship Id="rId32" Type="http://schemas.openxmlformats.org/officeDocument/2006/relationships/hyperlink" Target="https://www.linkedin.com/in/lixueling/" TargetMode="External"/><Relationship Id="rId1328" Type="http://schemas.openxmlformats.org/officeDocument/2006/relationships/hyperlink" Target="https://www.linkedin.com/in/joshua-dharmawan-57b03036/" TargetMode="External"/><Relationship Id="rId35" Type="http://schemas.openxmlformats.org/officeDocument/2006/relationships/hyperlink" Target="https://www.linkedin.com/search/results/people/?facetConnectionOf=%5B%22ACoAAAMo1DsBVvz2FuxUqGSOl127adH06FQOIQk%22%5D&amp;facetNetwork=%5B%22F%22%2C%22S%22%5D&amp;origin=MEMBER_PROFILE_CANNED_SEARCH" TargetMode="External"/><Relationship Id="rId1329" Type="http://schemas.openxmlformats.org/officeDocument/2006/relationships/hyperlink" Target="https://media-exp1.licdn.com/dms/image/C5103AQENcTLsd1FC9A/profile-displayphoto-shrink_800_800/0/1561478657341?e=1620259200&amp;v=beta&amp;t=v2bM8HFiTdlVzMcdV7Jtl2HsY8ZgVg8ycAkmPq1NFbI" TargetMode="External"/><Relationship Id="rId34" Type="http://schemas.openxmlformats.org/officeDocument/2006/relationships/hyperlink" Target="https://www.linkedin.com/sales/people/ACoAAAMo1DsBVvz2FuxUqGSOl127adH06FQOIQk,name" TargetMode="External"/><Relationship Id="rId739" Type="http://schemas.openxmlformats.org/officeDocument/2006/relationships/hyperlink" Target="http://tradegecko.com" TargetMode="External"/><Relationship Id="rId734" Type="http://schemas.openxmlformats.org/officeDocument/2006/relationships/hyperlink" Target="https://www.linkedin.com/sales/people/ACoAAASQ6AsBR2-4ee1joOCFz8aDBrqd_6NcRjQ,name" TargetMode="External"/><Relationship Id="rId733" Type="http://schemas.openxmlformats.org/officeDocument/2006/relationships/hyperlink" Target="https://media-exp1.licdn.com/dms/image/C5603AQHTx57J-hikAg/profile-displayphoto-shrink_800_800/0/1524124580073?e=1620259200&amp;v=beta&amp;t=8Ym4W70wfjv-ArhxxVTG8ywLJ6eu-z1OzrEbF6lJ8BY" TargetMode="External"/><Relationship Id="rId732" Type="http://schemas.openxmlformats.org/officeDocument/2006/relationships/hyperlink" Target="https://www.linkedin.com/in/carlthompson1/" TargetMode="External"/><Relationship Id="rId731" Type="http://schemas.openxmlformats.org/officeDocument/2006/relationships/hyperlink" Target="https://www.linkedin.com/in/cameronpriest/" TargetMode="External"/><Relationship Id="rId738" Type="http://schemas.openxmlformats.org/officeDocument/2006/relationships/hyperlink" Target="https://www.linkedin.com/company/contento-app/" TargetMode="External"/><Relationship Id="rId737" Type="http://schemas.openxmlformats.org/officeDocument/2006/relationships/hyperlink" Target="https://www.linkedin.com/company/foundation-digital-new-zealand/" TargetMode="External"/><Relationship Id="rId736" Type="http://schemas.openxmlformats.org/officeDocument/2006/relationships/hyperlink" Target="https://www.linkedin.com/search/results/people/?facetNetwork=%5B%22F%22%5D&amp;facetConnectionOf=%5B%22ACoAAASQ6AsBR2-4ee1joOCFz8aDBrqd_6NcRjQ%22%5D&amp;origin=MEMBER_PROFILE_CANNED_SEARCH&amp;RESULT_TYPE=PEOPLE" TargetMode="External"/><Relationship Id="rId735" Type="http://schemas.openxmlformats.org/officeDocument/2006/relationships/hyperlink" Target="https://www.linkedin.com/search/results/people/?facetConnectionOf=%5B%22ACoAAASQ6AsBR2-4ee1joOCFz8aDBrqd_6NcRjQ%22%5D&amp;facetNetwork=%5B%22F%22%2C%22S%22%5D&amp;origin=MEMBER_PROFILE_CANNED_SEARCH" TargetMode="External"/><Relationship Id="rId37" Type="http://schemas.openxmlformats.org/officeDocument/2006/relationships/hyperlink" Target="https://www.linkedin.com/company/yy-inc/" TargetMode="External"/><Relationship Id="rId36" Type="http://schemas.openxmlformats.org/officeDocument/2006/relationships/hyperlink" Target="https://www.linkedin.com/search/results/people/?facetNetwork=%5B%22F%22%5D&amp;facetConnectionOf=%5B%22ACoAAAMo1DsBVvz2FuxUqGSOl127adH06FQOIQk%22%5D&amp;origin=MEMBER_PROFILE_CANNED_SEARCH&amp;RESULT_TYPE=PEOPLE" TargetMode="External"/><Relationship Id="rId39" Type="http://schemas.openxmlformats.org/officeDocument/2006/relationships/hyperlink" Target="https://www.linkedin.com/school/11297/?legacySchoolId=11297" TargetMode="External"/><Relationship Id="rId38" Type="http://schemas.openxmlformats.org/officeDocument/2006/relationships/hyperlink" Target="https://www.linkedin.com/company/yy-inc/" TargetMode="External"/><Relationship Id="rId730" Type="http://schemas.openxmlformats.org/officeDocument/2006/relationships/hyperlink" Target="https://www.linkedin.com/school/15522/?legacySchoolId=15522" TargetMode="External"/><Relationship Id="rId1320" Type="http://schemas.openxmlformats.org/officeDocument/2006/relationships/hyperlink" Target="https://www.linkedin.com/search/results/people/?facetConnectionOf=%5B%22ACoAAABvz-kBigLHx97dhvvnBXmy_OC-Rzsir6k%22%5D&amp;facetNetwork=%5B%22F%22%2C%22S%22%5D&amp;origin=MEMBER_PROFILE_CANNED_SEARCH" TargetMode="External"/><Relationship Id="rId1321" Type="http://schemas.openxmlformats.org/officeDocument/2006/relationships/hyperlink" Target="https://www.linkedin.com/search/results/people/?facetNetwork=%5B%22F%22%5D&amp;facetConnectionOf=%5B%22ACoAAABvz-kBigLHx97dhvvnBXmy_OC-Rzsir6k%22%5D&amp;origin=MEMBER_PROFILE_CANNED_SEARCH&amp;RESULT_TYPE=PEOPLE" TargetMode="External"/><Relationship Id="rId1322" Type="http://schemas.openxmlformats.org/officeDocument/2006/relationships/hyperlink" Target="https://www.linkedin.com/search/results/all/?keywords=Angsana%20Holding" TargetMode="External"/><Relationship Id="rId1356" Type="http://schemas.openxmlformats.org/officeDocument/2006/relationships/hyperlink" Target="https://www.linkedin.com/in/bozenarezab/" TargetMode="External"/><Relationship Id="rId1357" Type="http://schemas.openxmlformats.org/officeDocument/2006/relationships/hyperlink" Target="https://www.linkedin.com/in/miroslavchmelka/" TargetMode="External"/><Relationship Id="rId20" Type="http://schemas.openxmlformats.org/officeDocument/2006/relationships/hyperlink" Target="https://www.linkedin.com/school/18483/?legacySchoolId=18483" TargetMode="External"/><Relationship Id="rId1358" Type="http://schemas.openxmlformats.org/officeDocument/2006/relationships/hyperlink" Target="https://media-exp1.licdn.com/dms/image/C4E03AQELOIJ8A7iYuQ/profile-displayphoto-shrink_800_800/0/1517745292619?e=1620259200&amp;v=beta&amp;t=_qJRmqzCBWz6FzQ9Jd1-yZAH_UVDAT4Uj9BYune3qUc" TargetMode="External"/><Relationship Id="rId1359" Type="http://schemas.openxmlformats.org/officeDocument/2006/relationships/hyperlink" Target="https://www.linkedin.com/sales/people/ACoAAAD2jjUB3P6587G7tYRfS1GPe9hi3s4-XW4,name" TargetMode="External"/><Relationship Id="rId22" Type="http://schemas.openxmlformats.org/officeDocument/2006/relationships/hyperlink" Target="https://www.linkedin.com/in/mudassirsheikha/" TargetMode="External"/><Relationship Id="rId21" Type="http://schemas.openxmlformats.org/officeDocument/2006/relationships/hyperlink" Target="https://www.linkedin.com/in/magnuskolsson/" TargetMode="External"/><Relationship Id="rId24" Type="http://schemas.openxmlformats.org/officeDocument/2006/relationships/hyperlink" Target="https://www.linkedin.com/sales/people/ACoAAAAKYDEBL4Dnxt4v-A8vxZtyVD-efrj13HM,name" TargetMode="External"/><Relationship Id="rId23" Type="http://schemas.openxmlformats.org/officeDocument/2006/relationships/hyperlink" Target="https://media-exp1.licdn.com/dms/image/C4E03AQGNpVr1j30A8g/profile-displayphoto-shrink_800_800/0/1516233439147?e=1620259200&amp;v=beta&amp;t=QqUL875tlhiQV4WXmAH9M6asiFV_RZhZ3K3PSHIRhXk" TargetMode="External"/><Relationship Id="rId767" Type="http://schemas.openxmlformats.org/officeDocument/2006/relationships/hyperlink" Target="https://www.linkedin.com/search/results/all/?keywords=Foody%20Corp" TargetMode="External"/><Relationship Id="rId766" Type="http://schemas.openxmlformats.org/officeDocument/2006/relationships/hyperlink" Target="https://www.linkedin.com/search/results/people/?facetNetwork=%5B%22F%22%5D&amp;facetConnectionOf=%5B%22ACoAAATM7OMBciDt9ZU5h_Z-z67QjTWX0YkkVcA%22%5D&amp;origin=MEMBER_PROFILE_CANNED_SEARCH&amp;RESULT_TYPE=PEOPLE" TargetMode="External"/><Relationship Id="rId765" Type="http://schemas.openxmlformats.org/officeDocument/2006/relationships/hyperlink" Target="https://www.linkedin.com/search/results/people/?facetConnectionOf=%5B%22ACoAAATM7OMBciDt9ZU5h_Z-z67QjTWX0YkkVcA%22%5D&amp;facetNetwork=%5B%22F%22%2C%22S%22%5D&amp;origin=MEMBER_PROFILE_CANNED_SEARCH" TargetMode="External"/><Relationship Id="rId764" Type="http://schemas.openxmlformats.org/officeDocument/2006/relationships/hyperlink" Target="https://www.linkedin.com/sales/people/ACoAAATM7OMBciDt9ZU5h_Z-z67QjTWX0YkkVcA,name" TargetMode="External"/><Relationship Id="rId769" Type="http://schemas.openxmlformats.org/officeDocument/2006/relationships/hyperlink" Target="https://www.linkedin.com/school/10236/?legacySchoolId=10236" TargetMode="External"/><Relationship Id="rId768" Type="http://schemas.openxmlformats.org/officeDocument/2006/relationships/hyperlink" Target="https://www.linkedin.com/company/calofic/" TargetMode="External"/><Relationship Id="rId26" Type="http://schemas.openxmlformats.org/officeDocument/2006/relationships/hyperlink" Target="https://www.linkedin.com/search/results/people/?facetNetwork=%5B%22F%22%5D&amp;facetConnectionOf=%5B%22ACoAAAAKYDEBL4Dnxt4v-A8vxZtyVD-efrj13HM%22%5D&amp;origin=MEMBER_PROFILE_CANNED_SEARCH&amp;RESULT_TYPE=PEOPLE" TargetMode="External"/><Relationship Id="rId25" Type="http://schemas.openxmlformats.org/officeDocument/2006/relationships/hyperlink" Target="https://www.linkedin.com/search/results/people/?facetConnectionOf=%5B%22ACoAAAAKYDEBL4Dnxt4v-A8vxZtyVD-efrj13HM%22%5D&amp;facetNetwork=%5B%22F%22%2C%22S%22%5D&amp;origin=MEMBER_PROFILE_CANNED_SEARCH" TargetMode="External"/><Relationship Id="rId28" Type="http://schemas.openxmlformats.org/officeDocument/2006/relationships/hyperlink" Target="https://www.linkedin.com/company/mckinsey/" TargetMode="External"/><Relationship Id="rId1350" Type="http://schemas.openxmlformats.org/officeDocument/2006/relationships/hyperlink" Target="https://www.linkedin.com/search/results/people/?facetConnectionOf=%5B%22ACoAAAB-0gkBhCb9G6WMVjsBeJBTXwe3Rc8zLiU%22%5D&amp;facetNetwork=%5B%22F%22%2C%22S%22%5D&amp;origin=MEMBER_PROFILE_CANNED_SEARCH" TargetMode="External"/><Relationship Id="rId27" Type="http://schemas.openxmlformats.org/officeDocument/2006/relationships/hyperlink" Target="https://www.linkedin.com/company/careem/" TargetMode="External"/><Relationship Id="rId1351" Type="http://schemas.openxmlformats.org/officeDocument/2006/relationships/hyperlink" Target="https://www.linkedin.com/search/results/people/?facetNetwork=%5B%22F%22%5D&amp;facetConnectionOf=%5B%22ACoAAAB-0gkBhCb9G6WMVjsBeJBTXwe3Rc8zLiU%22%5D&amp;origin=MEMBER_PROFILE_CANNED_SEARCH&amp;RESULT_TYPE=PEOPLE" TargetMode="External"/><Relationship Id="rId763" Type="http://schemas.openxmlformats.org/officeDocument/2006/relationships/hyperlink" Target="https://media-exp1.licdn.com/dms/image/C4D03AQFPaNApRBYxnQ/profile-displayphoto-shrink_800_800/0/1516999750989?e=1620259200&amp;v=beta&amp;t=37f1H76X6X0MAJNY6q3q0al-rEYkAUX8yNywAcYd0qA" TargetMode="External"/><Relationship Id="rId1352" Type="http://schemas.openxmlformats.org/officeDocument/2006/relationships/hyperlink" Target="https://www.linkedin.com/company/gamee/" TargetMode="External"/><Relationship Id="rId29" Type="http://schemas.openxmlformats.org/officeDocument/2006/relationships/hyperlink" Target="https://www.linkedin.com/school/17926/?legacySchoolId=17926" TargetMode="External"/><Relationship Id="rId762" Type="http://schemas.openxmlformats.org/officeDocument/2006/relationships/hyperlink" Target="https://www.linkedin.com/in/minh-dang-16bb8022/" TargetMode="External"/><Relationship Id="rId1353" Type="http://schemas.openxmlformats.org/officeDocument/2006/relationships/hyperlink" Target="https://www.linkedin.com/company/google/" TargetMode="External"/><Relationship Id="rId761" Type="http://schemas.openxmlformats.org/officeDocument/2006/relationships/hyperlink" Target="https://www.linkedin.com/in/tanrandy/" TargetMode="External"/><Relationship Id="rId1354" Type="http://schemas.openxmlformats.org/officeDocument/2006/relationships/hyperlink" Target="https://www.linkedin.com/school/19931/?legacySchoolId=19931" TargetMode="External"/><Relationship Id="rId760" Type="http://schemas.openxmlformats.org/officeDocument/2006/relationships/hyperlink" Target="http://reddotpayment.com" TargetMode="External"/><Relationship Id="rId1355" Type="http://schemas.openxmlformats.org/officeDocument/2006/relationships/hyperlink" Target="https://www.linkedin.com/school/11716/?legacySchoolId=11716" TargetMode="External"/><Relationship Id="rId1345" Type="http://schemas.openxmlformats.org/officeDocument/2006/relationships/hyperlink" Target="http://cleevio.com" TargetMode="External"/><Relationship Id="rId1346" Type="http://schemas.openxmlformats.org/officeDocument/2006/relationships/hyperlink" Target="https://www.linkedin.com/in/stibor/" TargetMode="External"/><Relationship Id="rId1347" Type="http://schemas.openxmlformats.org/officeDocument/2006/relationships/hyperlink" Target="https://www.linkedin.com/in/bozenarezab/" TargetMode="External"/><Relationship Id="rId1348" Type="http://schemas.openxmlformats.org/officeDocument/2006/relationships/hyperlink" Target="https://media-exp1.licdn.com/dms/image/C4E03AQE52Zwhd4K96g/profile-displayphoto-shrink_800_800/0/1516269291317?e=1620259200&amp;v=beta&amp;t=2UQqiMBf5ZjYjlx_p38zgSpWYpMJdbHzxm9N5A3_Vk4" TargetMode="External"/><Relationship Id="rId11" Type="http://schemas.openxmlformats.org/officeDocument/2006/relationships/hyperlink" Target="https://www.linkedin.com/in/abdullaelyas/" TargetMode="External"/><Relationship Id="rId1349" Type="http://schemas.openxmlformats.org/officeDocument/2006/relationships/hyperlink" Target="https://www.linkedin.com/sales/people/ACoAAAB-0gkBhCb9G6WMVjsBeJBTXwe3Rc8zLiU,name" TargetMode="External"/><Relationship Id="rId10" Type="http://schemas.openxmlformats.org/officeDocument/2006/relationships/hyperlink" Target="http://xing.com/profile/Abdulla_Elyas" TargetMode="External"/><Relationship Id="rId13" Type="http://schemas.openxmlformats.org/officeDocument/2006/relationships/hyperlink" Target="https://media-exp1.licdn.com/dms/image/C4E03AQHCvwIhbztBnA/profile-displayphoto-shrink_800_800/0/1516235925896?e=1620259200&amp;v=beta&amp;t=FCrnQtaWsrPx9rC_SPx4dl5iWRDVRRHKDik0z12JehY" TargetMode="External"/><Relationship Id="rId12" Type="http://schemas.openxmlformats.org/officeDocument/2006/relationships/hyperlink" Target="https://www.linkedin.com/in/magnuskolsson/" TargetMode="External"/><Relationship Id="rId756" Type="http://schemas.openxmlformats.org/officeDocument/2006/relationships/hyperlink" Target="https://www.linkedin.com/company/red-dot-payment/" TargetMode="External"/><Relationship Id="rId755" Type="http://schemas.openxmlformats.org/officeDocument/2006/relationships/hyperlink" Target="https://www.linkedin.com/search/results/people/?facetNetwork=%5B%22F%22%5D&amp;facetConnectionOf=%5B%22ACoAAASYMdcBZSZZSB7HJjik5HtXeq5Gu1uHlHA%22%5D&amp;origin=MEMBER_PROFILE_CANNED_SEARCH&amp;RESULT_TYPE=PEOPLE" TargetMode="External"/><Relationship Id="rId754" Type="http://schemas.openxmlformats.org/officeDocument/2006/relationships/hyperlink" Target="https://www.linkedin.com/search/results/people/?facetConnectionOf=%5B%22ACoAAASYMdcBZSZZSB7HJjik5HtXeq5Gu1uHlHA%22%5D&amp;facetNetwork=%5B%22F%22%2C%22S%22%5D&amp;origin=MEMBER_PROFILE_CANNED_SEARCH" TargetMode="External"/><Relationship Id="rId753" Type="http://schemas.openxmlformats.org/officeDocument/2006/relationships/hyperlink" Target="https://www.linkedin.com/sales/people/ACoAAASYMdcBZSZZSB7HJjik5HtXeq5Gu1uHlHA,name" TargetMode="External"/><Relationship Id="rId759" Type="http://schemas.openxmlformats.org/officeDocument/2006/relationships/hyperlink" Target="https://www.linkedin.com/school/18786/?legacySchoolId=18786" TargetMode="External"/><Relationship Id="rId758" Type="http://schemas.openxmlformats.org/officeDocument/2006/relationships/hyperlink" Target="https://www.linkedin.com/school/17115/?legacySchoolId=17115" TargetMode="External"/><Relationship Id="rId757" Type="http://schemas.openxmlformats.org/officeDocument/2006/relationships/hyperlink" Target="https://www.linkedin.com/company/red-dot-payment/" TargetMode="External"/><Relationship Id="rId15" Type="http://schemas.openxmlformats.org/officeDocument/2006/relationships/hyperlink" Target="https://www.linkedin.com/search/results/people/?facetConnectionOf=%5B%22ACoAAAALL-MBpbcHzzKeMR56t0yLlIk9CFXvlyY%22%5D&amp;facetNetwork=%5B%22F%22%2C%22S%22%5D&amp;origin=MEMBER_PROFILE_CANNED_SEARCH" TargetMode="External"/><Relationship Id="rId14" Type="http://schemas.openxmlformats.org/officeDocument/2006/relationships/hyperlink" Target="https://www.linkedin.com/sales/people/ACoAAAALL-MBpbcHzzKeMR56t0yLlIk9CFXvlyY,name" TargetMode="External"/><Relationship Id="rId17" Type="http://schemas.openxmlformats.org/officeDocument/2006/relationships/hyperlink" Target="https://www.linkedin.com/company/careem/" TargetMode="External"/><Relationship Id="rId16" Type="http://schemas.openxmlformats.org/officeDocument/2006/relationships/hyperlink" Target="https://www.linkedin.com/search/results/people/?facetNetwork=%5B%22F%22%5D&amp;facetConnectionOf=%5B%22ACoAAAALL-MBpbcHzzKeMR56t0yLlIk9CFXvlyY%22%5D&amp;origin=MEMBER_PROFILE_CANNED_SEARCH&amp;RESULT_TYPE=PEOPLE" TargetMode="External"/><Relationship Id="rId1340" Type="http://schemas.openxmlformats.org/officeDocument/2006/relationships/hyperlink" Target="https://www.linkedin.com/search/results/people/?facetConnectionOf=%5B%22ACoAAAEckNUBdUWrOztDGfNtlQZVzhnLnaGRZGw%22%5D&amp;facetNetwork=%5B%22F%22%2C%22S%22%5D&amp;origin=MEMBER_PROFILE_CANNED_SEARCH" TargetMode="External"/><Relationship Id="rId19" Type="http://schemas.openxmlformats.org/officeDocument/2006/relationships/hyperlink" Target="https://www.linkedin.com/school/17101/?legacySchoolId=17101" TargetMode="External"/><Relationship Id="rId752" Type="http://schemas.openxmlformats.org/officeDocument/2006/relationships/hyperlink" Target="https://media-exp1.licdn.com/dms/image/C4D03AQExULXCHV07ng/profile-displayphoto-shrink_800_800/0/1516954879112?e=1620259200&amp;v=beta&amp;t=oocxaB3gnYgi9IOcNUibHRy27RTn9PB-GbebOGNLVOE" TargetMode="External"/><Relationship Id="rId1341" Type="http://schemas.openxmlformats.org/officeDocument/2006/relationships/hyperlink" Target="https://www.linkedin.com/search/results/people/?facetNetwork=%5B%22F%22%5D&amp;facetConnectionOf=%5B%22ACoAAAEckNUBdUWrOztDGfNtlQZVzhnLnaGRZGw%22%5D&amp;origin=MEMBER_PROFILE_CANNED_SEARCH&amp;RESULT_TYPE=PEOPLE" TargetMode="External"/><Relationship Id="rId18" Type="http://schemas.openxmlformats.org/officeDocument/2006/relationships/hyperlink" Target="https://www.linkedin.com/company/mckinsey/" TargetMode="External"/><Relationship Id="rId751" Type="http://schemas.openxmlformats.org/officeDocument/2006/relationships/hyperlink" Target="https://www.linkedin.com/in/tanrandy/" TargetMode="External"/><Relationship Id="rId1342" Type="http://schemas.openxmlformats.org/officeDocument/2006/relationships/hyperlink" Target="https://www.linkedin.com/company/cleevio/" TargetMode="External"/><Relationship Id="rId750" Type="http://schemas.openxmlformats.org/officeDocument/2006/relationships/hyperlink" Target="https://www.linkedin.com/in/bradjonesmyanmar/" TargetMode="External"/><Relationship Id="rId1343" Type="http://schemas.openxmlformats.org/officeDocument/2006/relationships/hyperlink" Target="https://www.linkedin.com/company/spendee/" TargetMode="External"/><Relationship Id="rId1344" Type="http://schemas.openxmlformats.org/officeDocument/2006/relationships/hyperlink" Target="https://www.linkedin.com/search/results/all/?keywords=Gymn%C3%A1zium%20Tanvald" TargetMode="External"/><Relationship Id="rId84" Type="http://schemas.openxmlformats.org/officeDocument/2006/relationships/hyperlink" Target="https://www.linkedin.com/search/results/people/?facetConnectionOf=%5B%22ACoAAAAMb_MB0mfI4G3BNKIpdrYndF_3rnMeeqs%22%5D&amp;facetNetwork=%5B%22F%22%2C%22S%22%5D&amp;origin=MEMBER_PROFILE_CANNED_SEARCH" TargetMode="External"/><Relationship Id="rId1774" Type="http://schemas.openxmlformats.org/officeDocument/2006/relationships/hyperlink" Target="https://www.linkedin.com/in/hanyfathymohamed/" TargetMode="External"/><Relationship Id="rId83" Type="http://schemas.openxmlformats.org/officeDocument/2006/relationships/hyperlink" Target="https://www.linkedin.com/sales/people/ACoAAAAMb_MB0mfI4G3BNKIpdrYndF_3rnMeeqs,name" TargetMode="External"/><Relationship Id="rId1775" Type="http://schemas.openxmlformats.org/officeDocument/2006/relationships/hyperlink" Target="https://www.linkedin.com/in/peter-reilly-7b7ba03/" TargetMode="External"/><Relationship Id="rId86" Type="http://schemas.openxmlformats.org/officeDocument/2006/relationships/hyperlink" Target="http://iziwork.com" TargetMode="External"/><Relationship Id="rId1776" Type="http://schemas.openxmlformats.org/officeDocument/2006/relationships/hyperlink" Target="https://media-exp1.licdn.com/dms/image/C4E03AQEyFLToRV8ZLA/profile-displayphoto-shrink_800_800/0/1517664476645?e=1620259200&amp;v=beta&amp;t=lmtp4-BgbECeHk2XHzjI-kTNshprnKG0dgZsZJVOz38" TargetMode="External"/><Relationship Id="rId85" Type="http://schemas.openxmlformats.org/officeDocument/2006/relationships/hyperlink" Target="https://www.linkedin.com/search/results/people/?facetNetwork=%5B%22F%22%5D&amp;facetConnectionOf=%5B%22ACoAAAAMb_MB0mfI4G3BNKIpdrYndF_3rnMeeqs%22%5D&amp;origin=MEMBER_PROFILE_CANNED_SEARCH&amp;RESULT_TYPE=PEOPLE" TargetMode="External"/><Relationship Id="rId1777" Type="http://schemas.openxmlformats.org/officeDocument/2006/relationships/hyperlink" Target="https://www.linkedin.com/sales/people/ACoAAAC1onsBCmDEZipP46vCw1xHiI4aKrZJbEA,name" TargetMode="External"/><Relationship Id="rId88" Type="http://schemas.openxmlformats.org/officeDocument/2006/relationships/hyperlink" Target="https://www.linkedin.com/company/lazada/" TargetMode="External"/><Relationship Id="rId1778" Type="http://schemas.openxmlformats.org/officeDocument/2006/relationships/hyperlink" Target="https://www.linkedin.com/search/results/people/?facetConnectionOf=%5B%22ACoAAAC1onsBCmDEZipP46vCw1xHiI4aKrZJbEA%22%5D&amp;facetNetwork=%5B%22F%22%2C%22S%22%5D&amp;origin=MEMBER_PROFILE_CANNED_SEARCH" TargetMode="External"/><Relationship Id="rId87" Type="http://schemas.openxmlformats.org/officeDocument/2006/relationships/hyperlink" Target="https://www.linkedin.com/company/iziwork/" TargetMode="External"/><Relationship Id="rId1779" Type="http://schemas.openxmlformats.org/officeDocument/2006/relationships/hyperlink" Target="https://www.linkedin.com/search/results/people/?facetNetwork=%5B%22F%22%5D&amp;facetConnectionOf=%5B%22ACoAAAC1onsBCmDEZipP46vCw1xHiI4aKrZJbEA%22%5D&amp;origin=MEMBER_PROFILE_CANNED_SEARCH&amp;RESULT_TYPE=PEOPLE" TargetMode="External"/><Relationship Id="rId89" Type="http://schemas.openxmlformats.org/officeDocument/2006/relationships/hyperlink" Target="https://www.linkedin.com/school/12445/?legacySchoolId=12445" TargetMode="External"/><Relationship Id="rId709" Type="http://schemas.openxmlformats.org/officeDocument/2006/relationships/hyperlink" Target="http://coins.ph" TargetMode="External"/><Relationship Id="rId708" Type="http://schemas.openxmlformats.org/officeDocument/2006/relationships/hyperlink" Target="https://www.linkedin.com/search/results/people/?facetNetwork=%5B%22F%22%5D&amp;facetConnectionOf=%5B%22ACoAAACk3JAB0XEMSKyU1KjxWv7bXyi1K2Fc2FA%22%5D&amp;origin=MEMBER_PROFILE_CANNED_SEARCH&amp;RESULT_TYPE=PEOPLE" TargetMode="External"/><Relationship Id="rId707" Type="http://schemas.openxmlformats.org/officeDocument/2006/relationships/hyperlink" Target="https://www.linkedin.com/search/results/people/?facetConnectionOf=%5B%22ACoAAACk3JAB0XEMSKyU1KjxWv7bXyi1K2Fc2FA%22%5D&amp;facetNetwork=%5B%22F%22%2C%22S%22%5D&amp;origin=MEMBER_PROFILE_CANNED_SEARCH" TargetMode="External"/><Relationship Id="rId706" Type="http://schemas.openxmlformats.org/officeDocument/2006/relationships/hyperlink" Target="https://www.linkedin.com/sales/people/ACoAAACk3JAB0XEMSKyU1KjxWv7bXyi1K2Fc2FA,name" TargetMode="External"/><Relationship Id="rId80" Type="http://schemas.openxmlformats.org/officeDocument/2006/relationships/hyperlink" Target="https://www.linkedin.com/in/aimone-ripa-di-meana-7634967/" TargetMode="External"/><Relationship Id="rId82" Type="http://schemas.openxmlformats.org/officeDocument/2006/relationships/hyperlink" Target="https://media-exp1.licdn.com/dms/image/C5603AQHRx7nEiRm3RQ/profile-displayphoto-shrink_800_800/0/1557859829413?e=1620259200&amp;v=beta&amp;t=f5W8czuxCbys7FwTVXxMerMBIbif3KSsJIFP25to3tM" TargetMode="External"/><Relationship Id="rId81" Type="http://schemas.openxmlformats.org/officeDocument/2006/relationships/hyperlink" Target="https://www.linkedin.com/in/alexandre-dardy-843333/" TargetMode="External"/><Relationship Id="rId701" Type="http://schemas.openxmlformats.org/officeDocument/2006/relationships/hyperlink" Target="https://www.linkedin.com/company/innovation-endeavors/" TargetMode="External"/><Relationship Id="rId700" Type="http://schemas.openxmlformats.org/officeDocument/2006/relationships/hyperlink" Target="https://www.linkedin.com/search/results/all/?keywords=coins.ph" TargetMode="External"/><Relationship Id="rId705" Type="http://schemas.openxmlformats.org/officeDocument/2006/relationships/hyperlink" Target="https://www.linkedin.com/in/runar-p-640750/" TargetMode="External"/><Relationship Id="rId704" Type="http://schemas.openxmlformats.org/officeDocument/2006/relationships/hyperlink" Target="https://www.linkedin.com/in/ronhose/" TargetMode="External"/><Relationship Id="rId703" Type="http://schemas.openxmlformats.org/officeDocument/2006/relationships/hyperlink" Target="http://ronhose.com" TargetMode="External"/><Relationship Id="rId702" Type="http://schemas.openxmlformats.org/officeDocument/2006/relationships/hyperlink" Target="https://www.linkedin.com/school/18946/?legacySchoolId=18946" TargetMode="External"/><Relationship Id="rId1770" Type="http://schemas.openxmlformats.org/officeDocument/2006/relationships/hyperlink" Target="https://www.linkedin.com/search/results/people/?facetNetwork=%5B%22F%22%5D&amp;facetConnectionOf=%5B%22ACoAAA7SR3MBL7v-3nDAdjlyMHZWtQlmrjTkEoM%22%5D&amp;origin=MEMBER_PROFILE_CANNED_SEARCH&amp;RESULT_TYPE=PEOPLE" TargetMode="External"/><Relationship Id="rId1771" Type="http://schemas.openxmlformats.org/officeDocument/2006/relationships/hyperlink" Target="https://www.linkedin.com/company/red-telecom/" TargetMode="External"/><Relationship Id="rId1772" Type="http://schemas.openxmlformats.org/officeDocument/2006/relationships/hyperlink" Target="https://www.linkedin.com/company/red-telecom/" TargetMode="External"/><Relationship Id="rId1773" Type="http://schemas.openxmlformats.org/officeDocument/2006/relationships/hyperlink" Target="https://www.linkedin.com/school/12170/?legacySchoolId=12170" TargetMode="External"/><Relationship Id="rId73" Type="http://schemas.openxmlformats.org/officeDocument/2006/relationships/hyperlink" Target="https://www.linkedin.com/sales/people/ACoAAAFRJbsBwPE4quGJy-UlmzE6oFJaMlO34is,name" TargetMode="External"/><Relationship Id="rId1763" Type="http://schemas.openxmlformats.org/officeDocument/2006/relationships/hyperlink" Target="https://www.linkedin.com/school/10245/?legacySchoolId=10245" TargetMode="External"/><Relationship Id="rId72" Type="http://schemas.openxmlformats.org/officeDocument/2006/relationships/hyperlink" Target="https://media-exp1.licdn.com/dms/image/C5103AQE2fgqI1iAl8Q/profile-displayphoto-shrink_800_800/0/1557994736557?e=1620259200&amp;v=beta&amp;t=Z8yMSSaozISOlq8u0NjCwRhZqWPWF_jHMgvndOYgKS4" TargetMode="External"/><Relationship Id="rId1764" Type="http://schemas.openxmlformats.org/officeDocument/2006/relationships/hyperlink" Target="http://sirclo.com" TargetMode="External"/><Relationship Id="rId75" Type="http://schemas.openxmlformats.org/officeDocument/2006/relationships/hyperlink" Target="https://www.linkedin.com/search/results/people/?facetNetwork=%5B%22F%22%5D&amp;facetConnectionOf=%5B%22ACoAAAFRJbsBwPE4quGJy-UlmzE6oFJaMlO34is%22%5D&amp;origin=MEMBER_PROFILE_CANNED_SEARCH&amp;RESULT_TYPE=PEOPLE" TargetMode="External"/><Relationship Id="rId1765" Type="http://schemas.openxmlformats.org/officeDocument/2006/relationships/hyperlink" Target="https://www.linkedin.com/in/thamrin/" TargetMode="External"/><Relationship Id="rId74" Type="http://schemas.openxmlformats.org/officeDocument/2006/relationships/hyperlink" Target="https://www.linkedin.com/search/results/people/?facetConnectionOf=%5B%22ACoAAAFRJbsBwPE4quGJy-UlmzE6oFJaMlO34is%22%5D&amp;facetNetwork=%5B%22F%22%2C%22S%22%5D&amp;origin=MEMBER_PROFILE_CANNED_SEARCH" TargetMode="External"/><Relationship Id="rId1766" Type="http://schemas.openxmlformats.org/officeDocument/2006/relationships/hyperlink" Target="https://www.linkedin.com/in/hanyfathymohamed/" TargetMode="External"/><Relationship Id="rId77" Type="http://schemas.openxmlformats.org/officeDocument/2006/relationships/hyperlink" Target="https://www.linkedin.com/company/lazada/" TargetMode="External"/><Relationship Id="rId1767" Type="http://schemas.openxmlformats.org/officeDocument/2006/relationships/hyperlink" Target="https://media-exp1.licdn.com/dms/image/C4E03AQEMMZK_tFXGWA/profile-displayphoto-shrink_800_800/0/1528613999262?e=1620259200&amp;v=beta&amp;t=t-3iiPFGGlQ0YuXYIYHJcQb_jHA0U2uS_5H1xUpA-6A" TargetMode="External"/><Relationship Id="rId76" Type="http://schemas.openxmlformats.org/officeDocument/2006/relationships/hyperlink" Target="https://www.linkedin.com/company/creaasia/" TargetMode="External"/><Relationship Id="rId1768" Type="http://schemas.openxmlformats.org/officeDocument/2006/relationships/hyperlink" Target="https://www.linkedin.com/sales/people/ACoAAA7SR3MBL7v-3nDAdjlyMHZWtQlmrjTkEoM,name" TargetMode="External"/><Relationship Id="rId79" Type="http://schemas.openxmlformats.org/officeDocument/2006/relationships/hyperlink" Target="https://www.linkedin.com/school/12722/?legacySchoolId=12722" TargetMode="External"/><Relationship Id="rId1769" Type="http://schemas.openxmlformats.org/officeDocument/2006/relationships/hyperlink" Target="https://www.linkedin.com/search/results/people/?facetConnectionOf=%5B%22ACoAAA7SR3MBL7v-3nDAdjlyMHZWtQlmrjTkEoM%22%5D&amp;facetNetwork=%5B%22F%22%2C%22S%22%5D&amp;origin=MEMBER_PROFILE_CANNED_SEARCH" TargetMode="External"/><Relationship Id="rId78" Type="http://schemas.openxmlformats.org/officeDocument/2006/relationships/hyperlink" Target="https://www.linkedin.com/school/19926/?legacySchoolId=19926" TargetMode="External"/><Relationship Id="rId71" Type="http://schemas.openxmlformats.org/officeDocument/2006/relationships/hyperlink" Target="https://www.linkedin.com/in/aimone-ripa-di-meana-7634967/" TargetMode="External"/><Relationship Id="rId70" Type="http://schemas.openxmlformats.org/officeDocument/2006/relationships/hyperlink" Target="https://www.linkedin.com/in/magnus-ekbom-a0732133/" TargetMode="External"/><Relationship Id="rId1760" Type="http://schemas.openxmlformats.org/officeDocument/2006/relationships/hyperlink" Target="https://www.linkedin.com/company/sirclo/" TargetMode="External"/><Relationship Id="rId1761" Type="http://schemas.openxmlformats.org/officeDocument/2006/relationships/hyperlink" Target="https://www.linkedin.com/company/migme/" TargetMode="External"/><Relationship Id="rId1762" Type="http://schemas.openxmlformats.org/officeDocument/2006/relationships/hyperlink" Target="https://www.linkedin.com/school/10252/?legacySchoolId=10252" TargetMode="External"/><Relationship Id="rId62" Type="http://schemas.openxmlformats.org/officeDocument/2006/relationships/hyperlink" Target="https://www.linkedin.com/in/magnus-ekbom-a0732133/" TargetMode="External"/><Relationship Id="rId1312" Type="http://schemas.openxmlformats.org/officeDocument/2006/relationships/hyperlink" Target="https://www.linkedin.com/search/results/all/?keywords=Angsana%20Molecular%20%26%20Diagnostics%20Pte%20Ltd" TargetMode="External"/><Relationship Id="rId1796" Type="http://schemas.openxmlformats.org/officeDocument/2006/relationships/hyperlink" Target="https://www.linkedin.com/in/ivanchangwl/" TargetMode="External"/><Relationship Id="rId61" Type="http://schemas.openxmlformats.org/officeDocument/2006/relationships/hyperlink" Target="https://www.linkedin.com/in/gerald-glauerdt-1884765/" TargetMode="External"/><Relationship Id="rId1313" Type="http://schemas.openxmlformats.org/officeDocument/2006/relationships/hyperlink" Target="https://www.linkedin.com/company/parkway-laboratory-services-ltd-/" TargetMode="External"/><Relationship Id="rId1797" Type="http://schemas.openxmlformats.org/officeDocument/2006/relationships/hyperlink" Target="https://media-exp1.licdn.com/dms/image/C5603AQHLGms6ldvisA/profile-displayphoto-shrink_800_800/0/1599189726939?e=1620259200&amp;v=beta&amp;t=oX1dm1-y00nnRTSDAmf51DJhV3HWoJ9YuEBfkIVybw0" TargetMode="External"/><Relationship Id="rId64" Type="http://schemas.openxmlformats.org/officeDocument/2006/relationships/hyperlink" Target="https://www.linkedin.com/sales/people/ACoAAAb9AmcBFp0VYubU568GNMdX2M0XYe1drpY,name" TargetMode="External"/><Relationship Id="rId1314" Type="http://schemas.openxmlformats.org/officeDocument/2006/relationships/hyperlink" Target="https://www.linkedin.com/school/17927/?legacySchoolId=17927" TargetMode="External"/><Relationship Id="rId1798" Type="http://schemas.openxmlformats.org/officeDocument/2006/relationships/hyperlink" Target="https://www.linkedin.com/sales/people/ACoAAAVuJyUBrS-rqA-QQSw5dv6pU7GKyRr2hog,name" TargetMode="External"/><Relationship Id="rId63" Type="http://schemas.openxmlformats.org/officeDocument/2006/relationships/hyperlink" Target="https://media-exp1.licdn.com/dms/image/C5603AQHVcF9autBzjA/profile-displayphoto-shrink_800_800/0/1596612088683?e=1620259200&amp;v=beta&amp;t=LBvCseFTrM3-gK6GYChJovkoO8MhzjC8fw1ISH-t4HY" TargetMode="External"/><Relationship Id="rId1315" Type="http://schemas.openxmlformats.org/officeDocument/2006/relationships/hyperlink" Target="https://www.linkedin.com/school/17114/?legacySchoolId=17114" TargetMode="External"/><Relationship Id="rId1799" Type="http://schemas.openxmlformats.org/officeDocument/2006/relationships/hyperlink" Target="https://www.linkedin.com/search/results/people/?facetConnectionOf=%5B%22ACoAAAVuJyUBrS-rqA-QQSw5dv6pU7GKyRr2hog%22%5D&amp;facetNetwork=%5B%22F%22%2C%22S%22%5D&amp;origin=MEMBER_PROFILE_CANNED_SEARCH" TargetMode="External"/><Relationship Id="rId66" Type="http://schemas.openxmlformats.org/officeDocument/2006/relationships/hyperlink" Target="https://www.linkedin.com/search/results/people/?facetNetwork=%5B%22F%22%5D&amp;facetConnectionOf=%5B%22ACoAAAb9AmcBFp0VYubU568GNMdX2M0XYe1drpY%22%5D&amp;origin=MEMBER_PROFILE_CANNED_SEARCH&amp;RESULT_TYPE=PEOPLE" TargetMode="External"/><Relationship Id="rId1316" Type="http://schemas.openxmlformats.org/officeDocument/2006/relationships/hyperlink" Target="https://www.linkedin.com/in/daniel-tan-m-d-b199a2122/" TargetMode="External"/><Relationship Id="rId65" Type="http://schemas.openxmlformats.org/officeDocument/2006/relationships/hyperlink" Target="https://www.linkedin.com/search/results/people/?facetConnectionOf=%5B%22ACoAAAb9AmcBFp0VYubU568GNMdX2M0XYe1drpY%22%5D&amp;facetNetwork=%5B%22F%22%2C%22S%22%5D&amp;origin=MEMBER_PROFILE_CANNED_SEARCH" TargetMode="External"/><Relationship Id="rId1317" Type="http://schemas.openxmlformats.org/officeDocument/2006/relationships/hyperlink" Target="https://www.linkedin.com/in/chris-tan-ph-d-6b55542/" TargetMode="External"/><Relationship Id="rId68" Type="http://schemas.openxmlformats.org/officeDocument/2006/relationships/hyperlink" Target="https://www.linkedin.com/company/lazada/" TargetMode="External"/><Relationship Id="rId1318" Type="http://schemas.openxmlformats.org/officeDocument/2006/relationships/hyperlink" Target="https://media-exp1.licdn.com/dms/image/C5603AQFjbju7jKIk9A/profile-displayphoto-shrink_200_200/0/1601443675198?e=1620259200&amp;v=beta&amp;t=NtINfZP0K-6T2xbOFYiHkJwzRoKQkHzy3GdD5GkpEsI" TargetMode="External"/><Relationship Id="rId67" Type="http://schemas.openxmlformats.org/officeDocument/2006/relationships/hyperlink" Target="https://www.linkedin.com/company/lazada/" TargetMode="External"/><Relationship Id="rId1319" Type="http://schemas.openxmlformats.org/officeDocument/2006/relationships/hyperlink" Target="https://www.linkedin.com/sales/people/ACoAAABvz-kBigLHx97dhvvnBXmy_OC-Rzsir6k,name" TargetMode="External"/><Relationship Id="rId729" Type="http://schemas.openxmlformats.org/officeDocument/2006/relationships/hyperlink" Target="https://www.linkedin.com/company/intuit/" TargetMode="External"/><Relationship Id="rId728" Type="http://schemas.openxmlformats.org/officeDocument/2006/relationships/hyperlink" Target="https://www.linkedin.com/company/edmund-hillary-fellowship-ehf-/" TargetMode="External"/><Relationship Id="rId60" Type="http://schemas.openxmlformats.org/officeDocument/2006/relationships/hyperlink" Target="https://www.linkedin.com/school/11071/?legacySchoolId=11071" TargetMode="External"/><Relationship Id="rId723" Type="http://schemas.openxmlformats.org/officeDocument/2006/relationships/hyperlink" Target="https://www.linkedin.com/in/cameronpriest/" TargetMode="External"/><Relationship Id="rId722" Type="http://schemas.openxmlformats.org/officeDocument/2006/relationships/hyperlink" Target="https://www.linkedin.com/in/bradleypriest/" TargetMode="External"/><Relationship Id="rId721" Type="http://schemas.openxmlformats.org/officeDocument/2006/relationships/hyperlink" Target="http://neuzee.com" TargetMode="External"/><Relationship Id="rId720" Type="http://schemas.openxmlformats.org/officeDocument/2006/relationships/hyperlink" Target="https://www.linkedin.com/school/15522/?legacySchoolId=15522" TargetMode="External"/><Relationship Id="rId727" Type="http://schemas.openxmlformats.org/officeDocument/2006/relationships/hyperlink" Target="https://www.linkedin.com/search/results/people/?facetNetwork=%5B%22F%22%5D&amp;facetConnectionOf=%5B%22ACoAAADQn3EBrsJC0az0Ik6iSFei-dQkJXFonkk%22%5D&amp;origin=MEMBER_PROFILE_CANNED_SEARCH&amp;RESULT_TYPE=PEOPLE" TargetMode="External"/><Relationship Id="rId726" Type="http://schemas.openxmlformats.org/officeDocument/2006/relationships/hyperlink" Target="https://www.linkedin.com/search/results/people/?facetConnectionOf=%5B%22ACoAAADQn3EBrsJC0az0Ik6iSFei-dQkJXFonkk%22%5D&amp;facetNetwork=%5B%22F%22%2C%22S%22%5D&amp;origin=MEMBER_PROFILE_CANNED_SEARCH" TargetMode="External"/><Relationship Id="rId725" Type="http://schemas.openxmlformats.org/officeDocument/2006/relationships/hyperlink" Target="https://www.linkedin.com/sales/people/ACoAAADQn3EBrsJC0az0Ik6iSFei-dQkJXFonkk,name" TargetMode="External"/><Relationship Id="rId724" Type="http://schemas.openxmlformats.org/officeDocument/2006/relationships/hyperlink" Target="https://media-exp1.licdn.com/dms/image/C4E03AQG8wZGOHer4rg/profile-displayphoto-shrink_200_200/0/1517699192451?e=1620259200&amp;v=beta&amp;t=vl6Yg9G1redkKUTRK8WleAbuPsIxrbeWG1ubvFNDSx8" TargetMode="External"/><Relationship Id="rId69" Type="http://schemas.openxmlformats.org/officeDocument/2006/relationships/hyperlink" Target="https://www.linkedin.com/school/17093/?legacySchoolId=17093" TargetMode="External"/><Relationship Id="rId1790" Type="http://schemas.openxmlformats.org/officeDocument/2006/relationships/hyperlink" Target="https://www.linkedin.com/company/medphone-tecnologia-em-saude/" TargetMode="External"/><Relationship Id="rId1791" Type="http://schemas.openxmlformats.org/officeDocument/2006/relationships/hyperlink" Target="https://www.linkedin.com/school/10674/?legacySchoolId=10674" TargetMode="External"/><Relationship Id="rId1792" Type="http://schemas.openxmlformats.org/officeDocument/2006/relationships/hyperlink" Target="http://cesar.edu" TargetMode="External"/><Relationship Id="rId1793" Type="http://schemas.openxmlformats.org/officeDocument/2006/relationships/hyperlink" Target="https://www.linkedin.com/school/4072246/?legacySchoolId=4072246" TargetMode="External"/><Relationship Id="rId1310" Type="http://schemas.openxmlformats.org/officeDocument/2006/relationships/hyperlink" Target="https://www.linkedin.com/search/results/people/?facetConnectionOf=%5B%22ACoAAB5nCcUBebl-Lc6gW0oiSWHKmy0HdSBnO4I%22%5D&amp;facetNetwork=%5B%22F%22%2C%22S%22%5D&amp;origin=MEMBER_PROFILE_CANNED_SEARCH" TargetMode="External"/><Relationship Id="rId1794" Type="http://schemas.openxmlformats.org/officeDocument/2006/relationships/hyperlink" Target="http://haroldo.net" TargetMode="External"/><Relationship Id="rId1311" Type="http://schemas.openxmlformats.org/officeDocument/2006/relationships/hyperlink" Target="https://www.linkedin.com/search/results/people/?facetNetwork=%5B%22F%22%5D&amp;facetConnectionOf=%5B%22ACoAAB5nCcUBebl-Lc6gW0oiSWHKmy0HdSBnO4I%22%5D&amp;origin=MEMBER_PROFILE_CANNED_SEARCH&amp;RESULT_TYPE=PEOPLE" TargetMode="External"/><Relationship Id="rId1795" Type="http://schemas.openxmlformats.org/officeDocument/2006/relationships/hyperlink" Target="https://www.linkedin.com/in/haroldogtf/" TargetMode="External"/><Relationship Id="rId51" Type="http://schemas.openxmlformats.org/officeDocument/2006/relationships/hyperlink" Target="https://www.linkedin.com/in/jos%C3%A9-renato-silveira-hopf-33238b1/" TargetMode="External"/><Relationship Id="rId1301" Type="http://schemas.openxmlformats.org/officeDocument/2006/relationships/hyperlink" Target="https://www.linkedin.com/search/results/people/?facetNetwork=%5B%22F%22%5D&amp;facetConnectionOf=%5B%22ACoAAAE24xABGtnNy7GG4DYIdur52sUBpp-57x4%22%5D&amp;origin=MEMBER_PROFILE_CANNED_SEARCH&amp;RESULT_TYPE=PEOPLE" TargetMode="External"/><Relationship Id="rId1785" Type="http://schemas.openxmlformats.org/officeDocument/2006/relationships/hyperlink" Target="https://media-exp1.licdn.com/dms/image/C4E03AQFnyGxojnQCpA/profile-displayphoto-shrink_800_800/0/1603836543686?e=1620259200&amp;v=beta&amp;t=3iaMOd-RzQ-ekRjd5EBuchz1kNXlt612ObU7USOdT8c" TargetMode="External"/><Relationship Id="rId50" Type="http://schemas.openxmlformats.org/officeDocument/2006/relationships/hyperlink" Target="https://www.linkedin.com/school/10695/?legacySchoolId=10695" TargetMode="External"/><Relationship Id="rId1302" Type="http://schemas.openxmlformats.org/officeDocument/2006/relationships/hyperlink" Target="https://www.linkedin.com/company/kanepi/" TargetMode="External"/><Relationship Id="rId1786" Type="http://schemas.openxmlformats.org/officeDocument/2006/relationships/hyperlink" Target="https://www.linkedin.com/sales/people/ACoAAA-muDwBj8UPTa5p8f0fOK04iloiL1rhFsw,name" TargetMode="External"/><Relationship Id="rId53" Type="http://schemas.openxmlformats.org/officeDocument/2006/relationships/hyperlink" Target="https://media-exp1.licdn.com/dms/image/C4E03AQGUejZ9aX-I1w/profile-displayphoto-shrink_800_800/0/1517743812336?e=1620259200&amp;v=beta&amp;t=3OfQZzVmPmSvUuOpV3H0wx5oqaOzicDN1b5-r2cqkf4" TargetMode="External"/><Relationship Id="rId1303" Type="http://schemas.openxmlformats.org/officeDocument/2006/relationships/hyperlink" Target="https://www.linkedin.com/search/results/all/?keywords=Apache%20(secondment%20to%20Chevron%20Wheatstone%20project)" TargetMode="External"/><Relationship Id="rId1787" Type="http://schemas.openxmlformats.org/officeDocument/2006/relationships/hyperlink" Target="https://www.linkedin.com/search/results/people/?facetConnectionOf=%5B%22ACoAAA-muDwBj8UPTa5p8f0fOK04iloiL1rhFsw%22%5D&amp;facetNetwork=%5B%22F%22%2C%22S%22%5D&amp;origin=MEMBER_PROFILE_CANNED_SEARCH" TargetMode="External"/><Relationship Id="rId52" Type="http://schemas.openxmlformats.org/officeDocument/2006/relationships/hyperlink" Target="https://www.linkedin.com/in/gerald-glauerdt-1884765/" TargetMode="External"/><Relationship Id="rId1304" Type="http://schemas.openxmlformats.org/officeDocument/2006/relationships/hyperlink" Target="https://www.linkedin.com/search/results/all/?keywords=Karratha%20Senior%20High%20School" TargetMode="External"/><Relationship Id="rId1788" Type="http://schemas.openxmlformats.org/officeDocument/2006/relationships/hyperlink" Target="https://www.linkedin.com/search/results/people/?facetNetwork=%5B%22F%22%5D&amp;facetConnectionOf=%5B%22ACoAAA-muDwBj8UPTa5p8f0fOK04iloiL1rhFsw%22%5D&amp;origin=MEMBER_PROFILE_CANNED_SEARCH&amp;RESULT_TYPE=PEOPLE" TargetMode="External"/><Relationship Id="rId55" Type="http://schemas.openxmlformats.org/officeDocument/2006/relationships/hyperlink" Target="https://www.linkedin.com/search/results/people/?facetConnectionOf=%5B%22ACoAAAD1YHgBprj6kMjVSHtyxvjJlyVC7ehWxGA%22%5D&amp;facetNetwork=%5B%22F%22%2C%22S%22%5D&amp;origin=MEMBER_PROFILE_CANNED_SEARCH" TargetMode="External"/><Relationship Id="rId1305" Type="http://schemas.openxmlformats.org/officeDocument/2006/relationships/hyperlink" Target="https://www.linkedin.com/search/results/all/?keywords=Karratha%20College" TargetMode="External"/><Relationship Id="rId1789" Type="http://schemas.openxmlformats.org/officeDocument/2006/relationships/hyperlink" Target="https://www.linkedin.com/company/pebmed-apps/" TargetMode="External"/><Relationship Id="rId54" Type="http://schemas.openxmlformats.org/officeDocument/2006/relationships/hyperlink" Target="https://www.linkedin.com/sales/people/ACoAAAD1YHgBprj6kMjVSHtyxvjJlyVC7ehWxGA,name" TargetMode="External"/><Relationship Id="rId1306" Type="http://schemas.openxmlformats.org/officeDocument/2006/relationships/hyperlink" Target="https://www.linkedin.com/in/tim-haywood-8149a66/" TargetMode="External"/><Relationship Id="rId57" Type="http://schemas.openxmlformats.org/officeDocument/2006/relationships/hyperlink" Target="https://www.linkedin.com/company/lazada/" TargetMode="External"/><Relationship Id="rId1307" Type="http://schemas.openxmlformats.org/officeDocument/2006/relationships/hyperlink" Target="https://www.linkedin.com/in/daniel-tan-m-d-b199a2122/" TargetMode="External"/><Relationship Id="rId56" Type="http://schemas.openxmlformats.org/officeDocument/2006/relationships/hyperlink" Target="https://www.linkedin.com/search/results/people/?facetNetwork=%5B%22F%22%5D&amp;facetConnectionOf=%5B%22ACoAAAD1YHgBprj6kMjVSHtyxvjJlyVC7ehWxGA%22%5D&amp;origin=MEMBER_PROFILE_CANNED_SEARCH&amp;RESULT_TYPE=PEOPLE" TargetMode="External"/><Relationship Id="rId1308" Type="http://schemas.openxmlformats.org/officeDocument/2006/relationships/hyperlink" Target="https://media-exp1.licdn.com/dms/image/C5103AQE6MDkiF7aPLw/profile-displayphoto-shrink_200_200/0/1517055711352?e=1620259200&amp;v=beta&amp;t=h1mmlFr4S8weamELMpvfdFG3nBfMBe1q1_bVL1gKFpk" TargetMode="External"/><Relationship Id="rId1309" Type="http://schemas.openxmlformats.org/officeDocument/2006/relationships/hyperlink" Target="https://www.linkedin.com/sales/people/ACoAAB5nCcUBebl-Lc6gW0oiSWHKmy0HdSBnO4I,name" TargetMode="External"/><Relationship Id="rId719" Type="http://schemas.openxmlformats.org/officeDocument/2006/relationships/hyperlink" Target="https://www.linkedin.com/search/results/all/?keywords=Neuzee%20Labs" TargetMode="External"/><Relationship Id="rId718" Type="http://schemas.openxmlformats.org/officeDocument/2006/relationships/hyperlink" Target="https://www.linkedin.com/company/tradegecko/" TargetMode="External"/><Relationship Id="rId717" Type="http://schemas.openxmlformats.org/officeDocument/2006/relationships/hyperlink" Target="https://www.linkedin.com/search/results/people/?facetNetwork=%5B%22F%22%5D&amp;facetConnectionOf=%5B%22ACoAAAKXxPkBxvdla4_GFhRFBn3rQGlGo4yTewA%22%5D&amp;origin=MEMBER_PROFILE_CANNED_SEARCH&amp;RESULT_TYPE=PEOPLE" TargetMode="External"/><Relationship Id="rId712" Type="http://schemas.openxmlformats.org/officeDocument/2006/relationships/hyperlink" Target="https://www.linkedin.com/in/runar-p-640750/" TargetMode="External"/><Relationship Id="rId711" Type="http://schemas.openxmlformats.org/officeDocument/2006/relationships/hyperlink" Target="https://www.linkedin.com/search/results/all/?keywords=World%20Financial%20Desk%20LLC" TargetMode="External"/><Relationship Id="rId710" Type="http://schemas.openxmlformats.org/officeDocument/2006/relationships/hyperlink" Target="https://www.linkedin.com/company/coins-ph/" TargetMode="External"/><Relationship Id="rId716" Type="http://schemas.openxmlformats.org/officeDocument/2006/relationships/hyperlink" Target="https://www.linkedin.com/search/results/people/?facetConnectionOf=%5B%22ACoAAAKXxPkBxvdla4_GFhRFBn3rQGlGo4yTewA%22%5D&amp;facetNetwork=%5B%22F%22%2C%22S%22%5D&amp;origin=MEMBER_PROFILE_CANNED_SEARCH" TargetMode="External"/><Relationship Id="rId715" Type="http://schemas.openxmlformats.org/officeDocument/2006/relationships/hyperlink" Target="https://www.linkedin.com/sales/people/ACoAAAKXxPkBxvdla4_GFhRFBn3rQGlGo4yTewA,name" TargetMode="External"/><Relationship Id="rId714" Type="http://schemas.openxmlformats.org/officeDocument/2006/relationships/hyperlink" Target="https://media-exp1.licdn.com/dms/image/C5603AQGpi6MsgyORsg/profile-displayphoto-shrink_800_800/0/1532479135077?e=1620259200&amp;v=beta&amp;t=d82VE6s5u_EdZEqhl_Z-OM6coDIQCbJklCvTg93g5uM" TargetMode="External"/><Relationship Id="rId713" Type="http://schemas.openxmlformats.org/officeDocument/2006/relationships/hyperlink" Target="https://www.linkedin.com/in/bradleypriest/" TargetMode="External"/><Relationship Id="rId59" Type="http://schemas.openxmlformats.org/officeDocument/2006/relationships/hyperlink" Target="https://www.linkedin.com/school/12190/?legacySchoolId=12190" TargetMode="External"/><Relationship Id="rId58" Type="http://schemas.openxmlformats.org/officeDocument/2006/relationships/hyperlink" Target="https://www.linkedin.com/company/lazada/" TargetMode="External"/><Relationship Id="rId1780" Type="http://schemas.openxmlformats.org/officeDocument/2006/relationships/hyperlink" Target="https://www.linkedin.com/company/r-cubed-global-capital-llc/" TargetMode="External"/><Relationship Id="rId1781" Type="http://schemas.openxmlformats.org/officeDocument/2006/relationships/hyperlink" Target="https://www.linkedin.com/company/anchor-capital-advisors/" TargetMode="External"/><Relationship Id="rId1782" Type="http://schemas.openxmlformats.org/officeDocument/2006/relationships/hyperlink" Target="https://www.linkedin.com/school/20047/?legacySchoolId=20047" TargetMode="External"/><Relationship Id="rId1783" Type="http://schemas.openxmlformats.org/officeDocument/2006/relationships/hyperlink" Target="https://www.linkedin.com/in/peter-reilly-7b7ba03/" TargetMode="External"/><Relationship Id="rId1300" Type="http://schemas.openxmlformats.org/officeDocument/2006/relationships/hyperlink" Target="https://www.linkedin.com/search/results/people/?facetConnectionOf=%5B%22ACoAAAE24xABGtnNy7GG4DYIdur52sUBpp-57x4%22%5D&amp;facetNetwork=%5B%22F%22%2C%22S%22%5D&amp;origin=MEMBER_PROFILE_CANNED_SEARCH" TargetMode="External"/><Relationship Id="rId1784" Type="http://schemas.openxmlformats.org/officeDocument/2006/relationships/hyperlink" Target="https://www.linkedin.com/in/haroldogtf/" TargetMode="External"/><Relationship Id="rId349" Type="http://schemas.openxmlformats.org/officeDocument/2006/relationships/hyperlink" Target="https://media-exp1.licdn.com/dms/image/C4E03AQEXNcNNxSBq7Q/profile-displayphoto-shrink_800_800/0/1516290180404?e=1620259200&amp;v=beta&amp;t=DZrO-6tVtdyA8ze2dfFnilO41YADHIKGlebAM9XtyM4" TargetMode="External"/><Relationship Id="rId348" Type="http://schemas.openxmlformats.org/officeDocument/2006/relationships/hyperlink" Target="https://www.linkedin.com/in/danielundurraga/" TargetMode="External"/><Relationship Id="rId347" Type="http://schemas.openxmlformats.org/officeDocument/2006/relationships/hyperlink" Target="https://www.linkedin.com/in/erictse/" TargetMode="External"/><Relationship Id="rId346" Type="http://schemas.openxmlformats.org/officeDocument/2006/relationships/hyperlink" Target="http://erictse.com" TargetMode="External"/><Relationship Id="rId341" Type="http://schemas.openxmlformats.org/officeDocument/2006/relationships/hyperlink" Target="https://www.linkedin.com/search/results/people/?facetNetwork=%5B%22F%22%5D&amp;facetConnectionOf=%5B%22ACoAAAAhCU8BIq2IushUD9AQzp0NbidEU5zhBgY%22%5D&amp;origin=MEMBER_PROFILE_CANNED_SEARCH&amp;RESULT_TYPE=PEOPLE" TargetMode="External"/><Relationship Id="rId340" Type="http://schemas.openxmlformats.org/officeDocument/2006/relationships/hyperlink" Target="https://www.linkedin.com/search/results/people/?facetConnectionOf=%5B%22ACoAAAAhCU8BIq2IushUD9AQzp0NbidEU5zhBgY%22%5D&amp;facetNetwork=%5B%22F%22%2C%22S%22%5D&amp;origin=MEMBER_PROFILE_CANNED_SEARCH" TargetMode="External"/><Relationship Id="rId345" Type="http://schemas.openxmlformats.org/officeDocument/2006/relationships/hyperlink" Target="https://www.linkedin.com/search/results/all/?keywords=Shung%20Tak%20Catholic%20English%20College" TargetMode="External"/><Relationship Id="rId344" Type="http://schemas.openxmlformats.org/officeDocument/2006/relationships/hyperlink" Target="https://www.linkedin.com/school/12598/?legacySchoolId=12598" TargetMode="External"/><Relationship Id="rId343" Type="http://schemas.openxmlformats.org/officeDocument/2006/relationships/hyperlink" Target="https://www.linkedin.com/company/vidiator/" TargetMode="External"/><Relationship Id="rId342" Type="http://schemas.openxmlformats.org/officeDocument/2006/relationships/hyperlink" Target="https://www.linkedin.com/company/onwards-media-group-pte-ltd/" TargetMode="External"/><Relationship Id="rId338" Type="http://schemas.openxmlformats.org/officeDocument/2006/relationships/hyperlink" Target="https://www.linkedin.com/in/erictse/" TargetMode="External"/><Relationship Id="rId337" Type="http://schemas.openxmlformats.org/officeDocument/2006/relationships/hyperlink" Target="https://www.linkedin.com/in/renatofreitas/" TargetMode="External"/><Relationship Id="rId336" Type="http://schemas.openxmlformats.org/officeDocument/2006/relationships/hyperlink" Target="http://renatof.com" TargetMode="External"/><Relationship Id="rId335" Type="http://schemas.openxmlformats.org/officeDocument/2006/relationships/hyperlink" Target="https://www.linkedin.com/school/10617/?legacySchoolId=10617" TargetMode="External"/><Relationship Id="rId339" Type="http://schemas.openxmlformats.org/officeDocument/2006/relationships/hyperlink" Target="https://www.linkedin.com/sales/people/ACoAAAAhCU8BIq2IushUD9AQzp0NbidEU5zhBgY,name" TargetMode="External"/><Relationship Id="rId330" Type="http://schemas.openxmlformats.org/officeDocument/2006/relationships/hyperlink" Target="https://www.linkedin.com/sales/people/ACoAAADlSMkB4gpOifeyE1VI11B5lIY9aUtA_LU,name" TargetMode="External"/><Relationship Id="rId334" Type="http://schemas.openxmlformats.org/officeDocument/2006/relationships/hyperlink" Target="https://www.linkedin.com/company/yellow-us/" TargetMode="External"/><Relationship Id="rId333" Type="http://schemas.openxmlformats.org/officeDocument/2006/relationships/hyperlink" Target="https://www.linkedin.com/search/results/all/?keywords=Self-employed" TargetMode="External"/><Relationship Id="rId332" Type="http://schemas.openxmlformats.org/officeDocument/2006/relationships/hyperlink" Target="https://www.linkedin.com/search/results/people/?facetNetwork=%5B%22F%22%5D&amp;facetConnectionOf=%5B%22ACoAAADlSMkB4gpOifeyE1VI11B5lIY9aUtA_LU%22%5D&amp;origin=MEMBER_PROFILE_CANNED_SEARCH&amp;RESULT_TYPE=PEOPLE" TargetMode="External"/><Relationship Id="rId331" Type="http://schemas.openxmlformats.org/officeDocument/2006/relationships/hyperlink" Target="https://www.linkedin.com/search/results/people/?facetConnectionOf=%5B%22ACoAAADlSMkB4gpOifeyE1VI11B5lIY9aUtA_LU%22%5D&amp;facetNetwork=%5B%22F%22%2C%22S%22%5D&amp;origin=MEMBER_PROFILE_CANNED_SEARCH" TargetMode="External"/><Relationship Id="rId370" Type="http://schemas.openxmlformats.org/officeDocument/2006/relationships/hyperlink" Target="https://www.linkedin.com/company/cornershop-by-uber/" TargetMode="External"/><Relationship Id="rId369" Type="http://schemas.openxmlformats.org/officeDocument/2006/relationships/hyperlink" Target="https://www.linkedin.com/search/results/people/?facetNetwork=%5B%22F%22%5D&amp;facetConnectionOf=%5B%22ACoAAACdsDYB9NA5ejhbHC_8aAV_rth_Gnej9oo%22%5D&amp;origin=MEMBER_PROFILE_CANNED_SEARCH&amp;RESULT_TYPE=PEOPLE" TargetMode="External"/><Relationship Id="rId368" Type="http://schemas.openxmlformats.org/officeDocument/2006/relationships/hyperlink" Target="https://www.linkedin.com/search/results/people/?facetConnectionOf=%5B%22ACoAAACdsDYB9NA5ejhbHC_8aAV_rth_Gnej9oo%22%5D&amp;facetNetwork=%5B%22F%22%2C%22S%22%5D&amp;origin=MEMBER_PROFILE_CANNED_SEARCH" TargetMode="External"/><Relationship Id="rId363" Type="http://schemas.openxmlformats.org/officeDocument/2006/relationships/hyperlink" Target="https://www.linkedin.com/company/groupon/" TargetMode="External"/><Relationship Id="rId362" Type="http://schemas.openxmlformats.org/officeDocument/2006/relationships/hyperlink" Target="https://www.linkedin.com/company/cornershop-app/" TargetMode="External"/><Relationship Id="rId361" Type="http://schemas.openxmlformats.org/officeDocument/2006/relationships/hyperlink" Target="https://www.linkedin.com/search/results/people/?facetNetwork=%5B%22F%22%5D&amp;facetConnectionOf=%5B%22ACoAABBQzGsBO5u-lV6Tq2G3TQhq83i-g2e2EVg%22%5D&amp;origin=MEMBER_PROFILE_CANNED_SEARCH&amp;RESULT_TYPE=PEOPLE" TargetMode="External"/><Relationship Id="rId360" Type="http://schemas.openxmlformats.org/officeDocument/2006/relationships/hyperlink" Target="https://www.linkedin.com/search/results/people/?facetConnectionOf=%5B%22ACoAABBQzGsBO5u-lV6Tq2G3TQhq83i-g2e2EVg%22%5D&amp;facetNetwork=%5B%22F%22%2C%22S%22%5D&amp;origin=MEMBER_PROFILE_CANNED_SEARCH" TargetMode="External"/><Relationship Id="rId367" Type="http://schemas.openxmlformats.org/officeDocument/2006/relationships/hyperlink" Target="https://www.linkedin.com/sales/people/ACoAAACdsDYB9NA5ejhbHC_8aAV_rth_Gnej9oo,name" TargetMode="External"/><Relationship Id="rId366" Type="http://schemas.openxmlformats.org/officeDocument/2006/relationships/hyperlink" Target="https://media-exp1.licdn.com/dms/image/C4E03AQGyRYX5XDuBTQ/profile-displayphoto-shrink_800_800/0/1516309529362?e=1620259200&amp;v=beta&amp;t=2ouKAMno1KGzyExAGeFLmswdQszLH_HIjh9gloAeAOM" TargetMode="External"/><Relationship Id="rId365" Type="http://schemas.openxmlformats.org/officeDocument/2006/relationships/hyperlink" Target="https://www.linkedin.com/in/oskarhjertonsson/" TargetMode="External"/><Relationship Id="rId364" Type="http://schemas.openxmlformats.org/officeDocument/2006/relationships/hyperlink" Target="https://www.linkedin.com/in/jpcuevas/" TargetMode="External"/><Relationship Id="rId95" Type="http://schemas.openxmlformats.org/officeDocument/2006/relationships/hyperlink" Target="https://www.linkedin.com/search/results/people/?facetConnectionOf=%5B%22ACoAAAA2EG4B7pdy-N8wTloq4LRLVkUdbT5PCzw%22%5D&amp;facetNetwork=%5B%22F%22%2C%22S%22%5D&amp;origin=MEMBER_PROFILE_CANNED_SEARCH" TargetMode="External"/><Relationship Id="rId94" Type="http://schemas.openxmlformats.org/officeDocument/2006/relationships/hyperlink" Target="https://www.linkedin.com/sales/people/ACoAAAA2EG4B7pdy-N8wTloq4LRLVkUdbT5PCzw,name" TargetMode="External"/><Relationship Id="rId97" Type="http://schemas.openxmlformats.org/officeDocument/2006/relationships/hyperlink" Target="https://www.linkedin.com/company/asistensi/" TargetMode="External"/><Relationship Id="rId96" Type="http://schemas.openxmlformats.org/officeDocument/2006/relationships/hyperlink" Target="https://www.linkedin.com/search/results/people/?facetNetwork=%5B%22F%22%5D&amp;facetConnectionOf=%5B%22ACoAAAA2EG4B7pdy-N8wTloq4LRLVkUdbT5PCzw%22%5D&amp;origin=MEMBER_PROFILE_CANNED_SEARCH&amp;RESULT_TYPE=PEOPLE" TargetMode="External"/><Relationship Id="rId99" Type="http://schemas.openxmlformats.org/officeDocument/2006/relationships/hyperlink" Target="https://www.linkedin.com/school/12445/?legacySchoolId=12445" TargetMode="External"/><Relationship Id="rId98" Type="http://schemas.openxmlformats.org/officeDocument/2006/relationships/hyperlink" Target="https://www.linkedin.com/search/results/all/?keywords=Various%20companies" TargetMode="External"/><Relationship Id="rId91" Type="http://schemas.openxmlformats.org/officeDocument/2006/relationships/hyperlink" Target="https://www.linkedin.com/in/alexandre-dardy-843333/" TargetMode="External"/><Relationship Id="rId90" Type="http://schemas.openxmlformats.org/officeDocument/2006/relationships/hyperlink" Target="https://www.linkedin.com/school/12398/?legacySchoolId=12398" TargetMode="External"/><Relationship Id="rId93" Type="http://schemas.openxmlformats.org/officeDocument/2006/relationships/hyperlink" Target="https://media-exp1.licdn.com/dms/image/C4D03AQGJbKlvOk6E4A/profile-displayphoto-shrink_800_800/0/1583172459597?e=1620259200&amp;v=beta&amp;t=S3-k65KejP9qrlbdchzfU1sWRzKNV6kAX86wGSX-2aI" TargetMode="External"/><Relationship Id="rId92" Type="http://schemas.openxmlformats.org/officeDocument/2006/relationships/hyperlink" Target="https://www.linkedin.com/in/armando-baquero-ponte/" TargetMode="External"/><Relationship Id="rId359" Type="http://schemas.openxmlformats.org/officeDocument/2006/relationships/hyperlink" Target="https://www.linkedin.com/sales/people/ACoAABBQzGsBO5u-lV6Tq2G3TQhq83i-g2e2EVg,name" TargetMode="External"/><Relationship Id="rId358" Type="http://schemas.openxmlformats.org/officeDocument/2006/relationships/hyperlink" Target="https://www.linkedin.com/in/jpcuevas/" TargetMode="External"/><Relationship Id="rId357" Type="http://schemas.openxmlformats.org/officeDocument/2006/relationships/hyperlink" Target="http://www.linkedin.com/in/danielundurraga" TargetMode="External"/><Relationship Id="rId352" Type="http://schemas.openxmlformats.org/officeDocument/2006/relationships/hyperlink" Target="https://www.linkedin.com/search/results/people/?facetNetwork=%5B%22F%22%5D&amp;facetConnectionOf=%5B%22ACoAAACOdHoBQTNZ2miLLaCdys6-IuchHDIk2Vc%22%5D&amp;origin=MEMBER_PROFILE_CANNED_SEARCH&amp;RESULT_TYPE=PEOPLE" TargetMode="External"/><Relationship Id="rId351" Type="http://schemas.openxmlformats.org/officeDocument/2006/relationships/hyperlink" Target="https://www.linkedin.com/search/results/people/?facetConnectionOf=%5B%22ACoAAACOdHoBQTNZ2miLLaCdys6-IuchHDIk2Vc%22%5D&amp;facetNetwork=%5B%22F%22%2C%22S%22%5D&amp;origin=MEMBER_PROFILE_CANNED_SEARCH" TargetMode="External"/><Relationship Id="rId350" Type="http://schemas.openxmlformats.org/officeDocument/2006/relationships/hyperlink" Target="https://www.linkedin.com/sales/people/ACoAAACOdHoBQTNZ2miLLaCdys6-IuchHDIk2Vc,name" TargetMode="External"/><Relationship Id="rId356" Type="http://schemas.openxmlformats.org/officeDocument/2006/relationships/hyperlink" Target="http://cornershop.mx" TargetMode="External"/><Relationship Id="rId355" Type="http://schemas.openxmlformats.org/officeDocument/2006/relationships/hyperlink" Target="https://www.linkedin.com/school/10938/?legacySchoolId=10938" TargetMode="External"/><Relationship Id="rId354" Type="http://schemas.openxmlformats.org/officeDocument/2006/relationships/hyperlink" Target="https://www.linkedin.com/company/seahorse-inc-/" TargetMode="External"/><Relationship Id="rId353" Type="http://schemas.openxmlformats.org/officeDocument/2006/relationships/hyperlink" Target="https://www.linkedin.com/company/cornershop-app/" TargetMode="External"/><Relationship Id="rId1378" Type="http://schemas.openxmlformats.org/officeDocument/2006/relationships/hyperlink" Target="https://www.linkedin.com/in/henricsuuronen/" TargetMode="External"/><Relationship Id="rId1379" Type="http://schemas.openxmlformats.org/officeDocument/2006/relationships/hyperlink" Target="https://media-exp1.licdn.com/dms/image/C4D03AQH16DwbRsPX_w/profile-displayphoto-shrink_800_800/0/1544449678912?e=1620259200&amp;v=beta&amp;t=7g1CFZOXJzFOAhkgTbKiUiNw6nWx9ZoddL0S09uR5zA" TargetMode="External"/><Relationship Id="rId305" Type="http://schemas.openxmlformats.org/officeDocument/2006/relationships/hyperlink" Target="https://www.linkedin.com/school/483636/?legacySchoolId=483636" TargetMode="External"/><Relationship Id="rId789" Type="http://schemas.openxmlformats.org/officeDocument/2006/relationships/hyperlink" Target="https://www.linkedin.com/search/results/all/?keywords=Tartu%20Aviation%20College" TargetMode="External"/><Relationship Id="rId304" Type="http://schemas.openxmlformats.org/officeDocument/2006/relationships/hyperlink" Target="https://www.linkedin.com/school/12190/?legacySchoolId=12190" TargetMode="External"/><Relationship Id="rId788" Type="http://schemas.openxmlformats.org/officeDocument/2006/relationships/hyperlink" Target="https://www.linkedin.com/search/results/all/?keywords=Tallinn%20University%20of%20Technology" TargetMode="External"/><Relationship Id="rId303" Type="http://schemas.openxmlformats.org/officeDocument/2006/relationships/hyperlink" Target="https://www.linkedin.com/company/latitudlatam/" TargetMode="External"/><Relationship Id="rId787" Type="http://schemas.openxmlformats.org/officeDocument/2006/relationships/hyperlink" Target="https://www.linkedin.com/company/magnetic-mro-as/" TargetMode="External"/><Relationship Id="rId302" Type="http://schemas.openxmlformats.org/officeDocument/2006/relationships/hyperlink" Target="https://www.linkedin.com/company/b2bmaster/" TargetMode="External"/><Relationship Id="rId786" Type="http://schemas.openxmlformats.org/officeDocument/2006/relationships/hyperlink" Target="https://www.linkedin.com/company/magnetic-mro-as/" TargetMode="External"/><Relationship Id="rId309" Type="http://schemas.openxmlformats.org/officeDocument/2006/relationships/hyperlink" Target="https://media-exp1.licdn.com/dms/image/C4E03AQHh4XXGXCsyuA/profile-displayphoto-shrink_800_800/0/1589743558884?e=1620259200&amp;v=beta&amp;t=7fhXwP6V3hMMlR6htG1xa9l7pb6Ei49t1f-oMN_1-Ak" TargetMode="External"/><Relationship Id="rId308" Type="http://schemas.openxmlformats.org/officeDocument/2006/relationships/hyperlink" Target="https://www.linkedin.com/in/ariellambrecht/" TargetMode="External"/><Relationship Id="rId307" Type="http://schemas.openxmlformats.org/officeDocument/2006/relationships/hyperlink" Target="https://www.linkedin.com/in/diegosimon/" TargetMode="External"/><Relationship Id="rId306" Type="http://schemas.openxmlformats.org/officeDocument/2006/relationships/hyperlink" Target="http://vivadecora.com.br" TargetMode="External"/><Relationship Id="rId781" Type="http://schemas.openxmlformats.org/officeDocument/2006/relationships/hyperlink" Target="https://www.linkedin.com/in/ristomaeots/" TargetMode="External"/><Relationship Id="rId1370" Type="http://schemas.openxmlformats.org/officeDocument/2006/relationships/hyperlink" Target="https://www.linkedin.com/sales/people/ACoAAAAA4C8BI7yyo4FIk992tSm1znNUQRTsFgk,name" TargetMode="External"/><Relationship Id="rId780" Type="http://schemas.openxmlformats.org/officeDocument/2006/relationships/hyperlink" Target="https://www.linkedin.com/in/ezequiel-archipretre-1b370618/" TargetMode="External"/><Relationship Id="rId1371" Type="http://schemas.openxmlformats.org/officeDocument/2006/relationships/hyperlink" Target="https://www.linkedin.com/search/results/people/?facetConnectionOf=%5B%22ACoAAAAA4C8BI7yyo4FIk992tSm1znNUQRTsFgk%22%5D&amp;facetNetwork=%5B%22F%22%2C%22S%22%5D&amp;origin=MEMBER_PROFILE_CANNED_SEARCH" TargetMode="External"/><Relationship Id="rId1372" Type="http://schemas.openxmlformats.org/officeDocument/2006/relationships/hyperlink" Target="https://www.linkedin.com/search/results/people/?facetNetwork=%5B%22F%22%5D&amp;facetConnectionOf=%5B%22ACoAAAAA4C8BI7yyo4FIk992tSm1znNUQRTsFgk%22%5D&amp;origin=MEMBER_PROFILE_CANNED_SEARCH&amp;RESULT_TYPE=PEOPLE" TargetMode="External"/><Relationship Id="rId1373" Type="http://schemas.openxmlformats.org/officeDocument/2006/relationships/hyperlink" Target="https://www.linkedin.com/company/donutgg/" TargetMode="External"/><Relationship Id="rId301" Type="http://schemas.openxmlformats.org/officeDocument/2006/relationships/hyperlink" Target="https://www.linkedin.com/search/results/people/?facetNetwork=%5B%22F%22%5D&amp;facetConnectionOf=%5B%22ACoAAAHEAt4BXO-tUpbvg-Whr7npjd3GNFnxwCw%22%5D&amp;origin=MEMBER_PROFILE_CANNED_SEARCH&amp;RESULT_TYPE=PEOPLE" TargetMode="External"/><Relationship Id="rId785" Type="http://schemas.openxmlformats.org/officeDocument/2006/relationships/hyperlink" Target="https://www.linkedin.com/search/results/people/?facetNetwork=%5B%22F%22%5D&amp;facetConnectionOf=%5B%22ACoAAAsepCYBZeAwRSCPtO2T6rP2jQQdQUN5z2E%22%5D&amp;origin=MEMBER_PROFILE_CANNED_SEARCH&amp;RESULT_TYPE=PEOPLE" TargetMode="External"/><Relationship Id="rId1374" Type="http://schemas.openxmlformats.org/officeDocument/2006/relationships/hyperlink" Target="https://www.linkedin.com/company/cherry-ventures/" TargetMode="External"/><Relationship Id="rId300" Type="http://schemas.openxmlformats.org/officeDocument/2006/relationships/hyperlink" Target="https://www.linkedin.com/search/results/people/?facetConnectionOf=%5B%22ACoAAAHEAt4BXO-tUpbvg-Whr7npjd3GNFnxwCw%22%5D&amp;facetNetwork=%5B%22F%22%2C%22S%22%5D&amp;origin=MEMBER_PROFILE_CANNED_SEARCH" TargetMode="External"/><Relationship Id="rId784" Type="http://schemas.openxmlformats.org/officeDocument/2006/relationships/hyperlink" Target="https://www.linkedin.com/search/results/people/?facetConnectionOf=%5B%22ACoAAAsepCYBZeAwRSCPtO2T6rP2jQQdQUN5z2E%22%5D&amp;facetNetwork=%5B%22F%22%2C%22S%22%5D&amp;origin=MEMBER_PROFILE_CANNED_SEARCH" TargetMode="External"/><Relationship Id="rId1375" Type="http://schemas.openxmlformats.org/officeDocument/2006/relationships/hyperlink" Target="https://www.linkedin.com/school/12287/?legacySchoolId=12287" TargetMode="External"/><Relationship Id="rId783" Type="http://schemas.openxmlformats.org/officeDocument/2006/relationships/hyperlink" Target="https://www.linkedin.com/sales/people/ACoAAAsepCYBZeAwRSCPtO2T6rP2jQQdQUN5z2E,name" TargetMode="External"/><Relationship Id="rId1376" Type="http://schemas.openxmlformats.org/officeDocument/2006/relationships/hyperlink" Target="https://www.linkedin.com/school/12273/?legacySchoolId=12273" TargetMode="External"/><Relationship Id="rId782" Type="http://schemas.openxmlformats.org/officeDocument/2006/relationships/hyperlink" Target="https://media-exp1.licdn.com/dms/image/C5603AQEBkRxAMh64Jg/profile-displayphoto-shrink_800_800/0/1588165493326?e=1620259200&amp;v=beta&amp;t=YQpoTLGNy3mzoBhG5P0Rhh19jQdGuLREPaUIRfaSDhU" TargetMode="External"/><Relationship Id="rId1377" Type="http://schemas.openxmlformats.org/officeDocument/2006/relationships/hyperlink" Target="https://www.linkedin.com/in/juha-paananen/" TargetMode="External"/><Relationship Id="rId1367" Type="http://schemas.openxmlformats.org/officeDocument/2006/relationships/hyperlink" Target="https://www.linkedin.com/in/miroslavchmelka/" TargetMode="External"/><Relationship Id="rId1368" Type="http://schemas.openxmlformats.org/officeDocument/2006/relationships/hyperlink" Target="https://www.linkedin.com/in/juha-paananen/" TargetMode="External"/><Relationship Id="rId1369" Type="http://schemas.openxmlformats.org/officeDocument/2006/relationships/hyperlink" Target="https://media-exp1.licdn.com/dms/image/C4D03AQE-9oLgFMQ-7A/profile-displayphoto-shrink_200_200/0/1569877153930?e=1620259200&amp;v=beta&amp;t=KFLorxM4g8G-_Fqe4PVCDHPGfhOxGZkYNWYtIrZYFUU" TargetMode="External"/><Relationship Id="rId778" Type="http://schemas.openxmlformats.org/officeDocument/2006/relationships/hyperlink" Target="https://www.linkedin.com/school/19924/?legacySchoolId=19924" TargetMode="External"/><Relationship Id="rId777" Type="http://schemas.openxmlformats.org/officeDocument/2006/relationships/hyperlink" Target="https://www.linkedin.com/company/grupo-santander-brasil/" TargetMode="External"/><Relationship Id="rId776" Type="http://schemas.openxmlformats.org/officeDocument/2006/relationships/hyperlink" Target="https://www.linkedin.com/company/superdigitalbrasil/" TargetMode="External"/><Relationship Id="rId775" Type="http://schemas.openxmlformats.org/officeDocument/2006/relationships/hyperlink" Target="https://www.linkedin.com/search/results/people/?facetNetwork=%5B%22F%22%5D&amp;facetConnectionOf=%5B%22ACoAAAOp_ZcBElAoixgFfoH4xfo1r0Ur1cAotDo%22%5D&amp;origin=MEMBER_PROFILE_CANNED_SEARCH&amp;RESULT_TYPE=PEOPLE" TargetMode="External"/><Relationship Id="rId779" Type="http://schemas.openxmlformats.org/officeDocument/2006/relationships/hyperlink" Target="https://www.linkedin.com/school/10088/?legacySchoolId=10088" TargetMode="External"/><Relationship Id="rId770" Type="http://schemas.openxmlformats.org/officeDocument/2006/relationships/hyperlink" Target="https://www.linkedin.com/in/minh-dang-16bb8022/" TargetMode="External"/><Relationship Id="rId1360" Type="http://schemas.openxmlformats.org/officeDocument/2006/relationships/hyperlink" Target="https://www.linkedin.com/search/results/people/?facetConnectionOf=%5B%22ACoAAAD2jjUB3P6587G7tYRfS1GPe9hi3s4-XW4%22%5D&amp;facetNetwork=%5B%22F%22%2C%22S%22%5D&amp;origin=MEMBER_PROFILE_CANNED_SEARCH" TargetMode="External"/><Relationship Id="rId1361" Type="http://schemas.openxmlformats.org/officeDocument/2006/relationships/hyperlink" Target="https://www.linkedin.com/search/results/people/?facetNetwork=%5B%22F%22%5D&amp;facetConnectionOf=%5B%22ACoAAAD2jjUB3P6587G7tYRfS1GPe9hi3s4-XW4%22%5D&amp;origin=MEMBER_PROFILE_CANNED_SEARCH&amp;RESULT_TYPE=PEOPLE" TargetMode="External"/><Relationship Id="rId1362" Type="http://schemas.openxmlformats.org/officeDocument/2006/relationships/hyperlink" Target="https://www.linkedin.com/company/gamee/" TargetMode="External"/><Relationship Id="rId774" Type="http://schemas.openxmlformats.org/officeDocument/2006/relationships/hyperlink" Target="https://www.linkedin.com/search/results/people/?facetConnectionOf=%5B%22ACoAAAOp_ZcBElAoixgFfoH4xfo1r0Ur1cAotDo%22%5D&amp;facetNetwork=%5B%22F%22%2C%22S%22%5D&amp;origin=MEMBER_PROFILE_CANNED_SEARCH" TargetMode="External"/><Relationship Id="rId1363" Type="http://schemas.openxmlformats.org/officeDocument/2006/relationships/hyperlink" Target="https://www.linkedin.com/company/cleevio/" TargetMode="External"/><Relationship Id="rId773" Type="http://schemas.openxmlformats.org/officeDocument/2006/relationships/hyperlink" Target="https://www.linkedin.com/sales/people/ACoAAAOp_ZcBElAoixgFfoH4xfo1r0Ur1cAotDo,name" TargetMode="External"/><Relationship Id="rId1364" Type="http://schemas.openxmlformats.org/officeDocument/2006/relationships/hyperlink" Target="https://www.linkedin.com/school/11718/?legacySchoolId=11718" TargetMode="External"/><Relationship Id="rId772" Type="http://schemas.openxmlformats.org/officeDocument/2006/relationships/hyperlink" Target="https://media-exp1.licdn.com/dms/image/C4D03AQE5RWQuaTHysw/profile-displayphoto-shrink_800_800/0/1516788890431?e=1620259200&amp;v=beta&amp;t=l2nqhCHIPAhe28A1Gv9mY1zH1NBN8lkv05_eGSIpMnM" TargetMode="External"/><Relationship Id="rId1365" Type="http://schemas.openxmlformats.org/officeDocument/2006/relationships/hyperlink" Target="https://www.linkedin.com/school/11718/?legacySchoolId=11718" TargetMode="External"/><Relationship Id="rId771" Type="http://schemas.openxmlformats.org/officeDocument/2006/relationships/hyperlink" Target="https://www.linkedin.com/in/ezequiel-archipretre-1b370618/" TargetMode="External"/><Relationship Id="rId1366" Type="http://schemas.openxmlformats.org/officeDocument/2006/relationships/hyperlink" Target="http://cleevio.com/" TargetMode="External"/><Relationship Id="rId327" Type="http://schemas.openxmlformats.org/officeDocument/2006/relationships/hyperlink" Target="https://www.linkedin.com/in/paveras/" TargetMode="External"/><Relationship Id="rId326" Type="http://schemas.openxmlformats.org/officeDocument/2006/relationships/hyperlink" Target="http://99taxis.com" TargetMode="External"/><Relationship Id="rId325" Type="http://schemas.openxmlformats.org/officeDocument/2006/relationships/hyperlink" Target="https://www.linkedin.com/school/18484/?legacySchoolId=18484" TargetMode="External"/><Relationship Id="rId324" Type="http://schemas.openxmlformats.org/officeDocument/2006/relationships/hyperlink" Target="https://www.linkedin.com/school/12445/?legacySchoolId=12445" TargetMode="External"/><Relationship Id="rId329" Type="http://schemas.openxmlformats.org/officeDocument/2006/relationships/hyperlink" Target="https://media-exp1.licdn.com/dms/image/C4E03AQFdHbWxjHMeBg/profile-displayphoto-shrink_800_800/0/1517724460046?e=1620259200&amp;v=beta&amp;t=74vjaOkWcQm66npFN_ZtDUxg9rONFqUcRMUB1GkbpOM" TargetMode="External"/><Relationship Id="rId1390" Type="http://schemas.openxmlformats.org/officeDocument/2006/relationships/hyperlink" Target="https://media-exp1.licdn.com/dms/image/C5103AQGEVNA1C0sAww/profile-displayphoto-shrink_800_800/0/1516344026919?e=1620259200&amp;v=beta&amp;t=W5CmipjKGCVbEk9MIvYkmCelbdFCn3AyYZPO8OZ4HEA" TargetMode="External"/><Relationship Id="rId328" Type="http://schemas.openxmlformats.org/officeDocument/2006/relationships/hyperlink" Target="https://www.linkedin.com/in/renatofreitas/" TargetMode="External"/><Relationship Id="rId1391" Type="http://schemas.openxmlformats.org/officeDocument/2006/relationships/hyperlink" Target="https://www.linkedin.com/sales/people/ACoAAABRz_4BzteVZlO2Btq_vpAvPGSsA0-JBPk,name" TargetMode="External"/><Relationship Id="rId1392" Type="http://schemas.openxmlformats.org/officeDocument/2006/relationships/hyperlink" Target="https://www.linkedin.com/search/results/people/?facetConnectionOf=%5B%22ACoAAABRz_4BzteVZlO2Btq_vpAvPGSsA0-JBPk%22%5D&amp;facetNetwork=%5B%22F%22%2C%22S%22%5D&amp;origin=MEMBER_PROFILE_CANNED_SEARCH" TargetMode="External"/><Relationship Id="rId1393" Type="http://schemas.openxmlformats.org/officeDocument/2006/relationships/hyperlink" Target="https://www.linkedin.com/search/results/people/?facetNetwork=%5B%22F%22%5D&amp;facetConnectionOf=%5B%22ACoAAABRz_4BzteVZlO2Btq_vpAvPGSsA0-JBPk%22%5D&amp;origin=MEMBER_PROFILE_CANNED_SEARCH&amp;RESULT_TYPE=PEOPLE" TargetMode="External"/><Relationship Id="rId1394" Type="http://schemas.openxmlformats.org/officeDocument/2006/relationships/hyperlink" Target="https://www.linkedin.com/company/varjo/" TargetMode="External"/><Relationship Id="rId1395" Type="http://schemas.openxmlformats.org/officeDocument/2006/relationships/hyperlink" Target="https://www.linkedin.com/company/king/" TargetMode="External"/><Relationship Id="rId323" Type="http://schemas.openxmlformats.org/officeDocument/2006/relationships/hyperlink" Target="https://www.linkedin.com/company/localiza/" TargetMode="External"/><Relationship Id="rId1396" Type="http://schemas.openxmlformats.org/officeDocument/2006/relationships/hyperlink" Target="https://www.linkedin.com/school/12287/?legacySchoolId=12287" TargetMode="External"/><Relationship Id="rId322" Type="http://schemas.openxmlformats.org/officeDocument/2006/relationships/hyperlink" Target="https://www.linkedin.com/company/grupo-boticario/" TargetMode="External"/><Relationship Id="rId1397" Type="http://schemas.openxmlformats.org/officeDocument/2006/relationships/hyperlink" Target="https://www.linkedin.com/school/12287/?legacySchoolId=12287" TargetMode="External"/><Relationship Id="rId321" Type="http://schemas.openxmlformats.org/officeDocument/2006/relationships/hyperlink" Target="https://www.linkedin.com/search/results/people/?facetNetwork=%5B%22F%22%5D&amp;facetConnectionOf=%5B%22ACoAAAAE0goBH3C2ozAxEw8ddQaKtGNTvHJA_TA%22%5D&amp;origin=MEMBER_PROFILE_CANNED_SEARCH&amp;RESULT_TYPE=PEOPLE" TargetMode="External"/><Relationship Id="rId1398" Type="http://schemas.openxmlformats.org/officeDocument/2006/relationships/hyperlink" Target="http://bravenewmethod.wordpress.com/" TargetMode="External"/><Relationship Id="rId320" Type="http://schemas.openxmlformats.org/officeDocument/2006/relationships/hyperlink" Target="https://www.linkedin.com/search/results/people/?facetConnectionOf=%5B%22ACoAAAAE0goBH3C2ozAxEw8ddQaKtGNTvHJA_TA%22%5D&amp;facetNetwork=%5B%22F%22%2C%22S%22%5D&amp;origin=MEMBER_PROFILE_CANNED_SEARCH" TargetMode="External"/><Relationship Id="rId1399" Type="http://schemas.openxmlformats.org/officeDocument/2006/relationships/hyperlink" Target="https://www.linkedin.com/in/teemu-ikonen-9929661/" TargetMode="External"/><Relationship Id="rId1389" Type="http://schemas.openxmlformats.org/officeDocument/2006/relationships/hyperlink" Target="https://www.linkedin.com/in/teemu-ikonen-9929661/" TargetMode="External"/><Relationship Id="rId316" Type="http://schemas.openxmlformats.org/officeDocument/2006/relationships/hyperlink" Target="https://www.linkedin.com/school/11942/?legacySchoolId=11942" TargetMode="External"/><Relationship Id="rId315" Type="http://schemas.openxmlformats.org/officeDocument/2006/relationships/hyperlink" Target="https://www.linkedin.com/school/10617/?legacySchoolId=10617" TargetMode="External"/><Relationship Id="rId799" Type="http://schemas.openxmlformats.org/officeDocument/2006/relationships/hyperlink" Target="https://www.linkedin.com/school/17114/?legacySchoolId=17114" TargetMode="External"/><Relationship Id="rId314" Type="http://schemas.openxmlformats.org/officeDocument/2006/relationships/hyperlink" Target="https://www.linkedin.com/company/grow-mobility/" TargetMode="External"/><Relationship Id="rId798" Type="http://schemas.openxmlformats.org/officeDocument/2006/relationships/hyperlink" Target="https://www.linkedin.com/company/self-storage-association-asia/" TargetMode="External"/><Relationship Id="rId313" Type="http://schemas.openxmlformats.org/officeDocument/2006/relationships/hyperlink" Target="https://www.linkedin.com/search/results/all/?keywords=Entrepreneur" TargetMode="External"/><Relationship Id="rId797" Type="http://schemas.openxmlformats.org/officeDocument/2006/relationships/hyperlink" Target="https://www.linkedin.com/company/self-storage-association-asia/" TargetMode="External"/><Relationship Id="rId319" Type="http://schemas.openxmlformats.org/officeDocument/2006/relationships/hyperlink" Target="https://www.linkedin.com/sales/people/ACoAAAAE0goBH3C2ozAxEw8ddQaKtGNTvHJA_TA,name" TargetMode="External"/><Relationship Id="rId318" Type="http://schemas.openxmlformats.org/officeDocument/2006/relationships/hyperlink" Target="https://www.linkedin.com/in/paveras/" TargetMode="External"/><Relationship Id="rId317" Type="http://schemas.openxmlformats.org/officeDocument/2006/relationships/hyperlink" Target="http://www.linkedin.com/in/ariellambrecht" TargetMode="External"/><Relationship Id="rId1380" Type="http://schemas.openxmlformats.org/officeDocument/2006/relationships/hyperlink" Target="https://www.linkedin.com/sales/people/ACoAAABgEeIBg0FpklamvrfUc2amsh81f2CvcC8,name" TargetMode="External"/><Relationship Id="rId792" Type="http://schemas.openxmlformats.org/officeDocument/2006/relationships/hyperlink" Target="https://www.linkedin.com/in/helen-ng-10503133/" TargetMode="External"/><Relationship Id="rId1381" Type="http://schemas.openxmlformats.org/officeDocument/2006/relationships/hyperlink" Target="https://www.linkedin.com/search/results/people/?facetConnectionOf=%5B%22ACoAAABgEeIBg0FpklamvrfUc2amsh81f2CvcC8%22%5D&amp;facetNetwork=%5B%22F%22%2C%22S%22%5D&amp;origin=MEMBER_PROFILE_CANNED_SEARCH" TargetMode="External"/><Relationship Id="rId791" Type="http://schemas.openxmlformats.org/officeDocument/2006/relationships/hyperlink" Target="https://www.linkedin.com/in/ristomaeots/" TargetMode="External"/><Relationship Id="rId1382" Type="http://schemas.openxmlformats.org/officeDocument/2006/relationships/hyperlink" Target="https://www.linkedin.com/search/results/people/?facetNetwork=%5B%22F%22%5D&amp;facetConnectionOf=%5B%22ACoAAABgEeIBg0FpklamvrfUc2amsh81f2CvcC8%22%5D&amp;origin=MEMBER_PROFILE_CANNED_SEARCH&amp;RESULT_TYPE=PEOPLE" TargetMode="External"/><Relationship Id="rId790" Type="http://schemas.openxmlformats.org/officeDocument/2006/relationships/hyperlink" Target="http://magneticmro.com" TargetMode="External"/><Relationship Id="rId1383" Type="http://schemas.openxmlformats.org/officeDocument/2006/relationships/hyperlink" Target="https://www.linkedin.com/company/playventures/" TargetMode="External"/><Relationship Id="rId1384" Type="http://schemas.openxmlformats.org/officeDocument/2006/relationships/hyperlink" Target="https://www.linkedin.com/company/huuugegames/" TargetMode="External"/><Relationship Id="rId312" Type="http://schemas.openxmlformats.org/officeDocument/2006/relationships/hyperlink" Target="https://www.linkedin.com/search/results/people/?facetNetwork=%5B%22F%22%5D&amp;facetConnectionOf=%5B%22ACoAAAD56T0BrcerHhmU6GJK4_HpyT6YKp7UFcM%22%5D&amp;origin=MEMBER_PROFILE_CANNED_SEARCH&amp;RESULT_TYPE=PEOPLE" TargetMode="External"/><Relationship Id="rId796" Type="http://schemas.openxmlformats.org/officeDocument/2006/relationships/hyperlink" Target="https://www.linkedin.com/search/results/people/?facetNetwork=%5B%22F%22%5D&amp;facetConnectionOf=%5B%22ACoAAAbx6lUB_2GrMP6EzIaStIkSc46nzt0U-LE%22%5D&amp;origin=MEMBER_PROFILE_CANNED_SEARCH&amp;RESULT_TYPE=PEOPLE" TargetMode="External"/><Relationship Id="rId1385" Type="http://schemas.openxmlformats.org/officeDocument/2006/relationships/hyperlink" Target="https://www.linkedin.com/school/12271/?legacySchoolId=12271" TargetMode="External"/><Relationship Id="rId311" Type="http://schemas.openxmlformats.org/officeDocument/2006/relationships/hyperlink" Target="https://www.linkedin.com/search/results/people/?facetConnectionOf=%5B%22ACoAAAD56T0BrcerHhmU6GJK4_HpyT6YKp7UFcM%22%5D&amp;facetNetwork=%5B%22F%22%2C%22S%22%5D&amp;origin=MEMBER_PROFILE_CANNED_SEARCH" TargetMode="External"/><Relationship Id="rId795" Type="http://schemas.openxmlformats.org/officeDocument/2006/relationships/hyperlink" Target="https://www.linkedin.com/search/results/people/?facetConnectionOf=%5B%22ACoAAAbx6lUB_2GrMP6EzIaStIkSc46nzt0U-LE%22%5D&amp;facetNetwork=%5B%22F%22%2C%22S%22%5D&amp;origin=MEMBER_PROFILE_CANNED_SEARCH" TargetMode="External"/><Relationship Id="rId1386" Type="http://schemas.openxmlformats.org/officeDocument/2006/relationships/hyperlink" Target="https://www.linkedin.com/school/12271/?legacySchoolId=12271" TargetMode="External"/><Relationship Id="rId310" Type="http://schemas.openxmlformats.org/officeDocument/2006/relationships/hyperlink" Target="https://www.linkedin.com/sales/people/ACoAAAD56T0BrcerHhmU6GJK4_HpyT6YKp7UFcM,name" TargetMode="External"/><Relationship Id="rId794" Type="http://schemas.openxmlformats.org/officeDocument/2006/relationships/hyperlink" Target="https://www.linkedin.com/sales/people/ACoAAAbx6lUB_2GrMP6EzIaStIkSc46nzt0U-LE,name" TargetMode="External"/><Relationship Id="rId1387" Type="http://schemas.openxmlformats.org/officeDocument/2006/relationships/hyperlink" Target="http://henricsuuronen.com" TargetMode="External"/><Relationship Id="rId793" Type="http://schemas.openxmlformats.org/officeDocument/2006/relationships/hyperlink" Target="https://media-exp1.licdn.com/dms/image/C5603AQGzjHWlV_U4Dg/profile-displayphoto-shrink_800_800/0/1516521608185?e=1620259200&amp;v=beta&amp;t=fIRmD0mMGwtV32DVc-lpOTXKAOwSWYiDTPVmBMUoWzQ" TargetMode="External"/><Relationship Id="rId1388" Type="http://schemas.openxmlformats.org/officeDocument/2006/relationships/hyperlink" Target="https://www.linkedin.com/in/henricsuuronen/" TargetMode="External"/><Relationship Id="rId297" Type="http://schemas.openxmlformats.org/officeDocument/2006/relationships/hyperlink" Target="https://www.linkedin.com/in/diegosimon/" TargetMode="External"/><Relationship Id="rId296" Type="http://schemas.openxmlformats.org/officeDocument/2006/relationships/hyperlink" Target="https://www.linkedin.com/in/thomas-floracks/" TargetMode="External"/><Relationship Id="rId295" Type="http://schemas.openxmlformats.org/officeDocument/2006/relationships/hyperlink" Target="http://thomasfloracks.com" TargetMode="External"/><Relationship Id="rId294" Type="http://schemas.openxmlformats.org/officeDocument/2006/relationships/hyperlink" Target="https://www.linkedin.com/school/11924/?legacySchoolId=11924" TargetMode="External"/><Relationship Id="rId299" Type="http://schemas.openxmlformats.org/officeDocument/2006/relationships/hyperlink" Target="https://www.linkedin.com/sales/people/ACoAAAHEAt4BXO-tUpbvg-Whr7npjd3GNFnxwCw,name" TargetMode="External"/><Relationship Id="rId298" Type="http://schemas.openxmlformats.org/officeDocument/2006/relationships/hyperlink" Target="https://media-exp1.licdn.com/dms/image/C4D03AQEASKcorPq78A/profile-displayphoto-shrink_800_800/0/1576100655732?e=1620259200&amp;v=beta&amp;t=ayBPkUMpKqIkBWdXlqKg17DCdhyOHmvSaVAtADQTBQc" TargetMode="External"/><Relationship Id="rId271" Type="http://schemas.openxmlformats.org/officeDocument/2006/relationships/hyperlink" Target="https://www.linkedin.com/search/results/people/?facetNetwork=%5B%22F%22%5D&amp;facetConnectionOf=%5B%22ACoAAABLZq8BGUJb6bPaT8P2ZE3hF0GVolipDuc%22%5D&amp;origin=MEMBER_PROFILE_CANNED_SEARCH&amp;RESULT_TYPE=PEOPLE" TargetMode="External"/><Relationship Id="rId270" Type="http://schemas.openxmlformats.org/officeDocument/2006/relationships/hyperlink" Target="https://www.linkedin.com/search/results/people/?facetConnectionOf=%5B%22ACoAAABLZq8BGUJb6bPaT8P2ZE3hF0GVolipDuc%22%5D&amp;facetNetwork=%5B%22F%22%2C%22S%22%5D&amp;origin=MEMBER_PROFILE_CANNED_SEARCH" TargetMode="External"/><Relationship Id="rId269" Type="http://schemas.openxmlformats.org/officeDocument/2006/relationships/hyperlink" Target="https://www.linkedin.com/sales/people/ACoAAABLZq8BGUJb6bPaT8P2ZE3hF0GVolipDuc,name" TargetMode="External"/><Relationship Id="rId264" Type="http://schemas.openxmlformats.org/officeDocument/2006/relationships/hyperlink" Target="https://www.linkedin.com/school/16623/?legacySchoolId=16623" TargetMode="External"/><Relationship Id="rId263" Type="http://schemas.openxmlformats.org/officeDocument/2006/relationships/hyperlink" Target="https://www.linkedin.com/search/results/all/?keywords=NGINX%2C%20Inc." TargetMode="External"/><Relationship Id="rId262" Type="http://schemas.openxmlformats.org/officeDocument/2006/relationships/hyperlink" Target="https://www.linkedin.com/company/f5/" TargetMode="External"/><Relationship Id="rId261" Type="http://schemas.openxmlformats.org/officeDocument/2006/relationships/hyperlink" Target="https://www.linkedin.com/search/results/people/?facetNetwork=%5B%22F%22%5D&amp;facetConnectionOf=%5B%22ACoAAARPR-ABxgGt-wyrM14CjRxqTA5AUb71tYA%22%5D&amp;origin=MEMBER_PROFILE_CANNED_SEARCH&amp;RESULT_TYPE=PEOPLE" TargetMode="External"/><Relationship Id="rId268" Type="http://schemas.openxmlformats.org/officeDocument/2006/relationships/hyperlink" Target="https://media-exp1.licdn.com/dms/image/C5103AQF_B4WTaXcYLw/profile-displayphoto-shrink_800_800/0/1516319104537?e=1620259200&amp;v=beta&amp;t=d6IprWAGmWwGvaw6j_s4HhP3i8fncYCfIZCzYlzanfk" TargetMode="External"/><Relationship Id="rId267" Type="http://schemas.openxmlformats.org/officeDocument/2006/relationships/hyperlink" Target="https://www.linkedin.com/in/maxim/" TargetMode="External"/><Relationship Id="rId266" Type="http://schemas.openxmlformats.org/officeDocument/2006/relationships/hyperlink" Target="https://www.linkedin.com/in/igorsysoev/" TargetMode="External"/><Relationship Id="rId265" Type="http://schemas.openxmlformats.org/officeDocument/2006/relationships/hyperlink" Target="http://sysoev.ru" TargetMode="External"/><Relationship Id="rId260" Type="http://schemas.openxmlformats.org/officeDocument/2006/relationships/hyperlink" Target="https://www.linkedin.com/search/results/people/?facetConnectionOf=%5B%22ACoAAARPR-ABxgGt-wyrM14CjRxqTA5AUb71tYA%22%5D&amp;facetNetwork=%5B%22F%22%2C%22S%22%5D&amp;origin=MEMBER_PROFILE_CANNED_SEARCH" TargetMode="External"/><Relationship Id="rId259" Type="http://schemas.openxmlformats.org/officeDocument/2006/relationships/hyperlink" Target="https://www.linkedin.com/sales/people/ACoAAARPR-ABxgGt-wyrM14CjRxqTA5AUb71tYA,name" TargetMode="External"/><Relationship Id="rId258" Type="http://schemas.openxmlformats.org/officeDocument/2006/relationships/hyperlink" Target="https://media-exp1.licdn.com/dms/image/C4D03AQEFJLyVHoy8Jw/profile-displayphoto-shrink_800_800/0/1516890529849?e=1620259200&amp;v=beta&amp;t=pXTruiw_fZ6jXHmsLQ1DuRhvp4yD2x9mX19e9E28xLo" TargetMode="External"/><Relationship Id="rId253" Type="http://schemas.openxmlformats.org/officeDocument/2006/relationships/hyperlink" Target="https://www.linkedin.com/company/lazada/" TargetMode="External"/><Relationship Id="rId252" Type="http://schemas.openxmlformats.org/officeDocument/2006/relationships/hyperlink" Target="https://www.linkedin.com/search/results/people/?facetNetwork=%5B%22F%22%5D&amp;facetConnectionOf=%5B%22ACoAAABaEW8BqHedzxv1kn9-neUKHkRTGXvt8Ic%22%5D&amp;origin=MEMBER_PROFILE_CANNED_SEARCH&amp;RESULT_TYPE=PEOPLE" TargetMode="External"/><Relationship Id="rId251" Type="http://schemas.openxmlformats.org/officeDocument/2006/relationships/hyperlink" Target="https://www.linkedin.com/search/results/people/?facetConnectionOf=%5B%22ACoAAABaEW8BqHedzxv1kn9-neUKHkRTGXvt8Ic%22%5D&amp;facetNetwork=%5B%22F%22%2C%22S%22%5D&amp;origin=MEMBER_PROFILE_CANNED_SEARCH" TargetMode="External"/><Relationship Id="rId250" Type="http://schemas.openxmlformats.org/officeDocument/2006/relationships/hyperlink" Target="https://www.linkedin.com/sales/people/ACoAAABaEW8BqHedzxv1kn9-neUKHkRTGXvt8Ic,name" TargetMode="External"/><Relationship Id="rId257" Type="http://schemas.openxmlformats.org/officeDocument/2006/relationships/hyperlink" Target="https://www.linkedin.com/in/igorsysoev/" TargetMode="External"/><Relationship Id="rId256" Type="http://schemas.openxmlformats.org/officeDocument/2006/relationships/hyperlink" Target="https://www.linkedin.com/in/tim-rath-abbb871/" TargetMode="External"/><Relationship Id="rId255" Type="http://schemas.openxmlformats.org/officeDocument/2006/relationships/hyperlink" Target="https://www.linkedin.com/search/results/all/?keywords=Universities%20of%20Bonn%2C%20Constance%2C%20Cologne" TargetMode="External"/><Relationship Id="rId254" Type="http://schemas.openxmlformats.org/officeDocument/2006/relationships/hyperlink" Target="https://www.linkedin.com/company/lazada/" TargetMode="External"/><Relationship Id="rId293" Type="http://schemas.openxmlformats.org/officeDocument/2006/relationships/hyperlink" Target="https://www.linkedin.com/company/escaledigital/" TargetMode="External"/><Relationship Id="rId292" Type="http://schemas.openxmlformats.org/officeDocument/2006/relationships/hyperlink" Target="https://www.linkedin.com/company/la-haus/" TargetMode="External"/><Relationship Id="rId291" Type="http://schemas.openxmlformats.org/officeDocument/2006/relationships/hyperlink" Target="https://www.linkedin.com/search/results/people/?facetNetwork=%5B%22F%22%5D&amp;facetConnectionOf=%5B%22ACoAACjmatMBMmUPOWFjnS_i212ZgaPDAuHlVaI%22%5D&amp;origin=MEMBER_PROFILE_CANNED_SEARCH&amp;RESULT_TYPE=PEOPLE" TargetMode="External"/><Relationship Id="rId290" Type="http://schemas.openxmlformats.org/officeDocument/2006/relationships/hyperlink" Target="https://www.linkedin.com/search/results/people/?facetConnectionOf=%5B%22ACoAACjmatMBMmUPOWFjnS_i212ZgaPDAuHlVaI%22%5D&amp;facetNetwork=%5B%22F%22%2C%22S%22%5D&amp;origin=MEMBER_PROFILE_CANNED_SEARCH" TargetMode="External"/><Relationship Id="rId286" Type="http://schemas.openxmlformats.org/officeDocument/2006/relationships/hyperlink" Target="https://www.linkedin.com/in/brianrequarth/" TargetMode="External"/><Relationship Id="rId285" Type="http://schemas.openxmlformats.org/officeDocument/2006/relationships/hyperlink" Target="http://grupozap.com.br" TargetMode="External"/><Relationship Id="rId284" Type="http://schemas.openxmlformats.org/officeDocument/2006/relationships/hyperlink" Target="https://www.linkedin.com/school/10102/?legacySchoolId=10102" TargetMode="External"/><Relationship Id="rId283" Type="http://schemas.openxmlformats.org/officeDocument/2006/relationships/hyperlink" Target="https://www.linkedin.com/school/17905/?legacySchoolId=17905" TargetMode="External"/><Relationship Id="rId289" Type="http://schemas.openxmlformats.org/officeDocument/2006/relationships/hyperlink" Target="https://www.linkedin.com/sales/people/ACoAACjmatMBMmUPOWFjnS_i212ZgaPDAuHlVaI,name" TargetMode="External"/><Relationship Id="rId288" Type="http://schemas.openxmlformats.org/officeDocument/2006/relationships/hyperlink" Target="https://media-exp1.licdn.com/dms/image/C4D03AQF8IWGJHpuW1A/profile-displayphoto-shrink_800_800/0/1538257508880?e=1620259200&amp;v=beta&amp;t=-xVQ9lStcdjlFoiug90FohA10lvieVmkfPdWP8RIwSg" TargetMode="External"/><Relationship Id="rId287" Type="http://schemas.openxmlformats.org/officeDocument/2006/relationships/hyperlink" Target="https://www.linkedin.com/in/thomas-floracks/" TargetMode="External"/><Relationship Id="rId282" Type="http://schemas.openxmlformats.org/officeDocument/2006/relationships/hyperlink" Target="https://www.linkedin.com/company/aptuno/" TargetMode="External"/><Relationship Id="rId281" Type="http://schemas.openxmlformats.org/officeDocument/2006/relationships/hyperlink" Target="https://www.linkedin.com/company/latitudlatam/" TargetMode="External"/><Relationship Id="rId280" Type="http://schemas.openxmlformats.org/officeDocument/2006/relationships/hyperlink" Target="https://www.linkedin.com/search/results/people/?facetNetwork=%5B%22F%22%5D&amp;facetConnectionOf=%5B%22ACoAAAAiW5sBFWOc7SGtyYal4ib04zAXdXq9vcI%22%5D&amp;origin=MEMBER_PROFILE_CANNED_SEARCH&amp;RESULT_TYPE=PEOPLE" TargetMode="External"/><Relationship Id="rId275" Type="http://schemas.openxmlformats.org/officeDocument/2006/relationships/hyperlink" Target="https://www.linkedin.com/school/10419/?legacySchoolId=10419" TargetMode="External"/><Relationship Id="rId274" Type="http://schemas.openxmlformats.org/officeDocument/2006/relationships/hyperlink" Target="https://www.linkedin.com/school/16964/?legacySchoolId=16964" TargetMode="External"/><Relationship Id="rId273" Type="http://schemas.openxmlformats.org/officeDocument/2006/relationships/hyperlink" Target="https://www.linkedin.com/company/nginx/" TargetMode="External"/><Relationship Id="rId272" Type="http://schemas.openxmlformats.org/officeDocument/2006/relationships/hyperlink" Target="https://www.linkedin.com/company/nginx/" TargetMode="External"/><Relationship Id="rId279" Type="http://schemas.openxmlformats.org/officeDocument/2006/relationships/hyperlink" Target="https://www.linkedin.com/search/results/people/?facetConnectionOf=%5B%22ACoAAAAiW5sBFWOc7SGtyYal4ib04zAXdXq9vcI%22%5D&amp;facetNetwork=%5B%22F%22%2C%22S%22%5D&amp;origin=MEMBER_PROFILE_CANNED_SEARCH" TargetMode="External"/><Relationship Id="rId278" Type="http://schemas.openxmlformats.org/officeDocument/2006/relationships/hyperlink" Target="https://www.linkedin.com/sales/people/ACoAAAAiW5sBFWOc7SGtyYal4ib04zAXdXq9vcI,name" TargetMode="External"/><Relationship Id="rId277" Type="http://schemas.openxmlformats.org/officeDocument/2006/relationships/hyperlink" Target="https://www.linkedin.com/in/brianrequarth/" TargetMode="External"/><Relationship Id="rId276" Type="http://schemas.openxmlformats.org/officeDocument/2006/relationships/hyperlink" Target="https://www.linkedin.com/in/maxim/" TargetMode="External"/><Relationship Id="rId1810" Type="http://schemas.openxmlformats.org/officeDocument/2006/relationships/hyperlink" Target="https://www.linkedin.com/search/results/people/?facetConnectionOf=%5B%22ACoAAASw6iEBMlatWcrhZbjWIpitCSG2V0DGR_Y%22%5D&amp;facetNetwork=%5B%22F%22%2C%22S%22%5D&amp;origin=MEMBER_PROFILE_CANNED_SEARCH" TargetMode="External"/><Relationship Id="rId1811" Type="http://schemas.openxmlformats.org/officeDocument/2006/relationships/hyperlink" Target="https://www.linkedin.com/search/results/people/?facetNetwork=%5B%22F%22%5D&amp;facetConnectionOf=%5B%22ACoAAASw6iEBMlatWcrhZbjWIpitCSG2V0DGR_Y%22%5D&amp;origin=MEMBER_PROFILE_CANNED_SEARCH&amp;RESULT_TYPE=PEOPLE" TargetMode="External"/><Relationship Id="rId1812" Type="http://schemas.openxmlformats.org/officeDocument/2006/relationships/hyperlink" Target="https://www.linkedin.com/company/mgc-pharmaceuticals-ltd-/" TargetMode="External"/><Relationship Id="rId1813" Type="http://schemas.openxmlformats.org/officeDocument/2006/relationships/hyperlink" Target="https://www.linkedin.com/company/graft-polymer-d.o.o./" TargetMode="External"/><Relationship Id="rId1814" Type="http://schemas.openxmlformats.org/officeDocument/2006/relationships/hyperlink" Target="https://www.linkedin.com/school/20533/?legacySchoolId=20533" TargetMode="External"/><Relationship Id="rId1815" Type="http://schemas.openxmlformats.org/officeDocument/2006/relationships/hyperlink" Target="https://www.linkedin.com/search/results/all/?keywords=Sapir%20College" TargetMode="External"/><Relationship Id="rId1816" Type="http://schemas.openxmlformats.org/officeDocument/2006/relationships/hyperlink" Target="https://www.linkedin.com/in/robyzomer/" TargetMode="External"/><Relationship Id="rId1817" Type="http://schemas.openxmlformats.org/officeDocument/2006/relationships/hyperlink" Target="https://www.linkedin.com/in/rohlex/" TargetMode="External"/><Relationship Id="rId1818" Type="http://schemas.openxmlformats.org/officeDocument/2006/relationships/hyperlink" Target="https://media-exp1.licdn.com/dms/image/C4E35AQFZ01eXkq0Zrw/profile-framedphoto-shrink_100_100/0/1614798251063?e=1615028400&amp;v=beta&amp;t=FkgiKs6gVmxIDT0rFrPoLD-w86SUQRgzRE0mFCKLCvc" TargetMode="External"/><Relationship Id="rId1819" Type="http://schemas.openxmlformats.org/officeDocument/2006/relationships/hyperlink" Target="https://www.linkedin.com/sales/people/ACoAAADfLqYBS49UhlAHavQo3JBpLShxBaeL74w,name" TargetMode="External"/><Relationship Id="rId1800" Type="http://schemas.openxmlformats.org/officeDocument/2006/relationships/hyperlink" Target="https://www.linkedin.com/search/results/people/?facetNetwork=%5B%22F%22%5D&amp;facetConnectionOf=%5B%22ACoAAAVuJyUBrS-rqA-QQSw5dv6pU7GKyRr2hog%22%5D&amp;origin=MEMBER_PROFILE_CANNED_SEARCH&amp;RESULT_TYPE=PEOPLE" TargetMode="External"/><Relationship Id="rId1801" Type="http://schemas.openxmlformats.org/officeDocument/2006/relationships/hyperlink" Target="https://www.linkedin.com/company/the-walt-disney-company/" TargetMode="External"/><Relationship Id="rId1802" Type="http://schemas.openxmlformats.org/officeDocument/2006/relationships/hyperlink" Target="https://www.linkedin.com/company/kaplansingapore/" TargetMode="External"/><Relationship Id="rId1803" Type="http://schemas.openxmlformats.org/officeDocument/2006/relationships/hyperlink" Target="https://www.linkedin.com/school/17115/?legacySchoolId=17115" TargetMode="External"/><Relationship Id="rId1804" Type="http://schemas.openxmlformats.org/officeDocument/2006/relationships/hyperlink" Target="https://www.linkedin.com/school/18451/?legacySchoolId=18451" TargetMode="External"/><Relationship Id="rId1805" Type="http://schemas.openxmlformats.org/officeDocument/2006/relationships/hyperlink" Target="http://ivanchangwl.com/" TargetMode="External"/><Relationship Id="rId1806" Type="http://schemas.openxmlformats.org/officeDocument/2006/relationships/hyperlink" Target="https://www.linkedin.com/in/ivanchangwl/" TargetMode="External"/><Relationship Id="rId1807" Type="http://schemas.openxmlformats.org/officeDocument/2006/relationships/hyperlink" Target="https://www.linkedin.com/in/robyzomer/" TargetMode="External"/><Relationship Id="rId1808" Type="http://schemas.openxmlformats.org/officeDocument/2006/relationships/hyperlink" Target="https://media-exp1.licdn.com/dms/image/C4D03AQG7izrlJdly-A/profile-displayphoto-shrink_200_200/0/1597997485200?e=1620259200&amp;v=beta&amp;t=HTbxYbx9CJPllD4_KY0deRGYMyB1gJmwH9iTHsIqEOA" TargetMode="External"/><Relationship Id="rId1809" Type="http://schemas.openxmlformats.org/officeDocument/2006/relationships/hyperlink" Target="https://www.linkedin.com/sales/people/ACoAAASw6iEBMlatWcrhZbjWIpitCSG2V0DGR_Y,name" TargetMode="External"/><Relationship Id="rId1830" Type="http://schemas.openxmlformats.org/officeDocument/2006/relationships/hyperlink" Target="https://www.linkedin.com/search/results/people/?facetConnectionOf=%5B%22ACoAAAEgHVMB13W4qCIBBUu7TiYtez6ePnq-je8%22%5D&amp;facetNetwork=%5B%22F%22%2C%22S%22%5D&amp;origin=MEMBER_PROFILE_CANNED_SEARCH" TargetMode="External"/><Relationship Id="rId1831" Type="http://schemas.openxmlformats.org/officeDocument/2006/relationships/hyperlink" Target="https://www.linkedin.com/search/results/people/?facetNetwork=%5B%22F%22%5D&amp;facetConnectionOf=%5B%22ACoAAAEgHVMB13W4qCIBBUu7TiYtez6ePnq-je8%22%5D&amp;origin=MEMBER_PROFILE_CANNED_SEARCH&amp;RESULT_TYPE=PEOPLE" TargetMode="External"/><Relationship Id="rId1832" Type="http://schemas.openxmlformats.org/officeDocument/2006/relationships/hyperlink" Target="https://www.linkedin.com/company/kiplex/" TargetMode="External"/><Relationship Id="rId1833" Type="http://schemas.openxmlformats.org/officeDocument/2006/relationships/hyperlink" Target="https://www.linkedin.com/company/nanobar/" TargetMode="External"/><Relationship Id="rId1834" Type="http://schemas.openxmlformats.org/officeDocument/2006/relationships/hyperlink" Target="https://www.linkedin.com/school/10250/?legacySchoolId=10250" TargetMode="External"/><Relationship Id="rId1835" Type="http://schemas.openxmlformats.org/officeDocument/2006/relationships/hyperlink" Target="https://www.linkedin.com/school/10250/?legacySchoolId=10250" TargetMode="External"/><Relationship Id="rId1836" Type="http://schemas.openxmlformats.org/officeDocument/2006/relationships/hyperlink" Target="http://tjtan.co" TargetMode="External"/><Relationship Id="rId1837" Type="http://schemas.openxmlformats.org/officeDocument/2006/relationships/hyperlink" Target="https://www.linkedin.com/in/tjtan/" TargetMode="External"/><Relationship Id="rId1838" Type="http://schemas.openxmlformats.org/officeDocument/2006/relationships/drawing" Target="../drawings/drawing4.xml"/><Relationship Id="rId1820" Type="http://schemas.openxmlformats.org/officeDocument/2006/relationships/hyperlink" Target="https://www.linkedin.com/search/results/people/?facetConnectionOf=%5B%22ACoAAADfLqYBS49UhlAHavQo3JBpLShxBaeL74w%22%5D&amp;facetNetwork=%5B%22F%22%2C%22S%22%5D&amp;origin=MEMBER_PROFILE_CANNED_SEARCH" TargetMode="External"/><Relationship Id="rId1821" Type="http://schemas.openxmlformats.org/officeDocument/2006/relationships/hyperlink" Target="https://www.linkedin.com/search/results/people/?facetNetwork=%5B%22F%22%5D&amp;facetConnectionOf=%5B%22ACoAAADfLqYBS49UhlAHavQo3JBpLShxBaeL74w%22%5D&amp;origin=MEMBER_PROFILE_CANNED_SEARCH&amp;RESULT_TYPE=PEOPLE" TargetMode="External"/><Relationship Id="rId1822" Type="http://schemas.openxmlformats.org/officeDocument/2006/relationships/hyperlink" Target="https://www.linkedin.com/company/pixelantgames/" TargetMode="External"/><Relationship Id="rId1823" Type="http://schemas.openxmlformats.org/officeDocument/2006/relationships/hyperlink" Target="https://www.linkedin.com/company/techland/" TargetMode="External"/><Relationship Id="rId1824" Type="http://schemas.openxmlformats.org/officeDocument/2006/relationships/hyperlink" Target="https://www.linkedin.com/school/15981/?legacySchoolId=15981" TargetMode="External"/><Relationship Id="rId1825" Type="http://schemas.openxmlformats.org/officeDocument/2006/relationships/hyperlink" Target="https://www.linkedin.com/school/15981/?legacySchoolId=15981" TargetMode="External"/><Relationship Id="rId1826" Type="http://schemas.openxmlformats.org/officeDocument/2006/relationships/hyperlink" Target="https://www.linkedin.com/in/rohlex/" TargetMode="External"/><Relationship Id="rId1827" Type="http://schemas.openxmlformats.org/officeDocument/2006/relationships/hyperlink" Target="https://www.linkedin.com/in/tjtan/" TargetMode="External"/><Relationship Id="rId1828" Type="http://schemas.openxmlformats.org/officeDocument/2006/relationships/hyperlink" Target="https://media-exp1.licdn.com/dms/image/C4E03AQHD0x1K50okeg/profile-displayphoto-shrink_800_800/0/1517681935049?e=1620259200&amp;v=beta&amp;t=jiXVom3oB0jSV7wVVYdHFxuqWnZcLEVtowMGkge1bj0" TargetMode="External"/><Relationship Id="rId1829" Type="http://schemas.openxmlformats.org/officeDocument/2006/relationships/hyperlink" Target="https://www.linkedin.com/sales/people/ACoAAAEgHVMB13W4qCIBBUu7TiYtez6ePnq-je8,name" TargetMode="External"/><Relationship Id="rId1455" Type="http://schemas.openxmlformats.org/officeDocument/2006/relationships/hyperlink" Target="https://www.linkedin.com/in/doctor-guillem-sanz/" TargetMode="External"/><Relationship Id="rId1456" Type="http://schemas.openxmlformats.org/officeDocument/2006/relationships/hyperlink" Target="https://www.linkedin.com/in/alexandra-viguera-6856001a/" TargetMode="External"/><Relationship Id="rId1457" Type="http://schemas.openxmlformats.org/officeDocument/2006/relationships/hyperlink" Target="https://media-exp1.licdn.com/dms/image/C4D03AQGYmRiK1Nrvog/profile-displayphoto-shrink_200_200/0/1573466255034?e=1620259200&amp;v=beta&amp;t=iKjq9ge5pJgDigXy3UA-KQywSN14wboerrw_PVe_0zw" TargetMode="External"/><Relationship Id="rId1458" Type="http://schemas.openxmlformats.org/officeDocument/2006/relationships/hyperlink" Target="https://www.linkedin.com/sales/people/ACoAAAQBK8UBTq4EsXm9WY5X4r4Z4BGwSCr_3bw,name" TargetMode="External"/><Relationship Id="rId1459" Type="http://schemas.openxmlformats.org/officeDocument/2006/relationships/hyperlink" Target="https://www.linkedin.com/search/results/people/?facetConnectionOf=%5B%22ACoAAAQBK8UBTq4EsXm9WY5X4r4Z4BGwSCr_3bw%22%5D&amp;facetNetwork=%5B%22F%22%2C%22S%22%5D&amp;origin=MEMBER_PROFILE_CANNED_SEARCH" TargetMode="External"/><Relationship Id="rId629" Type="http://schemas.openxmlformats.org/officeDocument/2006/relationships/hyperlink" Target="https://www.linkedin.com/school/20391/?legacySchoolId=20391" TargetMode="External"/><Relationship Id="rId624" Type="http://schemas.openxmlformats.org/officeDocument/2006/relationships/hyperlink" Target="https://www.linkedin.com/sales/people/ACoAABtJBqcBcRxBzdrW9voRjJlaoObrHeDM_WM,name" TargetMode="External"/><Relationship Id="rId623" Type="http://schemas.openxmlformats.org/officeDocument/2006/relationships/hyperlink" Target="https://media-exp1.licdn.com/dms/image/C5603AQGjQj6Ea8ZEmA/profile-displayphoto-shrink_800_800/0/1517439205220?e=1620259200&amp;v=beta&amp;t=A2AOaVzSAhEnFy7-LJTOjto3k698i03lHNwwOqyfTc8" TargetMode="External"/><Relationship Id="rId622" Type="http://schemas.openxmlformats.org/officeDocument/2006/relationships/hyperlink" Target="https://www.linkedin.com/in/fl%C3%A1viozago/" TargetMode="External"/><Relationship Id="rId621" Type="http://schemas.openxmlformats.org/officeDocument/2006/relationships/hyperlink" Target="https://www.linkedin.com/in/gustavodebs/" TargetMode="External"/><Relationship Id="rId628" Type="http://schemas.openxmlformats.org/officeDocument/2006/relationships/hyperlink" Target="https://www.linkedin.com/search/results/all/?keywords=Buscap%C3%A9%20Company" TargetMode="External"/><Relationship Id="rId627" Type="http://schemas.openxmlformats.org/officeDocument/2006/relationships/hyperlink" Target="https://www.linkedin.com/company/zupinnovation/" TargetMode="External"/><Relationship Id="rId626" Type="http://schemas.openxmlformats.org/officeDocument/2006/relationships/hyperlink" Target="https://www.linkedin.com/search/results/people/?facetNetwork=%5B%22F%22%5D&amp;facetConnectionOf=%5B%22ACoAABtJBqcBcRxBzdrW9voRjJlaoObrHeDM_WM%22%5D&amp;origin=MEMBER_PROFILE_CANNED_SEARCH&amp;RESULT_TYPE=PEOPLE" TargetMode="External"/><Relationship Id="rId625" Type="http://schemas.openxmlformats.org/officeDocument/2006/relationships/hyperlink" Target="https://www.linkedin.com/search/results/people/?facetConnectionOf=%5B%22ACoAABtJBqcBcRxBzdrW9voRjJlaoObrHeDM_WM%22%5D&amp;facetNetwork=%5B%22F%22%2C%22S%22%5D&amp;origin=MEMBER_PROFILE_CANNED_SEARCH" TargetMode="External"/><Relationship Id="rId1450" Type="http://schemas.openxmlformats.org/officeDocument/2006/relationships/hyperlink" Target="https://www.linkedin.com/company/guillemsanz-com/" TargetMode="External"/><Relationship Id="rId620" Type="http://schemas.openxmlformats.org/officeDocument/2006/relationships/hyperlink" Target="http://zup.com.br" TargetMode="External"/><Relationship Id="rId1451" Type="http://schemas.openxmlformats.org/officeDocument/2006/relationships/hyperlink" Target="https://www.linkedin.com/company/bebitus/" TargetMode="External"/><Relationship Id="rId1452" Type="http://schemas.openxmlformats.org/officeDocument/2006/relationships/hyperlink" Target="https://www.linkedin.com/school/12261/?legacySchoolId=12261" TargetMode="External"/><Relationship Id="rId1453" Type="http://schemas.openxmlformats.org/officeDocument/2006/relationships/hyperlink" Target="https://www.linkedin.com/school/12202/?legacySchoolId=12202" TargetMode="External"/><Relationship Id="rId1454" Type="http://schemas.openxmlformats.org/officeDocument/2006/relationships/hyperlink" Target="http://guillemsanz.com" TargetMode="External"/><Relationship Id="rId1444" Type="http://schemas.openxmlformats.org/officeDocument/2006/relationships/hyperlink" Target="https://www.linkedin.com/in/doctor-guillem-sanz/" TargetMode="External"/><Relationship Id="rId1445" Type="http://schemas.openxmlformats.org/officeDocument/2006/relationships/hyperlink" Target="https://media-exp1.licdn.com/dms/image/C4E03AQG1rDcARIdYrQ/profile-displayphoto-shrink_800_800/0/1531129201819?e=1620259200&amp;v=beta&amp;t=eS0Iic2YhGGP6ZISMin6gSnJBjFKkF9byEKji4Lj8dU" TargetMode="External"/><Relationship Id="rId1446" Type="http://schemas.openxmlformats.org/officeDocument/2006/relationships/hyperlink" Target="https://www.linkedin.com/sales/people/ACoAAAI1kf8BTpG-TA5IEbhhxnvI7_NxCTWQqLQ,name" TargetMode="External"/><Relationship Id="rId1447" Type="http://schemas.openxmlformats.org/officeDocument/2006/relationships/hyperlink" Target="https://www.linkedin.com/search/results/people/?facetConnectionOf=%5B%22ACoAAAI1kf8BTpG-TA5IEbhhxnvI7_NxCTWQqLQ%22%5D&amp;facetNetwork=%5B%22F%22%2C%22S%22%5D&amp;origin=MEMBER_PROFILE_CANNED_SEARCH" TargetMode="External"/><Relationship Id="rId1448" Type="http://schemas.openxmlformats.org/officeDocument/2006/relationships/hyperlink" Target="https://www.linkedin.com/search/results/people/?facetNetwork=%5B%22F%22%5D&amp;facetConnectionOf=%5B%22ACoAAAI1kf8BTpG-TA5IEbhhxnvI7_NxCTWQqLQ%22%5D&amp;origin=MEMBER_PROFILE_CANNED_SEARCH&amp;RESULT_TYPE=PEOPLE" TargetMode="External"/><Relationship Id="rId1449" Type="http://schemas.openxmlformats.org/officeDocument/2006/relationships/hyperlink" Target="http://guillemsanz.com" TargetMode="External"/><Relationship Id="rId619" Type="http://schemas.openxmlformats.org/officeDocument/2006/relationships/hyperlink" Target="https://www.linkedin.com/school/10672/?legacySchoolId=10672" TargetMode="External"/><Relationship Id="rId618" Type="http://schemas.openxmlformats.org/officeDocument/2006/relationships/hyperlink" Target="https://www.linkedin.com/school/17927/?legacySchoolId=17927" TargetMode="External"/><Relationship Id="rId613" Type="http://schemas.openxmlformats.org/officeDocument/2006/relationships/hyperlink" Target="https://www.linkedin.com/sales/people/ACoAAACUYE0BqIfxlEaqaluQP7VNHpgORXHA-I4,name" TargetMode="External"/><Relationship Id="rId612" Type="http://schemas.openxmlformats.org/officeDocument/2006/relationships/hyperlink" Target="https://media-exp1.licdn.com/dms/image/C4D03AQE1Zf8x1pMHKQ/profile-displayphoto-shrink_800_800/0/1603892938578?e=1620259200&amp;v=beta&amp;t=yM_Dg8fJPZEQramhPSZJRZ0orO7aPr_2f7CYuTs2x2Q" TargetMode="External"/><Relationship Id="rId611" Type="http://schemas.openxmlformats.org/officeDocument/2006/relationships/hyperlink" Target="https://www.linkedin.com/in/gustavodebs/" TargetMode="External"/><Relationship Id="rId610" Type="http://schemas.openxmlformats.org/officeDocument/2006/relationships/hyperlink" Target="https://www.linkedin.com/in/brunopierobonzup/" TargetMode="External"/><Relationship Id="rId617" Type="http://schemas.openxmlformats.org/officeDocument/2006/relationships/hyperlink" Target="https://www.linkedin.com/company/zupinnovation/" TargetMode="External"/><Relationship Id="rId616" Type="http://schemas.openxmlformats.org/officeDocument/2006/relationships/hyperlink" Target="https://www.linkedin.com/company/zupinnovation/" TargetMode="External"/><Relationship Id="rId615" Type="http://schemas.openxmlformats.org/officeDocument/2006/relationships/hyperlink" Target="https://www.linkedin.com/search/results/people/?facetNetwork=%5B%22F%22%5D&amp;facetConnectionOf=%5B%22ACoAAACUYE0BqIfxlEaqaluQP7VNHpgORXHA-I4%22%5D&amp;origin=MEMBER_PROFILE_CANNED_SEARCH&amp;RESULT_TYPE=PEOPLE" TargetMode="External"/><Relationship Id="rId614" Type="http://schemas.openxmlformats.org/officeDocument/2006/relationships/hyperlink" Target="https://www.linkedin.com/search/results/people/?facetConnectionOf=%5B%22ACoAAACUYE0BqIfxlEaqaluQP7VNHpgORXHA-I4%22%5D&amp;facetNetwork=%5B%22F%22%2C%22S%22%5D&amp;origin=MEMBER_PROFILE_CANNED_SEARCH" TargetMode="External"/><Relationship Id="rId1440" Type="http://schemas.openxmlformats.org/officeDocument/2006/relationships/hyperlink" Target="https://www.linkedin.com/search/results/all/?keywords=University%20of%20World%20Economy%20and%20Diplomacy" TargetMode="External"/><Relationship Id="rId1441" Type="http://schemas.openxmlformats.org/officeDocument/2006/relationships/hyperlink" Target="https://www.linkedin.com/search/results/all/?keywords=Tashkent%20State%20University%20of%20Economics" TargetMode="External"/><Relationship Id="rId1442" Type="http://schemas.openxmlformats.org/officeDocument/2006/relationships/hyperlink" Target="http://payme.uz" TargetMode="External"/><Relationship Id="rId1443" Type="http://schemas.openxmlformats.org/officeDocument/2006/relationships/hyperlink" Target="https://www.linkedin.com/in/sarvarr/" TargetMode="External"/><Relationship Id="rId1477" Type="http://schemas.openxmlformats.org/officeDocument/2006/relationships/hyperlink" Target="http://www.msu.ru/" TargetMode="External"/><Relationship Id="rId1478" Type="http://schemas.openxmlformats.org/officeDocument/2006/relationships/hyperlink" Target="http://www.uni-marburg.de/" TargetMode="External"/><Relationship Id="rId1479" Type="http://schemas.openxmlformats.org/officeDocument/2006/relationships/hyperlink" Target="https://www.linkedin.com/in/konstantin-yan/" TargetMode="External"/><Relationship Id="rId646" Type="http://schemas.openxmlformats.org/officeDocument/2006/relationships/hyperlink" Target="https://www.linkedin.com/search/results/people/?facetConnectionOf=%5B%22ACoAABS4QoUB4hjuVNZWfHwSr6Q6c-TGKZiOU3M%22%5D&amp;facetNetwork=%5B%22F%22%2C%22S%22%5D&amp;origin=MEMBER_PROFILE_CANNED_SEARCH" TargetMode="External"/><Relationship Id="rId645" Type="http://schemas.openxmlformats.org/officeDocument/2006/relationships/hyperlink" Target="https://www.linkedin.com/sales/people/ACoAABS4QoUB4hjuVNZWfHwSr6Q6c-TGKZiOU3M,name" TargetMode="External"/><Relationship Id="rId644" Type="http://schemas.openxmlformats.org/officeDocument/2006/relationships/hyperlink" Target="https://media-exp1.licdn.com/dms/image/C4D03AQFDohhRBamPJQ/profile-displayphoto-shrink_800_800/0/1540531826892?e=1620259200&amp;v=beta&amp;t=qBL5HvwtDkg3bRjfaPqbFJvxHPYsOpFkalu3goAo69Q" TargetMode="External"/><Relationship Id="rId643" Type="http://schemas.openxmlformats.org/officeDocument/2006/relationships/hyperlink" Target="https://www.linkedin.com/in/abdullah-al-mutawa-b7150098/" TargetMode="External"/><Relationship Id="rId649" Type="http://schemas.openxmlformats.org/officeDocument/2006/relationships/hyperlink" Target="http://trycarriage.com" TargetMode="External"/><Relationship Id="rId648" Type="http://schemas.openxmlformats.org/officeDocument/2006/relationships/hyperlink" Target="https://www.linkedin.com/company/the-taken-seat/" TargetMode="External"/><Relationship Id="rId647" Type="http://schemas.openxmlformats.org/officeDocument/2006/relationships/hyperlink" Target="https://www.linkedin.com/search/results/people/?facetNetwork=%5B%22F%22%5D&amp;facetConnectionOf=%5B%22ACoAABS4QoUB4hjuVNZWfHwSr6Q6c-TGKZiOU3M%22%5D&amp;origin=MEMBER_PROFILE_CANNED_SEARCH&amp;RESULT_TYPE=PEOPLE" TargetMode="External"/><Relationship Id="rId1470" Type="http://schemas.openxmlformats.org/officeDocument/2006/relationships/hyperlink" Target="https://www.linkedin.com/search/results/people/?facetNetwork=%5B%22F%22%5D&amp;facetConnectionOf=%5B%22ACoAAAduHj0BM0nOO2tpe6zc3P9BPCVbhlg75Mk%22%5D&amp;origin=MEMBER_PROFILE_CANNED_SEARCH&amp;RESULT_TYPE=PEOPLE" TargetMode="External"/><Relationship Id="rId1471" Type="http://schemas.openxmlformats.org/officeDocument/2006/relationships/hyperlink" Target="https://www.linkedin.com/company/cloudpayments/" TargetMode="External"/><Relationship Id="rId1472" Type="http://schemas.openxmlformats.org/officeDocument/2006/relationships/hyperlink" Target="https://www.linkedin.com/company/cloudpayments/" TargetMode="External"/><Relationship Id="rId642" Type="http://schemas.openxmlformats.org/officeDocument/2006/relationships/hyperlink" Target="https://www.linkedin.com/in/felipe-almeida-42395915/" TargetMode="External"/><Relationship Id="rId1473" Type="http://schemas.openxmlformats.org/officeDocument/2006/relationships/hyperlink" Target="https://www.linkedin.com/school/16630/?legacySchoolId=16630" TargetMode="External"/><Relationship Id="rId641" Type="http://schemas.openxmlformats.org/officeDocument/2006/relationships/hyperlink" Target="http://zup.com.br" TargetMode="External"/><Relationship Id="rId1474" Type="http://schemas.openxmlformats.org/officeDocument/2006/relationships/hyperlink" Target="https://www.linkedin.com/search/results/all/?keywords=University%20Phillips%20(Marburg%2C%20Germany)" TargetMode="External"/><Relationship Id="rId640" Type="http://schemas.openxmlformats.org/officeDocument/2006/relationships/hyperlink" Target="https://www.linkedin.com/school/19976/?legacySchoolId=19976" TargetMode="External"/><Relationship Id="rId1475" Type="http://schemas.openxmlformats.org/officeDocument/2006/relationships/hyperlink" Target="http://rbkmoney.ru" TargetMode="External"/><Relationship Id="rId1476" Type="http://schemas.openxmlformats.org/officeDocument/2006/relationships/hyperlink" Target="https://www.linkedin.com/in/spiridonovdmitry/" TargetMode="External"/><Relationship Id="rId1466" Type="http://schemas.openxmlformats.org/officeDocument/2006/relationships/hyperlink" Target="https://www.linkedin.com/in/spiridonovdmitry/" TargetMode="External"/><Relationship Id="rId1467" Type="http://schemas.openxmlformats.org/officeDocument/2006/relationships/hyperlink" Target="https://media-exp1.licdn.com/dms/image/C5603AQEIfkbzj89YpQ/profile-displayphoto-shrink_800_800/0/1516609284630?e=1620259200&amp;v=beta&amp;t=YCD1d2XwpYyVVRYLl4uqR95XMURm6ahCNY2NG72tYSk" TargetMode="External"/><Relationship Id="rId1468" Type="http://schemas.openxmlformats.org/officeDocument/2006/relationships/hyperlink" Target="https://www.linkedin.com/sales/people/ACoAAAduHj0BM0nOO2tpe6zc3P9BPCVbhlg75Mk,name" TargetMode="External"/><Relationship Id="rId1469" Type="http://schemas.openxmlformats.org/officeDocument/2006/relationships/hyperlink" Target="https://www.linkedin.com/search/results/people/?facetConnectionOf=%5B%22ACoAAAduHj0BM0nOO2tpe6zc3P9BPCVbhlg75Mk%22%5D&amp;facetNetwork=%5B%22F%22%2C%22S%22%5D&amp;origin=MEMBER_PROFILE_CANNED_SEARCH" TargetMode="External"/><Relationship Id="rId635" Type="http://schemas.openxmlformats.org/officeDocument/2006/relationships/hyperlink" Target="https://www.linkedin.com/search/results/people/?facetConnectionOf=%5B%22ACoAAAMqkBsBhcCw5wE42YL15XZC3xCwTbkLe3w%22%5D&amp;facetNetwork=%5B%22F%22%2C%22S%22%5D&amp;origin=MEMBER_PROFILE_CANNED_SEARCH" TargetMode="External"/><Relationship Id="rId634" Type="http://schemas.openxmlformats.org/officeDocument/2006/relationships/hyperlink" Target="https://www.linkedin.com/sales/people/ACoAAAMqkBsBhcCw5wE42YL15XZC3xCwTbkLe3w,name" TargetMode="External"/><Relationship Id="rId633" Type="http://schemas.openxmlformats.org/officeDocument/2006/relationships/hyperlink" Target="https://media-exp1.licdn.com/dms/image/C4D03AQHLTJDrXzcgCw/profile-displayphoto-shrink_800_800/0/1603918463112?e=1620259200&amp;v=beta&amp;t=TxH8YEMR3vtaEVawlnGHFgBbo9sARuTTidvNHD6rijU" TargetMode="External"/><Relationship Id="rId632" Type="http://schemas.openxmlformats.org/officeDocument/2006/relationships/hyperlink" Target="https://www.linkedin.com/in/felipe-almeida-42395915/" TargetMode="External"/><Relationship Id="rId639" Type="http://schemas.openxmlformats.org/officeDocument/2006/relationships/hyperlink" Target="https://www.linkedin.com/search/results/all/?keywords=Singularity%20University%20" TargetMode="External"/><Relationship Id="rId638" Type="http://schemas.openxmlformats.org/officeDocument/2006/relationships/hyperlink" Target="https://www.linkedin.com/company/aktuellmix/" TargetMode="External"/><Relationship Id="rId637" Type="http://schemas.openxmlformats.org/officeDocument/2006/relationships/hyperlink" Target="https://www.linkedin.com/company/zupinnovation/" TargetMode="External"/><Relationship Id="rId636" Type="http://schemas.openxmlformats.org/officeDocument/2006/relationships/hyperlink" Target="https://www.linkedin.com/search/results/people/?facetNetwork=%5B%22F%22%5D&amp;facetConnectionOf=%5B%22ACoAAAMqkBsBhcCw5wE42YL15XZC3xCwTbkLe3w%22%5D&amp;origin=MEMBER_PROFILE_CANNED_SEARCH&amp;RESULT_TYPE=PEOPLE" TargetMode="External"/><Relationship Id="rId1460" Type="http://schemas.openxmlformats.org/officeDocument/2006/relationships/hyperlink" Target="https://www.linkedin.com/search/results/people/?facetNetwork=%5B%22F%22%5D&amp;facetConnectionOf=%5B%22ACoAAAQBK8UBTq4EsXm9WY5X4r4Z4BGwSCr_3bw%22%5D&amp;origin=MEMBER_PROFILE_CANNED_SEARCH&amp;RESULT_TYPE=PEOPLE" TargetMode="External"/><Relationship Id="rId1461" Type="http://schemas.openxmlformats.org/officeDocument/2006/relationships/hyperlink" Target="https://www.linkedin.com/company/bebitus/" TargetMode="External"/><Relationship Id="rId631" Type="http://schemas.openxmlformats.org/officeDocument/2006/relationships/hyperlink" Target="https://www.linkedin.com/in/fl%C3%A1viozago/" TargetMode="External"/><Relationship Id="rId1462" Type="http://schemas.openxmlformats.org/officeDocument/2006/relationships/hyperlink" Target="https://www.linkedin.com/company/mango/" TargetMode="External"/><Relationship Id="rId630" Type="http://schemas.openxmlformats.org/officeDocument/2006/relationships/hyperlink" Target="https://www.linkedin.com/school/10548/?legacySchoolId=10548" TargetMode="External"/><Relationship Id="rId1463" Type="http://schemas.openxmlformats.org/officeDocument/2006/relationships/hyperlink" Target="https://www.linkedin.com/school/42860/?legacySchoolId=42860" TargetMode="External"/><Relationship Id="rId1464" Type="http://schemas.openxmlformats.org/officeDocument/2006/relationships/hyperlink" Target="https://www.linkedin.com/school/12262/?legacySchoolId=12262" TargetMode="External"/><Relationship Id="rId1465" Type="http://schemas.openxmlformats.org/officeDocument/2006/relationships/hyperlink" Target="https://www.linkedin.com/in/alexandra-viguera-6856001a/" TargetMode="External"/><Relationship Id="rId1411" Type="http://schemas.openxmlformats.org/officeDocument/2006/relationships/hyperlink" Target="https://www.linkedin.com/sales/people/ACoAAAHBZwQBdfJso-O7RwCOOwQrMcGr-aenaGk,name" TargetMode="External"/><Relationship Id="rId1412" Type="http://schemas.openxmlformats.org/officeDocument/2006/relationships/hyperlink" Target="https://www.linkedin.com/search/results/people/?facetConnectionOf=%5B%22ACoAAAHBZwQBdfJso-O7RwCOOwQrMcGr-aenaGk%22%5D&amp;facetNetwork=%5B%22F%22%2C%22S%22%5D&amp;origin=MEMBER_PROFILE_CANNED_SEARCH" TargetMode="External"/><Relationship Id="rId1413" Type="http://schemas.openxmlformats.org/officeDocument/2006/relationships/hyperlink" Target="https://www.linkedin.com/search/results/people/?facetNetwork=%5B%22F%22%5D&amp;facetConnectionOf=%5B%22ACoAAAHBZwQBdfJso-O7RwCOOwQrMcGr-aenaGk%22%5D&amp;origin=MEMBER_PROFILE_CANNED_SEARCH&amp;RESULT_TYPE=PEOPLE" TargetMode="External"/><Relationship Id="rId1414" Type="http://schemas.openxmlformats.org/officeDocument/2006/relationships/hyperlink" Target="https://www.linkedin.com/company/yungas/" TargetMode="External"/><Relationship Id="rId1415" Type="http://schemas.openxmlformats.org/officeDocument/2006/relationships/hyperlink" Target="https://www.linkedin.com/company/yungas/" TargetMode="External"/><Relationship Id="rId1416" Type="http://schemas.openxmlformats.org/officeDocument/2006/relationships/hyperlink" Target="https://www.linkedin.com/school/10625/?legacySchoolId=10625" TargetMode="External"/><Relationship Id="rId1417" Type="http://schemas.openxmlformats.org/officeDocument/2006/relationships/hyperlink" Target="https://www.linkedin.com/school/20015/?legacySchoolId=20015" TargetMode="External"/><Relationship Id="rId1418" Type="http://schemas.openxmlformats.org/officeDocument/2006/relationships/hyperlink" Target="http://yungas.com.br" TargetMode="External"/><Relationship Id="rId1419" Type="http://schemas.openxmlformats.org/officeDocument/2006/relationships/hyperlink" Target="https://www.linkedin.com/in/guireitz/" TargetMode="External"/><Relationship Id="rId1410" Type="http://schemas.openxmlformats.org/officeDocument/2006/relationships/hyperlink" Target="https://media-exp1.licdn.com/dms/image/C4D35AQFlEF-Y-uPE3A/profile-framedphoto-shrink_100_100/0/1614805556664?e=1615028400&amp;v=beta&amp;t=aZp8izy-5tQLYHtxhea6yvk-h_gXMnaY76myS4myoxk" TargetMode="External"/><Relationship Id="rId1400" Type="http://schemas.openxmlformats.org/officeDocument/2006/relationships/hyperlink" Target="https://www.linkedin.com/in/farooqaljeraisy/" TargetMode="External"/><Relationship Id="rId1401" Type="http://schemas.openxmlformats.org/officeDocument/2006/relationships/hyperlink" Target="https://media-exp1.licdn.com/dms/image/C4D03AQGfMg01QIM9Mw/profile-displayphoto-shrink_800_800/0/1610923350777?e=1620259200&amp;v=beta&amp;t=zlqlgl1is3IVkIwbNIsuCL6b1SyERO5ggYOb66dk7N8" TargetMode="External"/><Relationship Id="rId1402" Type="http://schemas.openxmlformats.org/officeDocument/2006/relationships/hyperlink" Target="https://www.linkedin.com/sales/people/ACoAAAN36cYBN9cSD8ACCJGwLAvlwtmuniW3Fy8,name" TargetMode="External"/><Relationship Id="rId1403" Type="http://schemas.openxmlformats.org/officeDocument/2006/relationships/hyperlink" Target="https://www.linkedin.com/search/results/people/?facetConnectionOf=%5B%22ACoAAAN36cYBN9cSD8ACCJGwLAvlwtmuniW3Fy8%22%5D&amp;facetNetwork=%5B%22F%22%2C%22S%22%5D&amp;origin=MEMBER_PROFILE_CANNED_SEARCH" TargetMode="External"/><Relationship Id="rId1404" Type="http://schemas.openxmlformats.org/officeDocument/2006/relationships/hyperlink" Target="https://www.linkedin.com/search/results/people/?facetNetwork=%5B%22F%22%5D&amp;facetConnectionOf=%5B%22ACoAAAN36cYBN9cSD8ACCJGwLAvlwtmuniW3Fy8%22%5D&amp;origin=MEMBER_PROFILE_CANNED_SEARCH&amp;RESULT_TYPE=PEOPLE" TargetMode="External"/><Relationship Id="rId1405" Type="http://schemas.openxmlformats.org/officeDocument/2006/relationships/hyperlink" Target="https://www.linkedin.com/company/eccsaudi/" TargetMode="External"/><Relationship Id="rId1406" Type="http://schemas.openxmlformats.org/officeDocument/2006/relationships/hyperlink" Target="https://www.linkedin.com/company/ministry-of-commerce-saudiarabia/" TargetMode="External"/><Relationship Id="rId1407" Type="http://schemas.openxmlformats.org/officeDocument/2006/relationships/hyperlink" Target="http://inspire.sa" TargetMode="External"/><Relationship Id="rId1408" Type="http://schemas.openxmlformats.org/officeDocument/2006/relationships/hyperlink" Target="https://www.linkedin.com/in/farooqaljeraisy/" TargetMode="External"/><Relationship Id="rId1409" Type="http://schemas.openxmlformats.org/officeDocument/2006/relationships/hyperlink" Target="https://www.linkedin.com/in/guireitz/" TargetMode="External"/><Relationship Id="rId1433" Type="http://schemas.openxmlformats.org/officeDocument/2006/relationships/hyperlink" Target="https://www.linkedin.com/sales/people/ACoAAAfnffMB_CH6Y58WFD9oKmpdwVwXvecI6DA,name" TargetMode="External"/><Relationship Id="rId1434" Type="http://schemas.openxmlformats.org/officeDocument/2006/relationships/hyperlink" Target="https://www.linkedin.com/search/results/people/?facetConnectionOf=%5B%22ACoAAAfnffMB_CH6Y58WFD9oKmpdwVwXvecI6DA%22%5D&amp;facetNetwork=%5B%22F%22%2C%22S%22%5D&amp;origin=MEMBER_PROFILE_CANNED_SEARCH" TargetMode="External"/><Relationship Id="rId1435" Type="http://schemas.openxmlformats.org/officeDocument/2006/relationships/hyperlink" Target="https://www.linkedin.com/search/results/people/?facetNetwork=%5B%22F%22%5D&amp;facetConnectionOf=%5B%22ACoAAAfnffMB_CH6Y58WFD9oKmpdwVwXvecI6DA%22%5D&amp;origin=MEMBER_PROFILE_CANNED_SEARCH&amp;RESULT_TYPE=PEOPLE" TargetMode="External"/><Relationship Id="rId1436" Type="http://schemas.openxmlformats.org/officeDocument/2006/relationships/hyperlink" Target="http://payme.uz" TargetMode="External"/><Relationship Id="rId1437" Type="http://schemas.openxmlformats.org/officeDocument/2006/relationships/hyperlink" Target="https://www.linkedin.com/company/payme-uz/" TargetMode="External"/><Relationship Id="rId1438" Type="http://schemas.openxmlformats.org/officeDocument/2006/relationships/hyperlink" Target="http://beelme.com" TargetMode="External"/><Relationship Id="rId1439" Type="http://schemas.openxmlformats.org/officeDocument/2006/relationships/hyperlink" Target="https://www.linkedin.com/search/results/all/?keywords=Beelme.com" TargetMode="External"/><Relationship Id="rId609" Type="http://schemas.openxmlformats.org/officeDocument/2006/relationships/hyperlink" Target="http://zup.com.br/" TargetMode="External"/><Relationship Id="rId608" Type="http://schemas.openxmlformats.org/officeDocument/2006/relationships/hyperlink" Target="https://www.linkedin.com/company/algar-telecom/" TargetMode="External"/><Relationship Id="rId607" Type="http://schemas.openxmlformats.org/officeDocument/2006/relationships/hyperlink" Target="https://www.linkedin.com/company/zupinnovation/" TargetMode="External"/><Relationship Id="rId602" Type="http://schemas.openxmlformats.org/officeDocument/2006/relationships/hyperlink" Target="https://www.linkedin.com/in/brunopierobonzup/" TargetMode="External"/><Relationship Id="rId601" Type="http://schemas.openxmlformats.org/officeDocument/2006/relationships/hyperlink" Target="https://www.linkedin.com/in/kim-reid-0505061/" TargetMode="External"/><Relationship Id="rId600" Type="http://schemas.openxmlformats.org/officeDocument/2006/relationships/hyperlink" Target="http://takealot.com" TargetMode="External"/><Relationship Id="rId606" Type="http://schemas.openxmlformats.org/officeDocument/2006/relationships/hyperlink" Target="https://www.linkedin.com/search/results/people/?facetNetwork=%5B%22F%22%5D&amp;facetConnectionOf=%5B%22ACoAAAeL0IUBgMNr5a3fEKReGarKCi7pBIrPw7Y%22%5D&amp;origin=MEMBER_PROFILE_CANNED_SEARCH&amp;RESULT_TYPE=PEOPLE" TargetMode="External"/><Relationship Id="rId605" Type="http://schemas.openxmlformats.org/officeDocument/2006/relationships/hyperlink" Target="https://www.linkedin.com/search/results/people/?facetConnectionOf=%5B%22ACoAAAeL0IUBgMNr5a3fEKReGarKCi7pBIrPw7Y%22%5D&amp;facetNetwork=%5B%22F%22%2C%22S%22%5D&amp;origin=MEMBER_PROFILE_CANNED_SEARCH" TargetMode="External"/><Relationship Id="rId604" Type="http://schemas.openxmlformats.org/officeDocument/2006/relationships/hyperlink" Target="https://www.linkedin.com/sales/people/ACoAAAeL0IUBgMNr5a3fEKReGarKCi7pBIrPw7Y,name" TargetMode="External"/><Relationship Id="rId603" Type="http://schemas.openxmlformats.org/officeDocument/2006/relationships/hyperlink" Target="https://media-exp1.licdn.com/dms/image/C4E03AQGbA_AvmgjyMQ/profile-displayphoto-shrink_800_800/0/1605883878505?e=1620259200&amp;v=beta&amp;t=xPnBTDPOmV6PLmRWSDRhoaHyhmwzRzaHxhxSNCU7Z2A" TargetMode="External"/><Relationship Id="rId1430" Type="http://schemas.openxmlformats.org/officeDocument/2006/relationships/hyperlink" Target="https://www.linkedin.com/in/leandro-meintanis-baptista-46ba6b9/" TargetMode="External"/><Relationship Id="rId1431" Type="http://schemas.openxmlformats.org/officeDocument/2006/relationships/hyperlink" Target="https://www.linkedin.com/in/sarvarr/" TargetMode="External"/><Relationship Id="rId1432" Type="http://schemas.openxmlformats.org/officeDocument/2006/relationships/hyperlink" Target="https://media-exp1.licdn.com/dms/image/C4D03AQERSClVTmeGNQ/profile-displayphoto-shrink_800_800/0/1613402655984?e=1620259200&amp;v=beta&amp;t=lmpHAWCKbhwWtwrerSoSxD6A8oe4oQE0j0C_Bprw1ec" TargetMode="External"/><Relationship Id="rId1422" Type="http://schemas.openxmlformats.org/officeDocument/2006/relationships/hyperlink" Target="https://www.linkedin.com/sales/people/ACoAAAHCOtMB-5UM4sgX2xjdzmpCAq9qFfaQMRs,name" TargetMode="External"/><Relationship Id="rId1423" Type="http://schemas.openxmlformats.org/officeDocument/2006/relationships/hyperlink" Target="https://www.linkedin.com/search/results/people/?facetConnectionOf=%5B%22ACoAAAHCOtMB-5UM4sgX2xjdzmpCAq9qFfaQMRs%22%5D&amp;facetNetwork=%5B%22F%22%2C%22S%22%5D&amp;origin=MEMBER_PROFILE_CANNED_SEARCH" TargetMode="External"/><Relationship Id="rId1424" Type="http://schemas.openxmlformats.org/officeDocument/2006/relationships/hyperlink" Target="https://www.linkedin.com/search/results/people/?facetNetwork=%5B%22F%22%5D&amp;facetConnectionOf=%5B%22ACoAAAHCOtMB-5UM4sgX2xjdzmpCAq9qFfaQMRs%22%5D&amp;origin=MEMBER_PROFILE_CANNED_SEARCH&amp;RESULT_TYPE=PEOPLE" TargetMode="External"/><Relationship Id="rId1425" Type="http://schemas.openxmlformats.org/officeDocument/2006/relationships/hyperlink" Target="https://www.linkedin.com/company/grigora/" TargetMode="External"/><Relationship Id="rId1426" Type="http://schemas.openxmlformats.org/officeDocument/2006/relationships/hyperlink" Target="https://www.linkedin.com/company/mercadolivre-com/" TargetMode="External"/><Relationship Id="rId1427" Type="http://schemas.openxmlformats.org/officeDocument/2006/relationships/hyperlink" Target="https://www.linkedin.com/school/10677/?legacySchoolId=10677" TargetMode="External"/><Relationship Id="rId1428" Type="http://schemas.openxmlformats.org/officeDocument/2006/relationships/hyperlink" Target="https://www.linkedin.com/school/10637/?legacySchoolId=10637" TargetMode="External"/><Relationship Id="rId1429" Type="http://schemas.openxmlformats.org/officeDocument/2006/relationships/hyperlink" Target="http://axado.com.br" TargetMode="External"/><Relationship Id="rId1420" Type="http://schemas.openxmlformats.org/officeDocument/2006/relationships/hyperlink" Target="https://www.linkedin.com/in/leandro-meintanis-baptista-46ba6b9/" TargetMode="External"/><Relationship Id="rId1421" Type="http://schemas.openxmlformats.org/officeDocument/2006/relationships/hyperlink" Target="https://media-exp1.licdn.com/dms/image/C4D03AQEtQMgO8_KZ-g/profile-displayphoto-shrink_800_800/0/1519152752054?e=1620259200&amp;v=beta&amp;t=IWqPDV_DP7zwt3d87GEi89WsuXsP-LgKr35GQ3Udo_A" TargetMode="External"/><Relationship Id="rId1059" Type="http://schemas.openxmlformats.org/officeDocument/2006/relationships/hyperlink" Target="https://www.linkedin.com/sales/people/ACoAAACVXPYBIpNtWyLlhN1s02eQ1orHYvDDwYE,name" TargetMode="External"/><Relationship Id="rId228" Type="http://schemas.openxmlformats.org/officeDocument/2006/relationships/hyperlink" Target="https://www.linkedin.com/in/sundeep-sahni/" TargetMode="External"/><Relationship Id="rId227" Type="http://schemas.openxmlformats.org/officeDocument/2006/relationships/hyperlink" Target="https://www.linkedin.com/in/steinjakob/" TargetMode="External"/><Relationship Id="rId226" Type="http://schemas.openxmlformats.org/officeDocument/2006/relationships/hyperlink" Target="http://steinjakob.com" TargetMode="External"/><Relationship Id="rId225" Type="http://schemas.openxmlformats.org/officeDocument/2006/relationships/hyperlink" Target="https://www.linkedin.com/school/13854/?legacySchoolId=13854" TargetMode="External"/><Relationship Id="rId229" Type="http://schemas.openxmlformats.org/officeDocument/2006/relationships/hyperlink" Target="https://media-exp1.licdn.com/dms/image/C5603AQEGiravhOP_zw/profile-displayphoto-shrink_800_800/0/1516326879053?e=1620259200&amp;v=beta&amp;t=F9NYMCOgNw65H4LoM-Co2wuorhK-aZFjRMfwagZaSjE" TargetMode="External"/><Relationship Id="rId1050" Type="http://schemas.openxmlformats.org/officeDocument/2006/relationships/hyperlink" Target="https://www.linkedin.com/search/results/people/?facetConnectionOf=%5B%22ACoAAAXTgvIBaPNUyKrfkcLrerYjWXMrxrKGONE%22%5D&amp;facetNetwork=%5B%22F%22%2C%22S%22%5D&amp;origin=MEMBER_PROFILE_CANNED_SEARCH" TargetMode="External"/><Relationship Id="rId220" Type="http://schemas.openxmlformats.org/officeDocument/2006/relationships/hyperlink" Target="https://www.linkedin.com/search/results/people/?facetConnectionOf=%5B%22ACoAAAVj1DMBaRDGk9CjuXChv6XBXHV1UHYR3ek%22%5D&amp;facetNetwork=%5B%22F%22%2C%22S%22%5D&amp;origin=MEMBER_PROFILE_CANNED_SEARCH" TargetMode="External"/><Relationship Id="rId1051" Type="http://schemas.openxmlformats.org/officeDocument/2006/relationships/hyperlink" Target="https://www.linkedin.com/search/results/people/?facetNetwork=%5B%22F%22%5D&amp;facetConnectionOf=%5B%22ACoAAAXTgvIBaPNUyKrfkcLrerYjWXMrxrKGONE%22%5D&amp;origin=MEMBER_PROFILE_CANNED_SEARCH&amp;RESULT_TYPE=PEOPLE" TargetMode="External"/><Relationship Id="rId1052" Type="http://schemas.openxmlformats.org/officeDocument/2006/relationships/hyperlink" Target="https://www.linkedin.com/company/reach-the-children-uk/" TargetMode="External"/><Relationship Id="rId1053" Type="http://schemas.openxmlformats.org/officeDocument/2006/relationships/hyperlink" Target="https://www.linkedin.com/company/new-york-university/" TargetMode="External"/><Relationship Id="rId1054" Type="http://schemas.openxmlformats.org/officeDocument/2006/relationships/hyperlink" Target="https://www.linkedin.com/school/12716/?legacySchoolId=12716" TargetMode="External"/><Relationship Id="rId224" Type="http://schemas.openxmlformats.org/officeDocument/2006/relationships/hyperlink" Target="https://www.linkedin.com/school/12443/?legacySchoolId=12443" TargetMode="External"/><Relationship Id="rId1055" Type="http://schemas.openxmlformats.org/officeDocument/2006/relationships/hyperlink" Target="https://www.linkedin.com/school/19944/?legacySchoolId=19944" TargetMode="External"/><Relationship Id="rId223" Type="http://schemas.openxmlformats.org/officeDocument/2006/relationships/hyperlink" Target="https://www.linkedin.com/company/lazada/" TargetMode="External"/><Relationship Id="rId1056" Type="http://schemas.openxmlformats.org/officeDocument/2006/relationships/hyperlink" Target="https://www.linkedin.com/in/tarigelsheikh/" TargetMode="External"/><Relationship Id="rId222" Type="http://schemas.openxmlformats.org/officeDocument/2006/relationships/hyperlink" Target="https://www.linkedin.com/company/santora-nakama/" TargetMode="External"/><Relationship Id="rId1057" Type="http://schemas.openxmlformats.org/officeDocument/2006/relationships/hyperlink" Target="https://www.linkedin.com/in/vladimir-davchev-89a3403/" TargetMode="External"/><Relationship Id="rId221" Type="http://schemas.openxmlformats.org/officeDocument/2006/relationships/hyperlink" Target="https://www.linkedin.com/search/results/people/?facetNetwork=%5B%22F%22%5D&amp;facetConnectionOf=%5B%22ACoAAAVj1DMBaRDGk9CjuXChv6XBXHV1UHYR3ek%22%5D&amp;origin=MEMBER_PROFILE_CANNED_SEARCH&amp;RESULT_TYPE=PEOPLE" TargetMode="External"/><Relationship Id="rId1058" Type="http://schemas.openxmlformats.org/officeDocument/2006/relationships/hyperlink" Target="https://media-exp1.licdn.com/dms/image/C4E03AQGtNQ2JW0AQxw/profile-displayphoto-shrink_200_200/0/1516300821975?e=1620259200&amp;v=beta&amp;t=f5GUjEISP0v9RL_0bU2QyZIorboqWJzmTYFdijEocpk" TargetMode="External"/><Relationship Id="rId1048" Type="http://schemas.openxmlformats.org/officeDocument/2006/relationships/hyperlink" Target="https://media-exp1.licdn.com/dms/image/C5103AQEX--RNeRj0vg/profile-displayphoto-shrink_800_800/0/1526183851922?e=1620259200&amp;v=beta&amp;t=Qs-JuPo2l57P4NTxdBPlWZEIeqr134sEPF-JgjZp-fA" TargetMode="External"/><Relationship Id="rId1049" Type="http://schemas.openxmlformats.org/officeDocument/2006/relationships/hyperlink" Target="https://www.linkedin.com/sales/people/ACoAAAXTgvIBaPNUyKrfkcLrerYjWXMrxrKGONE,name" TargetMode="External"/><Relationship Id="rId217" Type="http://schemas.openxmlformats.org/officeDocument/2006/relationships/hyperlink" Target="https://www.linkedin.com/in/steinjakob/" TargetMode="External"/><Relationship Id="rId216" Type="http://schemas.openxmlformats.org/officeDocument/2006/relationships/hyperlink" Target="http://www.linkedin.com/in/stefanbruun" TargetMode="External"/><Relationship Id="rId215" Type="http://schemas.openxmlformats.org/officeDocument/2006/relationships/hyperlink" Target="http://stefanbruun.com" TargetMode="External"/><Relationship Id="rId699" Type="http://schemas.openxmlformats.org/officeDocument/2006/relationships/hyperlink" Target="http://coins.ph" TargetMode="External"/><Relationship Id="rId214" Type="http://schemas.openxmlformats.org/officeDocument/2006/relationships/hyperlink" Target="https://www.linkedin.com/school/12689/?legacySchoolId=12689" TargetMode="External"/><Relationship Id="rId698" Type="http://schemas.openxmlformats.org/officeDocument/2006/relationships/hyperlink" Target="https://www.linkedin.com/search/results/people/?facetNetwork=%5B%22F%22%5D&amp;facetConnectionOf=%5B%22ACoAAAAFfacBGATrPPV9daPWROEGo-f8mdmLtLo%22%5D&amp;origin=MEMBER_PROFILE_CANNED_SEARCH&amp;RESULT_TYPE=PEOPLE" TargetMode="External"/><Relationship Id="rId219" Type="http://schemas.openxmlformats.org/officeDocument/2006/relationships/hyperlink" Target="https://www.linkedin.com/sales/people/ACoAAAVj1DMBaRDGk9CjuXChv6XBXHV1UHYR3ek,name" TargetMode="External"/><Relationship Id="rId218" Type="http://schemas.openxmlformats.org/officeDocument/2006/relationships/hyperlink" Target="https://media-exp1.licdn.com/dms/image/C4D03AQFA8jOD3izDgQ/profile-displayphoto-shrink_800_800/0/1517364725179?e=1620259200&amp;v=beta&amp;t=qQDJeLTuRW7iSqaNVTnW634DC1CG7hnvhSab5EDOt0g" TargetMode="External"/><Relationship Id="rId693" Type="http://schemas.openxmlformats.org/officeDocument/2006/relationships/hyperlink" Target="https://www.linkedin.com/in/oleg-butenko-b869431b2/" TargetMode="External"/><Relationship Id="rId1040" Type="http://schemas.openxmlformats.org/officeDocument/2006/relationships/hyperlink" Target="https://www.linkedin.com/search/results/people/?facetConnectionOf=%5B%22ACoAAADxv4YBUq2lhYDsFcqQ3iHxWDbq0vEd3Z4%22%5D&amp;facetNetwork=%5B%22F%22%2C%22S%22%5D&amp;origin=MEMBER_PROFILE_CANNED_SEARCH" TargetMode="External"/><Relationship Id="rId692" Type="http://schemas.openxmlformats.org/officeDocument/2006/relationships/hyperlink" Target="https://www.linkedin.com/school/17960/?legacySchoolId=17960" TargetMode="External"/><Relationship Id="rId1041" Type="http://schemas.openxmlformats.org/officeDocument/2006/relationships/hyperlink" Target="https://www.linkedin.com/search/results/people/?facetNetwork=%5B%22F%22%5D&amp;facetConnectionOf=%5B%22ACoAAADxv4YBUq2lhYDsFcqQ3iHxWDbq0vEd3Z4%22%5D&amp;origin=MEMBER_PROFILE_CANNED_SEARCH&amp;RESULT_TYPE=PEOPLE" TargetMode="External"/><Relationship Id="rId691" Type="http://schemas.openxmlformats.org/officeDocument/2006/relationships/hyperlink" Target="https://www.linkedin.com/search/results/all/?keywords=Styngr" TargetMode="External"/><Relationship Id="rId1042" Type="http://schemas.openxmlformats.org/officeDocument/2006/relationships/hyperlink" Target="https://www.linkedin.com/company/alemhealthltd/" TargetMode="External"/><Relationship Id="rId690" Type="http://schemas.openxmlformats.org/officeDocument/2006/relationships/hyperlink" Target="https://www.linkedin.com/company/vy-esports/" TargetMode="External"/><Relationship Id="rId1043" Type="http://schemas.openxmlformats.org/officeDocument/2006/relationships/hyperlink" Target="https://www.linkedin.com/company/startuphealth/" TargetMode="External"/><Relationship Id="rId213" Type="http://schemas.openxmlformats.org/officeDocument/2006/relationships/hyperlink" Target="https://www.linkedin.com/school/20316/?legacySchoolId=20316" TargetMode="External"/><Relationship Id="rId697" Type="http://schemas.openxmlformats.org/officeDocument/2006/relationships/hyperlink" Target="https://www.linkedin.com/search/results/people/?facetConnectionOf=%5B%22ACoAAAAFfacBGATrPPV9daPWROEGo-f8mdmLtLo%22%5D&amp;facetNetwork=%5B%22F%22%2C%22S%22%5D&amp;origin=MEMBER_PROFILE_CANNED_SEARCH" TargetMode="External"/><Relationship Id="rId1044" Type="http://schemas.openxmlformats.org/officeDocument/2006/relationships/hyperlink" Target="https://www.linkedin.com/school/4070296/?legacySchoolId=4070296" TargetMode="External"/><Relationship Id="rId212" Type="http://schemas.openxmlformats.org/officeDocument/2006/relationships/hyperlink" Target="https://www.linkedin.com/company/compareeuropegroup/" TargetMode="External"/><Relationship Id="rId696" Type="http://schemas.openxmlformats.org/officeDocument/2006/relationships/hyperlink" Target="https://www.linkedin.com/sales/people/ACoAAAAFfacBGATrPPV9daPWROEGo-f8mdmLtLo,name" TargetMode="External"/><Relationship Id="rId1045" Type="http://schemas.openxmlformats.org/officeDocument/2006/relationships/hyperlink" Target="https://www.linkedin.com/search/results/all/?keywords=Startup%20Health" TargetMode="External"/><Relationship Id="rId211" Type="http://schemas.openxmlformats.org/officeDocument/2006/relationships/hyperlink" Target="https://www.linkedin.com/company/nova-founders/" TargetMode="External"/><Relationship Id="rId695" Type="http://schemas.openxmlformats.org/officeDocument/2006/relationships/hyperlink" Target="https://media-exp1.licdn.com/dms/image/C4E03AQH0zDe5KJ3SVQ/profile-displayphoto-shrink_800_800/0/1516200693238?e=1620259200&amp;v=beta&amp;t=WDSlFa6jYTYMw7UbAncg6Fk9UCDDxt-k4yKZnygdJyA" TargetMode="External"/><Relationship Id="rId1046" Type="http://schemas.openxmlformats.org/officeDocument/2006/relationships/hyperlink" Target="https://www.linkedin.com/in/sajjadkamal/" TargetMode="External"/><Relationship Id="rId210" Type="http://schemas.openxmlformats.org/officeDocument/2006/relationships/hyperlink" Target="https://www.linkedin.com/search/results/people/?facetNetwork=%5B%22F%22%5D&amp;facetConnectionOf=%5B%22ACoAAAOhyagBznFaMEytDyKH7HpOs9dXG1bYCAA%22%5D&amp;origin=MEMBER_PROFILE_CANNED_SEARCH&amp;RESULT_TYPE=PEOPLE" TargetMode="External"/><Relationship Id="rId694" Type="http://schemas.openxmlformats.org/officeDocument/2006/relationships/hyperlink" Target="https://www.linkedin.com/in/ronhose/" TargetMode="External"/><Relationship Id="rId1047" Type="http://schemas.openxmlformats.org/officeDocument/2006/relationships/hyperlink" Target="https://www.linkedin.com/in/tarigelsheikh/" TargetMode="External"/><Relationship Id="rId249" Type="http://schemas.openxmlformats.org/officeDocument/2006/relationships/hyperlink" Target="https://media-exp1.licdn.com/dms/image/C5603AQH4IEfztN_vHw/profile-displayphoto-shrink_800_800/0/1516239029438?e=1620259200&amp;v=beta&amp;t=SXoSrzBDVUFwP0kyqyIH6qPdOnAM6KR02r71R-oMeqU" TargetMode="External"/><Relationship Id="rId248" Type="http://schemas.openxmlformats.org/officeDocument/2006/relationships/hyperlink" Target="https://www.linkedin.com/in/tim-rath-abbb871/" TargetMode="External"/><Relationship Id="rId247" Type="http://schemas.openxmlformats.org/officeDocument/2006/relationships/hyperlink" Target="https://www.linkedin.com/in/thomas-damek-2507087/" TargetMode="External"/><Relationship Id="rId1070" Type="http://schemas.openxmlformats.org/officeDocument/2006/relationships/hyperlink" Target="https://media-exp1.licdn.com/dms/image/C5603AQHv1mhdCbw1Sg/profile-displayphoto-shrink_800_800/0/1613241828824?e=1620259200&amp;v=beta&amp;t=j1D1CCUQSLH2gYpGMF46RxfvnC77-a04gHpOeOgexiQ" TargetMode="External"/><Relationship Id="rId1071" Type="http://schemas.openxmlformats.org/officeDocument/2006/relationships/hyperlink" Target="https://www.linkedin.com/sales/people/ACoAAAAos1EBs4wRUC0NdcFTM5jQS8Qssw-BXYc,name" TargetMode="External"/><Relationship Id="rId1072" Type="http://schemas.openxmlformats.org/officeDocument/2006/relationships/hyperlink" Target="https://www.linkedin.com/search/results/people/?facetConnectionOf=%5B%22ACoAAAAos1EBs4wRUC0NdcFTM5jQS8Qssw-BXYc%22%5D&amp;facetNetwork=%5B%22F%22%2C%22S%22%5D&amp;origin=MEMBER_PROFILE_CANNED_SEARCH" TargetMode="External"/><Relationship Id="rId242" Type="http://schemas.openxmlformats.org/officeDocument/2006/relationships/hyperlink" Target="https://www.linkedin.com/search/results/people/?facetNetwork=%5B%22F%22%5D&amp;facetConnectionOf=%5B%22ACoAAAFZu1wBsPupitpKIKODmNd94hqIY4FhePo%22%5D&amp;origin=MEMBER_PROFILE_CANNED_SEARCH&amp;RESULT_TYPE=PEOPLE" TargetMode="External"/><Relationship Id="rId1073" Type="http://schemas.openxmlformats.org/officeDocument/2006/relationships/hyperlink" Target="https://www.linkedin.com/search/results/people/?facetNetwork=%5B%22F%22%5D&amp;facetConnectionOf=%5B%22ACoAAAAos1EBs4wRUC0NdcFTM5jQS8Qssw-BXYc%22%5D&amp;origin=MEMBER_PROFILE_CANNED_SEARCH&amp;RESULT_TYPE=PEOPLE" TargetMode="External"/><Relationship Id="rId241" Type="http://schemas.openxmlformats.org/officeDocument/2006/relationships/hyperlink" Target="https://www.linkedin.com/search/results/people/?facetConnectionOf=%5B%22ACoAAAFZu1wBsPupitpKIKODmNd94hqIY4FhePo%22%5D&amp;facetNetwork=%5B%22F%22%2C%22S%22%5D&amp;origin=MEMBER_PROFILE_CANNED_SEARCH" TargetMode="External"/><Relationship Id="rId1074" Type="http://schemas.openxmlformats.org/officeDocument/2006/relationships/hyperlink" Target="https://www.linkedin.com/company/avm-cloud/" TargetMode="External"/><Relationship Id="rId240" Type="http://schemas.openxmlformats.org/officeDocument/2006/relationships/hyperlink" Target="https://www.linkedin.com/sales/people/ACoAAAFZu1wBsPupitpKIKODmNd94hqIY4FhePo,name" TargetMode="External"/><Relationship Id="rId1075" Type="http://schemas.openxmlformats.org/officeDocument/2006/relationships/hyperlink" Target="https://www.linkedin.com/company/integrated-global-solutions---igs/" TargetMode="External"/><Relationship Id="rId1076" Type="http://schemas.openxmlformats.org/officeDocument/2006/relationships/hyperlink" Target="https://www.linkedin.com/school/18723/?legacySchoolId=18723" TargetMode="External"/><Relationship Id="rId246" Type="http://schemas.openxmlformats.org/officeDocument/2006/relationships/hyperlink" Target="https://www.linkedin.com/school/12697/?legacySchoolId=12697" TargetMode="External"/><Relationship Id="rId1077" Type="http://schemas.openxmlformats.org/officeDocument/2006/relationships/hyperlink" Target="https://www.linkedin.com/search/results/all/?keywords=PJ%20Community%20College" TargetMode="External"/><Relationship Id="rId245" Type="http://schemas.openxmlformats.org/officeDocument/2006/relationships/hyperlink" Target="https://www.linkedin.com/company/zeemi-tv/" TargetMode="External"/><Relationship Id="rId1078" Type="http://schemas.openxmlformats.org/officeDocument/2006/relationships/hyperlink" Target="http://igsb.com.my" TargetMode="External"/><Relationship Id="rId244" Type="http://schemas.openxmlformats.org/officeDocument/2006/relationships/hyperlink" Target="http://zeemi.tv" TargetMode="External"/><Relationship Id="rId1079" Type="http://schemas.openxmlformats.org/officeDocument/2006/relationships/hyperlink" Target="https://www.linkedin.com/in/kenny-lim-729a87/" TargetMode="External"/><Relationship Id="rId243" Type="http://schemas.openxmlformats.org/officeDocument/2006/relationships/hyperlink" Target="https://www.linkedin.com/company/lazada/" TargetMode="External"/><Relationship Id="rId239" Type="http://schemas.openxmlformats.org/officeDocument/2006/relationships/hyperlink" Target="https://media-exp1.licdn.com/dms/image/C5603AQHpKTzV2N7iLg/profile-displayphoto-shrink_800_800/0/1516327700032?e=1620259200&amp;v=beta&amp;t=gC5e4pFJvB16v1KPnZpQRD_g0MO4abDbvwpoh1yGsVk" TargetMode="External"/><Relationship Id="rId238" Type="http://schemas.openxmlformats.org/officeDocument/2006/relationships/hyperlink" Target="https://www.linkedin.com/in/thomas-damek-2507087/" TargetMode="External"/><Relationship Id="rId237" Type="http://schemas.openxmlformats.org/officeDocument/2006/relationships/hyperlink" Target="https://www.linkedin.com/in/sundeep-sahni/" TargetMode="External"/><Relationship Id="rId236" Type="http://schemas.openxmlformats.org/officeDocument/2006/relationships/hyperlink" Target="https://www.linkedin.com/school/18458/?legacySchoolId=18458" TargetMode="External"/><Relationship Id="rId1060" Type="http://schemas.openxmlformats.org/officeDocument/2006/relationships/hyperlink" Target="https://www.linkedin.com/search/results/people/?facetConnectionOf=%5B%22ACoAAACVXPYBIpNtWyLlhN1s02eQ1orHYvDDwYE%22%5D&amp;facetNetwork=%5B%22F%22%2C%22S%22%5D&amp;origin=MEMBER_PROFILE_CANNED_SEARCH" TargetMode="External"/><Relationship Id="rId1061" Type="http://schemas.openxmlformats.org/officeDocument/2006/relationships/hyperlink" Target="https://www.linkedin.com/search/results/people/?facetNetwork=%5B%22F%22%5D&amp;facetConnectionOf=%5B%22ACoAAACVXPYBIpNtWyLlhN1s02eQ1orHYvDDwYE%22%5D&amp;origin=MEMBER_PROFILE_CANNED_SEARCH&amp;RESULT_TYPE=PEOPLE" TargetMode="External"/><Relationship Id="rId231" Type="http://schemas.openxmlformats.org/officeDocument/2006/relationships/hyperlink" Target="https://www.linkedin.com/search/results/people/?facetConnectionOf=%5B%22ACoAAAFY0a4BTHp5EDwOaUnXdiouH0CNeyn0TK4%22%5D&amp;facetNetwork=%5B%22F%22%2C%22S%22%5D&amp;origin=MEMBER_PROFILE_CANNED_SEARCH" TargetMode="External"/><Relationship Id="rId1062" Type="http://schemas.openxmlformats.org/officeDocument/2006/relationships/hyperlink" Target="https://www.linkedin.com/company/eljoy-bikes/" TargetMode="External"/><Relationship Id="rId230" Type="http://schemas.openxmlformats.org/officeDocument/2006/relationships/hyperlink" Target="https://www.linkedin.com/sales/people/ACoAAAFY0a4BTHp5EDwOaUnXdiouH0CNeyn0TK4,name" TargetMode="External"/><Relationship Id="rId1063" Type="http://schemas.openxmlformats.org/officeDocument/2006/relationships/hyperlink" Target="http://takeaway.com" TargetMode="External"/><Relationship Id="rId1064" Type="http://schemas.openxmlformats.org/officeDocument/2006/relationships/hyperlink" Target="https://www.linkedin.com/company/takeaway-com/" TargetMode="External"/><Relationship Id="rId1065" Type="http://schemas.openxmlformats.org/officeDocument/2006/relationships/hyperlink" Target="https://www.linkedin.com/school/18458/?legacySchoolId=18458" TargetMode="External"/><Relationship Id="rId235" Type="http://schemas.openxmlformats.org/officeDocument/2006/relationships/hyperlink" Target="https://www.linkedin.com/school/12445/?legacySchoolId=12445" TargetMode="External"/><Relationship Id="rId1066" Type="http://schemas.openxmlformats.org/officeDocument/2006/relationships/hyperlink" Target="https://www.linkedin.com/school/19349/?legacySchoolId=19349" TargetMode="External"/><Relationship Id="rId234" Type="http://schemas.openxmlformats.org/officeDocument/2006/relationships/hyperlink" Target="https://www.linkedin.com/company/lazada/" TargetMode="External"/><Relationship Id="rId1067" Type="http://schemas.openxmlformats.org/officeDocument/2006/relationships/hyperlink" Target="http://sagitta.info" TargetMode="External"/><Relationship Id="rId233" Type="http://schemas.openxmlformats.org/officeDocument/2006/relationships/hyperlink" Target="https://www.linkedin.com/company/olacabs-com/" TargetMode="External"/><Relationship Id="rId1068" Type="http://schemas.openxmlformats.org/officeDocument/2006/relationships/hyperlink" Target="https://www.linkedin.com/in/vladimir-davchev-89a3403/" TargetMode="External"/><Relationship Id="rId232" Type="http://schemas.openxmlformats.org/officeDocument/2006/relationships/hyperlink" Target="https://www.linkedin.com/search/results/people/?facetNetwork=%5B%22F%22%5D&amp;facetConnectionOf=%5B%22ACoAAAFY0a4BTHp5EDwOaUnXdiouH0CNeyn0TK4%22%5D&amp;origin=MEMBER_PROFILE_CANNED_SEARCH&amp;RESULT_TYPE=PEOPLE" TargetMode="External"/><Relationship Id="rId1069" Type="http://schemas.openxmlformats.org/officeDocument/2006/relationships/hyperlink" Target="https://www.linkedin.com/in/kenny-lim-729a87/" TargetMode="External"/><Relationship Id="rId1015" Type="http://schemas.openxmlformats.org/officeDocument/2006/relationships/hyperlink" Target="https://www.linkedin.com/in/caspar-bo-70829717/" TargetMode="External"/><Relationship Id="rId1499" Type="http://schemas.openxmlformats.org/officeDocument/2006/relationships/hyperlink" Target="https://www.linkedin.com/in/kirill-kirin-7a35906b/" TargetMode="External"/><Relationship Id="rId1016" Type="http://schemas.openxmlformats.org/officeDocument/2006/relationships/hyperlink" Target="https://www.linkedin.com/in/edermedeiros/" TargetMode="External"/><Relationship Id="rId1017" Type="http://schemas.openxmlformats.org/officeDocument/2006/relationships/hyperlink" Target="https://media-exp1.licdn.com/dms/image/C4D03AQFOeLpn0mCkTw/profile-displayphoto-shrink_800_800/0/1573252439079?e=1620259200&amp;v=beta&amp;t=v3jp-TNa0G1bnQKRymO3TOk53qxQzw-W7a-lutsIUQk" TargetMode="External"/><Relationship Id="rId1018" Type="http://schemas.openxmlformats.org/officeDocument/2006/relationships/hyperlink" Target="https://www.linkedin.com/sales/people/ACoAAB64PKcBfhRD2Ve2zKgpFAcai7zv38JMttQ,name" TargetMode="External"/><Relationship Id="rId1019" Type="http://schemas.openxmlformats.org/officeDocument/2006/relationships/hyperlink" Target="https://www.linkedin.com/search/results/people/?facetConnectionOf=%5B%22ACoAAB64PKcBfhRD2Ve2zKgpFAcai7zv38JMttQ%22%5D&amp;facetNetwork=%5B%22F%22%2C%22S%22%5D&amp;origin=MEMBER_PROFILE_CANNED_SEARCH" TargetMode="External"/><Relationship Id="rId668" Type="http://schemas.openxmlformats.org/officeDocument/2006/relationships/hyperlink" Target="https://www.linkedin.com/search/results/people/?facetConnectionOf=%5B%22ACoAAAkdOy4BpEOvkkxyQIeBMhWV4ebLXNGTv_o%22%5D&amp;facetNetwork=%5B%22F%22%2C%22S%22%5D&amp;origin=MEMBER_PROFILE_CANNED_SEARCH" TargetMode="External"/><Relationship Id="rId667" Type="http://schemas.openxmlformats.org/officeDocument/2006/relationships/hyperlink" Target="https://www.linkedin.com/sales/people/ACoAAAkdOy4BpEOvkkxyQIeBMhWV4ebLXNGTv_o,name" TargetMode="External"/><Relationship Id="rId666" Type="http://schemas.openxmlformats.org/officeDocument/2006/relationships/hyperlink" Target="https://media-exp1.licdn.com/dms/image/C5603AQFJygiu8bahCg/profile-displayphoto-shrink_800_800/0/1516994809162?e=1620259200&amp;v=beta&amp;t=mEt6zlYwBcJduzpgGmbyfbwyR82As34dzHCnY-q3Jus" TargetMode="External"/><Relationship Id="rId665" Type="http://schemas.openxmlformats.org/officeDocument/2006/relationships/hyperlink" Target="https://www.linkedin.com/in/khaled-alqabandi-b5226143/" TargetMode="External"/><Relationship Id="rId669" Type="http://schemas.openxmlformats.org/officeDocument/2006/relationships/hyperlink" Target="https://www.linkedin.com/search/results/people/?facetNetwork=%5B%22F%22%5D&amp;facetConnectionOf=%5B%22ACoAAAkdOy4BpEOvkkxyQIeBMhWV4ebLXNGTv_o%22%5D&amp;origin=MEMBER_PROFILE_CANNED_SEARCH&amp;RESULT_TYPE=PEOPLE" TargetMode="External"/><Relationship Id="rId1490" Type="http://schemas.openxmlformats.org/officeDocument/2006/relationships/hyperlink" Target="https://media-exp1.licdn.com/dms/image/C5103AQE8XU1gWr7-JA/profile-displayphoto-shrink_800_800/0/1574750449498?e=1620259200&amp;v=beta&amp;t=58nAQvVzuADpfUCggBWm1Pu-HKQgkwjNTl4I45a6HTg" TargetMode="External"/><Relationship Id="rId660" Type="http://schemas.openxmlformats.org/officeDocument/2006/relationships/hyperlink" Target="http://trycarriage.com" TargetMode="External"/><Relationship Id="rId1491" Type="http://schemas.openxmlformats.org/officeDocument/2006/relationships/hyperlink" Target="https://www.linkedin.com/sales/people/ACoAAAeyvBcBrkxCf3-FP-QlhDWN6Z4VVc2gslg,name" TargetMode="External"/><Relationship Id="rId1492" Type="http://schemas.openxmlformats.org/officeDocument/2006/relationships/hyperlink" Target="https://www.linkedin.com/search/results/people/?facetConnectionOf=%5B%22ACoAAAeyvBcBrkxCf3-FP-QlhDWN6Z4VVc2gslg%22%5D&amp;facetNetwork=%5B%22F%22%2C%22S%22%5D&amp;origin=MEMBER_PROFILE_CANNED_SEARCH" TargetMode="External"/><Relationship Id="rId1493" Type="http://schemas.openxmlformats.org/officeDocument/2006/relationships/hyperlink" Target="https://www.linkedin.com/search/results/people/?facetNetwork=%5B%22F%22%5D&amp;facetConnectionOf=%5B%22ACoAAAeyvBcBrkxCf3-FP-QlhDWN6Z4VVc2gslg%22%5D&amp;origin=MEMBER_PROFILE_CANNED_SEARCH&amp;RESULT_TYPE=PEOPLE" TargetMode="External"/><Relationship Id="rId1010" Type="http://schemas.openxmlformats.org/officeDocument/2006/relationships/hyperlink" Target="https://www.linkedin.com/company/chilindo/" TargetMode="External"/><Relationship Id="rId1494" Type="http://schemas.openxmlformats.org/officeDocument/2006/relationships/hyperlink" Target="https://www.linkedin.com/company/imoney-my/" TargetMode="External"/><Relationship Id="rId664" Type="http://schemas.openxmlformats.org/officeDocument/2006/relationships/hyperlink" Target="https://www.linkedin.com/in/jhylau/" TargetMode="External"/><Relationship Id="rId1011" Type="http://schemas.openxmlformats.org/officeDocument/2006/relationships/hyperlink" Target="https://www.linkedin.com/company/cocopanda-a-s/" TargetMode="External"/><Relationship Id="rId1495" Type="http://schemas.openxmlformats.org/officeDocument/2006/relationships/hyperlink" Target="https://www.linkedin.com/company/frontier-investment-consulting/" TargetMode="External"/><Relationship Id="rId663" Type="http://schemas.openxmlformats.org/officeDocument/2006/relationships/hyperlink" Target="https://www.linkedin.com/school/17926/?legacySchoolId=17926" TargetMode="External"/><Relationship Id="rId1012" Type="http://schemas.openxmlformats.org/officeDocument/2006/relationships/hyperlink" Target="https://www.linkedin.com/search/results/all/?keywords=Aarhus%20School%20of%20Business" TargetMode="External"/><Relationship Id="rId1496" Type="http://schemas.openxmlformats.org/officeDocument/2006/relationships/hyperlink" Target="https://www.linkedin.com/school/10242/?legacySchoolId=10242" TargetMode="External"/><Relationship Id="rId662" Type="http://schemas.openxmlformats.org/officeDocument/2006/relationships/hyperlink" Target="https://www.linkedin.com/school/18494/?legacySchoolId=18494" TargetMode="External"/><Relationship Id="rId1013" Type="http://schemas.openxmlformats.org/officeDocument/2006/relationships/hyperlink" Target="https://www.linkedin.com/school/11997/?legacySchoolId=11997" TargetMode="External"/><Relationship Id="rId1497" Type="http://schemas.openxmlformats.org/officeDocument/2006/relationships/hyperlink" Target="https://www.linkedin.com/search/results/all/?keywords=Taylor%27s%20College" TargetMode="External"/><Relationship Id="rId661" Type="http://schemas.openxmlformats.org/officeDocument/2006/relationships/hyperlink" Target="https://www.linkedin.com/company/trycarriage/" TargetMode="External"/><Relationship Id="rId1014" Type="http://schemas.openxmlformats.org/officeDocument/2006/relationships/hyperlink" Target="http://chilindo.com" TargetMode="External"/><Relationship Id="rId1498" Type="http://schemas.openxmlformats.org/officeDocument/2006/relationships/hyperlink" Target="https://www.linkedin.com/in/ching-wei-lee-b3330537/" TargetMode="External"/><Relationship Id="rId1004" Type="http://schemas.openxmlformats.org/officeDocument/2006/relationships/hyperlink" Target="https://www.linkedin.com/in/caspar-bo-70829717/" TargetMode="External"/><Relationship Id="rId1488" Type="http://schemas.openxmlformats.org/officeDocument/2006/relationships/hyperlink" Target="https://www.linkedin.com/in/konstantin-yan/" TargetMode="External"/><Relationship Id="rId1005" Type="http://schemas.openxmlformats.org/officeDocument/2006/relationships/hyperlink" Target="https://media-exp1.licdn.com/dms/image/C4D03AQG1p5YXXPUiCg/profile-displayphoto-shrink_800_800/0/1516624414863?e=1620259200&amp;v=beta&amp;t=r9CuCepyq3uBCGxebqBuW_Ct6BOcqgTLT3dkC20v_e4" TargetMode="External"/><Relationship Id="rId1489" Type="http://schemas.openxmlformats.org/officeDocument/2006/relationships/hyperlink" Target="https://www.linkedin.com/in/ching-wei-lee-b3330537/" TargetMode="External"/><Relationship Id="rId1006" Type="http://schemas.openxmlformats.org/officeDocument/2006/relationships/hyperlink" Target="https://www.linkedin.com/sales/people/ACoAAANsVDgBen3Lxrqm8oDZ8GXF9QX5UhbVlEY,name" TargetMode="External"/><Relationship Id="rId1007" Type="http://schemas.openxmlformats.org/officeDocument/2006/relationships/hyperlink" Target="https://www.linkedin.com/search/results/people/?facetConnectionOf=%5B%22ACoAAANsVDgBen3Lxrqm8oDZ8GXF9QX5UhbVlEY%22%5D&amp;facetNetwork=%5B%22F%22%2C%22S%22%5D&amp;origin=MEMBER_PROFILE_CANNED_SEARCH" TargetMode="External"/><Relationship Id="rId1008" Type="http://schemas.openxmlformats.org/officeDocument/2006/relationships/hyperlink" Target="https://www.linkedin.com/search/results/people/?facetNetwork=%5B%22F%22%5D&amp;facetConnectionOf=%5B%22ACoAAANsVDgBen3Lxrqm8oDZ8GXF9QX5UhbVlEY%22%5D&amp;origin=MEMBER_PROFILE_CANNED_SEARCH&amp;RESULT_TYPE=PEOPLE" TargetMode="External"/><Relationship Id="rId1009" Type="http://schemas.openxmlformats.org/officeDocument/2006/relationships/hyperlink" Target="http://chilindo.com" TargetMode="External"/><Relationship Id="rId657" Type="http://schemas.openxmlformats.org/officeDocument/2006/relationships/hyperlink" Target="https://www.linkedin.com/search/results/people/?facetConnectionOf=%5B%22ACoAAACkcIIByNX8UtVb7NQ5LllAzxwCR3jYY4k%22%5D&amp;facetNetwork=%5B%22F%22%2C%22S%22%5D&amp;origin=MEMBER_PROFILE_CANNED_SEARCH" TargetMode="External"/><Relationship Id="rId656" Type="http://schemas.openxmlformats.org/officeDocument/2006/relationships/hyperlink" Target="https://www.linkedin.com/sales/people/ACoAAACkcIIByNX8UtVb7NQ5LllAzxwCR3jYY4k,name" TargetMode="External"/><Relationship Id="rId655" Type="http://schemas.openxmlformats.org/officeDocument/2006/relationships/hyperlink" Target="https://media-exp1.licdn.com/dms/image/C4E03AQGZPKJ_6kIrXQ/profile-displayphoto-shrink_800_800/0/1608751478757?e=1620259200&amp;v=beta&amp;t=hiy9u3UG3O6ebwwZyEM5k43GiHWDxbkmYoA9eGv6oIk" TargetMode="External"/><Relationship Id="rId654" Type="http://schemas.openxmlformats.org/officeDocument/2006/relationships/hyperlink" Target="https://www.linkedin.com/in/jhylau/" TargetMode="External"/><Relationship Id="rId659" Type="http://schemas.openxmlformats.org/officeDocument/2006/relationships/hyperlink" Target="https://www.linkedin.com/search/results/all/?keywords=Stealth%20Startup" TargetMode="External"/><Relationship Id="rId658" Type="http://schemas.openxmlformats.org/officeDocument/2006/relationships/hyperlink" Target="https://www.linkedin.com/search/results/people/?facetNetwork=%5B%22F%22%5D&amp;facetConnectionOf=%5B%22ACoAAACkcIIByNX8UtVb7NQ5LllAzxwCR3jYY4k%22%5D&amp;origin=MEMBER_PROFILE_CANNED_SEARCH&amp;RESULT_TYPE=PEOPLE" TargetMode="External"/><Relationship Id="rId1480" Type="http://schemas.openxmlformats.org/officeDocument/2006/relationships/hyperlink" Target="https://media-exp1.licdn.com/dms/image/C4D03AQGlnUcjyrnfWA/profile-displayphoto-shrink_800_800/0/1517267165974?e=1620259200&amp;v=beta&amp;t=BocO8q2khPD2qgsF8lVTMfraB0ey6y-bZTOmJ9QrfmY" TargetMode="External"/><Relationship Id="rId1481" Type="http://schemas.openxmlformats.org/officeDocument/2006/relationships/hyperlink" Target="https://www.linkedin.com/sales/people/ACoAAAU6T8oBTcgJ0t2kOBTa5rHQnmHBCGCwDMw,name" TargetMode="External"/><Relationship Id="rId1482" Type="http://schemas.openxmlformats.org/officeDocument/2006/relationships/hyperlink" Target="https://www.linkedin.com/search/results/people/?facetConnectionOf=%5B%22ACoAAAU6T8oBTcgJ0t2kOBTa5rHQnmHBCGCwDMw%22%5D&amp;facetNetwork=%5B%22F%22%2C%22S%22%5D&amp;origin=MEMBER_PROFILE_CANNED_SEARCH" TargetMode="External"/><Relationship Id="rId1483" Type="http://schemas.openxmlformats.org/officeDocument/2006/relationships/hyperlink" Target="https://www.linkedin.com/search/results/people/?facetNetwork=%5B%22F%22%5D&amp;facetConnectionOf=%5B%22ACoAAAU6T8oBTcgJ0t2kOBTa5rHQnmHBCGCwDMw%22%5D&amp;origin=MEMBER_PROFILE_CANNED_SEARCH&amp;RESULT_TYPE=PEOPLE" TargetMode="External"/><Relationship Id="rId653" Type="http://schemas.openxmlformats.org/officeDocument/2006/relationships/hyperlink" Target="https://www.linkedin.com/in/abdullah-al-mutawa-b7150098/" TargetMode="External"/><Relationship Id="rId1000" Type="http://schemas.openxmlformats.org/officeDocument/2006/relationships/hyperlink" Target="https://www.linkedin.com/school/17101/?legacySchoolId=17101" TargetMode="External"/><Relationship Id="rId1484" Type="http://schemas.openxmlformats.org/officeDocument/2006/relationships/hyperlink" Target="http://multifactor.ru" TargetMode="External"/><Relationship Id="rId652" Type="http://schemas.openxmlformats.org/officeDocument/2006/relationships/hyperlink" Target="https://www.linkedin.com/school/19611/?legacySchoolId=19611" TargetMode="External"/><Relationship Id="rId1001" Type="http://schemas.openxmlformats.org/officeDocument/2006/relationships/hyperlink" Target="https://www.linkedin.com/school/10749/?legacySchoolId=10749" TargetMode="External"/><Relationship Id="rId1485" Type="http://schemas.openxmlformats.org/officeDocument/2006/relationships/hyperlink" Target="https://www.linkedin.com/search/results/all/?keywords=multifactor.ru" TargetMode="External"/><Relationship Id="rId651" Type="http://schemas.openxmlformats.org/officeDocument/2006/relationships/hyperlink" Target="https://www.linkedin.com/school/19427/?legacySchoolId=19427" TargetMode="External"/><Relationship Id="rId1002" Type="http://schemas.openxmlformats.org/officeDocument/2006/relationships/hyperlink" Target="http://taxistartup.com" TargetMode="External"/><Relationship Id="rId1486" Type="http://schemas.openxmlformats.org/officeDocument/2006/relationships/hyperlink" Target="https://www.linkedin.com/company/cloudpayments/" TargetMode="External"/><Relationship Id="rId650" Type="http://schemas.openxmlformats.org/officeDocument/2006/relationships/hyperlink" Target="https://www.linkedin.com/company/trycarriage/" TargetMode="External"/><Relationship Id="rId1003" Type="http://schemas.openxmlformats.org/officeDocument/2006/relationships/hyperlink" Target="https://www.linkedin.com/in/eugenesuslo/" TargetMode="External"/><Relationship Id="rId1487" Type="http://schemas.openxmlformats.org/officeDocument/2006/relationships/hyperlink" Target="https://www.linkedin.com/school/16424/?legacySchoolId=16424" TargetMode="External"/><Relationship Id="rId1037" Type="http://schemas.openxmlformats.org/officeDocument/2006/relationships/hyperlink" Target="https://www.linkedin.com/in/sajjadkamal/" TargetMode="External"/><Relationship Id="rId1038" Type="http://schemas.openxmlformats.org/officeDocument/2006/relationships/hyperlink" Target="https://media-exp1.licdn.com/dms/image/C5103AQG1z9ssc1X1JQ/profile-displayphoto-shrink_200_200/0/1555762057728?e=1620259200&amp;v=beta&amp;t=P1zhYiOcKR187YrH9656ml2I9uTt4kPdRs9swE3ibt8" TargetMode="External"/><Relationship Id="rId1039" Type="http://schemas.openxmlformats.org/officeDocument/2006/relationships/hyperlink" Target="https://www.linkedin.com/sales/people/ACoAAADxv4YBUq2lhYDsFcqQ3iHxWDbq0vEd3Z4,name" TargetMode="External"/><Relationship Id="rId206" Type="http://schemas.openxmlformats.org/officeDocument/2006/relationships/hyperlink" Target="https://www.linkedin.com/in/riccardo-basile-4762236/" TargetMode="External"/><Relationship Id="rId205" Type="http://schemas.openxmlformats.org/officeDocument/2006/relationships/hyperlink" Target="http://agoraworld.co/" TargetMode="External"/><Relationship Id="rId689" Type="http://schemas.openxmlformats.org/officeDocument/2006/relationships/hyperlink" Target="https://www.linkedin.com/search/results/people/?facetNetwork=%5B%22F%22%5D&amp;facetConnectionOf=%5B%22ACoAADGd6tYBFtifSv0AQovQunMByBxtegAXvdw%22%5D&amp;origin=MEMBER_PROFILE_CANNED_SEARCH&amp;RESULT_TYPE=PEOPLE" TargetMode="External"/><Relationship Id="rId204" Type="http://schemas.openxmlformats.org/officeDocument/2006/relationships/hyperlink" Target="https://www.linkedin.com/school/13854/?legacySchoolId=13854" TargetMode="External"/><Relationship Id="rId688" Type="http://schemas.openxmlformats.org/officeDocument/2006/relationships/hyperlink" Target="https://www.linkedin.com/search/results/people/?facetConnectionOf=%5B%22ACoAADGd6tYBFtifSv0AQovQunMByBxtegAXvdw%22%5D&amp;facetNetwork=%5B%22F%22%2C%22S%22%5D&amp;origin=MEMBER_PROFILE_CANNED_SEARCH" TargetMode="External"/><Relationship Id="rId203" Type="http://schemas.openxmlformats.org/officeDocument/2006/relationships/hyperlink" Target="https://www.linkedin.com/school/18994/?legacySchoolId=18994" TargetMode="External"/><Relationship Id="rId687" Type="http://schemas.openxmlformats.org/officeDocument/2006/relationships/hyperlink" Target="https://www.linkedin.com/sales/people/ACoAADGd6tYBFtifSv0AQovQunMByBxtegAXvdw,name" TargetMode="External"/><Relationship Id="rId209" Type="http://schemas.openxmlformats.org/officeDocument/2006/relationships/hyperlink" Target="https://www.linkedin.com/search/results/people/?facetConnectionOf=%5B%22ACoAAAOhyagBznFaMEytDyKH7HpOs9dXG1bYCAA%22%5D&amp;facetNetwork=%5B%22F%22%2C%22S%22%5D&amp;origin=MEMBER_PROFILE_CANNED_SEARCH" TargetMode="External"/><Relationship Id="rId208" Type="http://schemas.openxmlformats.org/officeDocument/2006/relationships/hyperlink" Target="https://www.linkedin.com/sales/people/ACoAAAOhyagBznFaMEytDyKH7HpOs9dXG1bYCAA,name" TargetMode="External"/><Relationship Id="rId207" Type="http://schemas.openxmlformats.org/officeDocument/2006/relationships/hyperlink" Target="https://www.linkedin.com/in/stefanbruun/" TargetMode="External"/><Relationship Id="rId682" Type="http://schemas.openxmlformats.org/officeDocument/2006/relationships/hyperlink" Target="https://www.linkedin.com/school/17926/?legacySchoolId=17926" TargetMode="External"/><Relationship Id="rId681" Type="http://schemas.openxmlformats.org/officeDocument/2006/relationships/hyperlink" Target="https://www.linkedin.com/company/trycarriage/" TargetMode="External"/><Relationship Id="rId1030" Type="http://schemas.openxmlformats.org/officeDocument/2006/relationships/hyperlink" Target="http://gratka.pl" TargetMode="External"/><Relationship Id="rId680" Type="http://schemas.openxmlformats.org/officeDocument/2006/relationships/hyperlink" Target="http://trycarriage.com" TargetMode="External"/><Relationship Id="rId1031" Type="http://schemas.openxmlformats.org/officeDocument/2006/relationships/hyperlink" Target="https://www.linkedin.com/company/gratka-sp.-z-o.o./" TargetMode="External"/><Relationship Id="rId1032" Type="http://schemas.openxmlformats.org/officeDocument/2006/relationships/hyperlink" Target="https://www.linkedin.com/search/results/all/?keywords=MZN%20Property%20S.A." TargetMode="External"/><Relationship Id="rId202" Type="http://schemas.openxmlformats.org/officeDocument/2006/relationships/hyperlink" Target="https://www.linkedin.com/company/isagro-s.p.a./" TargetMode="External"/><Relationship Id="rId686" Type="http://schemas.openxmlformats.org/officeDocument/2006/relationships/hyperlink" Target="https://media-exp1.licdn.com/dms/image/C5603AQGi6FL3olUirg/profile-displayphoto-shrink_200_200/0/1599568105599?e=1620259200&amp;v=beta&amp;t=tfw-nR1ertfURCvDOt_Jt-gxKMmpuiTWGwj-3E4L9Ok" TargetMode="External"/><Relationship Id="rId1033" Type="http://schemas.openxmlformats.org/officeDocument/2006/relationships/hyperlink" Target="https://www.linkedin.com/school/16009/?legacySchoolId=16009" TargetMode="External"/><Relationship Id="rId201" Type="http://schemas.openxmlformats.org/officeDocument/2006/relationships/hyperlink" Target="https://www.linkedin.com/company/agoraapp/" TargetMode="External"/><Relationship Id="rId685" Type="http://schemas.openxmlformats.org/officeDocument/2006/relationships/hyperlink" Target="https://www.linkedin.com/in/oleg-butenko-b869431b2/" TargetMode="External"/><Relationship Id="rId1034" Type="http://schemas.openxmlformats.org/officeDocument/2006/relationships/hyperlink" Target="https://www.linkedin.com/school/16009/?legacySchoolId=16009" TargetMode="External"/><Relationship Id="rId200" Type="http://schemas.openxmlformats.org/officeDocument/2006/relationships/hyperlink" Target="https://www.linkedin.com/search/results/people/?facetNetwork=%5B%22F%22%5D&amp;facetConnectionOf=%5B%22ACoAAAEZsNoB5mDEYLoiPsN6ugpL35faXCXQY_0%22%5D&amp;origin=MEMBER_PROFILE_CANNED_SEARCH&amp;RESULT_TYPE=PEOPLE" TargetMode="External"/><Relationship Id="rId684" Type="http://schemas.openxmlformats.org/officeDocument/2006/relationships/hyperlink" Target="https://www.linkedin.com/in/musab-al-mutawa-96b2b254/" TargetMode="External"/><Relationship Id="rId1035" Type="http://schemas.openxmlformats.org/officeDocument/2006/relationships/hyperlink" Target="http://mznproperty.com" TargetMode="External"/><Relationship Id="rId683" Type="http://schemas.openxmlformats.org/officeDocument/2006/relationships/hyperlink" Target="https://www.linkedin.com/school/12189/?legacySchoolId=12189" TargetMode="External"/><Relationship Id="rId1036" Type="http://schemas.openxmlformats.org/officeDocument/2006/relationships/hyperlink" Target="https://www.linkedin.com/in/jarek-swiecicki-07b793/" TargetMode="External"/><Relationship Id="rId1026" Type="http://schemas.openxmlformats.org/officeDocument/2006/relationships/hyperlink" Target="https://media-exp1.licdn.com/dms/image/C4D03AQGnhM4-BjfLEg/profile-displayphoto-shrink_800_800/0/1516253406863?e=1620259200&amp;v=beta&amp;t=ItRlV7UPSHEdohGp4-g1JQqFvc98L7t_0U30oeE2KMw" TargetMode="External"/><Relationship Id="rId1027" Type="http://schemas.openxmlformats.org/officeDocument/2006/relationships/hyperlink" Target="https://www.linkedin.com/sales/people/ACoAAAAdgZ8B2v2Y3C9Iva-qOBkOaKbPRUidHjI,name" TargetMode="External"/><Relationship Id="rId1028" Type="http://schemas.openxmlformats.org/officeDocument/2006/relationships/hyperlink" Target="https://www.linkedin.com/search/results/people/?facetConnectionOf=%5B%22ACoAAAAdgZ8B2v2Y3C9Iva-qOBkOaKbPRUidHjI%22%5D&amp;facetNetwork=%5B%22F%22%2C%22S%22%5D&amp;origin=MEMBER_PROFILE_CANNED_SEARCH" TargetMode="External"/><Relationship Id="rId1029" Type="http://schemas.openxmlformats.org/officeDocument/2006/relationships/hyperlink" Target="https://www.linkedin.com/search/results/people/?facetNetwork=%5B%22F%22%5D&amp;facetConnectionOf=%5B%22ACoAAAAdgZ8B2v2Y3C9Iva-qOBkOaKbPRUidHjI%22%5D&amp;origin=MEMBER_PROFILE_CANNED_SEARCH&amp;RESULT_TYPE=PEOPLE" TargetMode="External"/><Relationship Id="rId679" Type="http://schemas.openxmlformats.org/officeDocument/2006/relationships/hyperlink" Target="https://www.linkedin.com/company/the-taken-seat/" TargetMode="External"/><Relationship Id="rId678" Type="http://schemas.openxmlformats.org/officeDocument/2006/relationships/hyperlink" Target="https://www.linkedin.com/search/results/people/?facetNetwork=%5B%22F%22%5D&amp;facetConnectionOf=%5B%22ACoAAAtvJeMBg7_fm07E_JApqqJ8m_6S2uVFxhQ%22%5D&amp;origin=MEMBER_PROFILE_CANNED_SEARCH&amp;RESULT_TYPE=PEOPLE" TargetMode="External"/><Relationship Id="rId677" Type="http://schemas.openxmlformats.org/officeDocument/2006/relationships/hyperlink" Target="https://www.linkedin.com/search/results/people/?facetConnectionOf=%5B%22ACoAAAtvJeMBg7_fm07E_JApqqJ8m_6S2uVFxhQ%22%5D&amp;facetNetwork=%5B%22F%22%2C%22S%22%5D&amp;origin=MEMBER_PROFILE_CANNED_SEARCH" TargetMode="External"/><Relationship Id="rId676" Type="http://schemas.openxmlformats.org/officeDocument/2006/relationships/hyperlink" Target="https://www.linkedin.com/sales/people/ACoAAAtvJeMBg7_fm07E_JApqqJ8m_6S2uVFxhQ,name" TargetMode="External"/><Relationship Id="rId671" Type="http://schemas.openxmlformats.org/officeDocument/2006/relationships/hyperlink" Target="https://www.linkedin.com/search/results/all/?keywords=Carriage%20Logistics" TargetMode="External"/><Relationship Id="rId670" Type="http://schemas.openxmlformats.org/officeDocument/2006/relationships/hyperlink" Target="https://www.linkedin.com/search/results/all/?keywords=Eternal%20Holding%20Co." TargetMode="External"/><Relationship Id="rId1020" Type="http://schemas.openxmlformats.org/officeDocument/2006/relationships/hyperlink" Target="https://www.linkedin.com/search/results/people/?facetNetwork=%5B%22F%22%5D&amp;facetConnectionOf=%5B%22ACoAAB64PKcBfhRD2Ve2zKgpFAcai7zv38JMttQ%22%5D&amp;origin=MEMBER_PROFILE_CANNED_SEARCH&amp;RESULT_TYPE=PEOPLE" TargetMode="External"/><Relationship Id="rId1021" Type="http://schemas.openxmlformats.org/officeDocument/2006/relationships/hyperlink" Target="https://www.linkedin.com/company/melhor-envio/" TargetMode="External"/><Relationship Id="rId675" Type="http://schemas.openxmlformats.org/officeDocument/2006/relationships/hyperlink" Target="https://media-exp1.licdn.com/dms/image/C5603AQFVSa7L6_niyQ/profile-displayphoto-shrink_800_800/0/1599637451399?e=1620259200&amp;v=beta&amp;t=qFAp65M5qQmD_YLUEdHEejlQ_RZluxj6gKJQ9PKIVjU" TargetMode="External"/><Relationship Id="rId1022" Type="http://schemas.openxmlformats.org/officeDocument/2006/relationships/hyperlink" Target="https://www.linkedin.com/school/10673/?legacySchoolId=10673" TargetMode="External"/><Relationship Id="rId674" Type="http://schemas.openxmlformats.org/officeDocument/2006/relationships/hyperlink" Target="https://www.linkedin.com/in/musab-al-mutawa-96b2b254/" TargetMode="External"/><Relationship Id="rId1023" Type="http://schemas.openxmlformats.org/officeDocument/2006/relationships/hyperlink" Target="https://www.linkedin.com/school/10673/?legacySchoolId=10673" TargetMode="External"/><Relationship Id="rId673" Type="http://schemas.openxmlformats.org/officeDocument/2006/relationships/hyperlink" Target="https://www.linkedin.com/in/khaled-alqabandi-b5226143/" TargetMode="External"/><Relationship Id="rId1024" Type="http://schemas.openxmlformats.org/officeDocument/2006/relationships/hyperlink" Target="https://www.linkedin.com/in/edermedeiros/" TargetMode="External"/><Relationship Id="rId672" Type="http://schemas.openxmlformats.org/officeDocument/2006/relationships/hyperlink" Target="https://www.linkedin.com/school/18125/?legacySchoolId=18125" TargetMode="External"/><Relationship Id="rId1025" Type="http://schemas.openxmlformats.org/officeDocument/2006/relationships/hyperlink" Target="https://www.linkedin.com/in/jarek-swiecicki-07b793/" TargetMode="External"/><Relationship Id="rId190" Type="http://schemas.openxmlformats.org/officeDocument/2006/relationships/hyperlink" Target="https://www.linkedin.com/company/joinbranded/" TargetMode="External"/><Relationship Id="rId194" Type="http://schemas.openxmlformats.org/officeDocument/2006/relationships/hyperlink" Target="http://lazada.com" TargetMode="External"/><Relationship Id="rId193" Type="http://schemas.openxmlformats.org/officeDocument/2006/relationships/hyperlink" Target="https://www.linkedin.com/school/12398/?legacySchoolId=12398" TargetMode="External"/><Relationship Id="rId192" Type="http://schemas.openxmlformats.org/officeDocument/2006/relationships/hyperlink" Target="https://www.linkedin.com/school/18494/?legacySchoolId=18494" TargetMode="External"/><Relationship Id="rId191" Type="http://schemas.openxmlformats.org/officeDocument/2006/relationships/hyperlink" Target="https://www.linkedin.com/company/maisonette-inc./" TargetMode="External"/><Relationship Id="rId187" Type="http://schemas.openxmlformats.org/officeDocument/2006/relationships/hyperlink" Target="https://www.linkedin.com/sales/people/ACoAAAANxXYBECfuhNwRKEytZxkJ9qBxzo0ZIy0,name" TargetMode="External"/><Relationship Id="rId186" Type="http://schemas.openxmlformats.org/officeDocument/2006/relationships/hyperlink" Target="https://media-exp1.licdn.com/dms/image/C5603AQEaYSisuEFK1g/profile-displayphoto-shrink_800_800/0/1610255906177?e=1620259200&amp;v=beta&amp;t=EBoblU3DNwW5uXsOLqpV7ZYwly_xvcZIR3Lw4rQ4EDA" TargetMode="External"/><Relationship Id="rId185" Type="http://schemas.openxmlformats.org/officeDocument/2006/relationships/hyperlink" Target="https://www.linkedin.com/in/pierrepoignant/" TargetMode="External"/><Relationship Id="rId184" Type="http://schemas.openxmlformats.org/officeDocument/2006/relationships/hyperlink" Target="https://www.linkedin.com/in/michaelmitterlehner/" TargetMode="External"/><Relationship Id="rId189" Type="http://schemas.openxmlformats.org/officeDocument/2006/relationships/hyperlink" Target="https://www.linkedin.com/search/results/people/?facetNetwork=%5B%22F%22%5D&amp;facetConnectionOf=%5B%22ACoAAAANxXYBECfuhNwRKEytZxkJ9qBxzo0ZIy0%22%5D&amp;origin=MEMBER_PROFILE_CANNED_SEARCH&amp;RESULT_TYPE=PEOPLE" TargetMode="External"/><Relationship Id="rId188" Type="http://schemas.openxmlformats.org/officeDocument/2006/relationships/hyperlink" Target="https://www.linkedin.com/search/results/people/?facetConnectionOf=%5B%22ACoAAAANxXYBECfuhNwRKEytZxkJ9qBxzo0ZIy0%22%5D&amp;facetNetwork=%5B%22F%22%2C%22S%22%5D&amp;origin=MEMBER_PROFILE_CANNED_SEARCH" TargetMode="External"/><Relationship Id="rId183" Type="http://schemas.openxmlformats.org/officeDocument/2006/relationships/hyperlink" Target="https://www.linkedin.com/school/10216/?legacySchoolId=10216" TargetMode="External"/><Relationship Id="rId182" Type="http://schemas.openxmlformats.org/officeDocument/2006/relationships/hyperlink" Target="https://www.linkedin.com/school/12443/?legacySchoolId=12443" TargetMode="External"/><Relationship Id="rId181" Type="http://schemas.openxmlformats.org/officeDocument/2006/relationships/hyperlink" Target="https://www.linkedin.com/company/brytergmbh/" TargetMode="External"/><Relationship Id="rId180" Type="http://schemas.openxmlformats.org/officeDocument/2006/relationships/hyperlink" Target="https://www.linkedin.com/company/l-catterton/" TargetMode="External"/><Relationship Id="rId176" Type="http://schemas.openxmlformats.org/officeDocument/2006/relationships/hyperlink" Target="https://media-exp1.licdn.com/dms/image/C4E03AQF4q3Ebs10L3w/profile-displayphoto-shrink_800_800/0/1600457973270?e=1620259200&amp;v=beta&amp;t=7PmMHetUACDQ1grjp6o414Ecly2oQz0hk8bAh7siFJo" TargetMode="External"/><Relationship Id="rId175" Type="http://schemas.openxmlformats.org/officeDocument/2006/relationships/hyperlink" Target="https://www.linkedin.com/in/michaelmitterlehner/" TargetMode="External"/><Relationship Id="rId174" Type="http://schemas.openxmlformats.org/officeDocument/2006/relationships/hyperlink" Target="https://www.linkedin.com/in/maximilianbittner/" TargetMode="External"/><Relationship Id="rId173" Type="http://schemas.openxmlformats.org/officeDocument/2006/relationships/hyperlink" Target="https://www.linkedin.com/school/12682/?legacySchoolId=12682" TargetMode="External"/><Relationship Id="rId179" Type="http://schemas.openxmlformats.org/officeDocument/2006/relationships/hyperlink" Target="https://www.linkedin.com/search/results/people/?facetNetwork=%5B%22F%22%5D&amp;facetConnectionOf=%5B%22ACoAAASf-FUB_6wLe5kzhe5PEaEvLQYn5uMHaEY%22%5D&amp;origin=MEMBER_PROFILE_CANNED_SEARCH&amp;RESULT_TYPE=PEOPLE" TargetMode="External"/><Relationship Id="rId178" Type="http://schemas.openxmlformats.org/officeDocument/2006/relationships/hyperlink" Target="https://www.linkedin.com/search/results/people/?facetConnectionOf=%5B%22ACoAAASf-FUB_6wLe5kzhe5PEaEvLQYn5uMHaEY%22%5D&amp;facetNetwork=%5B%22F%22%2C%22S%22%5D&amp;origin=MEMBER_PROFILE_CANNED_SEARCH" TargetMode="External"/><Relationship Id="rId177" Type="http://schemas.openxmlformats.org/officeDocument/2006/relationships/hyperlink" Target="https://www.linkedin.com/sales/people/ACoAAASf-FUB_6wLe5kzhe5PEaEvLQYn5uMHaEY,name" TargetMode="External"/><Relationship Id="rId198" Type="http://schemas.openxmlformats.org/officeDocument/2006/relationships/hyperlink" Target="https://www.linkedin.com/sales/people/ACoAAAEZsNoB5mDEYLoiPsN6ugpL35faXCXQY_0,name" TargetMode="External"/><Relationship Id="rId197" Type="http://schemas.openxmlformats.org/officeDocument/2006/relationships/hyperlink" Target="https://media-exp1.licdn.com/dms/image/C5603AQHvLkEVwBEOoQ/profile-displayphoto-shrink_800_800/0/1540577366046?e=1620259200&amp;v=beta&amp;t=Vf8ANMechSW2k_BToucgGTtJUe8p2ijfWh6-_8OyFjo" TargetMode="External"/><Relationship Id="rId196" Type="http://schemas.openxmlformats.org/officeDocument/2006/relationships/hyperlink" Target="https://www.linkedin.com/in/riccardo-basile-4762236/" TargetMode="External"/><Relationship Id="rId195" Type="http://schemas.openxmlformats.org/officeDocument/2006/relationships/hyperlink" Target="https://www.linkedin.com/in/pierrepoignant/" TargetMode="External"/><Relationship Id="rId199" Type="http://schemas.openxmlformats.org/officeDocument/2006/relationships/hyperlink" Target="https://www.linkedin.com/search/results/people/?facetConnectionOf=%5B%22ACoAAAEZsNoB5mDEYLoiPsN6ugpL35faXCXQY_0%22%5D&amp;facetNetwork=%5B%22F%22%2C%22S%22%5D&amp;origin=MEMBER_PROFILE_CANNED_SEARCH" TargetMode="External"/><Relationship Id="rId150" Type="http://schemas.openxmlformats.org/officeDocument/2006/relationships/hyperlink" Target="https://www.linkedin.com/company/crestonevc/" TargetMode="External"/><Relationship Id="rId149" Type="http://schemas.openxmlformats.org/officeDocument/2006/relationships/hyperlink" Target="https://www.linkedin.com/search/results/people/?facetNetwork=%5B%22F%22%5D&amp;facetConnectionOf=%5B%22ACoAAAN3R-8BntuWj3keQGITrmXZrjstCwxo160%22%5D&amp;origin=MEMBER_PROFILE_CANNED_SEARCH&amp;RESULT_TYPE=PEOPLE" TargetMode="External"/><Relationship Id="rId148" Type="http://schemas.openxmlformats.org/officeDocument/2006/relationships/hyperlink" Target="https://www.linkedin.com/search/results/people/?facetConnectionOf=%5B%22ACoAAAN3R-8BntuWj3keQGITrmXZrjstCwxo160%22%5D&amp;facetNetwork=%5B%22F%22%2C%22S%22%5D&amp;origin=MEMBER_PROFILE_CANNED_SEARCH" TargetMode="External"/><Relationship Id="rId1090" Type="http://schemas.openxmlformats.org/officeDocument/2006/relationships/hyperlink" Target="https://www.linkedin.com/in/ilja-eisen-4889803/" TargetMode="External"/><Relationship Id="rId1091" Type="http://schemas.openxmlformats.org/officeDocument/2006/relationships/hyperlink" Target="https://media-exp1.licdn.com/dms/image/C4D03AQGh8FzNGPhOCQ/profile-displayphoto-shrink_800_800/0/1516303833511?e=1620259200&amp;v=beta&amp;t=iFCWGz6QPWJl3Bm6nBdS3j369kO-RolUfE0mo1ahtRs" TargetMode="External"/><Relationship Id="rId1092" Type="http://schemas.openxmlformats.org/officeDocument/2006/relationships/hyperlink" Target="https://www.linkedin.com/sales/people/ACoAAACtZqgBXCbXcMq7K0l-sL16s6Wcat8P5Bw,name" TargetMode="External"/><Relationship Id="rId1093" Type="http://schemas.openxmlformats.org/officeDocument/2006/relationships/hyperlink" Target="https://www.linkedin.com/search/results/people/?facetConnectionOf=%5B%22ACoAAACtZqgBXCbXcMq7K0l-sL16s6Wcat8P5Bw%22%5D&amp;facetNetwork=%5B%22F%22%2C%22S%22%5D&amp;origin=MEMBER_PROFILE_CANNED_SEARCH" TargetMode="External"/><Relationship Id="rId1094" Type="http://schemas.openxmlformats.org/officeDocument/2006/relationships/hyperlink" Target="https://www.linkedin.com/search/results/people/?facetNetwork=%5B%22F%22%5D&amp;facetConnectionOf=%5B%22ACoAAACtZqgBXCbXcMq7K0l-sL16s6Wcat8P5Bw%22%5D&amp;origin=MEMBER_PROFILE_CANNED_SEARCH&amp;RESULT_TYPE=PEOPLE" TargetMode="External"/><Relationship Id="rId143" Type="http://schemas.openxmlformats.org/officeDocument/2006/relationships/hyperlink" Target="https://www.linkedin.com/search/results/all/?keywords=Chartered%20Financial%20Analyst%20Program" TargetMode="External"/><Relationship Id="rId1095" Type="http://schemas.openxmlformats.org/officeDocument/2006/relationships/hyperlink" Target="https://www.linkedin.com/search/results/all/?keywords=Ucandy" TargetMode="External"/><Relationship Id="rId142" Type="http://schemas.openxmlformats.org/officeDocument/2006/relationships/hyperlink" Target="https://www.linkedin.com/school/17113/?legacySchoolId=17113" TargetMode="External"/><Relationship Id="rId1096" Type="http://schemas.openxmlformats.org/officeDocument/2006/relationships/hyperlink" Target="https://www.linkedin.com/search/results/all/?keywords=Goods%20" TargetMode="External"/><Relationship Id="rId141" Type="http://schemas.openxmlformats.org/officeDocument/2006/relationships/hyperlink" Target="https://www.linkedin.com/company/cermati/" TargetMode="External"/><Relationship Id="rId1097" Type="http://schemas.openxmlformats.org/officeDocument/2006/relationships/hyperlink" Target="https://www.linkedin.com/search/results/all/?keywords=Vienna%20International%20College%20-%20Lauder%20Business%20School" TargetMode="External"/><Relationship Id="rId140" Type="http://schemas.openxmlformats.org/officeDocument/2006/relationships/hyperlink" Target="http://cermati.com" TargetMode="External"/><Relationship Id="rId1098" Type="http://schemas.openxmlformats.org/officeDocument/2006/relationships/hyperlink" Target="https://www.linkedin.com/search/results/all/?keywords=Ziehenschule%20Frankfurt" TargetMode="External"/><Relationship Id="rId147" Type="http://schemas.openxmlformats.org/officeDocument/2006/relationships/hyperlink" Target="https://www.linkedin.com/sales/people/ACoAAAN3R-8BntuWj3keQGITrmXZrjstCwxo160,name" TargetMode="External"/><Relationship Id="rId1099" Type="http://schemas.openxmlformats.org/officeDocument/2006/relationships/hyperlink" Target="http://commpany.com" TargetMode="External"/><Relationship Id="rId146" Type="http://schemas.openxmlformats.org/officeDocument/2006/relationships/hyperlink" Target="https://media-exp1.licdn.com/dms/image/C4D03AQGHva0dlVYphw/profile-displayphoto-shrink_800_800/0/1516631595235?e=1620259200&amp;v=beta&amp;t=OXFVDJkNnuoEKparhHXyXbInM0aOTiktgXs66zGKxWI" TargetMode="External"/><Relationship Id="rId145" Type="http://schemas.openxmlformats.org/officeDocument/2006/relationships/hyperlink" Target="https://www.linkedin.com/in/inancbalci/" TargetMode="External"/><Relationship Id="rId144" Type="http://schemas.openxmlformats.org/officeDocument/2006/relationships/hyperlink" Target="https://www.linkedin.com/in/fung-fuk-lestario-589b8414/" TargetMode="External"/><Relationship Id="rId139" Type="http://schemas.openxmlformats.org/officeDocument/2006/relationships/hyperlink" Target="https://www.linkedin.com/search/results/all/?keywords=PT.%20Artha%20Investa%20Teknologi" TargetMode="External"/><Relationship Id="rId138" Type="http://schemas.openxmlformats.org/officeDocument/2006/relationships/hyperlink" Target="https://www.linkedin.com/search/results/people/?facetNetwork=%5B%22F%22%5D&amp;facetConnectionOf=%5B%22ACoAAAMFajkBHeiE_tfTa75IXaoNzJIuYoqYLmY%22%5D&amp;origin=MEMBER_PROFILE_CANNED_SEARCH&amp;RESULT_TYPE=PEOPLE" TargetMode="External"/><Relationship Id="rId137" Type="http://schemas.openxmlformats.org/officeDocument/2006/relationships/hyperlink" Target="https://www.linkedin.com/search/results/people/?facetConnectionOf=%5B%22ACoAAAMFajkBHeiE_tfTa75IXaoNzJIuYoqYLmY%22%5D&amp;facetNetwork=%5B%22F%22%2C%22S%22%5D&amp;origin=MEMBER_PROFILE_CANNED_SEARCH" TargetMode="External"/><Relationship Id="rId1080" Type="http://schemas.openxmlformats.org/officeDocument/2006/relationships/hyperlink" Target="https://www.linkedin.com/in/cy-see-b663b819/" TargetMode="External"/><Relationship Id="rId1081" Type="http://schemas.openxmlformats.org/officeDocument/2006/relationships/hyperlink" Target="https://media-exp1.licdn.com/dms/image/C5103AQHUovPwIEPZOA/profile-displayphoto-shrink_800_800/0/1573971202876?e=1620259200&amp;v=beta&amp;t=W10X4l2D3yD5FX_CNZqUQ8ia8ZrKz5wJyynhrMnF6rI" TargetMode="External"/><Relationship Id="rId1082" Type="http://schemas.openxmlformats.org/officeDocument/2006/relationships/hyperlink" Target="https://www.linkedin.com/sales/people/ACoAAAPL634BDmrwV7FkVepng1x62thEHV8llSQ,name" TargetMode="External"/><Relationship Id="rId1083" Type="http://schemas.openxmlformats.org/officeDocument/2006/relationships/hyperlink" Target="https://www.linkedin.com/search/results/people/?facetConnectionOf=%5B%22ACoAAAPL634BDmrwV7FkVepng1x62thEHV8llSQ%22%5D&amp;facetNetwork=%5B%22F%22%2C%22S%22%5D&amp;origin=MEMBER_PROFILE_CANNED_SEARCH" TargetMode="External"/><Relationship Id="rId132" Type="http://schemas.openxmlformats.org/officeDocument/2006/relationships/hyperlink" Target="http://lazada.com" TargetMode="External"/><Relationship Id="rId1084" Type="http://schemas.openxmlformats.org/officeDocument/2006/relationships/hyperlink" Target="https://www.linkedin.com/search/results/people/?facetNetwork=%5B%22F%22%5D&amp;facetConnectionOf=%5B%22ACoAAAPL634BDmrwV7FkVepng1x62thEHV8llSQ%22%5D&amp;origin=MEMBER_PROFILE_CANNED_SEARCH&amp;RESULT_TYPE=PEOPLE" TargetMode="External"/><Relationship Id="rId131" Type="http://schemas.openxmlformats.org/officeDocument/2006/relationships/hyperlink" Target="https://www.linkedin.com/company/llc-internet-solutions-ozon-ru-/" TargetMode="External"/><Relationship Id="rId1085" Type="http://schemas.openxmlformats.org/officeDocument/2006/relationships/hyperlink" Target="https://www.linkedin.com/company/avm-cloud/" TargetMode="External"/><Relationship Id="rId130" Type="http://schemas.openxmlformats.org/officeDocument/2006/relationships/hyperlink" Target="http://ozon.ru" TargetMode="External"/><Relationship Id="rId1086" Type="http://schemas.openxmlformats.org/officeDocument/2006/relationships/hyperlink" Target="https://www.linkedin.com/company/integrated-global-solutions-sdn-bhd/" TargetMode="External"/><Relationship Id="rId1087" Type="http://schemas.openxmlformats.org/officeDocument/2006/relationships/hyperlink" Target="https://www.linkedin.com/search/results/all/?keywords=ACS%20Kampar%2C%20Perak" TargetMode="External"/><Relationship Id="rId136" Type="http://schemas.openxmlformats.org/officeDocument/2006/relationships/hyperlink" Target="https://www.linkedin.com/sales/people/ACoAAAMFajkBHeiE_tfTa75IXaoNzJIuYoqYLmY,name" TargetMode="External"/><Relationship Id="rId1088" Type="http://schemas.openxmlformats.org/officeDocument/2006/relationships/hyperlink" Target="http://igsb.com.my" TargetMode="External"/><Relationship Id="rId135" Type="http://schemas.openxmlformats.org/officeDocument/2006/relationships/hyperlink" Target="https://media-exp1.licdn.com/dms/image/C4D03AQH4D7P6GwvkcQ/profile-displayphoto-shrink_800_800/0/1516549788478?e=1620259200&amp;v=beta&amp;t=X6l37eFnAD0kglTCJHVpF5ZYRZXYGePE8hptjZUhhwU" TargetMode="External"/><Relationship Id="rId1089" Type="http://schemas.openxmlformats.org/officeDocument/2006/relationships/hyperlink" Target="https://www.linkedin.com/in/cy-see-b663b819/" TargetMode="External"/><Relationship Id="rId134" Type="http://schemas.openxmlformats.org/officeDocument/2006/relationships/hyperlink" Target="https://www.linkedin.com/in/fung-fuk-lestario-589b8414/" TargetMode="External"/><Relationship Id="rId133" Type="http://schemas.openxmlformats.org/officeDocument/2006/relationships/hyperlink" Target="https://www.linkedin.com/in/eugenechistyakov/" TargetMode="External"/><Relationship Id="rId172" Type="http://schemas.openxmlformats.org/officeDocument/2006/relationships/hyperlink" Target="https://www.linkedin.com/school/18291/?legacySchoolId=18291" TargetMode="External"/><Relationship Id="rId171" Type="http://schemas.openxmlformats.org/officeDocument/2006/relationships/hyperlink" Target="https://www.linkedin.com/company/alibaba-group/" TargetMode="External"/><Relationship Id="rId170" Type="http://schemas.openxmlformats.org/officeDocument/2006/relationships/hyperlink" Target="https://www.linkedin.com/company/vestiaireco/" TargetMode="External"/><Relationship Id="rId165" Type="http://schemas.openxmlformats.org/officeDocument/2006/relationships/hyperlink" Target="https://www.linkedin.com/in/james-chang-lazada/" TargetMode="External"/><Relationship Id="rId164" Type="http://schemas.openxmlformats.org/officeDocument/2006/relationships/hyperlink" Target="http://lazada.com" TargetMode="External"/><Relationship Id="rId163" Type="http://schemas.openxmlformats.org/officeDocument/2006/relationships/hyperlink" Target="https://www.linkedin.com/school/10852/?legacySchoolId=10852" TargetMode="External"/><Relationship Id="rId162" Type="http://schemas.openxmlformats.org/officeDocument/2006/relationships/hyperlink" Target="https://www.linkedin.com/school/19938/?legacySchoolId=19938" TargetMode="External"/><Relationship Id="rId169" Type="http://schemas.openxmlformats.org/officeDocument/2006/relationships/hyperlink" Target="https://www.linkedin.com/search/results/people/?facetNetwork=%5B%22F%22%5D&amp;facetConnectionOf=%5B%22ACoAAAevA88BE2b1L9-2gsXK7NABLFF9rI5l9BY%22%5D&amp;origin=MEMBER_PROFILE_CANNED_SEARCH&amp;RESULT_TYPE=PEOPLE" TargetMode="External"/><Relationship Id="rId168" Type="http://schemas.openxmlformats.org/officeDocument/2006/relationships/hyperlink" Target="https://www.linkedin.com/search/results/people/?facetConnectionOf=%5B%22ACoAAAevA88BE2b1L9-2gsXK7NABLFF9rI5l9BY%22%5D&amp;facetNetwork=%5B%22F%22%2C%22S%22%5D&amp;origin=MEMBER_PROFILE_CANNED_SEARCH" TargetMode="External"/><Relationship Id="rId167" Type="http://schemas.openxmlformats.org/officeDocument/2006/relationships/hyperlink" Target="https://www.linkedin.com/sales/people/ACoAAAevA88BE2b1L9-2gsXK7NABLFF9rI5l9BY,name" TargetMode="External"/><Relationship Id="rId166" Type="http://schemas.openxmlformats.org/officeDocument/2006/relationships/hyperlink" Target="https://www.linkedin.com/in/maximilianbittner/" TargetMode="External"/><Relationship Id="rId161" Type="http://schemas.openxmlformats.org/officeDocument/2006/relationships/hyperlink" Target="https://www.linkedin.com/company/lazada/" TargetMode="External"/><Relationship Id="rId160" Type="http://schemas.openxmlformats.org/officeDocument/2006/relationships/hyperlink" Target="https://www.linkedin.com/company/lazada/" TargetMode="External"/><Relationship Id="rId159" Type="http://schemas.openxmlformats.org/officeDocument/2006/relationships/hyperlink" Target="https://www.linkedin.com/search/results/people/?facetNetwork=%5B%22F%22%5D&amp;facetConnectionOf=%5B%22ACoAAAObb90BIzAjPzk0ouiO8ZFN0gYsBK3Dlac%22%5D&amp;origin=MEMBER_PROFILE_CANNED_SEARCH&amp;RESULT_TYPE=PEOPLE" TargetMode="External"/><Relationship Id="rId154" Type="http://schemas.openxmlformats.org/officeDocument/2006/relationships/hyperlink" Target="http://lazada.com.ph" TargetMode="External"/><Relationship Id="rId153" Type="http://schemas.openxmlformats.org/officeDocument/2006/relationships/hyperlink" Target="https://www.linkedin.com/school/18358/?legacySchoolId=18358" TargetMode="External"/><Relationship Id="rId152" Type="http://schemas.openxmlformats.org/officeDocument/2006/relationships/hyperlink" Target="https://www.linkedin.com/school/18357/?legacySchoolId=18357" TargetMode="External"/><Relationship Id="rId151" Type="http://schemas.openxmlformats.org/officeDocument/2006/relationships/hyperlink" Target="https://www.linkedin.com/company/movii/" TargetMode="External"/><Relationship Id="rId158" Type="http://schemas.openxmlformats.org/officeDocument/2006/relationships/hyperlink" Target="https://www.linkedin.com/search/results/people/?facetConnectionOf=%5B%22ACoAAAObb90BIzAjPzk0ouiO8ZFN0gYsBK3Dlac%22%5D&amp;facetNetwork=%5B%22F%22%2C%22S%22%5D&amp;origin=MEMBER_PROFILE_CANNED_SEARCH" TargetMode="External"/><Relationship Id="rId157" Type="http://schemas.openxmlformats.org/officeDocument/2006/relationships/hyperlink" Target="https://www.linkedin.com/sales/people/ACoAAAObb90BIzAjPzk0ouiO8ZFN0gYsBK3Dlac,name" TargetMode="External"/><Relationship Id="rId156" Type="http://schemas.openxmlformats.org/officeDocument/2006/relationships/hyperlink" Target="https://www.linkedin.com/in/james-chang-lazada/" TargetMode="External"/><Relationship Id="rId155" Type="http://schemas.openxmlformats.org/officeDocument/2006/relationships/hyperlink" Target="https://www.linkedin.com/in/inancbalci/" TargetMode="External"/><Relationship Id="rId1510" Type="http://schemas.openxmlformats.org/officeDocument/2006/relationships/hyperlink" Target="https://www.linkedin.com/sales/people/ACoAAAiVeHIBKcEOpptPvaE7nxW3g7Jf8hfVNK0,name" TargetMode="External"/><Relationship Id="rId1511" Type="http://schemas.openxmlformats.org/officeDocument/2006/relationships/hyperlink" Target="https://www.linkedin.com/search/results/people/?facetConnectionOf=%5B%22ACoAAAiVeHIBKcEOpptPvaE7nxW3g7Jf8hfVNK0%22%5D&amp;facetNetwork=%5B%22F%22%2C%22S%22%5D&amp;origin=MEMBER_PROFILE_CANNED_SEARCH" TargetMode="External"/><Relationship Id="rId1512" Type="http://schemas.openxmlformats.org/officeDocument/2006/relationships/hyperlink" Target="https://www.linkedin.com/search/results/people/?facetNetwork=%5B%22F%22%5D&amp;facetConnectionOf=%5B%22ACoAAAiVeHIBKcEOpptPvaE7nxW3g7Jf8hfVNK0%22%5D&amp;origin=MEMBER_PROFILE_CANNED_SEARCH&amp;RESULT_TYPE=PEOPLE" TargetMode="External"/><Relationship Id="rId1513" Type="http://schemas.openxmlformats.org/officeDocument/2006/relationships/hyperlink" Target="https://www.linkedin.com/company/perion/" TargetMode="External"/><Relationship Id="rId1514" Type="http://schemas.openxmlformats.org/officeDocument/2006/relationships/hyperlink" Target="https://www.linkedin.com/company/captaingrowth/" TargetMode="External"/><Relationship Id="rId1515" Type="http://schemas.openxmlformats.org/officeDocument/2006/relationships/hyperlink" Target="http://septa-agency.com" TargetMode="External"/><Relationship Id="rId1516" Type="http://schemas.openxmlformats.org/officeDocument/2006/relationships/hyperlink" Target="https://www.linkedin.com/in/dmytropleshakov/" TargetMode="External"/><Relationship Id="rId1517" Type="http://schemas.openxmlformats.org/officeDocument/2006/relationships/hyperlink" Target="https://www.linkedin.com/in/dmytro-bilash-14b82139/" TargetMode="External"/><Relationship Id="rId1518" Type="http://schemas.openxmlformats.org/officeDocument/2006/relationships/hyperlink" Target="https://media-exp1.licdn.com/dms/image/C4E03AQFebdpgjxZktg/profile-displayphoto-shrink_800_800/0/1526287481556?e=1620259200&amp;v=beta&amp;t=FGNTSXIr5pXGyMJCzaEui9t0SyrlJn4GWmh8SvdQHh8" TargetMode="External"/><Relationship Id="rId1519" Type="http://schemas.openxmlformats.org/officeDocument/2006/relationships/hyperlink" Target="https://www.linkedin.com/sales/people/ACoAAAghWYsBfQBdv2wP1Lgx2cdi0nVbrF9509w,name" TargetMode="External"/><Relationship Id="rId1500" Type="http://schemas.openxmlformats.org/officeDocument/2006/relationships/hyperlink" Target="https://media-exp1.licdn.com/dms/image/C5603AQFPnSzQ-6GTbA/profile-displayphoto-shrink_800_800/0/1517476397687?e=1620259200&amp;v=beta&amp;t=KHT8zkBOgh2ksWOQZ9H9oolntt-shKeOPUiatGZPyn8" TargetMode="External"/><Relationship Id="rId1501" Type="http://schemas.openxmlformats.org/officeDocument/2006/relationships/hyperlink" Target="https://www.linkedin.com/sales/people/ACoAAA7biWsB3e9cslBfeuZVR0soiwIsCpLWDUg,name" TargetMode="External"/><Relationship Id="rId1502" Type="http://schemas.openxmlformats.org/officeDocument/2006/relationships/hyperlink" Target="https://www.linkedin.com/search/results/people/?facetConnectionOf=%5B%22ACoAAA7biWsB3e9cslBfeuZVR0soiwIsCpLWDUg%22%5D&amp;facetNetwork=%5B%22F%22%2C%22S%22%5D&amp;origin=MEMBER_PROFILE_CANNED_SEARCH" TargetMode="External"/><Relationship Id="rId1503" Type="http://schemas.openxmlformats.org/officeDocument/2006/relationships/hyperlink" Target="https://www.linkedin.com/search/results/people/?facetNetwork=%5B%22F%22%5D&amp;facetConnectionOf=%5B%22ACoAAA7biWsB3e9cslBfeuZVR0soiwIsCpLWDUg%22%5D&amp;origin=MEMBER_PROFILE_CANNED_SEARCH&amp;RESULT_TYPE=PEOPLE" TargetMode="External"/><Relationship Id="rId1504" Type="http://schemas.openxmlformats.org/officeDocument/2006/relationships/hyperlink" Target="https://www.linkedin.com/company/market-player/" TargetMode="External"/><Relationship Id="rId1505" Type="http://schemas.openxmlformats.org/officeDocument/2006/relationships/hyperlink" Target="https://www.linkedin.com/company/market-music/" TargetMode="External"/><Relationship Id="rId1506" Type="http://schemas.openxmlformats.org/officeDocument/2006/relationships/hyperlink" Target="https://www.linkedin.com/school/156063/?legacySchoolId=156063" TargetMode="External"/><Relationship Id="rId1507" Type="http://schemas.openxmlformats.org/officeDocument/2006/relationships/hyperlink" Target="https://www.linkedin.com/in/kirill-kirin-7a35906b/" TargetMode="External"/><Relationship Id="rId1508" Type="http://schemas.openxmlformats.org/officeDocument/2006/relationships/hyperlink" Target="https://www.linkedin.com/in/dmytropleshakov/" TargetMode="External"/><Relationship Id="rId1509" Type="http://schemas.openxmlformats.org/officeDocument/2006/relationships/hyperlink" Target="https://media-exp1.licdn.com/dms/image/C4D03AQEJBVo2Z1UEIw/profile-displayphoto-shrink_800_800/0/1591807378566?e=1620259200&amp;v=beta&amp;t=pFy8cybGtGzaVci0_YANX3OoWcp6PTGkW3HXrSKRcwA" TargetMode="External"/><Relationship Id="rId1576" Type="http://schemas.openxmlformats.org/officeDocument/2006/relationships/hyperlink" Target="https://www.linkedin.com/in/anilcanbaykal/" TargetMode="External"/><Relationship Id="rId1577" Type="http://schemas.openxmlformats.org/officeDocument/2006/relationships/hyperlink" Target="https://www.linkedin.com/in/fevzigungor/" TargetMode="External"/><Relationship Id="rId1578" Type="http://schemas.openxmlformats.org/officeDocument/2006/relationships/hyperlink" Target="https://media-exp1.licdn.com/dms/image/C4E03AQG4BoJrrQHWpw/profile-displayphoto-shrink_800_800/0/1516294545835?e=1620259200&amp;v=beta&amp;t=3jySbXfezq8668mNrRqMShDipykQKPB1TXYl-TF__oo" TargetMode="External"/><Relationship Id="rId1579" Type="http://schemas.openxmlformats.org/officeDocument/2006/relationships/hyperlink" Target="https://www.linkedin.com/sales/people/ACoAAACRJvMB5sFIL2RaFiadzxvu1g09U8arRkY,name" TargetMode="External"/><Relationship Id="rId509" Type="http://schemas.openxmlformats.org/officeDocument/2006/relationships/hyperlink" Target="https://media-exp1.licdn.com/dms/image/C4E03AQGyEsbyeG2Pjg/profile-displayphoto-shrink_800_800/0/1516338365377?e=1620259200&amp;v=beta&amp;t=9JasPZ-iUQfH0TvWBre5y840KUyWsOyglk-3C5Wzm9A" TargetMode="External"/><Relationship Id="rId508" Type="http://schemas.openxmlformats.org/officeDocument/2006/relationships/hyperlink" Target="https://www.linkedin.com/in/antoniosnunes/" TargetMode="External"/><Relationship Id="rId503" Type="http://schemas.openxmlformats.org/officeDocument/2006/relationships/hyperlink" Target="http://namshi.com" TargetMode="External"/><Relationship Id="rId987" Type="http://schemas.openxmlformats.org/officeDocument/2006/relationships/hyperlink" Target="https://www.linkedin.com/search/results/people/?facetNetwork=%5B%22F%22%5D&amp;facetConnectionOf=%5B%22ACoAAAEWb10BtbioGdOcaKzxH9DLuhQ6q-jBH7k%22%5D&amp;origin=MEMBER_PROFILE_CANNED_SEARCH&amp;RESULT_TYPE=PEOPLE" TargetMode="External"/><Relationship Id="rId502" Type="http://schemas.openxmlformats.org/officeDocument/2006/relationships/hyperlink" Target="https://www.linkedin.com/company/tabbypay/" TargetMode="External"/><Relationship Id="rId986" Type="http://schemas.openxmlformats.org/officeDocument/2006/relationships/hyperlink" Target="https://www.linkedin.com/search/results/people/?facetConnectionOf=%5B%22ACoAAAEWb10BtbioGdOcaKzxH9DLuhQ6q-jBH7k%22%5D&amp;facetNetwork=%5B%22F%22%2C%22S%22%5D&amp;origin=MEMBER_PROFILE_CANNED_SEARCH" TargetMode="External"/><Relationship Id="rId501" Type="http://schemas.openxmlformats.org/officeDocument/2006/relationships/hyperlink" Target="https://www.linkedin.com/search/results/people/?facetNetwork=%5B%22F%22%5D&amp;facetConnectionOf=%5B%22ACoAAAArrpUB1Zf7Xmwc43SqZdUOwEpBz3tHAjo%22%5D&amp;origin=MEMBER_PROFILE_CANNED_SEARCH&amp;RESULT_TYPE=PEOPLE" TargetMode="External"/><Relationship Id="rId985" Type="http://schemas.openxmlformats.org/officeDocument/2006/relationships/hyperlink" Target="https://www.linkedin.com/sales/people/ACoAAAEWb10BtbioGdOcaKzxH9DLuhQ6q-jBH7k,name" TargetMode="External"/><Relationship Id="rId500" Type="http://schemas.openxmlformats.org/officeDocument/2006/relationships/hyperlink" Target="https://www.linkedin.com/search/results/people/?facetConnectionOf=%5B%22ACoAAAArrpUB1Zf7Xmwc43SqZdUOwEpBz3tHAjo%22%5D&amp;facetNetwork=%5B%22F%22%2C%22S%22%5D&amp;origin=MEMBER_PROFILE_CANNED_SEARCH" TargetMode="External"/><Relationship Id="rId984" Type="http://schemas.openxmlformats.org/officeDocument/2006/relationships/hyperlink" Target="https://media-exp1.licdn.com/dms/image/C4E03AQHSZL6X7pRBpQ/profile-displayphoto-shrink_800_800/0/1517670683934?e=1620259200&amp;v=beta&amp;t=mXofJUrETUj8D5oOZZNg7oD6_fjLQUtK12CBKnl5D-8" TargetMode="External"/><Relationship Id="rId507" Type="http://schemas.openxmlformats.org/officeDocument/2006/relationships/hyperlink" Target="https://www.linkedin.com/in/hosam/" TargetMode="External"/><Relationship Id="rId506" Type="http://schemas.openxmlformats.org/officeDocument/2006/relationships/hyperlink" Target="https://www.linkedin.com/school/10848/?legacySchoolId=10848" TargetMode="External"/><Relationship Id="rId505" Type="http://schemas.openxmlformats.org/officeDocument/2006/relationships/hyperlink" Target="https://www.linkedin.com/school/18484/?legacySchoolId=18484" TargetMode="External"/><Relationship Id="rId989" Type="http://schemas.openxmlformats.org/officeDocument/2006/relationships/hyperlink" Target="https://www.linkedin.com/search/results/all/?keywords=Multi%20Brains%20LLC" TargetMode="External"/><Relationship Id="rId504" Type="http://schemas.openxmlformats.org/officeDocument/2006/relationships/hyperlink" Target="https://www.linkedin.com/company/namshi-com/" TargetMode="External"/><Relationship Id="rId988" Type="http://schemas.openxmlformats.org/officeDocument/2006/relationships/hyperlink" Target="https://www.linkedin.com/company/ondeapp/" TargetMode="External"/><Relationship Id="rId1570" Type="http://schemas.openxmlformats.org/officeDocument/2006/relationships/hyperlink" Target="https://www.linkedin.com/search/results/people/?facetNetwork=%5B%22F%22%5D&amp;facetConnectionOf=%5B%22ACoAAAODJtQBIFyLhcSDO01PZjBBl7xcQF00iXw%22%5D&amp;origin=MEMBER_PROFILE_CANNED_SEARCH&amp;RESULT_TYPE=PEOPLE" TargetMode="External"/><Relationship Id="rId1571" Type="http://schemas.openxmlformats.org/officeDocument/2006/relationships/hyperlink" Target="https://www.linkedin.com/company/wearefinbyte/" TargetMode="External"/><Relationship Id="rId983" Type="http://schemas.openxmlformats.org/officeDocument/2006/relationships/hyperlink" Target="https://www.linkedin.com/in/zubchenok/" TargetMode="External"/><Relationship Id="rId1572" Type="http://schemas.openxmlformats.org/officeDocument/2006/relationships/hyperlink" Target="https://www.linkedin.com/company/finleap/" TargetMode="External"/><Relationship Id="rId982" Type="http://schemas.openxmlformats.org/officeDocument/2006/relationships/hyperlink" Target="https://www.facebook.com/rusgafurov" TargetMode="External"/><Relationship Id="rId1573" Type="http://schemas.openxmlformats.org/officeDocument/2006/relationships/hyperlink" Target="https://www.linkedin.com/school/17340/?legacySchoolId=17340" TargetMode="External"/><Relationship Id="rId981" Type="http://schemas.openxmlformats.org/officeDocument/2006/relationships/hyperlink" Target="https://www.linkedin.com/in/gafurov-ruslan-675727a5/" TargetMode="External"/><Relationship Id="rId1574" Type="http://schemas.openxmlformats.org/officeDocument/2006/relationships/hyperlink" Target="https://www.linkedin.com/school/164052/?legacySchoolId=164052" TargetMode="External"/><Relationship Id="rId980" Type="http://schemas.openxmlformats.org/officeDocument/2006/relationships/hyperlink" Target="http://facebook.com/rusgafurov" TargetMode="External"/><Relationship Id="rId1575" Type="http://schemas.openxmlformats.org/officeDocument/2006/relationships/hyperlink" Target="http://ode.al" TargetMode="External"/><Relationship Id="rId1565" Type="http://schemas.openxmlformats.org/officeDocument/2006/relationships/hyperlink" Target="https://www.linkedin.com/in/alejandro-l%C3%B3pez-8961376a/" TargetMode="External"/><Relationship Id="rId1566" Type="http://schemas.openxmlformats.org/officeDocument/2006/relationships/hyperlink" Target="https://www.linkedin.com/in/anilcanbaykal/" TargetMode="External"/><Relationship Id="rId1567" Type="http://schemas.openxmlformats.org/officeDocument/2006/relationships/hyperlink" Target="https://media-exp1.licdn.com/dms/image/C4D03AQEGoHvbxs1WqQ/profile-displayphoto-shrink_800_800/0/1550220967368?e=1620259200&amp;v=beta&amp;t=hqmT-xaQ1RHX_qbWJDDgUiIAFkxTIwo31YrSVgz4GFc" TargetMode="External"/><Relationship Id="rId1568" Type="http://schemas.openxmlformats.org/officeDocument/2006/relationships/hyperlink" Target="https://www.linkedin.com/sales/people/ACoAAAODJtQBIFyLhcSDO01PZjBBl7xcQF00iXw,name" TargetMode="External"/><Relationship Id="rId1569" Type="http://schemas.openxmlformats.org/officeDocument/2006/relationships/hyperlink" Target="https://www.linkedin.com/search/results/people/?facetConnectionOf=%5B%22ACoAAAODJtQBIFyLhcSDO01PZjBBl7xcQF00iXw%22%5D&amp;facetNetwork=%5B%22F%22%2C%22S%22%5D&amp;origin=MEMBER_PROFILE_CANNED_SEARCH" TargetMode="External"/><Relationship Id="rId976" Type="http://schemas.openxmlformats.org/officeDocument/2006/relationships/hyperlink" Target="https://www.linkedin.com/search/results/people/?facetConnectionOf=%5B%22ACoAABZauPkB6NdwpIfvv9_oyvVZwzWCXsKPtHs%22%5D&amp;facetNetwork=%5B%22F%22%2C%22S%22%5D&amp;origin=MEMBER_PROFILE_CANNED_SEARCH" TargetMode="External"/><Relationship Id="rId975" Type="http://schemas.openxmlformats.org/officeDocument/2006/relationships/hyperlink" Target="https://www.linkedin.com/sales/people/ACoAABZauPkB6NdwpIfvv9_oyvVZwzWCXsKPtHs,name" TargetMode="External"/><Relationship Id="rId974" Type="http://schemas.openxmlformats.org/officeDocument/2006/relationships/hyperlink" Target="https://media-exp1.licdn.com/dms/image/C4E03AQGSevfQVTQguQ/profile-displayphoto-shrink_800_800/0/1528921294766?e=1620259200&amp;v=beta&amp;t=xzZMYh4wgsJ6ImmKsJFZEWJzbMmYb7a7WFtqu4KB88M" TargetMode="External"/><Relationship Id="rId973" Type="http://schemas.openxmlformats.org/officeDocument/2006/relationships/hyperlink" Target="https://www.linkedin.com/in/gafurov-ruslan-675727a5/" TargetMode="External"/><Relationship Id="rId979" Type="http://schemas.openxmlformats.org/officeDocument/2006/relationships/hyperlink" Target="https://www.linkedin.com/company/delivery-club/" TargetMode="External"/><Relationship Id="rId978" Type="http://schemas.openxmlformats.org/officeDocument/2006/relationships/hyperlink" Target="https://www.linkedin.com/company/mail-ru/" TargetMode="External"/><Relationship Id="rId977" Type="http://schemas.openxmlformats.org/officeDocument/2006/relationships/hyperlink" Target="https://www.linkedin.com/search/results/people/?facetNetwork=%5B%22F%22%5D&amp;facetConnectionOf=%5B%22ACoAABZauPkB6NdwpIfvv9_oyvVZwzWCXsKPtHs%22%5D&amp;origin=MEMBER_PROFILE_CANNED_SEARCH&amp;RESULT_TYPE=PEOPLE" TargetMode="External"/><Relationship Id="rId1560" Type="http://schemas.openxmlformats.org/officeDocument/2006/relationships/hyperlink" Target="https://www.linkedin.com/search/results/people/?facetConnectionOf=%5B%22ACoAAA6dEzIBeIRSOvx7ZHjplTDAtG4CyF6qdiM%22%5D&amp;facetNetwork=%5B%22F%22%2C%22S%22%5D&amp;origin=MEMBER_PROFILE_CANNED_SEARCH" TargetMode="External"/><Relationship Id="rId972" Type="http://schemas.openxmlformats.org/officeDocument/2006/relationships/hyperlink" Target="https://www.linkedin.com/in/slimas/" TargetMode="External"/><Relationship Id="rId1561" Type="http://schemas.openxmlformats.org/officeDocument/2006/relationships/hyperlink" Target="https://www.linkedin.com/search/results/people/?facetNetwork=%5B%22F%22%5D&amp;facetConnectionOf=%5B%22ACoAAA6dEzIBeIRSOvx7ZHjplTDAtG4CyF6qdiM%22%5D&amp;origin=MEMBER_PROFILE_CANNED_SEARCH&amp;RESULT_TYPE=PEOPLE" TargetMode="External"/><Relationship Id="rId971" Type="http://schemas.openxmlformats.org/officeDocument/2006/relationships/hyperlink" Target="http://studio4.lt" TargetMode="External"/><Relationship Id="rId1562" Type="http://schemas.openxmlformats.org/officeDocument/2006/relationships/hyperlink" Target="https://www.linkedin.com/search/results/all/?keywords=" TargetMode="External"/><Relationship Id="rId970" Type="http://schemas.openxmlformats.org/officeDocument/2006/relationships/hyperlink" Target="https://www.linkedin.com/school/14844/?legacySchoolId=14844" TargetMode="External"/><Relationship Id="rId1563" Type="http://schemas.openxmlformats.org/officeDocument/2006/relationships/hyperlink" Target="https://www.linkedin.com/search/results/all/?keywords=Director%20InfoCasas" TargetMode="External"/><Relationship Id="rId1564" Type="http://schemas.openxmlformats.org/officeDocument/2006/relationships/hyperlink" Target="http://infocasas.com.uy" TargetMode="External"/><Relationship Id="rId1114" Type="http://schemas.openxmlformats.org/officeDocument/2006/relationships/hyperlink" Target="https://www.linkedin.com/search/results/people/?facetConnectionOf=%5B%22ACoAAA6ZsvYBIP8iUeDe4q4NDgf4LUjTC_Y7Lnc%22%5D&amp;facetNetwork=%5B%22F%22%2C%22S%22%5D&amp;origin=MEMBER_PROFILE_CANNED_SEARCH" TargetMode="External"/><Relationship Id="rId1598" Type="http://schemas.openxmlformats.org/officeDocument/2006/relationships/hyperlink" Target="https://www.linkedin.com/in/erwinsikma/" TargetMode="External"/><Relationship Id="rId1115" Type="http://schemas.openxmlformats.org/officeDocument/2006/relationships/hyperlink" Target="https://www.linkedin.com/search/results/people/?facetNetwork=%5B%22F%22%5D&amp;facetConnectionOf=%5B%22ACoAAA6ZsvYBIP8iUeDe4q4NDgf4LUjTC_Y7Lnc%22%5D&amp;origin=MEMBER_PROFILE_CANNED_SEARCH&amp;RESULT_TYPE=PEOPLE" TargetMode="External"/><Relationship Id="rId1599" Type="http://schemas.openxmlformats.org/officeDocument/2006/relationships/hyperlink" Target="https://media-exp1.licdn.com/dms/image/C4E03AQHmmmiCqvjSjg/profile-displayphoto-shrink_200_200/0/1516288751790?e=1620259200&amp;v=beta&amp;t=PH-xdBm5rr-2KiT-87SF3IZvSZc6NANn84ti6Mfz_tM" TargetMode="External"/><Relationship Id="rId1116" Type="http://schemas.openxmlformats.org/officeDocument/2006/relationships/hyperlink" Target="https://www.linkedin.com/company/hermo-creative-s-b/" TargetMode="External"/><Relationship Id="rId1117" Type="http://schemas.openxmlformats.org/officeDocument/2006/relationships/hyperlink" Target="https://www.linkedin.com/search/results/all/?keywords=Speed%20Concrete%20Sdn%20Bhd" TargetMode="External"/><Relationship Id="rId1118" Type="http://schemas.openxmlformats.org/officeDocument/2006/relationships/hyperlink" Target="https://www.linkedin.com/school/43121/?legacySchoolId=43121" TargetMode="External"/><Relationship Id="rId1119" Type="http://schemas.openxmlformats.org/officeDocument/2006/relationships/hyperlink" Target="https://www.linkedin.com/school/454047/?legacySchoolId=454047" TargetMode="External"/><Relationship Id="rId525" Type="http://schemas.openxmlformats.org/officeDocument/2006/relationships/hyperlink" Target="https://www.linkedin.com/company/startegy-venture-builder/" TargetMode="External"/><Relationship Id="rId524" Type="http://schemas.openxmlformats.org/officeDocument/2006/relationships/hyperlink" Target="https://www.linkedin.com/company/flat-mx/" TargetMode="External"/><Relationship Id="rId523" Type="http://schemas.openxmlformats.org/officeDocument/2006/relationships/hyperlink" Target="http://flat.mx" TargetMode="External"/><Relationship Id="rId522" Type="http://schemas.openxmlformats.org/officeDocument/2006/relationships/hyperlink" Target="https://www.linkedin.com/search/results/people/?facetNetwork=%5B%22F%22%5D&amp;facetConnectionOf=%5B%22ACoAAAWXPU8BavOCKRZr6Xy2k5OxAODOg_V6VA0%22%5D&amp;origin=MEMBER_PROFILE_CANNED_SEARCH&amp;RESULT_TYPE=PEOPLE" TargetMode="External"/><Relationship Id="rId529" Type="http://schemas.openxmlformats.org/officeDocument/2006/relationships/hyperlink" Target="https://www.linkedin.com/in/bernardo-cordero-0bb4b527/" TargetMode="External"/><Relationship Id="rId528" Type="http://schemas.openxmlformats.org/officeDocument/2006/relationships/hyperlink" Target="http://flat.mx" TargetMode="External"/><Relationship Id="rId527" Type="http://schemas.openxmlformats.org/officeDocument/2006/relationships/hyperlink" Target="https://www.linkedin.com/school/15202/?legacySchoolId=15202" TargetMode="External"/><Relationship Id="rId526" Type="http://schemas.openxmlformats.org/officeDocument/2006/relationships/hyperlink" Target="https://www.linkedin.com/school/17940/?legacySchoolId=17940" TargetMode="External"/><Relationship Id="rId1590" Type="http://schemas.openxmlformats.org/officeDocument/2006/relationships/hyperlink" Target="https://www.linkedin.com/sales/people/ACoAAAywxusB5U4dFFQlKaPGrQdyI7ewbwxUKgI,name" TargetMode="External"/><Relationship Id="rId1591" Type="http://schemas.openxmlformats.org/officeDocument/2006/relationships/hyperlink" Target="https://www.linkedin.com/search/results/people/?facetConnectionOf=%5B%22ACoAAAywxusB5U4dFFQlKaPGrQdyI7ewbwxUKgI%22%5D&amp;facetNetwork=%5B%22F%22%2C%22S%22%5D&amp;origin=MEMBER_PROFILE_CANNED_SEARCH" TargetMode="External"/><Relationship Id="rId1592" Type="http://schemas.openxmlformats.org/officeDocument/2006/relationships/hyperlink" Target="https://www.linkedin.com/search/results/people/?facetNetwork=%5B%22F%22%5D&amp;facetConnectionOf=%5B%22ACoAAAywxusB5U4dFFQlKaPGrQdyI7ewbwxUKgI%22%5D&amp;origin=MEMBER_PROFILE_CANNED_SEARCH&amp;RESULT_TYPE=PEOPLE" TargetMode="External"/><Relationship Id="rId1593" Type="http://schemas.openxmlformats.org/officeDocument/2006/relationships/hyperlink" Target="https://www.linkedin.com/company/h-i-g--capital/" TargetMode="External"/><Relationship Id="rId521" Type="http://schemas.openxmlformats.org/officeDocument/2006/relationships/hyperlink" Target="https://www.linkedin.com/search/results/people/?facetConnectionOf=%5B%22ACoAAAWXPU8BavOCKRZr6Xy2k5OxAODOg_V6VA0%22%5D&amp;facetNetwork=%5B%22F%22%2C%22S%22%5D&amp;origin=MEMBER_PROFILE_CANNED_SEARCH" TargetMode="External"/><Relationship Id="rId1110" Type="http://schemas.openxmlformats.org/officeDocument/2006/relationships/hyperlink" Target="https://www.linkedin.com/in/simon-proekt-3a6b544/" TargetMode="External"/><Relationship Id="rId1594" Type="http://schemas.openxmlformats.org/officeDocument/2006/relationships/hyperlink" Target="https://www.linkedin.com/company/plixx/" TargetMode="External"/><Relationship Id="rId520" Type="http://schemas.openxmlformats.org/officeDocument/2006/relationships/hyperlink" Target="https://www.linkedin.com/sales/people/ACoAAAWXPU8BavOCKRZr6Xy2k5OxAODOg_V6VA0,name" TargetMode="External"/><Relationship Id="rId1111" Type="http://schemas.openxmlformats.org/officeDocument/2006/relationships/hyperlink" Target="https://www.linkedin.com/in/pohsoon-chong-84604b6a/" TargetMode="External"/><Relationship Id="rId1595" Type="http://schemas.openxmlformats.org/officeDocument/2006/relationships/hyperlink" Target="https://www.linkedin.com/school/18484/?legacySchoolId=18484" TargetMode="External"/><Relationship Id="rId1112" Type="http://schemas.openxmlformats.org/officeDocument/2006/relationships/hyperlink" Target="https://media-exp1.licdn.com/dms/image/C5603AQHemv3_5JKJbQ/profile-displayphoto-shrink_800_800/0/1517440732695?e=1620259200&amp;v=beta&amp;t=YmrRP4eUHo6yIx4V0nKfNrKNg5yiG1MwVm8GEiwohUw" TargetMode="External"/><Relationship Id="rId1596" Type="http://schemas.openxmlformats.org/officeDocument/2006/relationships/hyperlink" Target="https://www.linkedin.com/search/results/all/?keywords=GMAT" TargetMode="External"/><Relationship Id="rId1113" Type="http://schemas.openxmlformats.org/officeDocument/2006/relationships/hyperlink" Target="https://www.linkedin.com/sales/people/ACoAAA6ZsvYBIP8iUeDe4q4NDgf4LUjTC_Y7Lnc,name" TargetMode="External"/><Relationship Id="rId1597" Type="http://schemas.openxmlformats.org/officeDocument/2006/relationships/hyperlink" Target="https://www.linkedin.com/in/fritz-simons-a633785b/" TargetMode="External"/><Relationship Id="rId1103" Type="http://schemas.openxmlformats.org/officeDocument/2006/relationships/hyperlink" Target="https://www.linkedin.com/sales/people/ACoAAADhti4B9VfY-DXmIrV9H53Ij-cekqbG5IE,name" TargetMode="External"/><Relationship Id="rId1587" Type="http://schemas.openxmlformats.org/officeDocument/2006/relationships/hyperlink" Target="https://www.linkedin.com/in/fevzigungor/" TargetMode="External"/><Relationship Id="rId1104" Type="http://schemas.openxmlformats.org/officeDocument/2006/relationships/hyperlink" Target="https://www.linkedin.com/search/results/people/?facetConnectionOf=%5B%22ACoAAADhti4B9VfY-DXmIrV9H53Ij-cekqbG5IE%22%5D&amp;facetNetwork=%5B%22F%22%2C%22S%22%5D&amp;origin=MEMBER_PROFILE_CANNED_SEARCH" TargetMode="External"/><Relationship Id="rId1588" Type="http://schemas.openxmlformats.org/officeDocument/2006/relationships/hyperlink" Target="https://www.linkedin.com/in/fritz-simons-a633785b/" TargetMode="External"/><Relationship Id="rId1105" Type="http://schemas.openxmlformats.org/officeDocument/2006/relationships/hyperlink" Target="https://www.linkedin.com/search/results/people/?facetNetwork=%5B%22F%22%5D&amp;facetConnectionOf=%5B%22ACoAAADhti4B9VfY-DXmIrV9H53Ij-cekqbG5IE%22%5D&amp;origin=MEMBER_PROFILE_CANNED_SEARCH&amp;RESULT_TYPE=PEOPLE" TargetMode="External"/><Relationship Id="rId1589" Type="http://schemas.openxmlformats.org/officeDocument/2006/relationships/hyperlink" Target="https://media-exp1.licdn.com/dms/image/C4D03AQFw2bDouSNy2g/profile-displayphoto-shrink_800_800/0/1553515718049?e=1620259200&amp;v=beta&amp;t=ZhtNd_uPiIORwGXsf31OV1vc4jEt1VSmzqgLP2u8DfY" TargetMode="External"/><Relationship Id="rId1106" Type="http://schemas.openxmlformats.org/officeDocument/2006/relationships/hyperlink" Target="https://www.linkedin.com/search/results/all/?keywords=Flocktory" TargetMode="External"/><Relationship Id="rId1107" Type="http://schemas.openxmlformats.org/officeDocument/2006/relationships/hyperlink" Target="https://www.linkedin.com/company/brightstar/" TargetMode="External"/><Relationship Id="rId1108" Type="http://schemas.openxmlformats.org/officeDocument/2006/relationships/hyperlink" Target="https://www.linkedin.com/school/18506/?legacySchoolId=18506" TargetMode="External"/><Relationship Id="rId1109" Type="http://schemas.openxmlformats.org/officeDocument/2006/relationships/hyperlink" Target="http://flocktory.com" TargetMode="External"/><Relationship Id="rId519" Type="http://schemas.openxmlformats.org/officeDocument/2006/relationships/hyperlink" Target="https://media-exp1.licdn.com/dms/image/C4E03AQEPBur8dAsdJw/profile-displayphoto-shrink_800_800/0/1572923187375?e=1620259200&amp;v=beta&amp;t=rNzyW-Efzy7F1F-vtOfd6wu3jnp2Frok1PFUaGoz0HE" TargetMode="External"/><Relationship Id="rId514" Type="http://schemas.openxmlformats.org/officeDocument/2006/relationships/hyperlink" Target="https://www.linkedin.com/company/mercadoni/" TargetMode="External"/><Relationship Id="rId998" Type="http://schemas.openxmlformats.org/officeDocument/2006/relationships/hyperlink" Target="https://www.linkedin.com/company/ondeapp/" TargetMode="External"/><Relationship Id="rId513" Type="http://schemas.openxmlformats.org/officeDocument/2006/relationships/hyperlink" Target="https://www.linkedin.com/company/instaleap-saas/" TargetMode="External"/><Relationship Id="rId997" Type="http://schemas.openxmlformats.org/officeDocument/2006/relationships/hyperlink" Target="https://www.linkedin.com/search/results/people/?facetNetwork=%5B%22F%22%5D&amp;facetConnectionOf=%5B%22ACoAAADrx4gB5uSEX3uLHLT7xXhmy9bbhD-HpZ0%22%5D&amp;origin=MEMBER_PROFILE_CANNED_SEARCH&amp;RESULT_TYPE=PEOPLE" TargetMode="External"/><Relationship Id="rId512" Type="http://schemas.openxmlformats.org/officeDocument/2006/relationships/hyperlink" Target="https://www.linkedin.com/search/results/people/?facetNetwork=%5B%22F%22%5D&amp;facetConnectionOf=%5B%22ACoAAAHqJLABiAyuhoTFmpKuTooE7h9r5WpmoQk%22%5D&amp;origin=MEMBER_PROFILE_CANNED_SEARCH&amp;RESULT_TYPE=PEOPLE" TargetMode="External"/><Relationship Id="rId996" Type="http://schemas.openxmlformats.org/officeDocument/2006/relationships/hyperlink" Target="https://www.linkedin.com/search/results/people/?facetConnectionOf=%5B%22ACoAAADrx4gB5uSEX3uLHLT7xXhmy9bbhD-HpZ0%22%5D&amp;facetNetwork=%5B%22F%22%2C%22S%22%5D&amp;origin=MEMBER_PROFILE_CANNED_SEARCH" TargetMode="External"/><Relationship Id="rId511" Type="http://schemas.openxmlformats.org/officeDocument/2006/relationships/hyperlink" Target="https://www.linkedin.com/search/results/people/?facetConnectionOf=%5B%22ACoAAAHqJLABiAyuhoTFmpKuTooE7h9r5WpmoQk%22%5D&amp;facetNetwork=%5B%22F%22%2C%22S%22%5D&amp;origin=MEMBER_PROFILE_CANNED_SEARCH" TargetMode="External"/><Relationship Id="rId995" Type="http://schemas.openxmlformats.org/officeDocument/2006/relationships/hyperlink" Target="https://www.linkedin.com/sales/people/ACoAAADrx4gB5uSEX3uLHLT7xXhmy9bbhD-HpZ0,name" TargetMode="External"/><Relationship Id="rId518" Type="http://schemas.openxmlformats.org/officeDocument/2006/relationships/hyperlink" Target="https://www.linkedin.com/in/bernardo-cordero-0bb4b527/" TargetMode="External"/><Relationship Id="rId517" Type="http://schemas.openxmlformats.org/officeDocument/2006/relationships/hyperlink" Target="https://www.linkedin.com/in/antoniosnunes/" TargetMode="External"/><Relationship Id="rId516" Type="http://schemas.openxmlformats.org/officeDocument/2006/relationships/hyperlink" Target="https://www.linkedin.com/school/16091/?legacySchoolId=16091" TargetMode="External"/><Relationship Id="rId515" Type="http://schemas.openxmlformats.org/officeDocument/2006/relationships/hyperlink" Target="https://www.linkedin.com/school/20316/?legacySchoolId=20316" TargetMode="External"/><Relationship Id="rId999" Type="http://schemas.openxmlformats.org/officeDocument/2006/relationships/hyperlink" Target="https://www.linkedin.com/company/ondeapp/" TargetMode="External"/><Relationship Id="rId990" Type="http://schemas.openxmlformats.org/officeDocument/2006/relationships/hyperlink" Target="https://www.linkedin.com/school/10749/?legacySchoolId=10749" TargetMode="External"/><Relationship Id="rId1580" Type="http://schemas.openxmlformats.org/officeDocument/2006/relationships/hyperlink" Target="https://www.linkedin.com/search/results/people/?facetConnectionOf=%5B%22ACoAAACRJvMB5sFIL2RaFiadzxvu1g09U8arRkY%22%5D&amp;facetNetwork=%5B%22F%22%2C%22S%22%5D&amp;origin=MEMBER_PROFILE_CANNED_SEARCH" TargetMode="External"/><Relationship Id="rId1581" Type="http://schemas.openxmlformats.org/officeDocument/2006/relationships/hyperlink" Target="https://www.linkedin.com/search/results/people/?facetNetwork=%5B%22F%22%5D&amp;facetConnectionOf=%5B%22ACoAAACRJvMB5sFIL2RaFiadzxvu1g09U8arRkY%22%5D&amp;origin=MEMBER_PROFILE_CANNED_SEARCH&amp;RESULT_TYPE=PEOPLE" TargetMode="External"/><Relationship Id="rId1582" Type="http://schemas.openxmlformats.org/officeDocument/2006/relationships/hyperlink" Target="https://www.linkedin.com/company/ode-al/" TargetMode="External"/><Relationship Id="rId510" Type="http://schemas.openxmlformats.org/officeDocument/2006/relationships/hyperlink" Target="https://www.linkedin.com/sales/people/ACoAAAHqJLABiAyuhoTFmpKuTooE7h9r5WpmoQk,name" TargetMode="External"/><Relationship Id="rId994" Type="http://schemas.openxmlformats.org/officeDocument/2006/relationships/hyperlink" Target="https://media-exp1.licdn.com/dms/image/C4E03AQG_eKs3MDv1wQ/profile-displayphoto-shrink_800_800/0/1571229368774?e=1620259200&amp;v=beta&amp;t=_2r_0b6IczU_gMpu7hROaXFxom25Mo5Nwxl7rS8vMZM" TargetMode="External"/><Relationship Id="rId1583" Type="http://schemas.openxmlformats.org/officeDocument/2006/relationships/hyperlink" Target="http://www.ode.al" TargetMode="External"/><Relationship Id="rId993" Type="http://schemas.openxmlformats.org/officeDocument/2006/relationships/hyperlink" Target="https://www.linkedin.com/in/eugenesuslo/" TargetMode="External"/><Relationship Id="rId1100" Type="http://schemas.openxmlformats.org/officeDocument/2006/relationships/hyperlink" Target="https://www.linkedin.com/in/ilja-eisen-4889803/" TargetMode="External"/><Relationship Id="rId1584" Type="http://schemas.openxmlformats.org/officeDocument/2006/relationships/hyperlink" Target="https://www.linkedin.com/company/tobb/" TargetMode="External"/><Relationship Id="rId992" Type="http://schemas.openxmlformats.org/officeDocument/2006/relationships/hyperlink" Target="https://www.linkedin.com/in/zubchenok/" TargetMode="External"/><Relationship Id="rId1101" Type="http://schemas.openxmlformats.org/officeDocument/2006/relationships/hyperlink" Target="https://www.linkedin.com/in/simon-proekt-3a6b544/" TargetMode="External"/><Relationship Id="rId1585" Type="http://schemas.openxmlformats.org/officeDocument/2006/relationships/hyperlink" Target="https://www.linkedin.com/school/17340/?legacySchoolId=17340" TargetMode="External"/><Relationship Id="rId991" Type="http://schemas.openxmlformats.org/officeDocument/2006/relationships/hyperlink" Target="http://zubchenok.com" TargetMode="External"/><Relationship Id="rId1102" Type="http://schemas.openxmlformats.org/officeDocument/2006/relationships/hyperlink" Target="https://media-exp1.licdn.com/dms/image/C4E03AQFhzG5_FDI4-w/profile-displayphoto-shrink_800_800/0/1517720201582?e=1620259200&amp;v=beta&amp;t=J6zq1x1RdQhblhi7fbC49nOUYpKuWJv_JIHliDu9MFI" TargetMode="External"/><Relationship Id="rId1586" Type="http://schemas.openxmlformats.org/officeDocument/2006/relationships/hyperlink" Target="https://www.linkedin.com/school/17368/?legacySchoolId=17368" TargetMode="External"/><Relationship Id="rId1532" Type="http://schemas.openxmlformats.org/officeDocument/2006/relationships/hyperlink" Target="https://www.linkedin.com/search/results/all/?keywords=Singularity%20University" TargetMode="External"/><Relationship Id="rId1533" Type="http://schemas.openxmlformats.org/officeDocument/2006/relationships/hyperlink" Target="https://www.linkedin.com/school/43606/?legacySchoolId=43606" TargetMode="External"/><Relationship Id="rId1534" Type="http://schemas.openxmlformats.org/officeDocument/2006/relationships/hyperlink" Target="http://lbcexpress.com" TargetMode="External"/><Relationship Id="rId1535" Type="http://schemas.openxmlformats.org/officeDocument/2006/relationships/hyperlink" Target="https://www.linkedin.com/in/dino-araneta-1245a22b/" TargetMode="External"/><Relationship Id="rId1536" Type="http://schemas.openxmlformats.org/officeDocument/2006/relationships/hyperlink" Target="https://www.linkedin.com/in/juliankoo/" TargetMode="External"/><Relationship Id="rId1537" Type="http://schemas.openxmlformats.org/officeDocument/2006/relationships/hyperlink" Target="https://media-exp1.licdn.com/dms/image/C4D03AQEoK-eO1PYMhw/profile-displayphoto-shrink_800_800/0/1517567387750?e=1620259200&amp;v=beta&amp;t=ecfMmUsTPCXqoYmBhPxcT0CHxKLYuOsOTZBC4RIt58g" TargetMode="External"/><Relationship Id="rId1538" Type="http://schemas.openxmlformats.org/officeDocument/2006/relationships/hyperlink" Target="https://www.linkedin.com/sales/people/ACoAAAYCZOIBFTCCoNk5jyOQktyiP1hawxcDuek,name" TargetMode="External"/><Relationship Id="rId1539" Type="http://schemas.openxmlformats.org/officeDocument/2006/relationships/hyperlink" Target="https://www.linkedin.com/search/results/people/?facetConnectionOf=%5B%22ACoAAAYCZOIBFTCCoNk5jyOQktyiP1hawxcDuek%22%5D&amp;facetNetwork=%5B%22F%22%2C%22S%22%5D&amp;origin=MEMBER_PROFILE_CANNED_SEARCH" TargetMode="External"/><Relationship Id="rId949" Type="http://schemas.openxmlformats.org/officeDocument/2006/relationships/hyperlink" Target="https://www.linkedin.com/company/revmediagroup/" TargetMode="External"/><Relationship Id="rId948" Type="http://schemas.openxmlformats.org/officeDocument/2006/relationships/hyperlink" Target="https://www.linkedin.com/company/omnia-media-prima/" TargetMode="External"/><Relationship Id="rId943" Type="http://schemas.openxmlformats.org/officeDocument/2006/relationships/hyperlink" Target="https://www.linkedin.com/in/christopherwee/" TargetMode="External"/><Relationship Id="rId942" Type="http://schemas.openxmlformats.org/officeDocument/2006/relationships/hyperlink" Target="https://www.linkedin.com/in/weesamuel/" TargetMode="External"/><Relationship Id="rId941" Type="http://schemas.openxmlformats.org/officeDocument/2006/relationships/hyperlink" Target="https://www.linkedin.com/school/17939/?legacySchoolId=17939" TargetMode="External"/><Relationship Id="rId940" Type="http://schemas.openxmlformats.org/officeDocument/2006/relationships/hyperlink" Target="https://www.linkedin.com/school/10252/?legacySchoolId=10252" TargetMode="External"/><Relationship Id="rId947" Type="http://schemas.openxmlformats.org/officeDocument/2006/relationships/hyperlink" Target="https://www.linkedin.com/search/results/people/?facetNetwork=%5B%22F%22%5D&amp;facetConnectionOf=%5B%22ACoAAASICAkB6bAGyvbFWQSvDYLYlLQUAFTpF6Y%22%5D&amp;origin=MEMBER_PROFILE_CANNED_SEARCH&amp;RESULT_TYPE=PEOPLE" TargetMode="External"/><Relationship Id="rId946" Type="http://schemas.openxmlformats.org/officeDocument/2006/relationships/hyperlink" Target="https://www.linkedin.com/search/results/people/?facetConnectionOf=%5B%22ACoAAASICAkB6bAGyvbFWQSvDYLYlLQUAFTpF6Y%22%5D&amp;facetNetwork=%5B%22F%22%2C%22S%22%5D&amp;origin=MEMBER_PROFILE_CANNED_SEARCH" TargetMode="External"/><Relationship Id="rId945" Type="http://schemas.openxmlformats.org/officeDocument/2006/relationships/hyperlink" Target="https://www.linkedin.com/sales/people/ACoAAASICAkB6bAGyvbFWQSvDYLYlLQUAFTpF6Y,name" TargetMode="External"/><Relationship Id="rId944" Type="http://schemas.openxmlformats.org/officeDocument/2006/relationships/hyperlink" Target="https://media-exp1.licdn.com/dms/image/C5103AQGncc3WfqNoYw/profile-displayphoto-shrink_800_800/0/1587347116698?e=1620259200&amp;v=beta&amp;t=BgaFgRCu3QO14KE5XCDk7kVnSCmlOyOxPJla9aTl6Dc" TargetMode="External"/><Relationship Id="rId1530" Type="http://schemas.openxmlformats.org/officeDocument/2006/relationships/hyperlink" Target="https://www.linkedin.com/company/quad-x/" TargetMode="External"/><Relationship Id="rId1531" Type="http://schemas.openxmlformats.org/officeDocument/2006/relationships/hyperlink" Target="https://www.linkedin.com/search/results/all/?keywords=Ronda%20Pilipinas" TargetMode="External"/><Relationship Id="rId1521" Type="http://schemas.openxmlformats.org/officeDocument/2006/relationships/hyperlink" Target="https://www.linkedin.com/search/results/people/?facetNetwork=%5B%22F%22%5D&amp;facetConnectionOf=%5B%22ACoAAAghWYsBfQBdv2wP1Lgx2cdi0nVbrF9509w%22%5D&amp;origin=MEMBER_PROFILE_CANNED_SEARCH&amp;RESULT_TYPE=PEOPLE" TargetMode="External"/><Relationship Id="rId1522" Type="http://schemas.openxmlformats.org/officeDocument/2006/relationships/hyperlink" Target="https://www.linkedin.com/company/perion/" TargetMode="External"/><Relationship Id="rId1523" Type="http://schemas.openxmlformats.org/officeDocument/2006/relationships/hyperlink" Target="https://www.linkedin.com/company/captaingrowth/" TargetMode="External"/><Relationship Id="rId1524" Type="http://schemas.openxmlformats.org/officeDocument/2006/relationships/hyperlink" Target="https://www.linkedin.com/school/17588/?legacySchoolId=17588" TargetMode="External"/><Relationship Id="rId1525" Type="http://schemas.openxmlformats.org/officeDocument/2006/relationships/hyperlink" Target="https://www.linkedin.com/in/dmytro-bilash-14b82139/" TargetMode="External"/><Relationship Id="rId1526" Type="http://schemas.openxmlformats.org/officeDocument/2006/relationships/hyperlink" Target="https://www.linkedin.com/in/dino-araneta-1245a22b/" TargetMode="External"/><Relationship Id="rId1527" Type="http://schemas.openxmlformats.org/officeDocument/2006/relationships/hyperlink" Target="https://www.linkedin.com/sales/people/ACoAAAZQ5CwBvnrtpjQYGon1HcMqqP9obnsBBv0,name" TargetMode="External"/><Relationship Id="rId1528" Type="http://schemas.openxmlformats.org/officeDocument/2006/relationships/hyperlink" Target="https://www.linkedin.com/search/results/people/?facetConnectionOf=%5B%22ACoAAAZQ5CwBvnrtpjQYGon1HcMqqP9obnsBBv0%22%5D&amp;facetNetwork=%5B%22F%22%2C%22S%22%5D&amp;origin=MEMBER_PROFILE_CANNED_SEARCH" TargetMode="External"/><Relationship Id="rId1529" Type="http://schemas.openxmlformats.org/officeDocument/2006/relationships/hyperlink" Target="https://www.linkedin.com/search/results/people/?facetNetwork=%5B%22F%22%5D&amp;facetConnectionOf=%5B%22ACoAAAZQ5CwBvnrtpjQYGon1HcMqqP9obnsBBv0%22%5D&amp;origin=MEMBER_PROFILE_CANNED_SEARCH&amp;RESULT_TYPE=PEOPLE" TargetMode="External"/><Relationship Id="rId939" Type="http://schemas.openxmlformats.org/officeDocument/2006/relationships/hyperlink" Target="https://www.linkedin.com/company/rev-asia/" TargetMode="External"/><Relationship Id="rId938" Type="http://schemas.openxmlformats.org/officeDocument/2006/relationships/hyperlink" Target="https://www.linkedin.com/company/revmediagroup/" TargetMode="External"/><Relationship Id="rId937" Type="http://schemas.openxmlformats.org/officeDocument/2006/relationships/hyperlink" Target="https://www.linkedin.com/search/results/people/?facetNetwork=%5B%22F%22%5D&amp;facetConnectionOf=%5B%22ACoAAAR7zQsB61qcF70tSN5KTBLbmjpKNCZznYs%22%5D&amp;origin=MEMBER_PROFILE_CANNED_SEARCH&amp;RESULT_TYPE=PEOPLE" TargetMode="External"/><Relationship Id="rId932" Type="http://schemas.openxmlformats.org/officeDocument/2006/relationships/hyperlink" Target="https://www.linkedin.com/in/peter-seow-b4167339/" TargetMode="External"/><Relationship Id="rId931" Type="http://schemas.openxmlformats.org/officeDocument/2006/relationships/hyperlink" Target="https://www.linkedin.com/search/results/all/?keywords=Anglo%20Chinese%20School" TargetMode="External"/><Relationship Id="rId930" Type="http://schemas.openxmlformats.org/officeDocument/2006/relationships/hyperlink" Target="https://www.linkedin.com/search/results/all/?keywords=Quantum%20Interactive%20Pte%20Ltd" TargetMode="External"/><Relationship Id="rId936" Type="http://schemas.openxmlformats.org/officeDocument/2006/relationships/hyperlink" Target="https://www.linkedin.com/search/results/people/?facetConnectionOf=%5B%22ACoAAAR7zQsB61qcF70tSN5KTBLbmjpKNCZznYs%22%5D&amp;facetNetwork=%5B%22F%22%2C%22S%22%5D&amp;origin=MEMBER_PROFILE_CANNED_SEARCH" TargetMode="External"/><Relationship Id="rId935" Type="http://schemas.openxmlformats.org/officeDocument/2006/relationships/hyperlink" Target="https://www.linkedin.com/sales/people/ACoAAAR7zQsB61qcF70tSN5KTBLbmjpKNCZznYs,name" TargetMode="External"/><Relationship Id="rId934" Type="http://schemas.openxmlformats.org/officeDocument/2006/relationships/hyperlink" Target="https://media-exp1.licdn.com/dms/image/C5603AQHUajuCau0vAg/profile-displayphoto-shrink_800_800/0/1588059913531?e=1620259200&amp;v=beta&amp;t=2I1CBHPKy94zKvQxcWD27aFyd_iE-tTtJHouXQHEi94" TargetMode="External"/><Relationship Id="rId933" Type="http://schemas.openxmlformats.org/officeDocument/2006/relationships/hyperlink" Target="https://www.linkedin.com/in/weesamuel/" TargetMode="External"/><Relationship Id="rId1520" Type="http://schemas.openxmlformats.org/officeDocument/2006/relationships/hyperlink" Target="https://www.linkedin.com/search/results/people/?facetConnectionOf=%5B%22ACoAAAghWYsBfQBdv2wP1Lgx2cdi0nVbrF9509w%22%5D&amp;facetNetwork=%5B%22F%22%2C%22S%22%5D&amp;origin=MEMBER_PROFILE_CANNED_SEARCH" TargetMode="External"/><Relationship Id="rId1554" Type="http://schemas.openxmlformats.org/officeDocument/2006/relationships/hyperlink" Target="https://www.linkedin.com/school/19726/?legacySchoolId=19726" TargetMode="External"/><Relationship Id="rId1555" Type="http://schemas.openxmlformats.org/officeDocument/2006/relationships/hyperlink" Target="https://www.linkedin.com/search/results/all/?keywords=The%20British%20Schools" TargetMode="External"/><Relationship Id="rId1556" Type="http://schemas.openxmlformats.org/officeDocument/2006/relationships/hyperlink" Target="https://www.linkedin.com/in/ricardofrechou/" TargetMode="External"/><Relationship Id="rId1557" Type="http://schemas.openxmlformats.org/officeDocument/2006/relationships/hyperlink" Target="https://www.linkedin.com/in/alejandro-l%C3%B3pez-8961376a/" TargetMode="External"/><Relationship Id="rId1558" Type="http://schemas.openxmlformats.org/officeDocument/2006/relationships/hyperlink" Target="https://media-exp1.licdn.com/dms/image/C4D03AQGJHW8JqWh20g/profile-displayphoto-shrink_800_800/0/1564058380856?e=1620259200&amp;v=beta&amp;t=oFeicq_8aUnY_-3wSuAiL92jwYBcSmPUYd6UkKqGATs" TargetMode="External"/><Relationship Id="rId1559" Type="http://schemas.openxmlformats.org/officeDocument/2006/relationships/hyperlink" Target="https://www.linkedin.com/sales/people/ACoAAA6dEzIBeIRSOvx7ZHjplTDAtG4CyF6qdiM,name" TargetMode="External"/><Relationship Id="rId965" Type="http://schemas.openxmlformats.org/officeDocument/2006/relationships/hyperlink" Target="https://www.linkedin.com/search/results/people/?facetConnectionOf=%5B%22ACoAAALNvEEBHJlJiAENyn5Xko8XPc97Ho3sOZA%22%5D&amp;facetNetwork=%5B%22F%22%2C%22S%22%5D&amp;origin=MEMBER_PROFILE_CANNED_SEARCH" TargetMode="External"/><Relationship Id="rId964" Type="http://schemas.openxmlformats.org/officeDocument/2006/relationships/hyperlink" Target="https://www.linkedin.com/sales/people/ACoAAALNvEEBHJlJiAENyn5Xko8XPc97Ho3sOZA,name" TargetMode="External"/><Relationship Id="rId963" Type="http://schemas.openxmlformats.org/officeDocument/2006/relationships/hyperlink" Target="https://media-exp1.licdn.com/dms/image/C4D03AQFbfpTpkwaVjg/profile-displayphoto-shrink_800_800/0/1516513636951?e=1620259200&amp;v=beta&amp;t=uzuwDrpC5TLW3cifKwwgWafpP5ijbGIvQcCL7KBWNf0" TargetMode="External"/><Relationship Id="rId962" Type="http://schemas.openxmlformats.org/officeDocument/2006/relationships/hyperlink" Target="https://www.linkedin.com/in/slimas/" TargetMode="External"/><Relationship Id="rId969" Type="http://schemas.openxmlformats.org/officeDocument/2006/relationships/hyperlink" Target="https://www.linkedin.com/search/results/all/?keywords=ISM" TargetMode="External"/><Relationship Id="rId968" Type="http://schemas.openxmlformats.org/officeDocument/2006/relationships/hyperlink" Target="https://www.linkedin.com/company/vilniaus-kolegija-university-of-applied-sciences/" TargetMode="External"/><Relationship Id="rId967" Type="http://schemas.openxmlformats.org/officeDocument/2006/relationships/hyperlink" Target="https://www.linkedin.com/company/oberlo/" TargetMode="External"/><Relationship Id="rId966" Type="http://schemas.openxmlformats.org/officeDocument/2006/relationships/hyperlink" Target="https://www.linkedin.com/search/results/people/?facetNetwork=%5B%22F%22%5D&amp;facetConnectionOf=%5B%22ACoAAALNvEEBHJlJiAENyn5Xko8XPc97Ho3sOZA%22%5D&amp;origin=MEMBER_PROFILE_CANNED_SEARCH&amp;RESULT_TYPE=PEOPLE" TargetMode="External"/><Relationship Id="rId961" Type="http://schemas.openxmlformats.org/officeDocument/2006/relationships/hyperlink" Target="https://www.linkedin.com/in/slimastomas/" TargetMode="External"/><Relationship Id="rId1550" Type="http://schemas.openxmlformats.org/officeDocument/2006/relationships/hyperlink" Target="https://www.linkedin.com/search/results/people/?facetNetwork=%5B%22F%22%5D&amp;facetConnectionOf=%5B%22ACoAAARZxnoB9rqwvVOYd3cyXSydV_6BM-9YoOg%22%5D&amp;origin=MEMBER_PROFILE_CANNED_SEARCH&amp;RESULT_TYPE=PEOPLE" TargetMode="External"/><Relationship Id="rId960" Type="http://schemas.openxmlformats.org/officeDocument/2006/relationships/hyperlink" Target="http://oberlo.com" TargetMode="External"/><Relationship Id="rId1551" Type="http://schemas.openxmlformats.org/officeDocument/2006/relationships/hyperlink" Target="https://www.linkedin.com/company/infocasas/" TargetMode="External"/><Relationship Id="rId1552" Type="http://schemas.openxmlformats.org/officeDocument/2006/relationships/hyperlink" Target="http://cluval.com" TargetMode="External"/><Relationship Id="rId1553" Type="http://schemas.openxmlformats.org/officeDocument/2006/relationships/hyperlink" Target="https://www.linkedin.com/company/cluval-com/" TargetMode="External"/><Relationship Id="rId1543" Type="http://schemas.openxmlformats.org/officeDocument/2006/relationships/hyperlink" Target="https://www.linkedin.com/school/372080/?legacySchoolId=372080" TargetMode="External"/><Relationship Id="rId1544" Type="http://schemas.openxmlformats.org/officeDocument/2006/relationships/hyperlink" Target="https://www.linkedin.com/school/17114/?legacySchoolId=17114" TargetMode="External"/><Relationship Id="rId1545" Type="http://schemas.openxmlformats.org/officeDocument/2006/relationships/hyperlink" Target="https://www.linkedin.com/in/juliankoo/" TargetMode="External"/><Relationship Id="rId1546" Type="http://schemas.openxmlformats.org/officeDocument/2006/relationships/hyperlink" Target="https://www.linkedin.com/in/ricardofrechou/" TargetMode="External"/><Relationship Id="rId1547" Type="http://schemas.openxmlformats.org/officeDocument/2006/relationships/hyperlink" Target="https://media-exp1.licdn.com/dms/image/C4D03AQH0-Nix-lGOLQ/profile-displayphoto-shrink_800_800/0/1516896451846?e=1620259200&amp;v=beta&amp;t=l5TSA5NAe0DxvwHPWWLnBZu-8Y27en-D56zZWNg7taQ" TargetMode="External"/><Relationship Id="rId1548" Type="http://schemas.openxmlformats.org/officeDocument/2006/relationships/hyperlink" Target="https://www.linkedin.com/sales/people/ACoAAARZxnoB9rqwvVOYd3cyXSydV_6BM-9YoOg,name" TargetMode="External"/><Relationship Id="rId1549" Type="http://schemas.openxmlformats.org/officeDocument/2006/relationships/hyperlink" Target="https://www.linkedin.com/search/results/people/?facetConnectionOf=%5B%22ACoAAARZxnoB9rqwvVOYd3cyXSydV_6BM-9YoOg%22%5D&amp;facetNetwork=%5B%22F%22%2C%22S%22%5D&amp;origin=MEMBER_PROFILE_CANNED_SEARCH" TargetMode="External"/><Relationship Id="rId959" Type="http://schemas.openxmlformats.org/officeDocument/2006/relationships/hyperlink" Target="https://www.linkedin.com/company/shopify/" TargetMode="External"/><Relationship Id="rId954" Type="http://schemas.openxmlformats.org/officeDocument/2006/relationships/hyperlink" Target="https://media-exp1.licdn.com/dms/image/C4D03AQEoW99Vb-Bh0g/profile-displayphoto-shrink_800_800/0/1548170777775?e=1620259200&amp;v=beta&amp;t=txPeYTQMRhYMYeJ0AWvBd4uZCNySViiail6kQV0gGkM" TargetMode="External"/><Relationship Id="rId953" Type="http://schemas.openxmlformats.org/officeDocument/2006/relationships/hyperlink" Target="https://www.linkedin.com/in/slimastomas/" TargetMode="External"/><Relationship Id="rId952" Type="http://schemas.openxmlformats.org/officeDocument/2006/relationships/hyperlink" Target="https://www.linkedin.com/in/christopherwee/" TargetMode="External"/><Relationship Id="rId951" Type="http://schemas.openxmlformats.org/officeDocument/2006/relationships/hyperlink" Target="https://www.linkedin.com/search/results/all/?keywords=Institute%20Advertising%20Communications%20Training" TargetMode="External"/><Relationship Id="rId958" Type="http://schemas.openxmlformats.org/officeDocument/2006/relationships/hyperlink" Target="https://www.linkedin.com/company/shopify/" TargetMode="External"/><Relationship Id="rId957" Type="http://schemas.openxmlformats.org/officeDocument/2006/relationships/hyperlink" Target="https://www.linkedin.com/search/results/people/?facetNetwork=%5B%22F%22%5D&amp;facetConnectionOf=%5B%22ACoAAAp8YRUBa66biRKoEFTVWP83bDO4oTvIqKk%22%5D&amp;origin=MEMBER_PROFILE_CANNED_SEARCH&amp;RESULT_TYPE=PEOPLE" TargetMode="External"/><Relationship Id="rId956" Type="http://schemas.openxmlformats.org/officeDocument/2006/relationships/hyperlink" Target="https://www.linkedin.com/search/results/people/?facetConnectionOf=%5B%22ACoAAAp8YRUBa66biRKoEFTVWP83bDO4oTvIqKk%22%5D&amp;facetNetwork=%5B%22F%22%2C%22S%22%5D&amp;origin=MEMBER_PROFILE_CANNED_SEARCH" TargetMode="External"/><Relationship Id="rId955" Type="http://schemas.openxmlformats.org/officeDocument/2006/relationships/hyperlink" Target="https://www.linkedin.com/sales/people/ACoAAAp8YRUBa66biRKoEFTVWP83bDO4oTvIqKk,name" TargetMode="External"/><Relationship Id="rId950" Type="http://schemas.openxmlformats.org/officeDocument/2006/relationships/hyperlink" Target="https://www.linkedin.com/school/15502/?legacySchoolId=15502" TargetMode="External"/><Relationship Id="rId1540" Type="http://schemas.openxmlformats.org/officeDocument/2006/relationships/hyperlink" Target="https://www.linkedin.com/search/results/people/?facetNetwork=%5B%22F%22%5D&amp;facetConnectionOf=%5B%22ACoAAAYCZOIBFTCCoNk5jyOQktyiP1hawxcDuek%22%5D&amp;origin=MEMBER_PROFILE_CANNED_SEARCH&amp;RESULT_TYPE=PEOPLE" TargetMode="External"/><Relationship Id="rId1541" Type="http://schemas.openxmlformats.org/officeDocument/2006/relationships/hyperlink" Target="https://www.linkedin.com/company/jaga-me/" TargetMode="External"/><Relationship Id="rId1542" Type="http://schemas.openxmlformats.org/officeDocument/2006/relationships/hyperlink" Target="https://www.linkedin.com/company/singapore-economic-development-board/" TargetMode="External"/><Relationship Id="rId590" Type="http://schemas.openxmlformats.org/officeDocument/2006/relationships/hyperlink" Target="https://www.linkedin.com/in/haryantotanjo/" TargetMode="External"/><Relationship Id="rId107" Type="http://schemas.openxmlformats.org/officeDocument/2006/relationships/hyperlink" Target="https://www.linkedin.com/search/results/people/?facetNetwork=%5B%22F%22%5D&amp;facetConnectionOf=%5B%22ACoAAAhXUccBNepTZ2pWqcmZqB3bXK4gelggAhU%22%5D&amp;origin=MEMBER_PROFILE_CANNED_SEARCH&amp;RESULT_TYPE=PEOPLE" TargetMode="External"/><Relationship Id="rId106" Type="http://schemas.openxmlformats.org/officeDocument/2006/relationships/hyperlink" Target="https://www.linkedin.com/search/results/people/?facetConnectionOf=%5B%22ACoAAAhXUccBNepTZ2pWqcmZqB3bXK4gelggAhU%22%5D&amp;facetNetwork=%5B%22F%22%2C%22S%22%5D&amp;origin=MEMBER_PROFILE_CANNED_SEARCH" TargetMode="External"/><Relationship Id="rId105" Type="http://schemas.openxmlformats.org/officeDocument/2006/relationships/hyperlink" Target="https://www.linkedin.com/sales/people/ACoAAAhXUccBNepTZ2pWqcmZqB3bXK4gelggAhU,name" TargetMode="External"/><Relationship Id="rId589" Type="http://schemas.openxmlformats.org/officeDocument/2006/relationships/hyperlink" Target="https://www.linkedin.com/school/17939/?legacySchoolId=17939" TargetMode="External"/><Relationship Id="rId104" Type="http://schemas.openxmlformats.org/officeDocument/2006/relationships/hyperlink" Target="https://media-exp1.licdn.com/dms/image/C5103AQH8Hk5gutPaTg/profile-displayphoto-shrink_800_800/0/1553651694173?e=1620259200&amp;v=beta&amp;t=xoHhlCAKMtlCkl54s6G_eLDNZm6-NiH6wvllrGYZ1PY" TargetMode="External"/><Relationship Id="rId588" Type="http://schemas.openxmlformats.org/officeDocument/2006/relationships/hyperlink" Target="https://www.linkedin.com/school/17951/?legacySchoolId=17951" TargetMode="External"/><Relationship Id="rId109" Type="http://schemas.openxmlformats.org/officeDocument/2006/relationships/hyperlink" Target="https://www.linkedin.com/company/techsydney/" TargetMode="External"/><Relationship Id="rId1170" Type="http://schemas.openxmlformats.org/officeDocument/2006/relationships/hyperlink" Target="https://www.linkedin.com/search/results/people/?facetConnectionOf=%5B%22ACoAAAAmXMoB5vOVbvHmq0SlVSJc8VnL4Dvd0Dc%22%5D&amp;facetNetwork=%5B%22F%22%2C%22S%22%5D&amp;origin=MEMBER_PROFILE_CANNED_SEARCH" TargetMode="External"/><Relationship Id="rId108" Type="http://schemas.openxmlformats.org/officeDocument/2006/relationships/hyperlink" Target="https://www.linkedin.com/company/antlerglobal/" TargetMode="External"/><Relationship Id="rId1171" Type="http://schemas.openxmlformats.org/officeDocument/2006/relationships/hyperlink" Target="https://www.linkedin.com/search/results/people/?facetNetwork=%5B%22F%22%5D&amp;facetConnectionOf=%5B%22ACoAAAAmXMoB5vOVbvHmq0SlVSJc8VnL4Dvd0Dc%22%5D&amp;origin=MEMBER_PROFILE_CANNED_SEARCH&amp;RESULT_TYPE=PEOPLE" TargetMode="External"/><Relationship Id="rId583" Type="http://schemas.openxmlformats.org/officeDocument/2006/relationships/hyperlink" Target="https://www.linkedin.com/sales/people/ACoAAAIAXQABHczLG9QRA-iVw4Y3LOBWTZvaU9E,name" TargetMode="External"/><Relationship Id="rId1172" Type="http://schemas.openxmlformats.org/officeDocument/2006/relationships/hyperlink" Target="https://www.linkedin.com/search/results/all/?keywords=YulorePages%20(%E7%94%B5%E8%AF%9D%E9%82%A6)" TargetMode="External"/><Relationship Id="rId582" Type="http://schemas.openxmlformats.org/officeDocument/2006/relationships/hyperlink" Target="https://media-exp1.licdn.com/dms/image/C5103AQGWc8ifWYYFXA/profile-displayphoto-shrink_800_800/0/1562642822662?e=1620259200&amp;v=beta&amp;t=r5iGUd6AHsTQQnV6tKcuIoz-tCm8KHw0zrwsrxbLg-4" TargetMode="External"/><Relationship Id="rId1173" Type="http://schemas.openxmlformats.org/officeDocument/2006/relationships/hyperlink" Target="https://www.linkedin.com/company/storysense-computing-inc-/" TargetMode="External"/><Relationship Id="rId581" Type="http://schemas.openxmlformats.org/officeDocument/2006/relationships/hyperlink" Target="https://www.linkedin.com/in/haryantotanjo/" TargetMode="External"/><Relationship Id="rId1174" Type="http://schemas.openxmlformats.org/officeDocument/2006/relationships/hyperlink" Target="https://www.linkedin.com/school/18494/?legacySchoolId=18494" TargetMode="External"/><Relationship Id="rId580" Type="http://schemas.openxmlformats.org/officeDocument/2006/relationships/hyperlink" Target="https://www.linkedin.com/in/glaksmono/" TargetMode="External"/><Relationship Id="rId1175" Type="http://schemas.openxmlformats.org/officeDocument/2006/relationships/hyperlink" Target="https://www.linkedin.com/school/17469/?legacySchoolId=17469" TargetMode="External"/><Relationship Id="rId103" Type="http://schemas.openxmlformats.org/officeDocument/2006/relationships/hyperlink" Target="https://www.linkedin.com/in/bede-moore-b73a473a/" TargetMode="External"/><Relationship Id="rId587" Type="http://schemas.openxmlformats.org/officeDocument/2006/relationships/hyperlink" Target="https://www.linkedin.com/company/mckinsey/" TargetMode="External"/><Relationship Id="rId1176" Type="http://schemas.openxmlformats.org/officeDocument/2006/relationships/hyperlink" Target="http://web.media.mit.edu/~edward" TargetMode="External"/><Relationship Id="rId102" Type="http://schemas.openxmlformats.org/officeDocument/2006/relationships/hyperlink" Target="https://www.linkedin.com/in/armando-baquero-ponte/" TargetMode="External"/><Relationship Id="rId586" Type="http://schemas.openxmlformats.org/officeDocument/2006/relationships/hyperlink" Target="https://www.linkedin.com/company/mokapos/" TargetMode="External"/><Relationship Id="rId1177" Type="http://schemas.openxmlformats.org/officeDocument/2006/relationships/hyperlink" Target="https://www.linkedin.com/in/edshen/" TargetMode="External"/><Relationship Id="rId101" Type="http://schemas.openxmlformats.org/officeDocument/2006/relationships/hyperlink" Target="http://baqueroponte.com" TargetMode="External"/><Relationship Id="rId585" Type="http://schemas.openxmlformats.org/officeDocument/2006/relationships/hyperlink" Target="https://www.linkedin.com/search/results/people/?facetNetwork=%5B%22F%22%5D&amp;facetConnectionOf=%5B%22ACoAAAIAXQABHczLG9QRA-iVw4Y3LOBWTZvaU9E%22%5D&amp;origin=MEMBER_PROFILE_CANNED_SEARCH&amp;RESULT_TYPE=PEOPLE" TargetMode="External"/><Relationship Id="rId1178" Type="http://schemas.openxmlformats.org/officeDocument/2006/relationships/hyperlink" Target="https://www.linkedin.com/in/mgethen/" TargetMode="External"/><Relationship Id="rId100" Type="http://schemas.openxmlformats.org/officeDocument/2006/relationships/hyperlink" Target="https://www.linkedin.com/school/18357/?legacySchoolId=18357" TargetMode="External"/><Relationship Id="rId584" Type="http://schemas.openxmlformats.org/officeDocument/2006/relationships/hyperlink" Target="https://www.linkedin.com/search/results/people/?facetConnectionOf=%5B%22ACoAAAIAXQABHczLG9QRA-iVw4Y3LOBWTZvaU9E%22%5D&amp;facetNetwork=%5B%22F%22%2C%22S%22%5D&amp;origin=MEMBER_PROFILE_CANNED_SEARCH" TargetMode="External"/><Relationship Id="rId1179" Type="http://schemas.openxmlformats.org/officeDocument/2006/relationships/hyperlink" Target="https://media-exp1.licdn.com/dms/image/C5103AQEwC91uCcYlNQ/profile-displayphoto-shrink_800_800/0/1567655384594?e=1620259200&amp;v=beta&amp;t=e9EqP-0pppLv7LWyxHkpeXho_PEBQKQ93Ok5gyf5GFg" TargetMode="External"/><Relationship Id="rId1169" Type="http://schemas.openxmlformats.org/officeDocument/2006/relationships/hyperlink" Target="https://www.linkedin.com/sales/people/ACoAAAAmXMoB5vOVbvHmq0SlVSJc8VnL4Dvd0Dc,name" TargetMode="External"/><Relationship Id="rId579" Type="http://schemas.openxmlformats.org/officeDocument/2006/relationships/hyperlink" Target="http://laksmono.com" TargetMode="External"/><Relationship Id="rId578" Type="http://schemas.openxmlformats.org/officeDocument/2006/relationships/hyperlink" Target="https://www.linkedin.com/school/17829/?legacySchoolId=17829" TargetMode="External"/><Relationship Id="rId577" Type="http://schemas.openxmlformats.org/officeDocument/2006/relationships/hyperlink" Target="https://www.linkedin.com/school/17971/?legacySchoolId=17971" TargetMode="External"/><Relationship Id="rId1160" Type="http://schemas.openxmlformats.org/officeDocument/2006/relationships/hyperlink" Target="https://www.linkedin.com/search/results/people/?facetNetwork=%5B%22F%22%5D&amp;facetConnectionOf=%5B%22ACoAAAS6-V4BDVXzZl8uCah3PYBoSYmHDkYwRDY%22%5D&amp;origin=MEMBER_PROFILE_CANNED_SEARCH&amp;RESULT_TYPE=PEOPLE" TargetMode="External"/><Relationship Id="rId572" Type="http://schemas.openxmlformats.org/officeDocument/2006/relationships/hyperlink" Target="https://www.linkedin.com/sales/people/ACoAAAHR4FYBUZ-jTZ-h-RqCgGUHFMVjDYLaJco,name" TargetMode="External"/><Relationship Id="rId1161" Type="http://schemas.openxmlformats.org/officeDocument/2006/relationships/hyperlink" Target="https://www.linkedin.com/company/summa-linguae-technologies/" TargetMode="External"/><Relationship Id="rId571" Type="http://schemas.openxmlformats.org/officeDocument/2006/relationships/hyperlink" Target="https://media-exp1.licdn.com/dms/image/C5103AQHXuOaDkV7fSQ/profile-displayphoto-shrink_800_800/0/1518845713939?e=1620259200&amp;v=beta&amp;t=o9vIItO53vPfd5WZK-A7NM33gcIZGKUUTR9zwT5zfPM" TargetMode="External"/><Relationship Id="rId1162" Type="http://schemas.openxmlformats.org/officeDocument/2006/relationships/hyperlink" Target="https://www.linkedin.com/company/entrepreneurs'%E2%80%8B-organization/" TargetMode="External"/><Relationship Id="rId570" Type="http://schemas.openxmlformats.org/officeDocument/2006/relationships/hyperlink" Target="https://www.linkedin.com/in/glaksmono/" TargetMode="External"/><Relationship Id="rId1163" Type="http://schemas.openxmlformats.org/officeDocument/2006/relationships/hyperlink" Target="https://www.linkedin.com/search/results/all/?keywords=Wy%C5%BCsza%20Szko%C5%82a%20Europejska%20im.%20Ks.%20J%C3%B3zefa%20Tischnera%20w%20Krakowie" TargetMode="External"/><Relationship Id="rId1164" Type="http://schemas.openxmlformats.org/officeDocument/2006/relationships/hyperlink" Target="https://www.linkedin.com/school/13907/?legacySchoolId=13907" TargetMode="External"/><Relationship Id="rId576" Type="http://schemas.openxmlformats.org/officeDocument/2006/relationships/hyperlink" Target="https://www.linkedin.com/search/results/all/?keywords=Albumatic%20(Chain.com%2C%20acquired%20by%20Stellar)" TargetMode="External"/><Relationship Id="rId1165" Type="http://schemas.openxmlformats.org/officeDocument/2006/relationships/hyperlink" Target="http://summalinguae.com" TargetMode="External"/><Relationship Id="rId575" Type="http://schemas.openxmlformats.org/officeDocument/2006/relationships/hyperlink" Target="https://www.linkedin.com/company/mokapos/" TargetMode="External"/><Relationship Id="rId1166" Type="http://schemas.openxmlformats.org/officeDocument/2006/relationships/hyperlink" Target="https://www.linkedin.com/in/krzysztof-zdanowski-3926b322/" TargetMode="External"/><Relationship Id="rId574" Type="http://schemas.openxmlformats.org/officeDocument/2006/relationships/hyperlink" Target="https://www.linkedin.com/search/results/people/?facetNetwork=%5B%22F%22%5D&amp;facetConnectionOf=%5B%22ACoAAAHR4FYBUZ-jTZ-h-RqCgGUHFMVjDYLaJco%22%5D&amp;origin=MEMBER_PROFILE_CANNED_SEARCH&amp;RESULT_TYPE=PEOPLE" TargetMode="External"/><Relationship Id="rId1167" Type="http://schemas.openxmlformats.org/officeDocument/2006/relationships/hyperlink" Target="https://www.linkedin.com/in/edshen/" TargetMode="External"/><Relationship Id="rId573" Type="http://schemas.openxmlformats.org/officeDocument/2006/relationships/hyperlink" Target="https://www.linkedin.com/search/results/people/?facetConnectionOf=%5B%22ACoAAAHR4FYBUZ-jTZ-h-RqCgGUHFMVjDYLaJco%22%5D&amp;facetNetwork=%5B%22F%22%2C%22S%22%5D&amp;origin=MEMBER_PROFILE_CANNED_SEARCH" TargetMode="External"/><Relationship Id="rId1168" Type="http://schemas.openxmlformats.org/officeDocument/2006/relationships/hyperlink" Target="https://media-exp1.licdn.com/dms/image/C4D03AQF6YA9s75V1BQ/profile-displayphoto-shrink_800_800/0/1516266067782?e=1620259200&amp;v=beta&amp;t=zLSRS9EIua69gnLFBPc6yQ2C2rZopZ48jzgQ4BmGHr0" TargetMode="External"/><Relationship Id="rId129" Type="http://schemas.openxmlformats.org/officeDocument/2006/relationships/hyperlink" Target="https://www.linkedin.com/company/beyond-100/" TargetMode="External"/><Relationship Id="rId128" Type="http://schemas.openxmlformats.org/officeDocument/2006/relationships/hyperlink" Target="https://www.linkedin.com/search/results/people/?facetNetwork=%5B%22F%22%5D&amp;facetConnectionOf=%5B%22ACoAAAoQFqcBCeERVvqdyTbOOmFWTmS-4tuejRQ%22%5D&amp;origin=MEMBER_PROFILE_CANNED_SEARCH&amp;RESULT_TYPE=PEOPLE" TargetMode="External"/><Relationship Id="rId127" Type="http://schemas.openxmlformats.org/officeDocument/2006/relationships/hyperlink" Target="https://www.linkedin.com/search/results/people/?facetConnectionOf=%5B%22ACoAAAoQFqcBCeERVvqdyTbOOmFWTmS-4tuejRQ%22%5D&amp;facetNetwork=%5B%22F%22%2C%22S%22%5D&amp;origin=MEMBER_PROFILE_CANNED_SEARCH" TargetMode="External"/><Relationship Id="rId126" Type="http://schemas.openxmlformats.org/officeDocument/2006/relationships/hyperlink" Target="https://www.linkedin.com/sales/people/ACoAAAoQFqcBCeERVvqdyTbOOmFWTmS-4tuejRQ,name" TargetMode="External"/><Relationship Id="rId1190" Type="http://schemas.openxmlformats.org/officeDocument/2006/relationships/hyperlink" Target="https://www.linkedin.com/search/results/people/?facetConnectionOf=%5B%22ACoAAAD1pQIBTqtyl8hTj4X66VmBCjD-JKKA01A%22%5D&amp;facetNetwork=%5B%22F%22%2C%22S%22%5D&amp;origin=MEMBER_PROFILE_CANNED_SEARCH" TargetMode="External"/><Relationship Id="rId1191" Type="http://schemas.openxmlformats.org/officeDocument/2006/relationships/hyperlink" Target="https://www.linkedin.com/search/results/people/?facetNetwork=%5B%22F%22%5D&amp;facetConnectionOf=%5B%22ACoAAAD1pQIBTqtyl8hTj4X66VmBCjD-JKKA01A%22%5D&amp;origin=MEMBER_PROFILE_CANNED_SEARCH&amp;RESULT_TYPE=PEOPLE" TargetMode="External"/><Relationship Id="rId1192" Type="http://schemas.openxmlformats.org/officeDocument/2006/relationships/hyperlink" Target="https://www.linkedin.com/search/results/all/?keywords=Strategy%20Nation" TargetMode="External"/><Relationship Id="rId1193" Type="http://schemas.openxmlformats.org/officeDocument/2006/relationships/hyperlink" Target="https://www.linkedin.com/company/c2ro/" TargetMode="External"/><Relationship Id="rId121" Type="http://schemas.openxmlformats.org/officeDocument/2006/relationships/hyperlink" Target="https://www.linkedin.com/school/18867/?legacySchoolId=18867" TargetMode="External"/><Relationship Id="rId1194" Type="http://schemas.openxmlformats.org/officeDocument/2006/relationships/hyperlink" Target="https://www.linkedin.com/school/166021/?legacySchoolId=166021" TargetMode="External"/><Relationship Id="rId120" Type="http://schemas.openxmlformats.org/officeDocument/2006/relationships/hyperlink" Target="https://www.linkedin.com/company/lazada/" TargetMode="External"/><Relationship Id="rId1195" Type="http://schemas.openxmlformats.org/officeDocument/2006/relationships/hyperlink" Target="https://www.linkedin.com/school/10219/?legacySchoolId=10219" TargetMode="External"/><Relationship Id="rId1196" Type="http://schemas.openxmlformats.org/officeDocument/2006/relationships/hyperlink" Target="http://invigorgroup.com" TargetMode="External"/><Relationship Id="rId1197" Type="http://schemas.openxmlformats.org/officeDocument/2006/relationships/hyperlink" Target="https://www.linkedin.com/in/clairemula/" TargetMode="External"/><Relationship Id="rId125" Type="http://schemas.openxmlformats.org/officeDocument/2006/relationships/hyperlink" Target="https://media-exp1.licdn.com/dms/image/C5603AQFjNA5ADJdIuQ/profile-displayphoto-shrink_800_800/0/1517488308860?e=1620259200&amp;v=beta&amp;t=BQO3z3vyoOYSvHhz7jE_WYr47Zq14nMRCG-xp25nlcQ" TargetMode="External"/><Relationship Id="rId1198" Type="http://schemas.openxmlformats.org/officeDocument/2006/relationships/hyperlink" Target="https://www.linkedin.com/in/juancruzdelarua/" TargetMode="External"/><Relationship Id="rId124" Type="http://schemas.openxmlformats.org/officeDocument/2006/relationships/hyperlink" Target="https://www.linkedin.com/in/eugenechistyakov/" TargetMode="External"/><Relationship Id="rId1199" Type="http://schemas.openxmlformats.org/officeDocument/2006/relationships/hyperlink" Target="https://media-exp1.licdn.com/dms/image/C4D03AQGkf-oiJ5si5g/profile-displayphoto-shrink_800_800/0/1608853591047?e=1620259200&amp;v=beta&amp;t=cLsLMQj5UaWJHDMV0LUSVMOjoTWeLAT22FeIz9XiT4w" TargetMode="External"/><Relationship Id="rId123" Type="http://schemas.openxmlformats.org/officeDocument/2006/relationships/hyperlink" Target="https://www.linkedin.com/in/elizabeth-townsend-rose-47b83a47/" TargetMode="External"/><Relationship Id="rId122" Type="http://schemas.openxmlformats.org/officeDocument/2006/relationships/hyperlink" Target="https://www.linkedin.com/school/21287/?legacySchoolId=21287" TargetMode="External"/><Relationship Id="rId118" Type="http://schemas.openxmlformats.org/officeDocument/2006/relationships/hyperlink" Target="https://www.linkedin.com/search/results/people/?facetNetwork=%5B%22F%22%5D&amp;facetConnectionOf=%5B%22ACoAAAnpiR8Bf3XZDSIJihsDwtSsK0zLzk6wZLM%22%5D&amp;origin=MEMBER_PROFILE_CANNED_SEARCH&amp;RESULT_TYPE=PEOPLE" TargetMode="External"/><Relationship Id="rId117" Type="http://schemas.openxmlformats.org/officeDocument/2006/relationships/hyperlink" Target="https://www.linkedin.com/search/results/people/?facetConnectionOf=%5B%22ACoAAAnpiR8Bf3XZDSIJihsDwtSsK0zLzk6wZLM%22%5D&amp;facetNetwork=%5B%22F%22%2C%22S%22%5D&amp;origin=MEMBER_PROFILE_CANNED_SEARCH" TargetMode="External"/><Relationship Id="rId116" Type="http://schemas.openxmlformats.org/officeDocument/2006/relationships/hyperlink" Target="https://www.linkedin.com/sales/people/ACoAAAnpiR8Bf3XZDSIJihsDwtSsK0zLzk6wZLM,name" TargetMode="External"/><Relationship Id="rId115" Type="http://schemas.openxmlformats.org/officeDocument/2006/relationships/hyperlink" Target="https://media-exp1.licdn.com/dms/image/C5603AQFwN2NeNRS5iQ/profile-displayphoto-shrink_800_800/0/1544721966124?e=1620259200&amp;v=beta&amp;t=SVj0V1_Xl7f7PdM29YnOi4Sd1dO7UhxHQ_Pa7g4h4RY" TargetMode="External"/><Relationship Id="rId599" Type="http://schemas.openxmlformats.org/officeDocument/2006/relationships/hyperlink" Target="https://www.linkedin.com/search/results/all/?keywords=SAICA" TargetMode="External"/><Relationship Id="rId1180" Type="http://schemas.openxmlformats.org/officeDocument/2006/relationships/hyperlink" Target="https://www.linkedin.com/sales/people/ACoAAAAP14MBV7eAJyGPxAIwFjSykdU-StOsod8,name" TargetMode="External"/><Relationship Id="rId1181" Type="http://schemas.openxmlformats.org/officeDocument/2006/relationships/hyperlink" Target="https://www.linkedin.com/search/results/people/?facetConnectionOf=%5B%22ACoAAAAP14MBV7eAJyGPxAIwFjSykdU-StOsod8%22%5D&amp;facetNetwork=%5B%22F%22%2C%22S%22%5D&amp;origin=MEMBER_PROFILE_CANNED_SEARCH" TargetMode="External"/><Relationship Id="rId119" Type="http://schemas.openxmlformats.org/officeDocument/2006/relationships/hyperlink" Target="https://www.linkedin.com/company/agoraapp/" TargetMode="External"/><Relationship Id="rId1182" Type="http://schemas.openxmlformats.org/officeDocument/2006/relationships/hyperlink" Target="https://www.linkedin.com/search/results/people/?facetNetwork=%5B%22F%22%5D&amp;facetConnectionOf=%5B%22ACoAAAAP14MBV7eAJyGPxAIwFjSykdU-StOsod8%22%5D&amp;origin=MEMBER_PROFILE_CANNED_SEARCH&amp;RESULT_TYPE=PEOPLE" TargetMode="External"/><Relationship Id="rId110" Type="http://schemas.openxmlformats.org/officeDocument/2006/relationships/hyperlink" Target="https://www.linkedin.com/school/18483/?legacySchoolId=18483" TargetMode="External"/><Relationship Id="rId594" Type="http://schemas.openxmlformats.org/officeDocument/2006/relationships/hyperlink" Target="https://www.linkedin.com/search/results/people/?facetConnectionOf=%5B%22ACoAAABAtLwBTrKhptPNmmP1wOHLZvsAABdlhGg%22%5D&amp;facetNetwork=%5B%22F%22%2C%22S%22%5D&amp;origin=MEMBER_PROFILE_CANNED_SEARCH" TargetMode="External"/><Relationship Id="rId1183" Type="http://schemas.openxmlformats.org/officeDocument/2006/relationships/hyperlink" Target="https://www.linkedin.com/company/gethencapital/" TargetMode="External"/><Relationship Id="rId593" Type="http://schemas.openxmlformats.org/officeDocument/2006/relationships/hyperlink" Target="https://www.linkedin.com/sales/people/ACoAAABAtLwBTrKhptPNmmP1wOHLZvsAABdlhGg,name" TargetMode="External"/><Relationship Id="rId1184" Type="http://schemas.openxmlformats.org/officeDocument/2006/relationships/hyperlink" Target="https://www.linkedin.com/company/north-ridge-partners/" TargetMode="External"/><Relationship Id="rId592" Type="http://schemas.openxmlformats.org/officeDocument/2006/relationships/hyperlink" Target="https://media-exp1.licdn.com/dms/image/C5103AQGdc_s3SLjBag/profile-displayphoto-shrink_800_800/0/1516278521466?e=1620259200&amp;v=beta&amp;t=N-clNL0inFloe9K16oYhpGBxWYAV8wadgzj0ISXnO_s" TargetMode="External"/><Relationship Id="rId1185" Type="http://schemas.openxmlformats.org/officeDocument/2006/relationships/hyperlink" Target="https://www.linkedin.com/school/3163086/?legacySchoolId=3163086" TargetMode="External"/><Relationship Id="rId591" Type="http://schemas.openxmlformats.org/officeDocument/2006/relationships/hyperlink" Target="https://www.linkedin.com/in/kim-reid-0505061/" TargetMode="External"/><Relationship Id="rId1186" Type="http://schemas.openxmlformats.org/officeDocument/2006/relationships/hyperlink" Target="http://gethen.co" TargetMode="External"/><Relationship Id="rId114" Type="http://schemas.openxmlformats.org/officeDocument/2006/relationships/hyperlink" Target="https://www.linkedin.com/in/elizabeth-townsend-rose-47b83a47/" TargetMode="External"/><Relationship Id="rId598" Type="http://schemas.openxmlformats.org/officeDocument/2006/relationships/hyperlink" Target="https://www.linkedin.com/school/19880/?legacySchoolId=19880" TargetMode="External"/><Relationship Id="rId1187" Type="http://schemas.openxmlformats.org/officeDocument/2006/relationships/hyperlink" Target="https://www.linkedin.com/in/mgethen/" TargetMode="External"/><Relationship Id="rId113" Type="http://schemas.openxmlformats.org/officeDocument/2006/relationships/hyperlink" Target="https://www.linkedin.com/in/bede-moore-b73a473a/" TargetMode="External"/><Relationship Id="rId597" Type="http://schemas.openxmlformats.org/officeDocument/2006/relationships/hyperlink" Target="https://www.linkedin.com/company/nasperslimited/" TargetMode="External"/><Relationship Id="rId1188" Type="http://schemas.openxmlformats.org/officeDocument/2006/relationships/hyperlink" Target="https://www.linkedin.com/in/clairemula/" TargetMode="External"/><Relationship Id="rId112" Type="http://schemas.openxmlformats.org/officeDocument/2006/relationships/hyperlink" Target="http://bedemoore.com" TargetMode="External"/><Relationship Id="rId596" Type="http://schemas.openxmlformats.org/officeDocument/2006/relationships/hyperlink" Target="https://www.linkedin.com/company/takealot/" TargetMode="External"/><Relationship Id="rId1189" Type="http://schemas.openxmlformats.org/officeDocument/2006/relationships/hyperlink" Target="https://www.linkedin.com/sales/people/ACoAAAD1pQIBTqtyl8hTj4X66VmBCjD-JKKA01A,name" TargetMode="External"/><Relationship Id="rId111" Type="http://schemas.openxmlformats.org/officeDocument/2006/relationships/hyperlink" Target="https://www.linkedin.com/school/15447/?legacySchoolId=15447" TargetMode="External"/><Relationship Id="rId595" Type="http://schemas.openxmlformats.org/officeDocument/2006/relationships/hyperlink" Target="https://www.linkedin.com/search/results/people/?facetNetwork=%5B%22F%22%5D&amp;facetConnectionOf=%5B%22ACoAAABAtLwBTrKhptPNmmP1wOHLZvsAABdlhGg%22%5D&amp;origin=MEMBER_PROFILE_CANNED_SEARCH&amp;RESULT_TYPE=PEOPLE" TargetMode="External"/><Relationship Id="rId1136" Type="http://schemas.openxmlformats.org/officeDocument/2006/relationships/hyperlink" Target="https://www.linkedin.com/company/hermo-creative-s-b/" TargetMode="External"/><Relationship Id="rId1137" Type="http://schemas.openxmlformats.org/officeDocument/2006/relationships/hyperlink" Target="https://www.linkedin.com/school/10217/?legacySchoolId=10217" TargetMode="External"/><Relationship Id="rId1138" Type="http://schemas.openxmlformats.org/officeDocument/2006/relationships/hyperlink" Target="https://www.linkedin.com/search/results/all/?keywords=Foon%20Yew%20High%20School" TargetMode="External"/><Relationship Id="rId1139" Type="http://schemas.openxmlformats.org/officeDocument/2006/relationships/hyperlink" Target="https://www.linkedin.com/in/ian-chua-72380464/" TargetMode="External"/><Relationship Id="rId547" Type="http://schemas.openxmlformats.org/officeDocument/2006/relationships/hyperlink" Target="https://www.linkedin.com/school/16091/?legacySchoolId=16091" TargetMode="External"/><Relationship Id="rId546" Type="http://schemas.openxmlformats.org/officeDocument/2006/relationships/hyperlink" Target="https://www.linkedin.com/school/18483/?legacySchoolId=18483" TargetMode="External"/><Relationship Id="rId545" Type="http://schemas.openxmlformats.org/officeDocument/2006/relationships/hyperlink" Target="https://www.linkedin.com/search/results/all/?keywords=Mercadoni%2FInstaLeap" TargetMode="External"/><Relationship Id="rId544" Type="http://schemas.openxmlformats.org/officeDocument/2006/relationships/hyperlink" Target="https://www.linkedin.com/search/results/all/?keywords=Iban" TargetMode="External"/><Relationship Id="rId549" Type="http://schemas.openxmlformats.org/officeDocument/2006/relationships/hyperlink" Target="https://www.linkedin.com/in/wilsoncimino/" TargetMode="External"/><Relationship Id="rId548" Type="http://schemas.openxmlformats.org/officeDocument/2006/relationships/hyperlink" Target="https://www.linkedin.com/in/pedrocfreire/" TargetMode="External"/><Relationship Id="rId1130" Type="http://schemas.openxmlformats.org/officeDocument/2006/relationships/hyperlink" Target="https://www.linkedin.com/in/ian-mok-599ab73/" TargetMode="External"/><Relationship Id="rId1131" Type="http://schemas.openxmlformats.org/officeDocument/2006/relationships/hyperlink" Target="https://www.linkedin.com/in/ian-chua-72380464/" TargetMode="External"/><Relationship Id="rId543" Type="http://schemas.openxmlformats.org/officeDocument/2006/relationships/hyperlink" Target="https://www.linkedin.com/search/results/people/?facetNetwork=%5B%22F%22%5D&amp;facetConnectionOf=%5B%22ACoAAAHofXYBVtBRRTs3zw94GD3KXZaqfmIg3vM%22%5D&amp;origin=MEMBER_PROFILE_CANNED_SEARCH&amp;RESULT_TYPE=PEOPLE" TargetMode="External"/><Relationship Id="rId1132" Type="http://schemas.openxmlformats.org/officeDocument/2006/relationships/hyperlink" Target="https://media-exp1.licdn.com/dms/image/C5603AQHOC0FBJujrKw/profile-displayphoto-shrink_800_800/0/1517601649096?e=1620259200&amp;v=beta&amp;t=U88NxxZWIk_GcALqX6zrJ2YM4v2NX5-F9b33sPm1fLc" TargetMode="External"/><Relationship Id="rId542" Type="http://schemas.openxmlformats.org/officeDocument/2006/relationships/hyperlink" Target="https://www.linkedin.com/search/results/people/?facetConnectionOf=%5B%22ACoAAAHofXYBVtBRRTs3zw94GD3KXZaqfmIg3vM%22%5D&amp;facetNetwork=%5B%22F%22%2C%22S%22%5D&amp;origin=MEMBER_PROFILE_CANNED_SEARCH" TargetMode="External"/><Relationship Id="rId1133" Type="http://schemas.openxmlformats.org/officeDocument/2006/relationships/hyperlink" Target="https://www.linkedin.com/sales/people/ACoAAA2lPwsBBcU6GcpVC4Ey3AnXTgNK7kcP0i4,name" TargetMode="External"/><Relationship Id="rId541" Type="http://schemas.openxmlformats.org/officeDocument/2006/relationships/hyperlink" Target="https://www.linkedin.com/sales/people/ACoAAAHofXYBVtBRRTs3zw94GD3KXZaqfmIg3vM,name" TargetMode="External"/><Relationship Id="rId1134" Type="http://schemas.openxmlformats.org/officeDocument/2006/relationships/hyperlink" Target="https://www.linkedin.com/search/results/people/?facetConnectionOf=%5B%22ACoAAA2lPwsBBcU6GcpVC4Ey3AnXTgNK7kcP0i4%22%5D&amp;facetNetwork=%5B%22F%22%2C%22S%22%5D&amp;origin=MEMBER_PROFILE_CANNED_SEARCH" TargetMode="External"/><Relationship Id="rId540" Type="http://schemas.openxmlformats.org/officeDocument/2006/relationships/hyperlink" Target="https://www.linkedin.com/in/pedrocfreire/" TargetMode="External"/><Relationship Id="rId1135" Type="http://schemas.openxmlformats.org/officeDocument/2006/relationships/hyperlink" Target="https://www.linkedin.com/search/results/people/?facetNetwork=%5B%22F%22%5D&amp;facetConnectionOf=%5B%22ACoAAA2lPwsBBcU6GcpVC4Ey3AnXTgNK7kcP0i4%22%5D&amp;origin=MEMBER_PROFILE_CANNED_SEARCH&amp;RESULT_TYPE=PEOPLE" TargetMode="External"/><Relationship Id="rId1125" Type="http://schemas.openxmlformats.org/officeDocument/2006/relationships/hyperlink" Target="https://www.linkedin.com/search/results/people/?facetNetwork=%5B%22F%22%5D&amp;facetConnectionOf=%5B%22ACoAAACyVYUBF4er42FRdzkGtwLToWvbuP5gPDY%22%5D&amp;origin=MEMBER_PROFILE_CANNED_SEARCH&amp;RESULT_TYPE=PEOPLE" TargetMode="External"/><Relationship Id="rId1126" Type="http://schemas.openxmlformats.org/officeDocument/2006/relationships/hyperlink" Target="https://www.linkedin.com/company/hermo-creative-s-b/" TargetMode="External"/><Relationship Id="rId1127" Type="http://schemas.openxmlformats.org/officeDocument/2006/relationships/hyperlink" Target="http://www.hermo.my" TargetMode="External"/><Relationship Id="rId1128" Type="http://schemas.openxmlformats.org/officeDocument/2006/relationships/hyperlink" Target="https://www.linkedin.com/company/continental-alloys-&amp;-services/" TargetMode="External"/><Relationship Id="rId1129" Type="http://schemas.openxmlformats.org/officeDocument/2006/relationships/hyperlink" Target="https://www.linkedin.com/school/10222/?legacySchoolId=10222" TargetMode="External"/><Relationship Id="rId536" Type="http://schemas.openxmlformats.org/officeDocument/2006/relationships/hyperlink" Target="https://www.linkedin.com/company/endeavorglobal/" TargetMode="External"/><Relationship Id="rId535" Type="http://schemas.openxmlformats.org/officeDocument/2006/relationships/hyperlink" Target="https://www.linkedin.com/company/juntoz/" TargetMode="External"/><Relationship Id="rId534" Type="http://schemas.openxmlformats.org/officeDocument/2006/relationships/hyperlink" Target="https://www.linkedin.com/search/results/people/?facetNetwork=%5B%22F%22%5D&amp;facetConnectionOf=%5B%22ACoAAAAeph8BzZY4q456S1HxuuNI68Wa8jH6ybY%22%5D&amp;origin=MEMBER_PROFILE_CANNED_SEARCH&amp;RESULT_TYPE=PEOPLE" TargetMode="External"/><Relationship Id="rId533" Type="http://schemas.openxmlformats.org/officeDocument/2006/relationships/hyperlink" Target="https://www.linkedin.com/search/results/people/?facetConnectionOf=%5B%22ACoAAAAeph8BzZY4q456S1HxuuNI68Wa8jH6ybY%22%5D&amp;facetNetwork=%5B%22F%22%2C%22S%22%5D&amp;origin=MEMBER_PROFILE_CANNED_SEARCH" TargetMode="External"/><Relationship Id="rId539" Type="http://schemas.openxmlformats.org/officeDocument/2006/relationships/hyperlink" Target="https://www.linkedin.com/in/fernandodalessio/" TargetMode="External"/><Relationship Id="rId538" Type="http://schemas.openxmlformats.org/officeDocument/2006/relationships/hyperlink" Target="https://www.linkedin.com/school/15566/?legacySchoolId=15566" TargetMode="External"/><Relationship Id="rId537" Type="http://schemas.openxmlformats.org/officeDocument/2006/relationships/hyperlink" Target="https://www.linkedin.com/school/18994/?legacySchoolId=18994" TargetMode="External"/><Relationship Id="rId1120" Type="http://schemas.openxmlformats.org/officeDocument/2006/relationships/hyperlink" Target="https://www.linkedin.com/in/pohsoon-chong-84604b6a/" TargetMode="External"/><Relationship Id="rId532" Type="http://schemas.openxmlformats.org/officeDocument/2006/relationships/hyperlink" Target="https://www.linkedin.com/sales/people/ACoAAAAeph8BzZY4q456S1HxuuNI68Wa8jH6ybY,name" TargetMode="External"/><Relationship Id="rId1121" Type="http://schemas.openxmlformats.org/officeDocument/2006/relationships/hyperlink" Target="https://www.linkedin.com/in/ian-mok-599ab73/" TargetMode="External"/><Relationship Id="rId531" Type="http://schemas.openxmlformats.org/officeDocument/2006/relationships/hyperlink" Target="https://media-exp1.licdn.com/dms/image/C4D03AQEzkaCOX6fo2Q/profile-displayphoto-shrink_800_800/0/1516255045302?e=1620259200&amp;v=beta&amp;t=jmWejjL4mAm1dH1Q-4rkPolVRVOGIk8CPg7bcd8_9io" TargetMode="External"/><Relationship Id="rId1122" Type="http://schemas.openxmlformats.org/officeDocument/2006/relationships/hyperlink" Target="https://media-exp1.licdn.com/dms/image/C4E03AQGWJRUmuB8Ihw/profile-displayphoto-shrink_800_800/0/1516421762700?e=1620259200&amp;v=beta&amp;t=Ke8Pw4VzJ6OkTQxh4osSAlr-BXY9fp0fzV3YWwP6wUI" TargetMode="External"/><Relationship Id="rId530" Type="http://schemas.openxmlformats.org/officeDocument/2006/relationships/hyperlink" Target="https://www.linkedin.com/in/fernandodalessio/" TargetMode="External"/><Relationship Id="rId1123" Type="http://schemas.openxmlformats.org/officeDocument/2006/relationships/hyperlink" Target="https://www.linkedin.com/sales/people/ACoAAACyVYUBF4er42FRdzkGtwLToWvbuP5gPDY,name" TargetMode="External"/><Relationship Id="rId1124" Type="http://schemas.openxmlformats.org/officeDocument/2006/relationships/hyperlink" Target="https://www.linkedin.com/search/results/people/?facetConnectionOf=%5B%22ACoAAACyVYUBF4er42FRdzkGtwLToWvbuP5gPDY%22%5D&amp;facetNetwork=%5B%22F%22%2C%22S%22%5D&amp;origin=MEMBER_PROFILE_CANNED_SEARCH" TargetMode="External"/><Relationship Id="rId1158" Type="http://schemas.openxmlformats.org/officeDocument/2006/relationships/hyperlink" Target="https://www.linkedin.com/sales/people/ACoAAAS6-V4BDVXzZl8uCah3PYBoSYmHDkYwRDY,name" TargetMode="External"/><Relationship Id="rId1159" Type="http://schemas.openxmlformats.org/officeDocument/2006/relationships/hyperlink" Target="https://www.linkedin.com/search/results/people/?facetConnectionOf=%5B%22ACoAAAS6-V4BDVXzZl8uCah3PYBoSYmHDkYwRDY%22%5D&amp;facetNetwork=%5B%22F%22%2C%22S%22%5D&amp;origin=MEMBER_PROFILE_CANNED_SEARCH" TargetMode="External"/><Relationship Id="rId569" Type="http://schemas.openxmlformats.org/officeDocument/2006/relationships/hyperlink" Target="https://www.linkedin.com/in/ulrick/" TargetMode="External"/><Relationship Id="rId568" Type="http://schemas.openxmlformats.org/officeDocument/2006/relationships/hyperlink" Target="http://ulricknoel.com" TargetMode="External"/><Relationship Id="rId567" Type="http://schemas.openxmlformats.org/officeDocument/2006/relationships/hyperlink" Target="https://www.linkedin.com/school/18494/?legacySchoolId=18494" TargetMode="External"/><Relationship Id="rId566" Type="http://schemas.openxmlformats.org/officeDocument/2006/relationships/hyperlink" Target="https://www.linkedin.com/school/4072361/?legacySchoolId=4072361" TargetMode="External"/><Relationship Id="rId561" Type="http://schemas.openxmlformats.org/officeDocument/2006/relationships/hyperlink" Target="https://www.linkedin.com/sales/people/ACoAAAAN5vcBo2gH8RMOrkdkhQ-06UMConX5z2k,name" TargetMode="External"/><Relationship Id="rId1150" Type="http://schemas.openxmlformats.org/officeDocument/2006/relationships/hyperlink" Target="https://www.linkedin.com/in/duminda-weerasekare-36636598/" TargetMode="External"/><Relationship Id="rId560" Type="http://schemas.openxmlformats.org/officeDocument/2006/relationships/hyperlink" Target="https://media-exp1.licdn.com/dms/image/C4E03AQGqdHEC1AgZCw/profile-displayphoto-shrink_200_200/0/1565030063105?e=1620259200&amp;v=beta&amp;t=uduya_oosF3fqPR1rgGYm9C-lQXm7rpCMCng0-sfG9Q" TargetMode="External"/><Relationship Id="rId1151" Type="http://schemas.openxmlformats.org/officeDocument/2006/relationships/hyperlink" Target="https://www.linkedin.com/sales/people/ACoAABSyrb4BuZHDciYBD3CqSn2QZms2bcXewxo,name" TargetMode="External"/><Relationship Id="rId1152" Type="http://schemas.openxmlformats.org/officeDocument/2006/relationships/hyperlink" Target="https://www.linkedin.com/search/results/people/?facetConnectionOf=%5B%22ACoAABSyrb4BuZHDciYBD3CqSn2QZms2bcXewxo%22%5D&amp;facetNetwork=%5B%22F%22%2C%22S%22%5D&amp;origin=MEMBER_PROFILE_CANNED_SEARCH" TargetMode="External"/><Relationship Id="rId1153" Type="http://schemas.openxmlformats.org/officeDocument/2006/relationships/hyperlink" Target="https://www.linkedin.com/search/results/people/?facetNetwork=%5B%22F%22%5D&amp;facetConnectionOf=%5B%22ACoAABSyrb4BuZHDciYBD3CqSn2QZms2bcXewxo%22%5D&amp;origin=MEMBER_PROFILE_CANNED_SEARCH&amp;RESULT_TYPE=PEOPLE" TargetMode="External"/><Relationship Id="rId565" Type="http://schemas.openxmlformats.org/officeDocument/2006/relationships/hyperlink" Target="https://www.linkedin.com/company/everdeen-capital/" TargetMode="External"/><Relationship Id="rId1154" Type="http://schemas.openxmlformats.org/officeDocument/2006/relationships/hyperlink" Target="https://www.linkedin.com/search/results/all/?keywords=Ideal%20Finance%20Ltd." TargetMode="External"/><Relationship Id="rId564" Type="http://schemas.openxmlformats.org/officeDocument/2006/relationships/hyperlink" Target="https://www.linkedin.com/company/deloitte/" TargetMode="External"/><Relationship Id="rId1155" Type="http://schemas.openxmlformats.org/officeDocument/2006/relationships/hyperlink" Target="https://www.linkedin.com/in/duminda-weerasekare-36636598/" TargetMode="External"/><Relationship Id="rId563" Type="http://schemas.openxmlformats.org/officeDocument/2006/relationships/hyperlink" Target="https://www.linkedin.com/search/results/people/?facetNetwork=%5B%22F%22%5D&amp;facetConnectionOf=%5B%22ACoAAAAN5vcBo2gH8RMOrkdkhQ-06UMConX5z2k%22%5D&amp;origin=MEMBER_PROFILE_CANNED_SEARCH&amp;RESULT_TYPE=PEOPLE" TargetMode="External"/><Relationship Id="rId1156" Type="http://schemas.openxmlformats.org/officeDocument/2006/relationships/hyperlink" Target="https://www.linkedin.com/in/krzysztof-zdanowski-3926b322/" TargetMode="External"/><Relationship Id="rId562" Type="http://schemas.openxmlformats.org/officeDocument/2006/relationships/hyperlink" Target="https://www.linkedin.com/search/results/people/?facetConnectionOf=%5B%22ACoAAAAN5vcBo2gH8RMOrkdkhQ-06UMConX5z2k%22%5D&amp;facetNetwork=%5B%22F%22%2C%22S%22%5D&amp;origin=MEMBER_PROFILE_CANNED_SEARCH" TargetMode="External"/><Relationship Id="rId1157" Type="http://schemas.openxmlformats.org/officeDocument/2006/relationships/hyperlink" Target="https://media-exp1.licdn.com/dms/image/C4E03AQGg8iYAWEo0kQ/profile-displayphoto-shrink_200_200/0/1613372412278?e=1620259200&amp;v=beta&amp;t=9CBwwA-BC5hNy9U0lHTDZMzRM6Pu8ctTomcgMaa34UA" TargetMode="External"/><Relationship Id="rId1147" Type="http://schemas.openxmlformats.org/officeDocument/2006/relationships/hyperlink" Target="https://www.linkedin.com/school/5074023/?legacySchoolId=5074023" TargetMode="External"/><Relationship Id="rId1148" Type="http://schemas.openxmlformats.org/officeDocument/2006/relationships/hyperlink" Target="https://www.linkedin.com/school/14826/?legacySchoolId=14826" TargetMode="External"/><Relationship Id="rId1149" Type="http://schemas.openxmlformats.org/officeDocument/2006/relationships/hyperlink" Target="https://www.linkedin.com/in/imalkalutotage/" TargetMode="External"/><Relationship Id="rId558" Type="http://schemas.openxmlformats.org/officeDocument/2006/relationships/hyperlink" Target="https://www.linkedin.com/in/wilsoncimino/" TargetMode="External"/><Relationship Id="rId557" Type="http://schemas.openxmlformats.org/officeDocument/2006/relationships/hyperlink" Target="https://www.linkedin.com/school/18321/?legacySchoolId=18321" TargetMode="External"/><Relationship Id="rId556" Type="http://schemas.openxmlformats.org/officeDocument/2006/relationships/hyperlink" Target="https://www.linkedin.com/school/153024/?legacySchoolId=153024" TargetMode="External"/><Relationship Id="rId555" Type="http://schemas.openxmlformats.org/officeDocument/2006/relationships/hyperlink" Target="https://www.linkedin.com/company/dafitigroup/" TargetMode="External"/><Relationship Id="rId559" Type="http://schemas.openxmlformats.org/officeDocument/2006/relationships/hyperlink" Target="https://www.linkedin.com/in/ulrick/" TargetMode="External"/><Relationship Id="rId550" Type="http://schemas.openxmlformats.org/officeDocument/2006/relationships/hyperlink" Target="https://media-exp1.licdn.com/dms/image/C5603AQF75Xo4kaFUYA/profile-displayphoto-shrink_800_800/0/1517719541863?e=1620259200&amp;v=beta&amp;t=TFbzhzxLui-0XRDewCObEgONoIzkgMewlha1M5HQD_U" TargetMode="External"/><Relationship Id="rId1140" Type="http://schemas.openxmlformats.org/officeDocument/2006/relationships/hyperlink" Target="https://www.linkedin.com/in/imalkalutotage/" TargetMode="External"/><Relationship Id="rId1141" Type="http://schemas.openxmlformats.org/officeDocument/2006/relationships/hyperlink" Target="https://media-exp1.licdn.com/dms/image/C5103AQEbz9MiIYsO6w/profile-displayphoto-shrink_800_800/0/1543047158248?e=1620259200&amp;v=beta&amp;t=vptWxvYFAmQpF1tYF74VmiZ-bRbwogJ4s6ldkDVvDbc" TargetMode="External"/><Relationship Id="rId1142" Type="http://schemas.openxmlformats.org/officeDocument/2006/relationships/hyperlink" Target="https://www.linkedin.com/sales/people/ACoAAADioX0BUwm5AuRBlduRPRTghuPNxDzNtyw,name" TargetMode="External"/><Relationship Id="rId554" Type="http://schemas.openxmlformats.org/officeDocument/2006/relationships/hyperlink" Target="https://www.linkedin.com/company/elementar-digital/" TargetMode="External"/><Relationship Id="rId1143" Type="http://schemas.openxmlformats.org/officeDocument/2006/relationships/hyperlink" Target="https://www.linkedin.com/search/results/people/?facetConnectionOf=%5B%22ACoAAADioX0BUwm5AuRBlduRPRTghuPNxDzNtyw%22%5D&amp;facetNetwork=%5B%22F%22%2C%22S%22%5D&amp;origin=MEMBER_PROFILE_CANNED_SEARCH" TargetMode="External"/><Relationship Id="rId553" Type="http://schemas.openxmlformats.org/officeDocument/2006/relationships/hyperlink" Target="https://www.linkedin.com/search/results/people/?facetNetwork=%5B%22F%22%5D&amp;facetConnectionOf=%5B%22ACoAAAIvenEBzlmVMUwST_QdZ_PseGiGPQZhqOY%22%5D&amp;origin=MEMBER_PROFILE_CANNED_SEARCH&amp;RESULT_TYPE=PEOPLE" TargetMode="External"/><Relationship Id="rId1144" Type="http://schemas.openxmlformats.org/officeDocument/2006/relationships/hyperlink" Target="https://www.linkedin.com/search/results/people/?facetNetwork=%5B%22F%22%5D&amp;facetConnectionOf=%5B%22ACoAAADioX0BUwm5AuRBlduRPRTghuPNxDzNtyw%22%5D&amp;origin=MEMBER_PROFILE_CANNED_SEARCH&amp;RESULT_TYPE=PEOPLE" TargetMode="External"/><Relationship Id="rId552" Type="http://schemas.openxmlformats.org/officeDocument/2006/relationships/hyperlink" Target="https://www.linkedin.com/search/results/people/?facetConnectionOf=%5B%22ACoAAAIvenEBzlmVMUwST_QdZ_PseGiGPQZhqOY%22%5D&amp;facetNetwork=%5B%22F%22%2C%22S%22%5D&amp;origin=MEMBER_PROFILE_CANNED_SEARCH" TargetMode="External"/><Relationship Id="rId1145" Type="http://schemas.openxmlformats.org/officeDocument/2006/relationships/hyperlink" Target="https://www.linkedin.com/company/ncingainnovations/" TargetMode="External"/><Relationship Id="rId551" Type="http://schemas.openxmlformats.org/officeDocument/2006/relationships/hyperlink" Target="https://www.linkedin.com/sales/people/ACoAAAIvenEBzlmVMUwST_QdZ_PseGiGPQZhqOY,name" TargetMode="External"/><Relationship Id="rId1146" Type="http://schemas.openxmlformats.org/officeDocument/2006/relationships/hyperlink" Target="https://www.linkedin.com/company/ncingainnovations/" TargetMode="External"/><Relationship Id="rId495" Type="http://schemas.openxmlformats.org/officeDocument/2006/relationships/hyperlink" Target="https://www.linkedin.com/school/17939/?legacySchoolId=17939" TargetMode="External"/><Relationship Id="rId494" Type="http://schemas.openxmlformats.org/officeDocument/2006/relationships/hyperlink" Target="https://www.linkedin.com/company/namshi-com/" TargetMode="External"/><Relationship Id="rId493" Type="http://schemas.openxmlformats.org/officeDocument/2006/relationships/hyperlink" Target="http://namshi.com" TargetMode="External"/><Relationship Id="rId492" Type="http://schemas.openxmlformats.org/officeDocument/2006/relationships/hyperlink" Target="https://www.linkedin.com/company/nooncom/" TargetMode="External"/><Relationship Id="rId499" Type="http://schemas.openxmlformats.org/officeDocument/2006/relationships/hyperlink" Target="https://www.linkedin.com/sales/people/ACoAAAArrpUB1Zf7Xmwc43SqZdUOwEpBz3tHAjo,name" TargetMode="External"/><Relationship Id="rId498" Type="http://schemas.openxmlformats.org/officeDocument/2006/relationships/hyperlink" Target="https://media-exp1.licdn.com/dms/image/C5103AQG7u450mv4OoA/profile-displayphoto-shrink_800_800/0/1525611196750?e=1620259200&amp;v=beta&amp;t=t2DIm1ao39dHaQA8ilP-7jJkMye7_ppErNTAlV8fRRc" TargetMode="External"/><Relationship Id="rId497" Type="http://schemas.openxmlformats.org/officeDocument/2006/relationships/hyperlink" Target="https://www.linkedin.com/in/hosam/" TargetMode="External"/><Relationship Id="rId496" Type="http://schemas.openxmlformats.org/officeDocument/2006/relationships/hyperlink" Target="https://www.linkedin.com/in/hzarka/" TargetMode="External"/><Relationship Id="rId1610" Type="http://schemas.openxmlformats.org/officeDocument/2006/relationships/hyperlink" Target="https://media-exp1.licdn.com/dms/image/C4D03AQE4wLOIz1Uihw/profile-displayphoto-shrink_800_800/0/1550684537291?e=1620259200&amp;v=beta&amp;t=miPd3X1OmS0I-hCMvmUzZvBkD-ND71TdsTWIDPrCNzA" TargetMode="External"/><Relationship Id="rId1611" Type="http://schemas.openxmlformats.org/officeDocument/2006/relationships/hyperlink" Target="https://www.linkedin.com/sales/people/ACoAABVw8cMB-0XCAvXFnHdJdtVqmaD-sf6VdnY,name" TargetMode="External"/><Relationship Id="rId1612" Type="http://schemas.openxmlformats.org/officeDocument/2006/relationships/hyperlink" Target="https://www.linkedin.com/search/results/people/?facetConnectionOf=%5B%22ACoAABVw8cMB-0XCAvXFnHdJdtVqmaD-sf6VdnY%22%5D&amp;facetNetwork=%5B%22F%22%2C%22S%22%5D&amp;origin=MEMBER_PROFILE_CANNED_SEARCH" TargetMode="External"/><Relationship Id="rId1613" Type="http://schemas.openxmlformats.org/officeDocument/2006/relationships/hyperlink" Target="https://www.linkedin.com/search/results/people/?facetNetwork=%5B%22F%22%5D&amp;facetConnectionOf=%5B%22ACoAABVw8cMB-0XCAvXFnHdJdtVqmaD-sf6VdnY%22%5D&amp;origin=MEMBER_PROFILE_CANNED_SEARCH&amp;RESULT_TYPE=PEOPLE" TargetMode="External"/><Relationship Id="rId1614" Type="http://schemas.openxmlformats.org/officeDocument/2006/relationships/hyperlink" Target="https://www.linkedin.com/search/results/all/?keywords=Hologryph" TargetMode="External"/><Relationship Id="rId1615" Type="http://schemas.openxmlformats.org/officeDocument/2006/relationships/hyperlink" Target="https://www.linkedin.com/company/nravo/" TargetMode="External"/><Relationship Id="rId1616" Type="http://schemas.openxmlformats.org/officeDocument/2006/relationships/hyperlink" Target="https://www.linkedin.com/school/17658/?legacySchoolId=17658" TargetMode="External"/><Relationship Id="rId907" Type="http://schemas.openxmlformats.org/officeDocument/2006/relationships/hyperlink" Target="https://www.linkedin.com/in/daniel-dordett-47717415/" TargetMode="External"/><Relationship Id="rId1617" Type="http://schemas.openxmlformats.org/officeDocument/2006/relationships/hyperlink" Target="https://www.linkedin.com/in/maksym-khrapai-36b579a0/" TargetMode="External"/><Relationship Id="rId906" Type="http://schemas.openxmlformats.org/officeDocument/2006/relationships/hyperlink" Target="https://www.linkedin.com/in/farkasdan/" TargetMode="External"/><Relationship Id="rId1618" Type="http://schemas.openxmlformats.org/officeDocument/2006/relationships/hyperlink" Target="https://www.linkedin.com/in/giuliodorrucci/" TargetMode="External"/><Relationship Id="rId905" Type="http://schemas.openxmlformats.org/officeDocument/2006/relationships/hyperlink" Target="http://elmeeke.hu/" TargetMode="External"/><Relationship Id="rId1619" Type="http://schemas.openxmlformats.org/officeDocument/2006/relationships/hyperlink" Target="https://media-exp1.licdn.com/dms/image/C4D03AQFKKi2URiDAQg/profile-displayphoto-shrink_200_200/0/1516249773116?e=1620259200&amp;v=beta&amp;t=2HVzZaRpRNaC2qghcJTbM777YFn0E9xJcDAwrX4gzW8" TargetMode="External"/><Relationship Id="rId904" Type="http://schemas.openxmlformats.org/officeDocument/2006/relationships/hyperlink" Target="https://www.linkedin.com/search/results/all/?keywords=LearnInvisble" TargetMode="External"/><Relationship Id="rId909" Type="http://schemas.openxmlformats.org/officeDocument/2006/relationships/hyperlink" Target="https://www.linkedin.com/sales/people/ACoAAAMMsJsB3Cmv_OyQ1fI-U_Xql_HOsGChF_c,name" TargetMode="External"/><Relationship Id="rId908" Type="http://schemas.openxmlformats.org/officeDocument/2006/relationships/hyperlink" Target="https://media-exp1.licdn.com/dms/image/C4D03AQEPyULHXF2Z6A/profile-displayphoto-shrink_800_800/0/1516554262409?e=1620259200&amp;v=beta&amp;t=7kYTMhTge-4GupAl0gbsd53n9cz2_M-RBx21sK4Svwg" TargetMode="External"/><Relationship Id="rId903" Type="http://schemas.openxmlformats.org/officeDocument/2006/relationships/hyperlink" Target="https://www.linkedin.com/company/languagedrops/" TargetMode="External"/><Relationship Id="rId902" Type="http://schemas.openxmlformats.org/officeDocument/2006/relationships/hyperlink" Target="https://www.linkedin.com/search/results/people/?facetNetwork=%5B%22F%22%5D&amp;facetConnectionOf=%5B%22ACoAAAHvM_cBZRqGhANT-GaBDUNipFJIcCdf44A%22%5D&amp;origin=MEMBER_PROFILE_CANNED_SEARCH&amp;RESULT_TYPE=PEOPLE" TargetMode="External"/><Relationship Id="rId901" Type="http://schemas.openxmlformats.org/officeDocument/2006/relationships/hyperlink" Target="https://www.linkedin.com/search/results/people/?facetConnectionOf=%5B%22ACoAAAHvM_cBZRqGhANT-GaBDUNipFJIcCdf44A%22%5D&amp;facetNetwork=%5B%22F%22%2C%22S%22%5D&amp;origin=MEMBER_PROFILE_CANNED_SEARCH" TargetMode="External"/><Relationship Id="rId900" Type="http://schemas.openxmlformats.org/officeDocument/2006/relationships/hyperlink" Target="https://www.linkedin.com/sales/people/ACoAAAHvM_cBZRqGhANT-GaBDUNipFJIcCdf44A,name" TargetMode="External"/><Relationship Id="rId1600" Type="http://schemas.openxmlformats.org/officeDocument/2006/relationships/hyperlink" Target="https://www.linkedin.com/sales/people/ACoAAACNnyEBg_rTLKL5UXkgP_Z0DQEgzoVY5Dw,name" TargetMode="External"/><Relationship Id="rId1601" Type="http://schemas.openxmlformats.org/officeDocument/2006/relationships/hyperlink" Target="https://www.linkedin.com/search/results/people/?facetConnectionOf=%5B%22ACoAAACNnyEBg_rTLKL5UXkgP_Z0DQEgzoVY5Dw%22%5D&amp;facetNetwork=%5B%22F%22%2C%22S%22%5D&amp;origin=MEMBER_PROFILE_CANNED_SEARCH" TargetMode="External"/><Relationship Id="rId1602" Type="http://schemas.openxmlformats.org/officeDocument/2006/relationships/hyperlink" Target="https://www.linkedin.com/search/results/people/?facetNetwork=%5B%22F%22%5D&amp;facetConnectionOf=%5B%22ACoAAACNnyEBg_rTLKL5UXkgP_Z0DQEgzoVY5Dw%22%5D&amp;origin=MEMBER_PROFILE_CANNED_SEARCH&amp;RESULT_TYPE=PEOPLE" TargetMode="External"/><Relationship Id="rId1603" Type="http://schemas.openxmlformats.org/officeDocument/2006/relationships/hyperlink" Target="https://www.linkedin.com/company/impact-terra/" TargetMode="External"/><Relationship Id="rId1604" Type="http://schemas.openxmlformats.org/officeDocument/2006/relationships/hyperlink" Target="http://www.impactterra.com" TargetMode="External"/><Relationship Id="rId1605" Type="http://schemas.openxmlformats.org/officeDocument/2006/relationships/hyperlink" Target="https://www.linkedin.com/search/results/all/?keywords=McKinsey%20%2F%20A.T.%20Kearney%20%2F%20direct" TargetMode="External"/><Relationship Id="rId1606" Type="http://schemas.openxmlformats.org/officeDocument/2006/relationships/hyperlink" Target="https://www.linkedin.com/school/15449/?legacySchoolId=15449" TargetMode="External"/><Relationship Id="rId1607" Type="http://schemas.openxmlformats.org/officeDocument/2006/relationships/hyperlink" Target="https://www.linkedin.com/school/15449/?legacySchoolId=15449" TargetMode="External"/><Relationship Id="rId1608" Type="http://schemas.openxmlformats.org/officeDocument/2006/relationships/hyperlink" Target="https://www.linkedin.com/in/erwinsikma/" TargetMode="External"/><Relationship Id="rId1609" Type="http://schemas.openxmlformats.org/officeDocument/2006/relationships/hyperlink" Target="https://www.linkedin.com/in/maksym-khrapai-36b579a0/" TargetMode="External"/><Relationship Id="rId1631" Type="http://schemas.openxmlformats.org/officeDocument/2006/relationships/hyperlink" Target="https://www.linkedin.com/company/scaleup-malaysia/" TargetMode="External"/><Relationship Id="rId1632" Type="http://schemas.openxmlformats.org/officeDocument/2006/relationships/hyperlink" Target="https://www.linkedin.com/company/airasia/" TargetMode="External"/><Relationship Id="rId1633" Type="http://schemas.openxmlformats.org/officeDocument/2006/relationships/hyperlink" Target="https://www.linkedin.com/school/17926/?legacySchoolId=17926" TargetMode="External"/><Relationship Id="rId1634" Type="http://schemas.openxmlformats.org/officeDocument/2006/relationships/hyperlink" Target="https://www.linkedin.com/school/22464/?legacySchoolId=22464" TargetMode="External"/><Relationship Id="rId1635" Type="http://schemas.openxmlformats.org/officeDocument/2006/relationships/hyperlink" Target="http://aaronsarma.com" TargetMode="External"/><Relationship Id="rId1636" Type="http://schemas.openxmlformats.org/officeDocument/2006/relationships/hyperlink" Target="https://www.linkedin.com/in/aaronsarma/" TargetMode="External"/><Relationship Id="rId1637" Type="http://schemas.openxmlformats.org/officeDocument/2006/relationships/hyperlink" Target="https://www.linkedin.com/in/geraldtock/" TargetMode="External"/><Relationship Id="rId1638" Type="http://schemas.openxmlformats.org/officeDocument/2006/relationships/hyperlink" Target="https://media-exp1.licdn.com/dms/image/C5103AQE-eVyphBqdfQ/profile-displayphoto-shrink_800_800/0/1528650100556?e=1620259200&amp;v=beta&amp;t=mmfguXqHGkA9rV1NyeDOmLWiXzes_oog1gx6AVYv14M" TargetMode="External"/><Relationship Id="rId929" Type="http://schemas.openxmlformats.org/officeDocument/2006/relationships/hyperlink" Target="https://www.linkedin.com/search/results/all/?keywords=iPlus%20Living%20Asia%20Pacific%20Pte%20Ltd" TargetMode="External"/><Relationship Id="rId1639" Type="http://schemas.openxmlformats.org/officeDocument/2006/relationships/hyperlink" Target="https://www.linkedin.com/sales/people/ACoAAAAUxjIBBbObr2Ywp1xNAz4xnhC0I_JSqUc,name" TargetMode="External"/><Relationship Id="rId928" Type="http://schemas.openxmlformats.org/officeDocument/2006/relationships/hyperlink" Target="https://www.linkedin.com/search/results/people/?facetNetwork=%5B%22F%22%5D&amp;facetConnectionOf=%5B%22ACoAAAgbaaEBOMen5hOtySA7f-EYnlhvhmDSZt0%22%5D&amp;origin=MEMBER_PROFILE_CANNED_SEARCH&amp;RESULT_TYPE=PEOPLE" TargetMode="External"/><Relationship Id="rId927" Type="http://schemas.openxmlformats.org/officeDocument/2006/relationships/hyperlink" Target="https://www.linkedin.com/search/results/people/?facetConnectionOf=%5B%22ACoAAAgbaaEBOMen5hOtySA7f-EYnlhvhmDSZt0%22%5D&amp;facetNetwork=%5B%22F%22%2C%22S%22%5D&amp;origin=MEMBER_PROFILE_CANNED_SEARCH" TargetMode="External"/><Relationship Id="rId926" Type="http://schemas.openxmlformats.org/officeDocument/2006/relationships/hyperlink" Target="https://www.linkedin.com/sales/people/ACoAAAgbaaEBOMen5hOtySA7f-EYnlhvhmDSZt0,name" TargetMode="External"/><Relationship Id="rId921" Type="http://schemas.openxmlformats.org/officeDocument/2006/relationships/hyperlink" Target="https://www.linkedin.com/search/results/people/?facetNetwork=%5B%22F%22%5D&amp;facetConnectionOf=%5B%22ACoAACFpiE8BuuoO9AjiL1umYR5YjMwgt6pG-vw%22%5D&amp;origin=MEMBER_PROFILE_CANNED_SEARCH&amp;RESULT_TYPE=PEOPLE" TargetMode="External"/><Relationship Id="rId920" Type="http://schemas.openxmlformats.org/officeDocument/2006/relationships/hyperlink" Target="https://www.linkedin.com/search/results/people/?facetConnectionOf=%5B%22ACoAACFpiE8BuuoO9AjiL1umYR5YjMwgt6pG-vw%22%5D&amp;facetNetwork=%5B%22F%22%2C%22S%22%5D&amp;origin=MEMBER_PROFILE_CANNED_SEARCH" TargetMode="External"/><Relationship Id="rId925" Type="http://schemas.openxmlformats.org/officeDocument/2006/relationships/hyperlink" Target="https://media-exp1.licdn.com/dms/image/C5603AQEpRvfSkaKUaw/profile-displayphoto-shrink_800_800/0/1516823631757?e=1620259200&amp;v=beta&amp;t=t9xw7FUIxnLw7YjigIPIOUuSLdiwJzZ6mMBXuySuUUI" TargetMode="External"/><Relationship Id="rId924" Type="http://schemas.openxmlformats.org/officeDocument/2006/relationships/hyperlink" Target="https://www.linkedin.com/in/peter-seow-b4167339/" TargetMode="External"/><Relationship Id="rId923" Type="http://schemas.openxmlformats.org/officeDocument/2006/relationships/hyperlink" Target="https://www.linkedin.com/in/amy-leow-77b894137/" TargetMode="External"/><Relationship Id="rId922" Type="http://schemas.openxmlformats.org/officeDocument/2006/relationships/hyperlink" Target="https://www.linkedin.com/search/results/all/?keywords=Activpass" TargetMode="External"/><Relationship Id="rId1630" Type="http://schemas.openxmlformats.org/officeDocument/2006/relationships/hyperlink" Target="https://www.linkedin.com/search/results/people/?facetNetwork=%5B%22F%22%5D&amp;facetConnectionOf=%5B%22ACoAAACTLloBGbp5IVL1pu0BTthm1Pm56YL2v94%22%5D&amp;origin=MEMBER_PROFILE_CANNED_SEARCH&amp;RESULT_TYPE=PEOPLE" TargetMode="External"/><Relationship Id="rId1620" Type="http://schemas.openxmlformats.org/officeDocument/2006/relationships/hyperlink" Target="https://www.linkedin.com/sales/people/ACoAAAAa_D0By4jwvHRZBTm0BgzcAgiqvg5_bOQ,name" TargetMode="External"/><Relationship Id="rId1621" Type="http://schemas.openxmlformats.org/officeDocument/2006/relationships/hyperlink" Target="https://www.linkedin.com/search/results/people/?facetConnectionOf=%5B%22ACoAAAAa_D0By4jwvHRZBTm0BgzcAgiqvg5_bOQ%22%5D&amp;facetNetwork=%5B%22F%22%2C%22S%22%5D&amp;origin=MEMBER_PROFILE_CANNED_SEARCH" TargetMode="External"/><Relationship Id="rId1622" Type="http://schemas.openxmlformats.org/officeDocument/2006/relationships/hyperlink" Target="https://www.linkedin.com/search/results/people/?facetNetwork=%5B%22F%22%5D&amp;facetConnectionOf=%5B%22ACoAAAAa_D0By4jwvHRZBTm0BgzcAgiqvg5_bOQ%22%5D&amp;origin=MEMBER_PROFILE_CANNED_SEARCH&amp;RESULT_TYPE=PEOPLE" TargetMode="External"/><Relationship Id="rId1623" Type="http://schemas.openxmlformats.org/officeDocument/2006/relationships/hyperlink" Target="https://www.linkedin.com/search/results/all/?keywords=PGK%20Digital%20Networks" TargetMode="External"/><Relationship Id="rId1624" Type="http://schemas.openxmlformats.org/officeDocument/2006/relationships/hyperlink" Target="http://pgkmediagroup.com" TargetMode="External"/><Relationship Id="rId1625" Type="http://schemas.openxmlformats.org/officeDocument/2006/relationships/hyperlink" Target="https://www.linkedin.com/in/giuliodorrucci/" TargetMode="External"/><Relationship Id="rId1626" Type="http://schemas.openxmlformats.org/officeDocument/2006/relationships/hyperlink" Target="https://www.linkedin.com/in/aaronsarma/" TargetMode="External"/><Relationship Id="rId1627" Type="http://schemas.openxmlformats.org/officeDocument/2006/relationships/hyperlink" Target="https://media-exp1.licdn.com/dms/image/C5603AQGCKyWQ6ehhtg/profile-displayphoto-shrink_800_800/0/1596203623647?e=1620259200&amp;v=beta&amp;t=rGk6_qVFDH-KdBYXL1mUjEGytb36VsHUMoP0iIJayIg" TargetMode="External"/><Relationship Id="rId918" Type="http://schemas.openxmlformats.org/officeDocument/2006/relationships/hyperlink" Target="https://media-exp1.licdn.com/dms/image/C4D03AQG5raZEA4ESfw/profile-displayphoto-shrink_800_800/0/1517481033506?e=1620259200&amp;v=beta&amp;t=abPOazGHIC9xfiF5688Q0eoQKbjFj4RYZ3m1Cr_FtB4" TargetMode="External"/><Relationship Id="rId1628" Type="http://schemas.openxmlformats.org/officeDocument/2006/relationships/hyperlink" Target="https://www.linkedin.com/sales/people/ACoAAACTLloBGbp5IVL1pu0BTthm1Pm56YL2v94,name" TargetMode="External"/><Relationship Id="rId917" Type="http://schemas.openxmlformats.org/officeDocument/2006/relationships/hyperlink" Target="https://www.linkedin.com/in/amy-leow-77b894137/" TargetMode="External"/><Relationship Id="rId1629" Type="http://schemas.openxmlformats.org/officeDocument/2006/relationships/hyperlink" Target="https://www.linkedin.com/search/results/people/?facetConnectionOf=%5B%22ACoAAACTLloBGbp5IVL1pu0BTthm1Pm56YL2v94%22%5D&amp;facetNetwork=%5B%22F%22%2C%22S%22%5D&amp;origin=MEMBER_PROFILE_CANNED_SEARCH" TargetMode="External"/><Relationship Id="rId916" Type="http://schemas.openxmlformats.org/officeDocument/2006/relationships/hyperlink" Target="https://www.linkedin.com/in/daniel-dordett-47717415/" TargetMode="External"/><Relationship Id="rId915" Type="http://schemas.openxmlformats.org/officeDocument/2006/relationships/hyperlink" Target="https://www.linkedin.com/school/12162/?legacySchoolId=12162" TargetMode="External"/><Relationship Id="rId919" Type="http://schemas.openxmlformats.org/officeDocument/2006/relationships/hyperlink" Target="https://www.linkedin.com/sales/people/ACoAACFpiE8BuuoO9AjiL1umYR5YjMwgt6pG-vw,name" TargetMode="External"/><Relationship Id="rId910" Type="http://schemas.openxmlformats.org/officeDocument/2006/relationships/hyperlink" Target="https://www.linkedin.com/search/results/people/?facetConnectionOf=%5B%22ACoAAAMMsJsB3Cmv_OyQ1fI-U_Xql_HOsGChF_c%22%5D&amp;facetNetwork=%5B%22F%22%2C%22S%22%5D&amp;origin=MEMBER_PROFILE_CANNED_SEARCH" TargetMode="External"/><Relationship Id="rId914" Type="http://schemas.openxmlformats.org/officeDocument/2006/relationships/hyperlink" Target="https://www.linkedin.com/school/12163/?legacySchoolId=12163" TargetMode="External"/><Relationship Id="rId913" Type="http://schemas.openxmlformats.org/officeDocument/2006/relationships/hyperlink" Target="https://www.linkedin.com/search/results/all/?keywords=Honeywell%20O%C3%9C" TargetMode="External"/><Relationship Id="rId912" Type="http://schemas.openxmlformats.org/officeDocument/2006/relationships/hyperlink" Target="https://www.linkedin.com/company/airpatrol/" TargetMode="External"/><Relationship Id="rId911" Type="http://schemas.openxmlformats.org/officeDocument/2006/relationships/hyperlink" Target="https://www.linkedin.com/search/results/people/?facetNetwork=%5B%22F%22%5D&amp;facetConnectionOf=%5B%22ACoAAAMMsJsB3Cmv_OyQ1fI-U_Xql_HOsGChF_c%22%5D&amp;origin=MEMBER_PROFILE_CANNED_SEARCH&amp;RESULT_TYPE=PEOPLE" TargetMode="External"/><Relationship Id="rId1213" Type="http://schemas.openxmlformats.org/officeDocument/2006/relationships/hyperlink" Target="https://www.linkedin.com/search/results/people/?facetNetwork=%5B%22F%22%5D&amp;facetConnectionOf=%5B%22ACoAAAKQ36IB6ypNafxNakw4zEl2I5xsEGBPb0E%22%5D&amp;origin=MEMBER_PROFILE_CANNED_SEARCH&amp;RESULT_TYPE=PEOPLE" TargetMode="External"/><Relationship Id="rId1697" Type="http://schemas.openxmlformats.org/officeDocument/2006/relationships/hyperlink" Target="https://www.linkedin.com/sales/people/ACoAAAPkKGEBC3KlXNKF7i54Hyh3aJ-4hFRQ8oE,name" TargetMode="External"/><Relationship Id="rId1214" Type="http://schemas.openxmlformats.org/officeDocument/2006/relationships/hyperlink" Target="https://www.linkedin.com/company/checkars/" TargetMode="External"/><Relationship Id="rId1698" Type="http://schemas.openxmlformats.org/officeDocument/2006/relationships/hyperlink" Target="https://www.linkedin.com/search/results/people/?facetConnectionOf=%5B%22ACoAAAPkKGEBC3KlXNKF7i54Hyh3aJ-4hFRQ8oE%22%5D&amp;facetNetwork=%5B%22F%22%2C%22S%22%5D&amp;origin=MEMBER_PROFILE_CANNED_SEARCH" TargetMode="External"/><Relationship Id="rId1215" Type="http://schemas.openxmlformats.org/officeDocument/2006/relationships/hyperlink" Target="https://www.linkedin.com/company/olx-group/" TargetMode="External"/><Relationship Id="rId1699" Type="http://schemas.openxmlformats.org/officeDocument/2006/relationships/hyperlink" Target="https://www.linkedin.com/search/results/people/?facetNetwork=%5B%22F%22%5D&amp;facetConnectionOf=%5B%22ACoAAAPkKGEBC3KlXNKF7i54Hyh3aJ-4hFRQ8oE%22%5D&amp;origin=MEMBER_PROFILE_CANNED_SEARCH&amp;RESULT_TYPE=PEOPLE" TargetMode="External"/><Relationship Id="rId1216" Type="http://schemas.openxmlformats.org/officeDocument/2006/relationships/hyperlink" Target="https://www.linkedin.com/school/4070296/?legacySchoolId=4070296" TargetMode="External"/><Relationship Id="rId1217" Type="http://schemas.openxmlformats.org/officeDocument/2006/relationships/hyperlink" Target="https://www.linkedin.com/school/18941/?legacySchoolId=18941" TargetMode="External"/><Relationship Id="rId1218" Type="http://schemas.openxmlformats.org/officeDocument/2006/relationships/hyperlink" Target="http://checkars.com" TargetMode="External"/><Relationship Id="rId1219" Type="http://schemas.openxmlformats.org/officeDocument/2006/relationships/hyperlink" Target="https://www.linkedin.com/in/jaime-macaya-65650012/" TargetMode="External"/><Relationship Id="rId866" Type="http://schemas.openxmlformats.org/officeDocument/2006/relationships/hyperlink" Target="https://www.linkedin.com/in/rodrigodantas/" TargetMode="External"/><Relationship Id="rId865" Type="http://schemas.openxmlformats.org/officeDocument/2006/relationships/hyperlink" Target="http://vindi.com.br" TargetMode="External"/><Relationship Id="rId864" Type="http://schemas.openxmlformats.org/officeDocument/2006/relationships/hyperlink" Target="https://www.linkedin.com/school/19924/?legacySchoolId=19924" TargetMode="External"/><Relationship Id="rId863" Type="http://schemas.openxmlformats.org/officeDocument/2006/relationships/hyperlink" Target="https://www.linkedin.com/school/17926/?legacySchoolId=17926" TargetMode="External"/><Relationship Id="rId869" Type="http://schemas.openxmlformats.org/officeDocument/2006/relationships/hyperlink" Target="https://www.linkedin.com/sales/people/ACoAAABKbusBljBioKY5MnNrS-epggT4ALxfJb8,name" TargetMode="External"/><Relationship Id="rId868" Type="http://schemas.openxmlformats.org/officeDocument/2006/relationships/hyperlink" Target="https://media-exp1.licdn.com/dms/image/C4E03AQGwNxqlEMuhYg/profile-displayphoto-shrink_800_800/0/1586915847178?e=1620259200&amp;v=beta&amp;t=PgRJSfCbA214N8KOfXIHsGhcCiyxHMpVNDibhgp5Pi0" TargetMode="External"/><Relationship Id="rId867" Type="http://schemas.openxmlformats.org/officeDocument/2006/relationships/hyperlink" Target="https://www.linkedin.com/in/coenraadjonker/" TargetMode="External"/><Relationship Id="rId1690" Type="http://schemas.openxmlformats.org/officeDocument/2006/relationships/hyperlink" Target="https://www.linkedin.com/company/facephi-biometria/" TargetMode="External"/><Relationship Id="rId1691" Type="http://schemas.openxmlformats.org/officeDocument/2006/relationships/hyperlink" Target="https://www.linkedin.com/company/ecertic/" TargetMode="External"/><Relationship Id="rId1692" Type="http://schemas.openxmlformats.org/officeDocument/2006/relationships/hyperlink" Target="https://www.linkedin.com/school/12189/?legacySchoolId=12189" TargetMode="External"/><Relationship Id="rId862" Type="http://schemas.openxmlformats.org/officeDocument/2006/relationships/hyperlink" Target="https://www.linkedin.com/company/locaweb/" TargetMode="External"/><Relationship Id="rId1693" Type="http://schemas.openxmlformats.org/officeDocument/2006/relationships/hyperlink" Target="https://www.linkedin.com/search/results/all/?keywords=Gas%20Natural%20In%20Company" TargetMode="External"/><Relationship Id="rId861" Type="http://schemas.openxmlformats.org/officeDocument/2006/relationships/hyperlink" Target="https://www.linkedin.com/company/vindi/" TargetMode="External"/><Relationship Id="rId1210" Type="http://schemas.openxmlformats.org/officeDocument/2006/relationships/hyperlink" Target="https://media-exp1.licdn.com/dms/image/C4D03AQGzFtrqInOMFw/profile-displayphoto-shrink_800_800/0/1598439201346?e=1620259200&amp;v=beta&amp;t=KafX0Kk6we81wNBRpiUmrqQIRp9gJCAh9WGkkwaqd1s" TargetMode="External"/><Relationship Id="rId1694" Type="http://schemas.openxmlformats.org/officeDocument/2006/relationships/hyperlink" Target="https://www.linkedin.com/in/raultapiasherranz/" TargetMode="External"/><Relationship Id="rId860" Type="http://schemas.openxmlformats.org/officeDocument/2006/relationships/hyperlink" Target="https://www.linkedin.com/search/results/people/?facetNetwork=%5B%22F%22%5D&amp;facetConnectionOf=%5B%22ACoAAAGwSYcBEo_WGoLo0tdhrJidUQWxVDW-dOQ%22%5D&amp;origin=MEMBER_PROFILE_CANNED_SEARCH&amp;RESULT_TYPE=PEOPLE" TargetMode="External"/><Relationship Id="rId1211" Type="http://schemas.openxmlformats.org/officeDocument/2006/relationships/hyperlink" Target="https://www.linkedin.com/sales/people/ACoAAAKQ36IB6ypNafxNakw4zEl2I5xsEGBPb0E,name" TargetMode="External"/><Relationship Id="rId1695" Type="http://schemas.openxmlformats.org/officeDocument/2006/relationships/hyperlink" Target="https://www.linkedin.com/in/mcrotaru/" TargetMode="External"/><Relationship Id="rId1212" Type="http://schemas.openxmlformats.org/officeDocument/2006/relationships/hyperlink" Target="https://www.linkedin.com/search/results/people/?facetConnectionOf=%5B%22ACoAAAKQ36IB6ypNafxNakw4zEl2I5xsEGBPb0E%22%5D&amp;facetNetwork=%5B%22F%22%2C%22S%22%5D&amp;origin=MEMBER_PROFILE_CANNED_SEARCH" TargetMode="External"/><Relationship Id="rId1696" Type="http://schemas.openxmlformats.org/officeDocument/2006/relationships/hyperlink" Target="https://media-exp1.licdn.com/dms/image/C4E03AQGGeqg8GMXLuQ/profile-displayphoto-shrink_800_800/0/1518511800498?e=1620259200&amp;v=beta&amp;t=ZVf3nmjzQz7lQ5WDEDUD4-Cet0o_P3v1KQHX79RGRfM" TargetMode="External"/><Relationship Id="rId1202" Type="http://schemas.openxmlformats.org/officeDocument/2006/relationships/hyperlink" Target="https://www.linkedin.com/search/results/people/?facetNetwork=%5B%22F%22%5D&amp;facetConnectionOf=%5B%22ACoAAAg0P4YBHjwYzE665hr51EBQnLhMjNy90y4%22%5D&amp;origin=MEMBER_PROFILE_CANNED_SEARCH&amp;RESULT_TYPE=PEOPLE" TargetMode="External"/><Relationship Id="rId1686" Type="http://schemas.openxmlformats.org/officeDocument/2006/relationships/hyperlink" Target="https://media-exp1.licdn.com/dms/image/C4D03AQENoO9FLzUkhQ/profile-displayphoto-shrink_200_200/0/1600808773473?e=1620259200&amp;v=beta&amp;t=5UbsUmw1KyAT0Ba-t6nRFZcf0rbZJLj-uDHFP0_QvEI" TargetMode="External"/><Relationship Id="rId1203" Type="http://schemas.openxmlformats.org/officeDocument/2006/relationships/hyperlink" Target="https://www.linkedin.com/company/checkars/" TargetMode="External"/><Relationship Id="rId1687" Type="http://schemas.openxmlformats.org/officeDocument/2006/relationships/hyperlink" Target="https://www.linkedin.com/sales/people/ACoAAAhX0uMBYm8vFeuzUK_TqbULPITh10-Dlik,name" TargetMode="External"/><Relationship Id="rId1204" Type="http://schemas.openxmlformats.org/officeDocument/2006/relationships/hyperlink" Target="https://www.linkedin.com/company/olx-group/" TargetMode="External"/><Relationship Id="rId1688" Type="http://schemas.openxmlformats.org/officeDocument/2006/relationships/hyperlink" Target="https://www.linkedin.com/search/results/people/?facetConnectionOf=%5B%22ACoAAAhX0uMBYm8vFeuzUK_TqbULPITh10-Dlik%22%5D&amp;facetNetwork=%5B%22F%22%2C%22S%22%5D&amp;origin=MEMBER_PROFILE_CANNED_SEARCH" TargetMode="External"/><Relationship Id="rId1205" Type="http://schemas.openxmlformats.org/officeDocument/2006/relationships/hyperlink" Target="https://www.linkedin.com/school/4070296/?legacySchoolId=4070296" TargetMode="External"/><Relationship Id="rId1689" Type="http://schemas.openxmlformats.org/officeDocument/2006/relationships/hyperlink" Target="https://www.linkedin.com/search/results/people/?facetNetwork=%5B%22F%22%5D&amp;facetConnectionOf=%5B%22ACoAAAhX0uMBYm8vFeuzUK_TqbULPITh10-Dlik%22%5D&amp;origin=MEMBER_PROFILE_CANNED_SEARCH&amp;RESULT_TYPE=PEOPLE" TargetMode="External"/><Relationship Id="rId1206" Type="http://schemas.openxmlformats.org/officeDocument/2006/relationships/hyperlink" Target="https://www.linkedin.com/school/10072/?legacySchoolId=10072" TargetMode="External"/><Relationship Id="rId1207" Type="http://schemas.openxmlformats.org/officeDocument/2006/relationships/hyperlink" Target="http://checkars.com" TargetMode="External"/><Relationship Id="rId1208" Type="http://schemas.openxmlformats.org/officeDocument/2006/relationships/hyperlink" Target="https://www.linkedin.com/in/juancruzdelarua/" TargetMode="External"/><Relationship Id="rId1209" Type="http://schemas.openxmlformats.org/officeDocument/2006/relationships/hyperlink" Target="https://www.linkedin.com/in/jaime-macaya-65650012/" TargetMode="External"/><Relationship Id="rId855" Type="http://schemas.openxmlformats.org/officeDocument/2006/relationships/hyperlink" Target="https://www.linkedin.com/in/martin-fryvaldsky-721a731/" TargetMode="External"/><Relationship Id="rId854" Type="http://schemas.openxmlformats.org/officeDocument/2006/relationships/hyperlink" Target="http://kingdomcomerpg.com" TargetMode="External"/><Relationship Id="rId853" Type="http://schemas.openxmlformats.org/officeDocument/2006/relationships/hyperlink" Target="https://www.linkedin.com/school/11716/?legacySchoolId=11716" TargetMode="External"/><Relationship Id="rId852" Type="http://schemas.openxmlformats.org/officeDocument/2006/relationships/hyperlink" Target="https://www.linkedin.com/search/results/all/?keywords=BM%20Management" TargetMode="External"/><Relationship Id="rId859" Type="http://schemas.openxmlformats.org/officeDocument/2006/relationships/hyperlink" Target="https://www.linkedin.com/search/results/people/?facetConnectionOf=%5B%22ACoAAAGwSYcBEo_WGoLo0tdhrJidUQWxVDW-dOQ%22%5D&amp;facetNetwork=%5B%22F%22%2C%22S%22%5D&amp;origin=MEMBER_PROFILE_CANNED_SEARCH" TargetMode="External"/><Relationship Id="rId858" Type="http://schemas.openxmlformats.org/officeDocument/2006/relationships/hyperlink" Target="https://www.linkedin.com/sales/people/ACoAAAGwSYcBEo_WGoLo0tdhrJidUQWxVDW-dOQ,name" TargetMode="External"/><Relationship Id="rId857" Type="http://schemas.openxmlformats.org/officeDocument/2006/relationships/hyperlink" Target="https://media-exp1.licdn.com/dms/image/C4D03AQE_YWoCJK08fA/profile-displayphoto-shrink_800_800/0/1605295823567?e=1620259200&amp;v=beta&amp;t=IiMHXg7E781eCMOvvjEyH_6PlWCvhkagZqRYhyZbrm0" TargetMode="External"/><Relationship Id="rId856" Type="http://schemas.openxmlformats.org/officeDocument/2006/relationships/hyperlink" Target="https://www.linkedin.com/in/rodrigodantas/" TargetMode="External"/><Relationship Id="rId1680" Type="http://schemas.openxmlformats.org/officeDocument/2006/relationships/hyperlink" Target="https://www.linkedin.com/search/results/people/?facetNetwork=%5B%22F%22%5D&amp;facetConnectionOf=%5B%22ACoAAAT462QB_x06lI3ZVkglRXMpb5FpLGb2Vj8%22%5D&amp;origin=MEMBER_PROFILE_CANNED_SEARCH&amp;RESULT_TYPE=PEOPLE" TargetMode="External"/><Relationship Id="rId1681" Type="http://schemas.openxmlformats.org/officeDocument/2006/relationships/hyperlink" Target="https://www.linkedin.com/company/wearedayone/" TargetMode="External"/><Relationship Id="rId851" Type="http://schemas.openxmlformats.org/officeDocument/2006/relationships/hyperlink" Target="https://www.linkedin.com/company/warhorse-studios/" TargetMode="External"/><Relationship Id="rId1682" Type="http://schemas.openxmlformats.org/officeDocument/2006/relationships/hyperlink" Target="https://www.linkedin.com/company/mintable/" TargetMode="External"/><Relationship Id="rId850" Type="http://schemas.openxmlformats.org/officeDocument/2006/relationships/hyperlink" Target="https://www.linkedin.com/search/results/people/?facetNetwork=%5B%22F%22%5D&amp;facetConnectionOf=%5B%22ACoAAABV10kBtyLn9i9oWYpQrg67ApwDtA1swMY%22%5D&amp;origin=MEMBER_PROFILE_CANNED_SEARCH&amp;RESULT_TYPE=PEOPLE" TargetMode="External"/><Relationship Id="rId1683" Type="http://schemas.openxmlformats.org/officeDocument/2006/relationships/hyperlink" Target="https://www.linkedin.com/school/17114/?legacySchoolId=17114" TargetMode="External"/><Relationship Id="rId1200" Type="http://schemas.openxmlformats.org/officeDocument/2006/relationships/hyperlink" Target="https://www.linkedin.com/sales/people/ACoAAAg0P4YBHjwYzE665hr51EBQnLhMjNy90y4,name" TargetMode="External"/><Relationship Id="rId1684" Type="http://schemas.openxmlformats.org/officeDocument/2006/relationships/hyperlink" Target="https://www.linkedin.com/in/ngeowjiawen/" TargetMode="External"/><Relationship Id="rId1201" Type="http://schemas.openxmlformats.org/officeDocument/2006/relationships/hyperlink" Target="https://www.linkedin.com/search/results/people/?facetConnectionOf=%5B%22ACoAAAg0P4YBHjwYzE665hr51EBQnLhMjNy90y4%22%5D&amp;facetNetwork=%5B%22F%22%2C%22S%22%5D&amp;origin=MEMBER_PROFILE_CANNED_SEARCH" TargetMode="External"/><Relationship Id="rId1685" Type="http://schemas.openxmlformats.org/officeDocument/2006/relationships/hyperlink" Target="https://www.linkedin.com/in/raultapiasherranz/" TargetMode="External"/><Relationship Id="rId1235" Type="http://schemas.openxmlformats.org/officeDocument/2006/relationships/hyperlink" Target="https://www.linkedin.com/company/globaltium-sdn-bhd/" TargetMode="External"/><Relationship Id="rId1236" Type="http://schemas.openxmlformats.org/officeDocument/2006/relationships/hyperlink" Target="https://www.linkedin.com/search/results/all/?keywords=V12%20Pte%20Ltd" TargetMode="External"/><Relationship Id="rId1237" Type="http://schemas.openxmlformats.org/officeDocument/2006/relationships/hyperlink" Target="https://www.linkedin.com/school/10231/?legacySchoolId=10231" TargetMode="External"/><Relationship Id="rId1238" Type="http://schemas.openxmlformats.org/officeDocument/2006/relationships/hyperlink" Target="http://ionnex.com" TargetMode="External"/><Relationship Id="rId1239" Type="http://schemas.openxmlformats.org/officeDocument/2006/relationships/hyperlink" Target="https://www.linkedin.com/in/eric-tan-koon-ming-61838863/" TargetMode="External"/><Relationship Id="rId409" Type="http://schemas.openxmlformats.org/officeDocument/2006/relationships/hyperlink" Target="https://www.linkedin.com/search/results/people/?facetConnectionOf=%5B%22ACoAAADkboABRhhx4m1J-zKeBRolUoR9XgW3s4g%22%5D&amp;facetNetwork=%5B%22F%22%2C%22S%22%5D&amp;origin=MEMBER_PROFILE_CANNED_SEARCH" TargetMode="External"/><Relationship Id="rId404" Type="http://schemas.openxmlformats.org/officeDocument/2006/relationships/hyperlink" Target="https://www.linkedin.com/school/21007/?legacySchoolId=21007" TargetMode="External"/><Relationship Id="rId888" Type="http://schemas.openxmlformats.org/officeDocument/2006/relationships/hyperlink" Target="https://media-exp1.licdn.com/dms/image/C5603AQFRHAwj8bKZWg/profile-displayphoto-shrink_200_200/0/1584191147977?e=1620259200&amp;v=beta&amp;t=LQmYh0jr7MuVCq23_RMycKDI4s7z6_8lu2NMWkLHKM8" TargetMode="External"/><Relationship Id="rId403" Type="http://schemas.openxmlformats.org/officeDocument/2006/relationships/hyperlink" Target="https://www.linkedin.com/search/results/all/?keywords=Symbiosis%20Institute%20of%20Business%20Management%2C%20India" TargetMode="External"/><Relationship Id="rId887" Type="http://schemas.openxmlformats.org/officeDocument/2006/relationships/hyperlink" Target="https://www.linkedin.com/in/markszulyovszky/" TargetMode="External"/><Relationship Id="rId402" Type="http://schemas.openxmlformats.org/officeDocument/2006/relationships/hyperlink" Target="https://www.linkedin.com/search/results/all/?keywords=ContentFactory%20Pte.%20Ltd." TargetMode="External"/><Relationship Id="rId886" Type="http://schemas.openxmlformats.org/officeDocument/2006/relationships/hyperlink" Target="https://www.linkedin.com/in/tjaart-van-der-walt-bab116b/" TargetMode="External"/><Relationship Id="rId401" Type="http://schemas.openxmlformats.org/officeDocument/2006/relationships/hyperlink" Target="https://www.linkedin.com/company/utomedia-technologies/" TargetMode="External"/><Relationship Id="rId885" Type="http://schemas.openxmlformats.org/officeDocument/2006/relationships/hyperlink" Target="https://www.linkedin.com/school/19881/?legacySchoolId=19881" TargetMode="External"/><Relationship Id="rId408" Type="http://schemas.openxmlformats.org/officeDocument/2006/relationships/hyperlink" Target="https://www.linkedin.com/sales/people/ACoAAADkboABRhhx4m1J-zKeBRolUoR9XgW3s4g,name" TargetMode="External"/><Relationship Id="rId407" Type="http://schemas.openxmlformats.org/officeDocument/2006/relationships/hyperlink" Target="https://media-exp1.licdn.com/dms/image/C4E03AQE6QDu2qgMtrw/profile-displayphoto-shrink_800_800/0/1517723449213?e=1620259200&amp;v=beta&amp;t=N7yJW9K_14lNCFVlZciqfqLAGKQViagqwKlH9MASe60" TargetMode="External"/><Relationship Id="rId406" Type="http://schemas.openxmlformats.org/officeDocument/2006/relationships/hyperlink" Target="https://www.linkedin.com/in/cfezra/" TargetMode="External"/><Relationship Id="rId405" Type="http://schemas.openxmlformats.org/officeDocument/2006/relationships/hyperlink" Target="https://www.linkedin.com/in/mayureshgodse/" TargetMode="External"/><Relationship Id="rId889" Type="http://schemas.openxmlformats.org/officeDocument/2006/relationships/hyperlink" Target="https://www.linkedin.com/sales/people/ACoAAAX6M8IBrt9OV9EiRRGfqxlzEJztPrrQiY4,name" TargetMode="External"/><Relationship Id="rId880" Type="http://schemas.openxmlformats.org/officeDocument/2006/relationships/hyperlink" Target="https://www.linkedin.com/search/results/people/?facetConnectionOf=%5B%22ACoAAAH5fDMBBEf_r76qxjP4_mxUKnbbT8WA8uk%22%5D&amp;facetNetwork=%5B%22F%22%2C%22S%22%5D&amp;origin=MEMBER_PROFILE_CANNED_SEARCH" TargetMode="External"/><Relationship Id="rId1230" Type="http://schemas.openxmlformats.org/officeDocument/2006/relationships/hyperlink" Target="https://www.linkedin.com/in/eric-tan-koon-ming-61838863/" TargetMode="External"/><Relationship Id="rId400" Type="http://schemas.openxmlformats.org/officeDocument/2006/relationships/hyperlink" Target="https://www.linkedin.com/search/results/people/?facetNetwork=%5B%22F%22%5D&amp;facetConnectionOf=%5B%22ACoAAAAw_PkBpXpghBkUSbo_54a3qlw-r84KFc8%22%5D&amp;origin=MEMBER_PROFILE_CANNED_SEARCH&amp;RESULT_TYPE=PEOPLE" TargetMode="External"/><Relationship Id="rId884" Type="http://schemas.openxmlformats.org/officeDocument/2006/relationships/hyperlink" Target="https://www.linkedin.com/school/19873/?legacySchoolId=19873" TargetMode="External"/><Relationship Id="rId1231" Type="http://schemas.openxmlformats.org/officeDocument/2006/relationships/hyperlink" Target="https://media-exp1.licdn.com/dms/image/C5603AQHe8fs4KQT2GA/profile-displayphoto-shrink_800_800/0/1517593385446?e=1620259200&amp;v=beta&amp;t=Ykr3zrbLk76owk28W1yLk0MrnwXjGvvmw8evH3WFynI" TargetMode="External"/><Relationship Id="rId883" Type="http://schemas.openxmlformats.org/officeDocument/2006/relationships/hyperlink" Target="https://www.linkedin.com/search/results/all/?keywords=TYME%20Group" TargetMode="External"/><Relationship Id="rId1232" Type="http://schemas.openxmlformats.org/officeDocument/2006/relationships/hyperlink" Target="https://www.linkedin.com/sales/people/ACoAAA1nVXQBxr9a1CGNophjF3BALFW3Tx-zVDs,name" TargetMode="External"/><Relationship Id="rId882" Type="http://schemas.openxmlformats.org/officeDocument/2006/relationships/hyperlink" Target="https://www.linkedin.com/company/tymeglobal/" TargetMode="External"/><Relationship Id="rId1233" Type="http://schemas.openxmlformats.org/officeDocument/2006/relationships/hyperlink" Target="https://www.linkedin.com/search/results/people/?facetConnectionOf=%5B%22ACoAAA1nVXQBxr9a1CGNophjF3BALFW3Tx-zVDs%22%5D&amp;facetNetwork=%5B%22F%22%2C%22S%22%5D&amp;origin=MEMBER_PROFILE_CANNED_SEARCH" TargetMode="External"/><Relationship Id="rId881" Type="http://schemas.openxmlformats.org/officeDocument/2006/relationships/hyperlink" Target="https://www.linkedin.com/search/results/people/?facetNetwork=%5B%22F%22%5D&amp;facetConnectionOf=%5B%22ACoAAAH5fDMBBEf_r76qxjP4_mxUKnbbT8WA8uk%22%5D&amp;origin=MEMBER_PROFILE_CANNED_SEARCH&amp;RESULT_TYPE=PEOPLE" TargetMode="External"/><Relationship Id="rId1234" Type="http://schemas.openxmlformats.org/officeDocument/2006/relationships/hyperlink" Target="https://www.linkedin.com/search/results/people/?facetNetwork=%5B%22F%22%5D&amp;facetConnectionOf=%5B%22ACoAAA1nVXQBxr9a1CGNophjF3BALFW3Tx-zVDs%22%5D&amp;origin=MEMBER_PROFILE_CANNED_SEARCH&amp;RESULT_TYPE=PEOPLE" TargetMode="External"/><Relationship Id="rId1224" Type="http://schemas.openxmlformats.org/officeDocument/2006/relationships/hyperlink" Target="https://www.linkedin.com/search/results/people/?facetNetwork=%5B%22F%22%5D&amp;facetConnectionOf=%5B%22ACoAAABM2bABNorRaBei1cxVugaCx3MgVMJ-d-o%22%5D&amp;origin=MEMBER_PROFILE_CANNED_SEARCH&amp;RESULT_TYPE=PEOPLE" TargetMode="External"/><Relationship Id="rId1225" Type="http://schemas.openxmlformats.org/officeDocument/2006/relationships/hyperlink" Target="https://www.linkedin.com/company/tranglo/" TargetMode="External"/><Relationship Id="rId1226" Type="http://schemas.openxmlformats.org/officeDocument/2006/relationships/hyperlink" Target="https://www.linkedin.com/company/xendity/" TargetMode="External"/><Relationship Id="rId1227" Type="http://schemas.openxmlformats.org/officeDocument/2006/relationships/hyperlink" Target="https://www.linkedin.com/school/15333/?legacySchoolId=15333" TargetMode="External"/><Relationship Id="rId1228" Type="http://schemas.openxmlformats.org/officeDocument/2006/relationships/hyperlink" Target="http://tranglo.com" TargetMode="External"/><Relationship Id="rId1229" Type="http://schemas.openxmlformats.org/officeDocument/2006/relationships/hyperlink" Target="https://www.linkedin.com/in/siahy/" TargetMode="External"/><Relationship Id="rId877" Type="http://schemas.openxmlformats.org/officeDocument/2006/relationships/hyperlink" Target="https://www.linkedin.com/in/tjaart-van-der-walt-bab116b/" TargetMode="External"/><Relationship Id="rId876" Type="http://schemas.openxmlformats.org/officeDocument/2006/relationships/hyperlink" Target="https://www.linkedin.com/in/coenraadjonker/" TargetMode="External"/><Relationship Id="rId875" Type="http://schemas.openxmlformats.org/officeDocument/2006/relationships/hyperlink" Target="https://www.linkedin.com/search/results/all/?keywords=University%20of%20the%20Freestate" TargetMode="External"/><Relationship Id="rId874" Type="http://schemas.openxmlformats.org/officeDocument/2006/relationships/hyperlink" Target="https://www.linkedin.com/search/results/all/?keywords=Gordon%20Institute%20of%20Business%20Science" TargetMode="External"/><Relationship Id="rId879" Type="http://schemas.openxmlformats.org/officeDocument/2006/relationships/hyperlink" Target="https://www.linkedin.com/sales/people/ACoAAAH5fDMBBEf_r76qxjP4_mxUKnbbT8WA8uk,name" TargetMode="External"/><Relationship Id="rId878" Type="http://schemas.openxmlformats.org/officeDocument/2006/relationships/hyperlink" Target="https://media-exp1.licdn.com/dms/image/C4D03AQGmsmnutEqsjQ/profile-displayphoto-shrink_800_800/0/1575043600613?e=1620259200&amp;v=beta&amp;t=uT8_9PCFPahMSsSNKN7ABCFkAJUswPrRAjbnvaFKRIs" TargetMode="External"/><Relationship Id="rId873" Type="http://schemas.openxmlformats.org/officeDocument/2006/relationships/hyperlink" Target="https://www.linkedin.com/company/tymebank/" TargetMode="External"/><Relationship Id="rId1220" Type="http://schemas.openxmlformats.org/officeDocument/2006/relationships/hyperlink" Target="https://www.linkedin.com/in/siahy/" TargetMode="External"/><Relationship Id="rId872" Type="http://schemas.openxmlformats.org/officeDocument/2006/relationships/hyperlink" Target="https://www.linkedin.com/company/tymeglobal/" TargetMode="External"/><Relationship Id="rId1221" Type="http://schemas.openxmlformats.org/officeDocument/2006/relationships/hyperlink" Target="https://media-exp1.licdn.com/dms/image/C5103AQHruF5wtqSKfg/profile-displayphoto-shrink_800_800/0/1525008649637?e=1620259200&amp;v=beta&amp;t=ghx6948biIMPC7Sfq310bHrekmXm8YFqOlRhkzpcG7o" TargetMode="External"/><Relationship Id="rId871" Type="http://schemas.openxmlformats.org/officeDocument/2006/relationships/hyperlink" Target="https://www.linkedin.com/search/results/people/?facetNetwork=%5B%22F%22%5D&amp;facetConnectionOf=%5B%22ACoAAABKbusBljBioKY5MnNrS-epggT4ALxfJb8%22%5D&amp;origin=MEMBER_PROFILE_CANNED_SEARCH&amp;RESULT_TYPE=PEOPLE" TargetMode="External"/><Relationship Id="rId1222" Type="http://schemas.openxmlformats.org/officeDocument/2006/relationships/hyperlink" Target="https://www.linkedin.com/sales/people/ACoAAABM2bABNorRaBei1cxVugaCx3MgVMJ-d-o,name" TargetMode="External"/><Relationship Id="rId870" Type="http://schemas.openxmlformats.org/officeDocument/2006/relationships/hyperlink" Target="https://www.linkedin.com/search/results/people/?facetConnectionOf=%5B%22ACoAAABKbusBljBioKY5MnNrS-epggT4ALxfJb8%22%5D&amp;facetNetwork=%5B%22F%22%2C%22S%22%5D&amp;origin=MEMBER_PROFILE_CANNED_SEARCH" TargetMode="External"/><Relationship Id="rId1223" Type="http://schemas.openxmlformats.org/officeDocument/2006/relationships/hyperlink" Target="https://www.linkedin.com/search/results/people/?facetConnectionOf=%5B%22ACoAAABM2bABNorRaBei1cxVugaCx3MgVMJ-d-o%22%5D&amp;facetNetwork=%5B%22F%22%2C%22S%22%5D&amp;origin=MEMBER_PROFILE_CANNED_SEARCH" TargetMode="External"/><Relationship Id="rId1653" Type="http://schemas.openxmlformats.org/officeDocument/2006/relationships/hyperlink" Target="https://www.linkedin.com/school/5096141/?legacySchoolId=5096141" TargetMode="External"/><Relationship Id="rId1654" Type="http://schemas.openxmlformats.org/officeDocument/2006/relationships/hyperlink" Target="https://www.linkedin.com/school/13427/?legacySchoolId=13427" TargetMode="External"/><Relationship Id="rId1655" Type="http://schemas.openxmlformats.org/officeDocument/2006/relationships/hyperlink" Target="https://www.linkedin.com/in/renjith-krishna-b1075b65/" TargetMode="External"/><Relationship Id="rId1656" Type="http://schemas.openxmlformats.org/officeDocument/2006/relationships/hyperlink" Target="https://www.linkedin.com/in/leonelcoelho/" TargetMode="External"/><Relationship Id="rId1657" Type="http://schemas.openxmlformats.org/officeDocument/2006/relationships/hyperlink" Target="https://media-exp1.licdn.com/dms/image/C4D03AQFCTP6X_JpAnA/profile-displayphoto-shrink_800_800/0/1516272006705?e=1620259200&amp;v=beta&amp;t=CFXXOk4s3l7Nn4vIwd_OkAT9CrCR2br9yTNNII5Cg_w" TargetMode="External"/><Relationship Id="rId1658" Type="http://schemas.openxmlformats.org/officeDocument/2006/relationships/hyperlink" Target="https://www.linkedin.com/sales/people/ACoAAAAqbFYBwjmD9dca_RYc4tscOV1-aAQW5Vw,name" TargetMode="External"/><Relationship Id="rId1659" Type="http://schemas.openxmlformats.org/officeDocument/2006/relationships/hyperlink" Target="https://www.linkedin.com/search/results/people/?facetConnectionOf=%5B%22ACoAAAAqbFYBwjmD9dca_RYc4tscOV1-aAQW5Vw%22%5D&amp;facetNetwork=%5B%22F%22%2C%22S%22%5D&amp;origin=MEMBER_PROFILE_CANNED_SEARCH" TargetMode="External"/><Relationship Id="rId829" Type="http://schemas.openxmlformats.org/officeDocument/2006/relationships/hyperlink" Target="https://www.linkedin.com/search/results/people/?facetNetwork=%5B%22F%22%5D&amp;facetConnectionOf=%5B%22ACoAAAANQlQBVPWbPoEzIUlcbeDTNmNRqR4t5Ro%22%5D&amp;origin=MEMBER_PROFILE_CANNED_SEARCH&amp;RESULT_TYPE=PEOPLE" TargetMode="External"/><Relationship Id="rId828" Type="http://schemas.openxmlformats.org/officeDocument/2006/relationships/hyperlink" Target="https://www.linkedin.com/search/results/people/?facetConnectionOf=%5B%22ACoAAAANQlQBVPWbPoEzIUlcbeDTNmNRqR4t5Ro%22%5D&amp;facetNetwork=%5B%22F%22%2C%22S%22%5D&amp;origin=MEMBER_PROFILE_CANNED_SEARCH" TargetMode="External"/><Relationship Id="rId827" Type="http://schemas.openxmlformats.org/officeDocument/2006/relationships/hyperlink" Target="https://www.linkedin.com/sales/people/ACoAAAANQlQBVPWbPoEzIUlcbeDTNmNRqR4t5Ro,name" TargetMode="External"/><Relationship Id="rId822" Type="http://schemas.openxmlformats.org/officeDocument/2006/relationships/hyperlink" Target="https://www.linkedin.com/school/20305/?legacySchoolId=20305" TargetMode="External"/><Relationship Id="rId821" Type="http://schemas.openxmlformats.org/officeDocument/2006/relationships/hyperlink" Target="https://www.linkedin.com/company/health-management-international/" TargetMode="External"/><Relationship Id="rId820" Type="http://schemas.openxmlformats.org/officeDocument/2006/relationships/hyperlink" Target="https://www.linkedin.com/company/starmed-specialist-centre/" TargetMode="External"/><Relationship Id="rId826" Type="http://schemas.openxmlformats.org/officeDocument/2006/relationships/hyperlink" Target="https://media-exp1.licdn.com/dms/image/C4E03AQHSBIOciA5YeQ/profile-displayphoto-shrink_800_800/0/1516240383531?e=1620259200&amp;v=beta&amp;t=mMZJnBVglq4WjbVDACtY8FLffrvWxjM6_qRH1iKvqes" TargetMode="External"/><Relationship Id="rId825" Type="http://schemas.openxmlformats.org/officeDocument/2006/relationships/hyperlink" Target="https://www.linkedin.com/in/martinklima/" TargetMode="External"/><Relationship Id="rId824" Type="http://schemas.openxmlformats.org/officeDocument/2006/relationships/hyperlink" Target="https://www.linkedin.com/in/louis-tan-1a80bb3b/" TargetMode="External"/><Relationship Id="rId823" Type="http://schemas.openxmlformats.org/officeDocument/2006/relationships/hyperlink" Target="https://www.linkedin.com/school/17114/?legacySchoolId=17114" TargetMode="External"/><Relationship Id="rId1650" Type="http://schemas.openxmlformats.org/officeDocument/2006/relationships/hyperlink" Target="https://www.linkedin.com/search/results/people/?facetNetwork=%5B%22F%22%5D&amp;facetConnectionOf=%5B%22ACoAAA3QyXwBX-KHWiMMrO24JV33i54zgENQryE%22%5D&amp;origin=MEMBER_PROFILE_CANNED_SEARCH&amp;RESULT_TYPE=PEOPLE" TargetMode="External"/><Relationship Id="rId1651" Type="http://schemas.openxmlformats.org/officeDocument/2006/relationships/hyperlink" Target="https://www.linkedin.com/company/mysyara/" TargetMode="External"/><Relationship Id="rId1652" Type="http://schemas.openxmlformats.org/officeDocument/2006/relationships/hyperlink" Target="https://www.linkedin.com/company/theskkynapp/" TargetMode="External"/><Relationship Id="rId1642" Type="http://schemas.openxmlformats.org/officeDocument/2006/relationships/hyperlink" Target="https://www.linkedin.com/company/kommunityv/" TargetMode="External"/><Relationship Id="rId1643" Type="http://schemas.openxmlformats.org/officeDocument/2006/relationships/hyperlink" Target="https://www.linkedin.com/company/edmund-hillary-fellowship-ehf-/" TargetMode="External"/><Relationship Id="rId1644" Type="http://schemas.openxmlformats.org/officeDocument/2006/relationships/hyperlink" Target="https://www.linkedin.com/school/10217/?legacySchoolId=10217" TargetMode="External"/><Relationship Id="rId1645" Type="http://schemas.openxmlformats.org/officeDocument/2006/relationships/hyperlink" Target="https://www.linkedin.com/in/geraldtock/" TargetMode="External"/><Relationship Id="rId1646" Type="http://schemas.openxmlformats.org/officeDocument/2006/relationships/hyperlink" Target="https://www.linkedin.com/in/renjith-krishna-b1075b65/" TargetMode="External"/><Relationship Id="rId1647" Type="http://schemas.openxmlformats.org/officeDocument/2006/relationships/hyperlink" Target="https://media-exp1.licdn.com/dms/image/C4D03AQE1MK4rDFI1Eg/profile-displayphoto-shrink_800_800/0/1595316116559?e=1620259200&amp;v=beta&amp;t=G92bLwkMewIFN3DNCCtR6V382ffLI_O1nwNKBx72WKs" TargetMode="External"/><Relationship Id="rId1648" Type="http://schemas.openxmlformats.org/officeDocument/2006/relationships/hyperlink" Target="https://www.linkedin.com/sales/people/ACoAAA3QyXwBX-KHWiMMrO24JV33i54zgENQryE,name" TargetMode="External"/><Relationship Id="rId1649" Type="http://schemas.openxmlformats.org/officeDocument/2006/relationships/hyperlink" Target="https://www.linkedin.com/search/results/people/?facetConnectionOf=%5B%22ACoAAA3QyXwBX-KHWiMMrO24JV33i54zgENQryE%22%5D&amp;facetNetwork=%5B%22F%22%2C%22S%22%5D&amp;origin=MEMBER_PROFILE_CANNED_SEARCH" TargetMode="External"/><Relationship Id="rId819" Type="http://schemas.openxmlformats.org/officeDocument/2006/relationships/hyperlink" Target="https://www.linkedin.com/search/results/people/?facetNetwork=%5B%22F%22%5D&amp;facetConnectionOf=%5B%22ACoAAAhhNlAB2sHt-LJRjB4OYlI9172PBxoiXIo%22%5D&amp;origin=MEMBER_PROFILE_CANNED_SEARCH&amp;RESULT_TYPE=PEOPLE" TargetMode="External"/><Relationship Id="rId818" Type="http://schemas.openxmlformats.org/officeDocument/2006/relationships/hyperlink" Target="https://www.linkedin.com/search/results/people/?facetConnectionOf=%5B%22ACoAAAhhNlAB2sHt-LJRjB4OYlI9172PBxoiXIo%22%5D&amp;facetNetwork=%5B%22F%22%2C%22S%22%5D&amp;origin=MEMBER_PROFILE_CANNED_SEARCH" TargetMode="External"/><Relationship Id="rId817" Type="http://schemas.openxmlformats.org/officeDocument/2006/relationships/hyperlink" Target="https://www.linkedin.com/sales/people/ACoAAAhhNlAB2sHt-LJRjB4OYlI9172PBxoiXIo,name" TargetMode="External"/><Relationship Id="rId816" Type="http://schemas.openxmlformats.org/officeDocument/2006/relationships/hyperlink" Target="https://media-exp1.licdn.com/dms/image/C5603AQEd_TfCUC3dgQ/profile-displayphoto-shrink_800_800/0/1516864373085?e=1620259200&amp;v=beta&amp;t=YqrSHR6ug8Z5-3ZHEMTMQjlsPFXkdd4c1KD_lUmzvgw" TargetMode="External"/><Relationship Id="rId811" Type="http://schemas.openxmlformats.org/officeDocument/2006/relationships/hyperlink" Target="https://www.linkedin.com/school/11698/?legacySchoolId=11698" TargetMode="External"/><Relationship Id="rId810" Type="http://schemas.openxmlformats.org/officeDocument/2006/relationships/hyperlink" Target="https://www.linkedin.com/search/results/all/?keywords=COVMASK.CZ" TargetMode="External"/><Relationship Id="rId815" Type="http://schemas.openxmlformats.org/officeDocument/2006/relationships/hyperlink" Target="https://www.linkedin.com/in/louis-tan-1a80bb3b/" TargetMode="External"/><Relationship Id="rId814" Type="http://schemas.openxmlformats.org/officeDocument/2006/relationships/hyperlink" Target="https://www.linkedin.com/in/miklasdavid/" TargetMode="External"/><Relationship Id="rId813" Type="http://schemas.openxmlformats.org/officeDocument/2006/relationships/hyperlink" Target="http://doit.cz" TargetMode="External"/><Relationship Id="rId812" Type="http://schemas.openxmlformats.org/officeDocument/2006/relationships/hyperlink" Target="https://www.linkedin.com/search/results/all/?keywords=Czech%20Technical%20University%20in%20Prague%2C%20Faculty%20of%20Electrical%20Engineering" TargetMode="External"/><Relationship Id="rId1640" Type="http://schemas.openxmlformats.org/officeDocument/2006/relationships/hyperlink" Target="https://www.linkedin.com/search/results/people/?facetConnectionOf=%5B%22ACoAAAAUxjIBBbObr2Ywp1xNAz4xnhC0I_JSqUc%22%5D&amp;facetNetwork=%5B%22F%22%2C%22S%22%5D&amp;origin=MEMBER_PROFILE_CANNED_SEARCH" TargetMode="External"/><Relationship Id="rId1641" Type="http://schemas.openxmlformats.org/officeDocument/2006/relationships/hyperlink" Target="https://www.linkedin.com/search/results/people/?facetNetwork=%5B%22F%22%5D&amp;facetConnectionOf=%5B%22ACoAAAAUxjIBBbObr2Ywp1xNAz4xnhC0I_JSqUc%22%5D&amp;origin=MEMBER_PROFILE_CANNED_SEARCH&amp;RESULT_TYPE=PEOPLE" TargetMode="External"/><Relationship Id="rId1675" Type="http://schemas.openxmlformats.org/officeDocument/2006/relationships/hyperlink" Target="https://www.linkedin.com/in/obinna-ogbodo-378a7780/" TargetMode="External"/><Relationship Id="rId1676" Type="http://schemas.openxmlformats.org/officeDocument/2006/relationships/hyperlink" Target="https://www.linkedin.com/in/ngeowjiawen/" TargetMode="External"/><Relationship Id="rId1677" Type="http://schemas.openxmlformats.org/officeDocument/2006/relationships/hyperlink" Target="https://media-exp1.licdn.com/dms/image/C5603AQEyF0ytd_z_tA/profile-displayphoto-shrink_200_200/0/1610272027150?e=1620259200&amp;v=beta&amp;t=IxSQoqb93qYgfhpelul_UF2zmWDorBsOeIgFiYn5T9M" TargetMode="External"/><Relationship Id="rId1678" Type="http://schemas.openxmlformats.org/officeDocument/2006/relationships/hyperlink" Target="https://www.linkedin.com/sales/people/ACoAAAT462QB_x06lI3ZVkglRXMpb5FpLGb2Vj8,name" TargetMode="External"/><Relationship Id="rId1679" Type="http://schemas.openxmlformats.org/officeDocument/2006/relationships/hyperlink" Target="https://www.linkedin.com/search/results/people/?facetConnectionOf=%5B%22ACoAAAT462QB_x06lI3ZVkglRXMpb5FpLGb2Vj8%22%5D&amp;facetNetwork=%5B%22F%22%2C%22S%22%5D&amp;origin=MEMBER_PROFILE_CANNED_SEARCH" TargetMode="External"/><Relationship Id="rId849" Type="http://schemas.openxmlformats.org/officeDocument/2006/relationships/hyperlink" Target="https://www.linkedin.com/search/results/people/?facetConnectionOf=%5B%22ACoAAABV10kBtyLn9i9oWYpQrg67ApwDtA1swMY%22%5D&amp;facetNetwork=%5B%22F%22%2C%22S%22%5D&amp;origin=MEMBER_PROFILE_CANNED_SEARCH" TargetMode="External"/><Relationship Id="rId844" Type="http://schemas.openxmlformats.org/officeDocument/2006/relationships/hyperlink" Target="http://danielvavra.com" TargetMode="External"/><Relationship Id="rId843" Type="http://schemas.openxmlformats.org/officeDocument/2006/relationships/hyperlink" Target="https://www.linkedin.com/search/results/all/?keywords=ZS%20Leninova%20%3A)" TargetMode="External"/><Relationship Id="rId842" Type="http://schemas.openxmlformats.org/officeDocument/2006/relationships/hyperlink" Target="https://www.linkedin.com/search/results/all/?keywords=SUPS%20Turnov%20(School%20of%20Applied%20Arts)" TargetMode="External"/><Relationship Id="rId841" Type="http://schemas.openxmlformats.org/officeDocument/2006/relationships/hyperlink" Target="https://www.linkedin.com/company/vogel-burda-communications/" TargetMode="External"/><Relationship Id="rId848" Type="http://schemas.openxmlformats.org/officeDocument/2006/relationships/hyperlink" Target="https://www.linkedin.com/sales/people/ACoAAABV10kBtyLn9i9oWYpQrg67ApwDtA1swMY,name" TargetMode="External"/><Relationship Id="rId847" Type="http://schemas.openxmlformats.org/officeDocument/2006/relationships/hyperlink" Target="https://media-exp1.licdn.com/dms/image/C4E03AQHHwP6F1yf_Pg/profile-displayphoto-shrink_800_800/0/1606673534129?e=1620259200&amp;v=beta&amp;t=GaLmNHbFFY9AyEaChKr9JQ9UHULyP3tvyh3BHr6k6-o" TargetMode="External"/><Relationship Id="rId846" Type="http://schemas.openxmlformats.org/officeDocument/2006/relationships/hyperlink" Target="https://www.linkedin.com/in/martin-fryvaldsky-721a731/" TargetMode="External"/><Relationship Id="rId845" Type="http://schemas.openxmlformats.org/officeDocument/2006/relationships/hyperlink" Target="https://www.linkedin.com/in/danielvavra/" TargetMode="External"/><Relationship Id="rId1670" Type="http://schemas.openxmlformats.org/officeDocument/2006/relationships/hyperlink" Target="https://www.linkedin.com/search/results/people/?facetNetwork=%5B%22F%22%5D&amp;facetConnectionOf=%5B%22ACoAABE-YEwBaDC93EIwvI70LRybc5kn8DnieTw%22%5D&amp;origin=MEMBER_PROFILE_CANNED_SEARCH&amp;RESULT_TYPE=PEOPLE" TargetMode="External"/><Relationship Id="rId840" Type="http://schemas.openxmlformats.org/officeDocument/2006/relationships/hyperlink" Target="https://www.linkedin.com/company/warhorse-studios/" TargetMode="External"/><Relationship Id="rId1671" Type="http://schemas.openxmlformats.org/officeDocument/2006/relationships/hyperlink" Target="https://www.linkedin.com/company/mymintapp/" TargetMode="External"/><Relationship Id="rId1672" Type="http://schemas.openxmlformats.org/officeDocument/2006/relationships/hyperlink" Target="https://www.linkedin.com/company/vela-ng/" TargetMode="External"/><Relationship Id="rId1673" Type="http://schemas.openxmlformats.org/officeDocument/2006/relationships/hyperlink" Target="https://www.linkedin.com/school/15384/?legacySchoolId=15384" TargetMode="External"/><Relationship Id="rId1674" Type="http://schemas.openxmlformats.org/officeDocument/2006/relationships/hyperlink" Target="https://www.linkedin.com/school/15384/?legacySchoolId=15384" TargetMode="External"/><Relationship Id="rId1664" Type="http://schemas.openxmlformats.org/officeDocument/2006/relationships/hyperlink" Target="https://www.linkedin.com/school/10584/?legacySchoolId=10584" TargetMode="External"/><Relationship Id="rId1665" Type="http://schemas.openxmlformats.org/officeDocument/2006/relationships/hyperlink" Target="https://www.linkedin.com/in/leonelcoelho/" TargetMode="External"/><Relationship Id="rId1666" Type="http://schemas.openxmlformats.org/officeDocument/2006/relationships/hyperlink" Target="https://www.linkedin.com/in/obinna-ogbodo-378a7780/" TargetMode="External"/><Relationship Id="rId1667" Type="http://schemas.openxmlformats.org/officeDocument/2006/relationships/hyperlink" Target="https://media-exp1.licdn.com/dms/image/C4E03AQFx_xluKXwWDA/profile-displayphoto-shrink_200_200/0/1595323383071?e=1620259200&amp;v=beta&amp;t=t-GiTjDsOrz-9m5tQSsJjDYS807u8nqpojy1nH_7pdQ" TargetMode="External"/><Relationship Id="rId1668" Type="http://schemas.openxmlformats.org/officeDocument/2006/relationships/hyperlink" Target="https://www.linkedin.com/sales/people/ACoAABE-YEwBaDC93EIwvI70LRybc5kn8DnieTw,name" TargetMode="External"/><Relationship Id="rId1669" Type="http://schemas.openxmlformats.org/officeDocument/2006/relationships/hyperlink" Target="https://www.linkedin.com/search/results/people/?facetConnectionOf=%5B%22ACoAABE-YEwBaDC93EIwvI70LRybc5kn8DnieTw%22%5D&amp;facetNetwork=%5B%22F%22%2C%22S%22%5D&amp;origin=MEMBER_PROFILE_CANNED_SEARCH" TargetMode="External"/><Relationship Id="rId839" Type="http://schemas.openxmlformats.org/officeDocument/2006/relationships/hyperlink" Target="https://www.linkedin.com/search/results/people/?facetNetwork=%5B%22F%22%5D&amp;facetConnectionOf=%5B%22ACoAAAHQlRcB2_cQLW5j9nyviy5QKSfqMB5RDCI%22%5D&amp;origin=MEMBER_PROFILE_CANNED_SEARCH&amp;RESULT_TYPE=PEOPLE" TargetMode="External"/><Relationship Id="rId838" Type="http://schemas.openxmlformats.org/officeDocument/2006/relationships/hyperlink" Target="https://www.linkedin.com/search/results/people/?facetConnectionOf=%5B%22ACoAAAHQlRcB2_cQLW5j9nyviy5QKSfqMB5RDCI%22%5D&amp;facetNetwork=%5B%22F%22%2C%22S%22%5D&amp;origin=MEMBER_PROFILE_CANNED_SEARCH" TargetMode="External"/><Relationship Id="rId833" Type="http://schemas.openxmlformats.org/officeDocument/2006/relationships/hyperlink" Target="https://www.linkedin.com/search/results/all/?keywords=gymn%C3%A1zium%20Boti%C4%8Dsk%C3%A1" TargetMode="External"/><Relationship Id="rId832" Type="http://schemas.openxmlformats.org/officeDocument/2006/relationships/hyperlink" Target="https://www.linkedin.com/school/11709/?legacySchoolId=11709" TargetMode="External"/><Relationship Id="rId831" Type="http://schemas.openxmlformats.org/officeDocument/2006/relationships/hyperlink" Target="https://www.linkedin.com/company/sas/" TargetMode="External"/><Relationship Id="rId830" Type="http://schemas.openxmlformats.org/officeDocument/2006/relationships/hyperlink" Target="https://www.linkedin.com/company/warhorse-studios/" TargetMode="External"/><Relationship Id="rId837" Type="http://schemas.openxmlformats.org/officeDocument/2006/relationships/hyperlink" Target="https://www.linkedin.com/sales/people/ACoAAAHQlRcB2_cQLW5j9nyviy5QKSfqMB5RDCI,name" TargetMode="External"/><Relationship Id="rId836" Type="http://schemas.openxmlformats.org/officeDocument/2006/relationships/hyperlink" Target="https://media-exp1.licdn.com/dms/image/C5603AQFdp0wu5X8IWw/profile-displayphoto-shrink_800_800/0/1517684917493?e=1620259200&amp;v=beta&amp;t=nvClo28kANYYxAVmbKqW14N6WLLub6nDkBE48D8jq8Y" TargetMode="External"/><Relationship Id="rId835" Type="http://schemas.openxmlformats.org/officeDocument/2006/relationships/hyperlink" Target="https://www.linkedin.com/in/danielvavra/" TargetMode="External"/><Relationship Id="rId834" Type="http://schemas.openxmlformats.org/officeDocument/2006/relationships/hyperlink" Target="https://www.linkedin.com/in/martinklima/" TargetMode="External"/><Relationship Id="rId1660" Type="http://schemas.openxmlformats.org/officeDocument/2006/relationships/hyperlink" Target="https://www.linkedin.com/search/results/people/?facetNetwork=%5B%22F%22%5D&amp;facetConnectionOf=%5B%22ACoAAAAqbFYBwjmD9dca_RYc4tscOV1-aAQW5Vw%22%5D&amp;origin=MEMBER_PROFILE_CANNED_SEARCH&amp;RESULT_TYPE=PEOPLE" TargetMode="External"/><Relationship Id="rId1661" Type="http://schemas.openxmlformats.org/officeDocument/2006/relationships/hyperlink" Target="https://www.linkedin.com/search/results/all/?keywords=Brazil%20and%20Latin%20America" TargetMode="External"/><Relationship Id="rId1662" Type="http://schemas.openxmlformats.org/officeDocument/2006/relationships/hyperlink" Target="https://www.linkedin.com/company/berkleyargentina/" TargetMode="External"/><Relationship Id="rId1663" Type="http://schemas.openxmlformats.org/officeDocument/2006/relationships/hyperlink" Target="https://www.linkedin.com/school/10617/?legacySchoolId=10617" TargetMode="External"/><Relationship Id="rId469" Type="http://schemas.openxmlformats.org/officeDocument/2006/relationships/hyperlink" Target="https://www.linkedin.com/search/results/people/?facetConnectionOf=%5B%22ACoAAABUMxsBd6UOmQQPUIgQQl3SqK7KgK1SQhE%22%5D&amp;facetNetwork=%5B%22F%22%2C%22S%22%5D&amp;origin=MEMBER_PROFILE_CANNED_SEARCH" TargetMode="External"/><Relationship Id="rId468" Type="http://schemas.openxmlformats.org/officeDocument/2006/relationships/hyperlink" Target="https://www.linkedin.com/sales/people/ACoAAABUMxsBd6UOmQQPUIgQQl3SqK7KgK1SQhE,name" TargetMode="External"/><Relationship Id="rId467" Type="http://schemas.openxmlformats.org/officeDocument/2006/relationships/hyperlink" Target="https://media-exp1.licdn.com/dms/image/C4E03AQH1-aRJJ0LCjQ/profile-displayphoto-shrink_800_800/0/1601023752885?e=1620259200&amp;v=beta&amp;t=3V68L9h3eYujTyh23vT34Fl_icgN6uu6NGsNhdiQKR8" TargetMode="External"/><Relationship Id="rId1290" Type="http://schemas.openxmlformats.org/officeDocument/2006/relationships/hyperlink" Target="https://media-exp1.licdn.com/dms/image/C5103AQHbcyKDuja-GA/profile-displayphoto-shrink_800_800/0/1557626574488?e=1620259200&amp;v=beta&amp;t=9OajHWlAhh03AXhcCbjAe0dH7R5S4fTdVVv6NBDUcH8" TargetMode="External"/><Relationship Id="rId1291" Type="http://schemas.openxmlformats.org/officeDocument/2006/relationships/hyperlink" Target="https://www.linkedin.com/sales/people/ACoAABGNXjgBmGo5QTWFLbObqd5TiQZp_Qc0FYc,name" TargetMode="External"/><Relationship Id="rId1292" Type="http://schemas.openxmlformats.org/officeDocument/2006/relationships/hyperlink" Target="https://www.linkedin.com/search/results/people/?facetConnectionOf=%5B%22ACoAABGNXjgBmGo5QTWFLbObqd5TiQZp_Qc0FYc%22%5D&amp;facetNetwork=%5B%22F%22%2C%22S%22%5D&amp;origin=MEMBER_PROFILE_CANNED_SEARCH" TargetMode="External"/><Relationship Id="rId462" Type="http://schemas.openxmlformats.org/officeDocument/2006/relationships/hyperlink" Target="https://www.linkedin.com/search/results/all/?keywords=Wirtschaft%20und%20Sozialakademie%20Bremen" TargetMode="External"/><Relationship Id="rId1293" Type="http://schemas.openxmlformats.org/officeDocument/2006/relationships/hyperlink" Target="https://www.linkedin.com/search/results/people/?facetNetwork=%5B%22F%22%5D&amp;facetConnectionOf=%5B%22ACoAABGNXjgBmGo5QTWFLbObqd5TiQZp_Qc0FYc%22%5D&amp;origin=MEMBER_PROFILE_CANNED_SEARCH&amp;RESULT_TYPE=PEOPLE" TargetMode="External"/><Relationship Id="rId461" Type="http://schemas.openxmlformats.org/officeDocument/2006/relationships/hyperlink" Target="https://www.linkedin.com/search/results/all/?keywords=PayU%20Turkey" TargetMode="External"/><Relationship Id="rId1294" Type="http://schemas.openxmlformats.org/officeDocument/2006/relationships/hyperlink" Target="https://www.linkedin.com/company/lazudi/" TargetMode="External"/><Relationship Id="rId460" Type="http://schemas.openxmlformats.org/officeDocument/2006/relationships/hyperlink" Target="https://www.linkedin.com/company/iyzi-payments/" TargetMode="External"/><Relationship Id="rId1295" Type="http://schemas.openxmlformats.org/officeDocument/2006/relationships/hyperlink" Target="https://www.linkedin.com/search/results/all/?keywords=Dot%20Property%20Sinpapore" TargetMode="External"/><Relationship Id="rId1296" Type="http://schemas.openxmlformats.org/officeDocument/2006/relationships/hyperlink" Target="https://www.linkedin.com/in/neil-sutton-18875382/" TargetMode="External"/><Relationship Id="rId466" Type="http://schemas.openxmlformats.org/officeDocument/2006/relationships/hyperlink" Target="https://www.linkedin.com/in/isin26/" TargetMode="External"/><Relationship Id="rId1297" Type="http://schemas.openxmlformats.org/officeDocument/2006/relationships/hyperlink" Target="https://www.linkedin.com/in/tim-haywood-8149a66/" TargetMode="External"/><Relationship Id="rId465" Type="http://schemas.openxmlformats.org/officeDocument/2006/relationships/hyperlink" Target="https://www.linkedin.com/in/barbaros-ozbugutu-34763619/" TargetMode="External"/><Relationship Id="rId1298" Type="http://schemas.openxmlformats.org/officeDocument/2006/relationships/hyperlink" Target="https://media-exp1.licdn.com/dms/image/C4E03AQFCEdYLAetDOA/profile-displayphoto-shrink_200_200/0/1517707542846?e=1620259200&amp;v=beta&amp;t=zCubZNvmTeXPQobaQ-88bGSz0euSKcpZtDZPbm6olbE" TargetMode="External"/><Relationship Id="rId464" Type="http://schemas.openxmlformats.org/officeDocument/2006/relationships/hyperlink" Target="http://iyzico.com" TargetMode="External"/><Relationship Id="rId1299" Type="http://schemas.openxmlformats.org/officeDocument/2006/relationships/hyperlink" Target="https://www.linkedin.com/sales/people/ACoAAAE24xABGtnNy7GG4DYIdur52sUBpp-57x4,name" TargetMode="External"/><Relationship Id="rId463" Type="http://schemas.openxmlformats.org/officeDocument/2006/relationships/hyperlink" Target="https://www.linkedin.com/school/17927/?legacySchoolId=17927" TargetMode="External"/><Relationship Id="rId459" Type="http://schemas.openxmlformats.org/officeDocument/2006/relationships/hyperlink" Target="https://www.linkedin.com/search/results/people/?facetNetwork=%5B%22F%22%5D&amp;facetConnectionOf=%5B%22ACoAAAPUtWcBNTwqLE-DKt3Dr1d5zsBvgWfo9FI%22%5D&amp;origin=MEMBER_PROFILE_CANNED_SEARCH&amp;RESULT_TYPE=PEOPLE" TargetMode="External"/><Relationship Id="rId458" Type="http://schemas.openxmlformats.org/officeDocument/2006/relationships/hyperlink" Target="https://www.linkedin.com/search/results/people/?facetConnectionOf=%5B%22ACoAAAPUtWcBNTwqLE-DKt3Dr1d5zsBvgWfo9FI%22%5D&amp;facetNetwork=%5B%22F%22%2C%22S%22%5D&amp;origin=MEMBER_PROFILE_CANNED_SEARCH" TargetMode="External"/><Relationship Id="rId457" Type="http://schemas.openxmlformats.org/officeDocument/2006/relationships/hyperlink" Target="https://www.linkedin.com/sales/people/ACoAAAPUtWcBNTwqLE-DKt3Dr1d5zsBvgWfo9FI,name" TargetMode="External"/><Relationship Id="rId456" Type="http://schemas.openxmlformats.org/officeDocument/2006/relationships/hyperlink" Target="https://media-exp1.licdn.com/dms/image/C4E03AQGMffkGtg_o_Q/profile-displayphoto-shrink_200_200/0/1590901536658?e=1620259200&amp;v=beta&amp;t=qhl-RCGaD-vA7YXkARIMjpu9GyiWnTLpbOUJiXX2yec" TargetMode="External"/><Relationship Id="rId1280" Type="http://schemas.openxmlformats.org/officeDocument/2006/relationships/hyperlink" Target="https://www.linkedin.com/in/benneve/" TargetMode="External"/><Relationship Id="rId1281" Type="http://schemas.openxmlformats.org/officeDocument/2006/relationships/hyperlink" Target="https://media-exp1.licdn.com/dms/image/C4E03AQGvDhlB0q6GzA/profile-displayphoto-shrink_800_800/0/1517669862630?e=1620259200&amp;v=beta&amp;t=fe3K06XwfS0G2z2eANtQqB_OuilI_Wxnj8RtsmrRkoA" TargetMode="External"/><Relationship Id="rId451" Type="http://schemas.openxmlformats.org/officeDocument/2006/relationships/hyperlink" Target="https://www.linkedin.com/company/mobilike/" TargetMode="External"/><Relationship Id="rId1282" Type="http://schemas.openxmlformats.org/officeDocument/2006/relationships/hyperlink" Target="https://www.linkedin.com/sales/people/ACoAAAC5wG8BpP_uwkay2ykMw37IGrh6NRhmzw8,name" TargetMode="External"/><Relationship Id="rId450" Type="http://schemas.openxmlformats.org/officeDocument/2006/relationships/hyperlink" Target="https://www.linkedin.com/company/rollic/" TargetMode="External"/><Relationship Id="rId1283" Type="http://schemas.openxmlformats.org/officeDocument/2006/relationships/hyperlink" Target="https://www.linkedin.com/search/results/people/?facetConnectionOf=%5B%22ACoAAAC5wG8BpP_uwkay2ykMw37IGrh6NRhmzw8%22%5D&amp;facetNetwork=%5B%22F%22%2C%22S%22%5D&amp;origin=MEMBER_PROFILE_CANNED_SEARCH" TargetMode="External"/><Relationship Id="rId1284" Type="http://schemas.openxmlformats.org/officeDocument/2006/relationships/hyperlink" Target="https://www.linkedin.com/search/results/people/?facetNetwork=%5B%22F%22%5D&amp;facetConnectionOf=%5B%22ACoAAAC5wG8BpP_uwkay2ykMw37IGrh6NRhmzw8%22%5D&amp;origin=MEMBER_PROFILE_CANNED_SEARCH&amp;RESULT_TYPE=PEOPLE" TargetMode="External"/><Relationship Id="rId1285" Type="http://schemas.openxmlformats.org/officeDocument/2006/relationships/hyperlink" Target="https://www.linkedin.com/company/net-ventures-limited/" TargetMode="External"/><Relationship Id="rId455" Type="http://schemas.openxmlformats.org/officeDocument/2006/relationships/hyperlink" Target="https://www.linkedin.com/in/barbaros-ozbugutu-34763619/" TargetMode="External"/><Relationship Id="rId1286" Type="http://schemas.openxmlformats.org/officeDocument/2006/relationships/hyperlink" Target="https://www.linkedin.com/company/lazudi/" TargetMode="External"/><Relationship Id="rId454" Type="http://schemas.openxmlformats.org/officeDocument/2006/relationships/hyperlink" Target="https://www.linkedin.com/in/mehmet-can-yavuz/" TargetMode="External"/><Relationship Id="rId1287" Type="http://schemas.openxmlformats.org/officeDocument/2006/relationships/hyperlink" Target="http://net-ventures.co/" TargetMode="External"/><Relationship Id="rId453" Type="http://schemas.openxmlformats.org/officeDocument/2006/relationships/hyperlink" Target="https://www.linkedin.com/search/results/all/?keywords=%C4%B0zmir%20Fen%20Lisesi" TargetMode="External"/><Relationship Id="rId1288" Type="http://schemas.openxmlformats.org/officeDocument/2006/relationships/hyperlink" Target="https://www.linkedin.com/in/benneve/" TargetMode="External"/><Relationship Id="rId452" Type="http://schemas.openxmlformats.org/officeDocument/2006/relationships/hyperlink" Target="https://www.linkedin.com/school/17368/?legacySchoolId=17368" TargetMode="External"/><Relationship Id="rId1289" Type="http://schemas.openxmlformats.org/officeDocument/2006/relationships/hyperlink" Target="https://www.linkedin.com/in/neil-sutton-18875382/" TargetMode="External"/><Relationship Id="rId491" Type="http://schemas.openxmlformats.org/officeDocument/2006/relationships/hyperlink" Target="https://www.linkedin.com/search/results/people/?facetNetwork=%5B%22F%22%5D&amp;facetConnectionOf=%5B%22ACoAAAMA620BjlUUuqY8ZcNkuX52eB7HoPNSnXk%22%5D&amp;origin=MEMBER_PROFILE_CANNED_SEARCH&amp;RESULT_TYPE=PEOPLE" TargetMode="External"/><Relationship Id="rId490" Type="http://schemas.openxmlformats.org/officeDocument/2006/relationships/hyperlink" Target="https://www.linkedin.com/search/results/people/?facetConnectionOf=%5B%22ACoAAAMA620BjlUUuqY8ZcNkuX52eB7HoPNSnXk%22%5D&amp;facetNetwork=%5B%22F%22%2C%22S%22%5D&amp;origin=MEMBER_PROFILE_CANNED_SEARCH" TargetMode="External"/><Relationship Id="rId489" Type="http://schemas.openxmlformats.org/officeDocument/2006/relationships/hyperlink" Target="https://www.linkedin.com/sales/people/ACoAAAMA620BjlUUuqY8ZcNkuX52eB7HoPNSnXk,name" TargetMode="External"/><Relationship Id="rId484" Type="http://schemas.openxmlformats.org/officeDocument/2006/relationships/hyperlink" Target="https://www.linkedin.com/company/namshi-com/" TargetMode="External"/><Relationship Id="rId483" Type="http://schemas.openxmlformats.org/officeDocument/2006/relationships/hyperlink" Target="http://namshi.com" TargetMode="External"/><Relationship Id="rId482" Type="http://schemas.openxmlformats.org/officeDocument/2006/relationships/hyperlink" Target="https://www.linkedin.com/company/nooncom/" TargetMode="External"/><Relationship Id="rId481" Type="http://schemas.openxmlformats.org/officeDocument/2006/relationships/hyperlink" Target="https://www.linkedin.com/search/results/people/?facetNetwork=%5B%22F%22%5D&amp;facetConnectionOf=%5B%22ACoAAADDbQ8BxujeoLXJFVVIGmdxSM5qjdjDSJk%22%5D&amp;origin=MEMBER_PROFILE_CANNED_SEARCH&amp;RESULT_TYPE=PEOPLE" TargetMode="External"/><Relationship Id="rId488" Type="http://schemas.openxmlformats.org/officeDocument/2006/relationships/hyperlink" Target="https://media-exp1.licdn.com/dms/image/C4D03AQH6wsx88w4sWw/profile-displayphoto-shrink_800_800/0/1516546970671?e=1620259200&amp;v=beta&amp;t=KW2SSvA-60Bg1SbfOoE7xcFIjpv9reksB6gVre4CnoM" TargetMode="External"/><Relationship Id="rId487" Type="http://schemas.openxmlformats.org/officeDocument/2006/relationships/hyperlink" Target="https://www.linkedin.com/in/hzarka/" TargetMode="External"/><Relationship Id="rId486" Type="http://schemas.openxmlformats.org/officeDocument/2006/relationships/hyperlink" Target="https://www.linkedin.com/in/farazkhalid" TargetMode="External"/><Relationship Id="rId485" Type="http://schemas.openxmlformats.org/officeDocument/2006/relationships/hyperlink" Target="https://www.linkedin.com/school/19329/?legacySchoolId=19329" TargetMode="External"/><Relationship Id="rId480" Type="http://schemas.openxmlformats.org/officeDocument/2006/relationships/hyperlink" Target="https://www.linkedin.com/search/results/people/?facetConnectionOf=%5B%22ACoAAADDbQ8BxujeoLXJFVVIGmdxSM5qjdjDSJk%22%5D&amp;facetNetwork=%5B%22F%22%2C%22S%22%5D&amp;origin=MEMBER_PROFILE_CANNED_SEARCH" TargetMode="External"/><Relationship Id="rId479" Type="http://schemas.openxmlformats.org/officeDocument/2006/relationships/hyperlink" Target="https://www.linkedin.com/sales/people/ACoAAADDbQ8BxujeoLXJFVVIGmdxSM5qjdjDSJk,name" TargetMode="External"/><Relationship Id="rId478" Type="http://schemas.openxmlformats.org/officeDocument/2006/relationships/hyperlink" Target="https://media-exp1.licdn.com/dms/image/C4D03AQFcwWZP4np7Qg/profile-displayphoto-shrink_800_800/0/1614603415431?e=1620259200&amp;v=beta&amp;t=DsHb0740FsJ4FHK52_2-zGQfPsHXz26xK2oRsUtk5Z4" TargetMode="External"/><Relationship Id="rId473" Type="http://schemas.openxmlformats.org/officeDocument/2006/relationships/hyperlink" Target="https://www.linkedin.com/school/17927/?legacySchoolId=17927" TargetMode="External"/><Relationship Id="rId472" Type="http://schemas.openxmlformats.org/officeDocument/2006/relationships/hyperlink" Target="https://www.linkedin.com/company/endeavor-turkey/" TargetMode="External"/><Relationship Id="rId471" Type="http://schemas.openxmlformats.org/officeDocument/2006/relationships/hyperlink" Target="https://www.linkedin.com/search/results/all/?keywords=" TargetMode="External"/><Relationship Id="rId470" Type="http://schemas.openxmlformats.org/officeDocument/2006/relationships/hyperlink" Target="https://www.linkedin.com/search/results/people/?facetNetwork=%5B%22F%22%5D&amp;facetConnectionOf=%5B%22ACoAAABUMxsBd6UOmQQPUIgQQl3SqK7KgK1SQhE%22%5D&amp;origin=MEMBER_PROFILE_CANNED_SEARCH&amp;RESULT_TYPE=PEOPLE" TargetMode="External"/><Relationship Id="rId477" Type="http://schemas.openxmlformats.org/officeDocument/2006/relationships/hyperlink" Target="https://www.linkedin.com/in/farazkhalid/" TargetMode="External"/><Relationship Id="rId476" Type="http://schemas.openxmlformats.org/officeDocument/2006/relationships/hyperlink" Target="https://www.linkedin.com/in/isin26/" TargetMode="External"/><Relationship Id="rId475" Type="http://schemas.openxmlformats.org/officeDocument/2006/relationships/hyperlink" Target="http://linktr.ee/isin26" TargetMode="External"/><Relationship Id="rId474" Type="http://schemas.openxmlformats.org/officeDocument/2006/relationships/hyperlink" Target="https://www.linkedin.com/school/12445/?legacySchoolId=12445" TargetMode="External"/><Relationship Id="rId1257" Type="http://schemas.openxmlformats.org/officeDocument/2006/relationships/hyperlink" Target="http://wellteq.co" TargetMode="External"/><Relationship Id="rId1258" Type="http://schemas.openxmlformats.org/officeDocument/2006/relationships/hyperlink" Target="https://www.linkedin.com/in/scott-montgomery-wellteq/" TargetMode="External"/><Relationship Id="rId1259" Type="http://schemas.openxmlformats.org/officeDocument/2006/relationships/hyperlink" Target="https://www.linkedin.com/in/paul-long-7763ab18/" TargetMode="External"/><Relationship Id="rId426" Type="http://schemas.openxmlformats.org/officeDocument/2006/relationships/hyperlink" Target="https://www.linkedin.com/in/burakvardal/" TargetMode="External"/><Relationship Id="rId425" Type="http://schemas.openxmlformats.org/officeDocument/2006/relationships/hyperlink" Target="https://www.linkedin.com/in/shollsman/" TargetMode="External"/><Relationship Id="rId424" Type="http://schemas.openxmlformats.org/officeDocument/2006/relationships/hyperlink" Target="http://paystack.co" TargetMode="External"/><Relationship Id="rId423" Type="http://schemas.openxmlformats.org/officeDocument/2006/relationships/hyperlink" Target="https://www.linkedin.com/search/results/all/?keywords=Babcock%20University" TargetMode="External"/><Relationship Id="rId429" Type="http://schemas.openxmlformats.org/officeDocument/2006/relationships/hyperlink" Target="https://www.linkedin.com/search/results/people/?facetConnectionOf=%5B%22ACoAABZFKRIBHyoUdHZ1Nn-keuRVta-ndsENIak%22%5D&amp;facetNetwork=%5B%22F%22%2C%22S%22%5D&amp;origin=MEMBER_PROFILE_CANNED_SEARCH" TargetMode="External"/><Relationship Id="rId428" Type="http://schemas.openxmlformats.org/officeDocument/2006/relationships/hyperlink" Target="https://www.linkedin.com/sales/people/ACoAABZFKRIBHyoUdHZ1Nn-keuRVta-ndsENIak,name" TargetMode="External"/><Relationship Id="rId427" Type="http://schemas.openxmlformats.org/officeDocument/2006/relationships/hyperlink" Target="https://media-exp1.licdn.com/dms/image/C4D03AQHO03dMptDgdg/profile-displayphoto-shrink_800_800/0/1593003751180?e=1620259200&amp;v=beta&amp;t=hlEowc0RSIj4ImRuLFa1NM-WWg2Q-mUphwSBzHPZEN8" TargetMode="External"/><Relationship Id="rId1250" Type="http://schemas.openxmlformats.org/officeDocument/2006/relationships/hyperlink" Target="https://media-exp1.licdn.com/dms/image/C4E35AQHVTM_rOg1GaA/profile-framedphoto-shrink_200_200/0/1614006985309?e=1615024800&amp;v=beta&amp;t=EJBwsQ2PMFLW3-xIaRI_NbD3ERWsrefRyBFoplVYS20" TargetMode="External"/><Relationship Id="rId1251" Type="http://schemas.openxmlformats.org/officeDocument/2006/relationships/hyperlink" Target="https://www.linkedin.com/sales/people/ACoAAAOdSLgBDxQnupkJYDQCsFxe1f80sdOT-38,name" TargetMode="External"/><Relationship Id="rId1252" Type="http://schemas.openxmlformats.org/officeDocument/2006/relationships/hyperlink" Target="https://www.linkedin.com/search/results/people/?facetConnectionOf=%5B%22ACoAAAOdSLgBDxQnupkJYDQCsFxe1f80sdOT-38%22%5D&amp;facetNetwork=%5B%22F%22%2C%22S%22%5D&amp;origin=MEMBER_PROFILE_CANNED_SEARCH" TargetMode="External"/><Relationship Id="rId422" Type="http://schemas.openxmlformats.org/officeDocument/2006/relationships/hyperlink" Target="https://www.linkedin.com/search/results/all/?keywords=Klein%20Devort" TargetMode="External"/><Relationship Id="rId1253" Type="http://schemas.openxmlformats.org/officeDocument/2006/relationships/hyperlink" Target="https://www.linkedin.com/search/results/people/?facetNetwork=%5B%22F%22%5D&amp;facetConnectionOf=%5B%22ACoAAAOdSLgBDxQnupkJYDQCsFxe1f80sdOT-38%22%5D&amp;origin=MEMBER_PROFILE_CANNED_SEARCH&amp;RESULT_TYPE=PEOPLE" TargetMode="External"/><Relationship Id="rId421" Type="http://schemas.openxmlformats.org/officeDocument/2006/relationships/hyperlink" Target="https://www.linkedin.com/company/paystack/" TargetMode="External"/><Relationship Id="rId1254" Type="http://schemas.openxmlformats.org/officeDocument/2006/relationships/hyperlink" Target="https://www.linkedin.com/company/wellteq/" TargetMode="External"/><Relationship Id="rId420" Type="http://schemas.openxmlformats.org/officeDocument/2006/relationships/hyperlink" Target="https://www.linkedin.com/search/results/people/?facetNetwork=%5B%22F%22%5D&amp;facetConnectionOf=%5B%22ACoAAALwmGQBw3EyInVMv7naTKBXt0HAzEq5pSE%22%5D&amp;origin=MEMBER_PROFILE_CANNED_SEARCH&amp;RESULT_TYPE=PEOPLE" TargetMode="External"/><Relationship Id="rId1255" Type="http://schemas.openxmlformats.org/officeDocument/2006/relationships/hyperlink" Target="https://www.linkedin.com/company/onsite-health-solutions/" TargetMode="External"/><Relationship Id="rId1256" Type="http://schemas.openxmlformats.org/officeDocument/2006/relationships/hyperlink" Target="https://www.linkedin.com/school/15517/?legacySchoolId=15517" TargetMode="External"/><Relationship Id="rId1246" Type="http://schemas.openxmlformats.org/officeDocument/2006/relationships/hyperlink" Target="https://www.linkedin.com/company/xendity/" TargetMode="External"/><Relationship Id="rId1247" Type="http://schemas.openxmlformats.org/officeDocument/2006/relationships/hyperlink" Target="https://www.linkedin.com/school/15321/?legacySchoolId=15321" TargetMode="External"/><Relationship Id="rId1248" Type="http://schemas.openxmlformats.org/officeDocument/2006/relationships/hyperlink" Target="https://www.linkedin.com/in/vincent-wonghy/" TargetMode="External"/><Relationship Id="rId1249" Type="http://schemas.openxmlformats.org/officeDocument/2006/relationships/hyperlink" Target="https://www.linkedin.com/in/scott-montgomery-wellteq/" TargetMode="External"/><Relationship Id="rId415" Type="http://schemas.openxmlformats.org/officeDocument/2006/relationships/hyperlink" Target="https://www.linkedin.com/in/cfezra/" TargetMode="External"/><Relationship Id="rId899" Type="http://schemas.openxmlformats.org/officeDocument/2006/relationships/hyperlink" Target="https://media-exp1.licdn.com/dms/image/C4E03AQHRnu9e1mMZeg/profile-displayphoto-shrink_800_800/0/1532017222337?e=1620259200&amp;v=beta&amp;t=22lbL2IMs8vTqzv_NerMRHAj_4AuimAJ_1aTcFj1-2g" TargetMode="External"/><Relationship Id="rId414" Type="http://schemas.openxmlformats.org/officeDocument/2006/relationships/hyperlink" Target="http://cfezra.com" TargetMode="External"/><Relationship Id="rId898" Type="http://schemas.openxmlformats.org/officeDocument/2006/relationships/hyperlink" Target="https://www.linkedin.com/in/farkasdan/" TargetMode="External"/><Relationship Id="rId413" Type="http://schemas.openxmlformats.org/officeDocument/2006/relationships/hyperlink" Target="https://www.linkedin.com/search/results/all/?keywords=Babcock%20University" TargetMode="External"/><Relationship Id="rId897" Type="http://schemas.openxmlformats.org/officeDocument/2006/relationships/hyperlink" Target="https://www.linkedin.com/in/markszulyovszky/" TargetMode="External"/><Relationship Id="rId412" Type="http://schemas.openxmlformats.org/officeDocument/2006/relationships/hyperlink" Target="https://www.linkedin.com/company/alexander-haring-ltd-/" TargetMode="External"/><Relationship Id="rId896" Type="http://schemas.openxmlformats.org/officeDocument/2006/relationships/hyperlink" Target="http://markaron.me" TargetMode="External"/><Relationship Id="rId419" Type="http://schemas.openxmlformats.org/officeDocument/2006/relationships/hyperlink" Target="https://www.linkedin.com/search/results/people/?facetConnectionOf=%5B%22ACoAAALwmGQBw3EyInVMv7naTKBXt0HAzEq5pSE%22%5D&amp;facetNetwork=%5B%22F%22%2C%22S%22%5D&amp;origin=MEMBER_PROFILE_CANNED_SEARCH" TargetMode="External"/><Relationship Id="rId418" Type="http://schemas.openxmlformats.org/officeDocument/2006/relationships/hyperlink" Target="https://www.linkedin.com/sales/people/ACoAAALwmGQBw3EyInVMv7naTKBXt0HAzEq5pSE,name" TargetMode="External"/><Relationship Id="rId417" Type="http://schemas.openxmlformats.org/officeDocument/2006/relationships/hyperlink" Target="https://media-exp1.licdn.com/dms/image/C4E03AQFLvqIiuA1Z8g/profile-displayphoto-shrink_200_200/0/1540585977315?e=1620259200&amp;v=beta&amp;t=kDvfDGE-jYeMJHQgC7ozND8FOOZfT_iQYcgKzEslpMk" TargetMode="External"/><Relationship Id="rId416" Type="http://schemas.openxmlformats.org/officeDocument/2006/relationships/hyperlink" Target="https://www.linkedin.com/in/shollsman/" TargetMode="External"/><Relationship Id="rId891" Type="http://schemas.openxmlformats.org/officeDocument/2006/relationships/hyperlink" Target="https://www.linkedin.com/search/results/people/?facetNetwork=%5B%22F%22%5D&amp;facetConnectionOf=%5B%22ACoAAAX6M8IBrt9OV9EiRRGfqxlzEJztPrrQiY4%22%5D&amp;origin=MEMBER_PROFILE_CANNED_SEARCH&amp;RESULT_TYPE=PEOPLE" TargetMode="External"/><Relationship Id="rId890" Type="http://schemas.openxmlformats.org/officeDocument/2006/relationships/hyperlink" Target="https://www.linkedin.com/search/results/people/?facetConnectionOf=%5B%22ACoAAAX6M8IBrt9OV9EiRRGfqxlzEJztPrrQiY4%22%5D&amp;facetNetwork=%5B%22F%22%2C%22S%22%5D&amp;origin=MEMBER_PROFILE_CANNED_SEARCH" TargetMode="External"/><Relationship Id="rId1240" Type="http://schemas.openxmlformats.org/officeDocument/2006/relationships/hyperlink" Target="https://www.linkedin.com/in/vincent-wonghy/" TargetMode="External"/><Relationship Id="rId1241" Type="http://schemas.openxmlformats.org/officeDocument/2006/relationships/hyperlink" Target="https://media-exp1.licdn.com/dms/image/C5603AQHizeI2F2uOcg/profile-displayphoto-shrink_800_800/0/1516930152213?e=1620259200&amp;v=beta&amp;t=mgGePIBUUpWN4Vzw4vJsALckmpSau0r8jhZM0dO0Ls8" TargetMode="External"/><Relationship Id="rId411" Type="http://schemas.openxmlformats.org/officeDocument/2006/relationships/hyperlink" Target="https://www.linkedin.com/company/paystack/" TargetMode="External"/><Relationship Id="rId895" Type="http://schemas.openxmlformats.org/officeDocument/2006/relationships/hyperlink" Target="https://www.linkedin.com/school/164070/?legacySchoolId=164070" TargetMode="External"/><Relationship Id="rId1242" Type="http://schemas.openxmlformats.org/officeDocument/2006/relationships/hyperlink" Target="https://www.linkedin.com/sales/people/ACoAACIk26oBYrEKdmQS7xevbE9FNQGybudMjYw,name" TargetMode="External"/><Relationship Id="rId410" Type="http://schemas.openxmlformats.org/officeDocument/2006/relationships/hyperlink" Target="https://www.linkedin.com/search/results/people/?facetNetwork=%5B%22F%22%5D&amp;facetConnectionOf=%5B%22ACoAAADkboABRhhx4m1J-zKeBRolUoR9XgW3s4g%22%5D&amp;origin=MEMBER_PROFILE_CANNED_SEARCH&amp;RESULT_TYPE=PEOPLE" TargetMode="External"/><Relationship Id="rId894" Type="http://schemas.openxmlformats.org/officeDocument/2006/relationships/hyperlink" Target="https://www.linkedin.com/search/results/all/?keywords=Szegedi%20Tudom%C3%A1nyegyetem" TargetMode="External"/><Relationship Id="rId1243" Type="http://schemas.openxmlformats.org/officeDocument/2006/relationships/hyperlink" Target="https://www.linkedin.com/search/results/people/?facetConnectionOf=%5B%22ACoAACIk26oBYrEKdmQS7xevbE9FNQGybudMjYw%22%5D&amp;facetNetwork=%5B%22F%22%2C%22S%22%5D&amp;origin=MEMBER_PROFILE_CANNED_SEARCH" TargetMode="External"/><Relationship Id="rId893" Type="http://schemas.openxmlformats.org/officeDocument/2006/relationships/hyperlink" Target="https://www.linkedin.com/company/languagedrops/" TargetMode="External"/><Relationship Id="rId1244" Type="http://schemas.openxmlformats.org/officeDocument/2006/relationships/hyperlink" Target="https://www.linkedin.com/search/results/people/?facetNetwork=%5B%22F%22%5D&amp;facetConnectionOf=%5B%22ACoAACIk26oBYrEKdmQS7xevbE9FNQGybudMjYw%22%5D&amp;origin=MEMBER_PROFILE_CANNED_SEARCH&amp;RESULT_TYPE=PEOPLE" TargetMode="External"/><Relationship Id="rId892" Type="http://schemas.openxmlformats.org/officeDocument/2006/relationships/hyperlink" Target="https://www.linkedin.com/company/languagedrops/" TargetMode="External"/><Relationship Id="rId1245" Type="http://schemas.openxmlformats.org/officeDocument/2006/relationships/hyperlink" Target="https://www.linkedin.com/company/xendity/" TargetMode="External"/><Relationship Id="rId1279" Type="http://schemas.openxmlformats.org/officeDocument/2006/relationships/hyperlink" Target="https://www.linkedin.com/in/sergey-polissar-03136b2/" TargetMode="External"/><Relationship Id="rId448" Type="http://schemas.openxmlformats.org/officeDocument/2006/relationships/hyperlink" Target="https://www.linkedin.com/search/results/people/?facetConnectionOf=%5B%22ACoAABKG28ABg9zMh8T1QneNyGDcL3koc9l_x9o%22%5D&amp;facetNetwork=%5B%22F%22%2C%22S%22%5D&amp;origin=MEMBER_PROFILE_CANNED_SEARCH" TargetMode="External"/><Relationship Id="rId447" Type="http://schemas.openxmlformats.org/officeDocument/2006/relationships/hyperlink" Target="https://www.linkedin.com/sales/people/ACoAABKG28ABg9zMh8T1QneNyGDcL3koc9l_x9o,name" TargetMode="External"/><Relationship Id="rId446" Type="http://schemas.openxmlformats.org/officeDocument/2006/relationships/hyperlink" Target="https://media-exp1.licdn.com/dms/image/C4D03AQEr5TVmxnG5pg/profile-displayphoto-shrink_800_800/0/1595406118272?e=1620259200&amp;v=beta&amp;t=fwtzXVVYDxZr2eDr5CeqC72qliueFGdaxVAgvhyOl_g" TargetMode="External"/><Relationship Id="rId445" Type="http://schemas.openxmlformats.org/officeDocument/2006/relationships/hyperlink" Target="https://www.linkedin.com/in/mehmet-can-yavuz/" TargetMode="External"/><Relationship Id="rId449" Type="http://schemas.openxmlformats.org/officeDocument/2006/relationships/hyperlink" Target="https://www.linkedin.com/search/results/people/?facetNetwork=%5B%22F%22%5D&amp;facetConnectionOf=%5B%22ACoAABKG28ABg9zMh8T1QneNyGDcL3koc9l_x9o%22%5D&amp;origin=MEMBER_PROFILE_CANNED_SEARCH&amp;RESULT_TYPE=PEOPLE" TargetMode="External"/><Relationship Id="rId1270" Type="http://schemas.openxmlformats.org/officeDocument/2006/relationships/hyperlink" Target="https://www.linkedin.com/in/sergey-polissar-03136b2/" TargetMode="External"/><Relationship Id="rId440" Type="http://schemas.openxmlformats.org/officeDocument/2006/relationships/hyperlink" Target="https://www.linkedin.com/search/results/people/?facetNetwork=%5B%22F%22%5D&amp;facetConnectionOf=%5B%22ACoAAA-M2OABzqV4OSCYMD0MjDFCDsasYKzKvpk%22%5D&amp;origin=MEMBER_PROFILE_CANNED_SEARCH&amp;RESULT_TYPE=PEOPLE" TargetMode="External"/><Relationship Id="rId1271" Type="http://schemas.openxmlformats.org/officeDocument/2006/relationships/hyperlink" Target="https://media-exp1.licdn.com/dms/image/C5603AQHMw02dZUSMkw/profile-displayphoto-shrink_800_800/0/1589365199331?e=1620259200&amp;v=beta&amp;t=JKZOEsoMSmdZFtkZOzHpg26VdGRYEZB0iZ3xamjVWro" TargetMode="External"/><Relationship Id="rId1272" Type="http://schemas.openxmlformats.org/officeDocument/2006/relationships/hyperlink" Target="https://www.linkedin.com/sales/people/ACoAAABotGUB0LemG4ysmoQaZRL3WhV3cdY8RsQ,name" TargetMode="External"/><Relationship Id="rId1273" Type="http://schemas.openxmlformats.org/officeDocument/2006/relationships/hyperlink" Target="https://www.linkedin.com/search/results/people/?facetConnectionOf=%5B%22ACoAAABotGUB0LemG4ysmoQaZRL3WhV3cdY8RsQ%22%5D&amp;facetNetwork=%5B%22F%22%2C%22S%22%5D&amp;origin=MEMBER_PROFILE_CANNED_SEARCH" TargetMode="External"/><Relationship Id="rId1274" Type="http://schemas.openxmlformats.org/officeDocument/2006/relationships/hyperlink" Target="https://www.linkedin.com/search/results/people/?facetNetwork=%5B%22F%22%5D&amp;facetConnectionOf=%5B%22ACoAAABotGUB0LemG4ysmoQaZRL3WhV3cdY8RsQ%22%5D&amp;origin=MEMBER_PROFILE_CANNED_SEARCH&amp;RESULT_TYPE=PEOPLE" TargetMode="External"/><Relationship Id="rId444" Type="http://schemas.openxmlformats.org/officeDocument/2006/relationships/hyperlink" Target="https://www.linkedin.com/in/denizbasaran/" TargetMode="External"/><Relationship Id="rId1275" Type="http://schemas.openxmlformats.org/officeDocument/2006/relationships/hyperlink" Target="https://www.linkedin.com/company/yandex-eda/" TargetMode="External"/><Relationship Id="rId443" Type="http://schemas.openxmlformats.org/officeDocument/2006/relationships/hyperlink" Target="https://www.linkedin.com/school/17368/?legacySchoolId=17368" TargetMode="External"/><Relationship Id="rId1276" Type="http://schemas.openxmlformats.org/officeDocument/2006/relationships/hyperlink" Target="https://www.linkedin.com/company/foodfox/" TargetMode="External"/><Relationship Id="rId442" Type="http://schemas.openxmlformats.org/officeDocument/2006/relationships/hyperlink" Target="https://www.linkedin.com/company/adcolony/" TargetMode="External"/><Relationship Id="rId1277" Type="http://schemas.openxmlformats.org/officeDocument/2006/relationships/hyperlink" Target="https://www.linkedin.com/school/12608/?legacySchoolId=12608" TargetMode="External"/><Relationship Id="rId441" Type="http://schemas.openxmlformats.org/officeDocument/2006/relationships/hyperlink" Target="https://www.linkedin.com/company/rollic/" TargetMode="External"/><Relationship Id="rId1278" Type="http://schemas.openxmlformats.org/officeDocument/2006/relationships/hyperlink" Target="https://www.linkedin.com/school/18839/?legacySchoolId=18839" TargetMode="External"/><Relationship Id="rId1268" Type="http://schemas.openxmlformats.org/officeDocument/2006/relationships/hyperlink" Target="http://littlegreenpharma.com/" TargetMode="External"/><Relationship Id="rId1269" Type="http://schemas.openxmlformats.org/officeDocument/2006/relationships/hyperlink" Target="https://www.linkedin.com/in/paul-long-7763ab18/" TargetMode="External"/><Relationship Id="rId437" Type="http://schemas.openxmlformats.org/officeDocument/2006/relationships/hyperlink" Target="https://media-exp1.licdn.com/dms/image/C4D03AQFGOCrFZAsnqg/profile-displayphoto-shrink_800_800/0/1609687392240?e=1620259200&amp;v=beta&amp;t=4zYY1HTAN1JnO4llmDYN2IJcabWDIuU81BqT5kB7q-M" TargetMode="External"/><Relationship Id="rId436" Type="http://schemas.openxmlformats.org/officeDocument/2006/relationships/hyperlink" Target="https://www.linkedin.com/in/denizbasaran/" TargetMode="External"/><Relationship Id="rId435" Type="http://schemas.openxmlformats.org/officeDocument/2006/relationships/hyperlink" Target="https://www.linkedin.com/in/burakvardal/" TargetMode="External"/><Relationship Id="rId434" Type="http://schemas.openxmlformats.org/officeDocument/2006/relationships/hyperlink" Target="https://www.linkedin.com/search/results/all/?keywords=Mef%20College" TargetMode="External"/><Relationship Id="rId439" Type="http://schemas.openxmlformats.org/officeDocument/2006/relationships/hyperlink" Target="https://www.linkedin.com/search/results/people/?facetConnectionOf=%5B%22ACoAAA-M2OABzqV4OSCYMD0MjDFCDsasYKzKvpk%22%5D&amp;facetNetwork=%5B%22F%22%2C%22S%22%5D&amp;origin=MEMBER_PROFILE_CANNED_SEARCH" TargetMode="External"/><Relationship Id="rId438" Type="http://schemas.openxmlformats.org/officeDocument/2006/relationships/hyperlink" Target="https://www.linkedin.com/sales/people/ACoAAA-M2OABzqV4OSCYMD0MjDFCDsasYKzKvpk,name" TargetMode="External"/><Relationship Id="rId1260" Type="http://schemas.openxmlformats.org/officeDocument/2006/relationships/hyperlink" Target="https://media-exp1.licdn.com/dms/image/C4D03AQGqfVIk_caUow/profile-displayphoto-shrink_800_800/0/1516782021128?e=1620259200&amp;v=beta&amp;t=jNGTQIGIY2Q_yuiZbjtQl_n_TItW5PxXSseaCvPEIU8" TargetMode="External"/><Relationship Id="rId1261" Type="http://schemas.openxmlformats.org/officeDocument/2006/relationships/hyperlink" Target="https://www.linkedin.com/sales/people/ACoAAAOeHIoBvJpDYfyvAigOBTULRTkNB38gOt4,name" TargetMode="External"/><Relationship Id="rId1262" Type="http://schemas.openxmlformats.org/officeDocument/2006/relationships/hyperlink" Target="https://www.linkedin.com/search/results/people/?facetConnectionOf=%5B%22ACoAAAOeHIoBvJpDYfyvAigOBTULRTkNB38gOt4%22%5D&amp;facetNetwork=%5B%22F%22%2C%22S%22%5D&amp;origin=MEMBER_PROFILE_CANNED_SEARCH" TargetMode="External"/><Relationship Id="rId1263" Type="http://schemas.openxmlformats.org/officeDocument/2006/relationships/hyperlink" Target="https://www.linkedin.com/search/results/people/?facetNetwork=%5B%22F%22%5D&amp;facetConnectionOf=%5B%22ACoAAAOeHIoBvJpDYfyvAigOBTULRTkNB38gOt4%22%5D&amp;origin=MEMBER_PROFILE_CANNED_SEARCH&amp;RESULT_TYPE=PEOPLE" TargetMode="External"/><Relationship Id="rId433" Type="http://schemas.openxmlformats.org/officeDocument/2006/relationships/hyperlink" Target="https://www.linkedin.com/school/17366/?legacySchoolId=17366" TargetMode="External"/><Relationship Id="rId1264" Type="http://schemas.openxmlformats.org/officeDocument/2006/relationships/hyperlink" Target="https://www.linkedin.com/company/little-green-pharma/" TargetMode="External"/><Relationship Id="rId432" Type="http://schemas.openxmlformats.org/officeDocument/2006/relationships/hyperlink" Target="https://www.linkedin.com/company/adcolony/" TargetMode="External"/><Relationship Id="rId1265" Type="http://schemas.openxmlformats.org/officeDocument/2006/relationships/hyperlink" Target="https://www.linkedin.com/company/wellteq/" TargetMode="External"/><Relationship Id="rId431" Type="http://schemas.openxmlformats.org/officeDocument/2006/relationships/hyperlink" Target="https://www.linkedin.com/company/rollic/" TargetMode="External"/><Relationship Id="rId1266" Type="http://schemas.openxmlformats.org/officeDocument/2006/relationships/hyperlink" Target="https://www.linkedin.com/search/results/all/?keywords=Edith%20Cowan%20Universtity" TargetMode="External"/><Relationship Id="rId430" Type="http://schemas.openxmlformats.org/officeDocument/2006/relationships/hyperlink" Target="https://www.linkedin.com/search/results/people/?facetNetwork=%5B%22F%22%5D&amp;facetConnectionOf=%5B%22ACoAABZFKRIBHyoUdHZ1Nn-keuRVta-ndsENIak%22%5D&amp;origin=MEMBER_PROFILE_CANNED_SEARCH&amp;RESULT_TYPE=PEOPLE" TargetMode="External"/><Relationship Id="rId1267" Type="http://schemas.openxmlformats.org/officeDocument/2006/relationships/hyperlink" Target="https://www.linkedin.com/school/5073130/?legacySchoolId=507313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0"/>
    <col customWidth="1" min="2" max="3" width="19.86"/>
    <col customWidth="1" min="4" max="81" width="22.57"/>
    <col customWidth="1" min="82" max="82" width="26.14"/>
    <col customWidth="1" min="83" max="83" width="22.0"/>
    <col customWidth="1" min="84" max="84" width="25.29"/>
    <col customWidth="1" min="88" max="89" width="19.71"/>
    <col customWidth="1" min="91" max="91" width="24.29"/>
    <col customWidth="1" min="92" max="92" width="20.43"/>
    <col customWidth="1" min="93" max="93" width="31.0"/>
    <col customWidth="1" min="94" max="94" width="22.14"/>
    <col customWidth="1" min="95" max="95" width="21.71"/>
    <col customWidth="1" min="96" max="96" width="19.29"/>
    <col customWidth="1" min="97" max="97" width="20.29"/>
  </cols>
  <sheetData>
    <row r="1" ht="15.75" customHeight="1">
      <c r="A1" s="1" t="s">
        <v>0</v>
      </c>
      <c r="B1" s="1" t="s">
        <v>1</v>
      </c>
      <c r="C1" s="2" t="s">
        <v>2</v>
      </c>
      <c r="D1" s="2" t="s">
        <v>3</v>
      </c>
      <c r="E1" s="2" t="s">
        <v>4</v>
      </c>
      <c r="F1" s="2" t="s">
        <v>5</v>
      </c>
      <c r="G1" s="2" t="s">
        <v>6</v>
      </c>
      <c r="H1" s="2" t="s">
        <v>7</v>
      </c>
      <c r="I1" s="3" t="s">
        <v>8</v>
      </c>
      <c r="J1" s="3" t="s">
        <v>9</v>
      </c>
      <c r="K1" s="3" t="s">
        <v>10</v>
      </c>
      <c r="L1" s="3" t="s">
        <v>11</v>
      </c>
      <c r="M1" s="2" t="s">
        <v>12</v>
      </c>
      <c r="N1" s="2" t="s">
        <v>13</v>
      </c>
      <c r="O1" s="4" t="s">
        <v>14</v>
      </c>
      <c r="P1" s="4" t="s">
        <v>15</v>
      </c>
      <c r="Q1" s="4" t="s">
        <v>16</v>
      </c>
      <c r="R1" s="4" t="s">
        <v>17</v>
      </c>
      <c r="S1" s="4" t="s">
        <v>18</v>
      </c>
      <c r="T1" s="4" t="s">
        <v>19</v>
      </c>
      <c r="U1" s="4"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5" t="s">
        <v>80</v>
      </c>
      <c r="CD1" s="5" t="s">
        <v>81</v>
      </c>
      <c r="CE1" s="5" t="s">
        <v>82</v>
      </c>
      <c r="CF1" s="5" t="s">
        <v>83</v>
      </c>
      <c r="CG1" s="6" t="s">
        <v>84</v>
      </c>
      <c r="CH1" s="6" t="s">
        <v>85</v>
      </c>
      <c r="CI1" s="6" t="s">
        <v>86</v>
      </c>
      <c r="CJ1" s="6" t="s">
        <v>87</v>
      </c>
      <c r="CK1" s="6" t="s">
        <v>88</v>
      </c>
      <c r="CL1" s="6" t="s">
        <v>89</v>
      </c>
      <c r="CM1" s="6" t="s">
        <v>90</v>
      </c>
      <c r="CN1" s="7" t="s">
        <v>91</v>
      </c>
      <c r="CO1" s="7" t="s">
        <v>92</v>
      </c>
      <c r="CP1" s="7" t="s">
        <v>93</v>
      </c>
      <c r="CQ1" s="7" t="s">
        <v>94</v>
      </c>
      <c r="CR1" s="7" t="s">
        <v>95</v>
      </c>
      <c r="CS1" s="7" t="s">
        <v>96</v>
      </c>
      <c r="CT1" s="7" t="s">
        <v>97</v>
      </c>
      <c r="CU1" s="7" t="s">
        <v>98</v>
      </c>
      <c r="CV1" s="7" t="s">
        <v>99</v>
      </c>
      <c r="CW1" s="7" t="s">
        <v>100</v>
      </c>
      <c r="CX1" s="7" t="s">
        <v>101</v>
      </c>
      <c r="CY1" s="7" t="s">
        <v>102</v>
      </c>
      <c r="CZ1" s="7" t="s">
        <v>103</v>
      </c>
      <c r="DA1" s="7" t="s">
        <v>104</v>
      </c>
      <c r="DB1" s="7" t="s">
        <v>105</v>
      </c>
      <c r="DC1" s="7" t="s">
        <v>106</v>
      </c>
      <c r="DD1" s="7" t="s">
        <v>107</v>
      </c>
      <c r="DE1" s="7" t="s">
        <v>108</v>
      </c>
      <c r="DF1" s="7" t="s">
        <v>109</v>
      </c>
      <c r="DG1" s="7" t="s">
        <v>110</v>
      </c>
      <c r="DH1" s="7" t="s">
        <v>111</v>
      </c>
      <c r="DI1" s="7" t="s">
        <v>112</v>
      </c>
      <c r="DJ1" s="7" t="s">
        <v>113</v>
      </c>
      <c r="DK1" s="7" t="s">
        <v>114</v>
      </c>
    </row>
    <row r="2" ht="25.5" customHeight="1">
      <c r="A2" s="8" t="s">
        <v>115</v>
      </c>
      <c r="B2" s="9" t="s">
        <v>116</v>
      </c>
      <c r="C2" s="9" t="s">
        <v>117</v>
      </c>
      <c r="D2" s="8">
        <v>2012.0</v>
      </c>
      <c r="E2" s="8" t="s">
        <v>118</v>
      </c>
      <c r="F2" s="8" t="s">
        <v>118</v>
      </c>
      <c r="G2" s="8" t="s">
        <v>119</v>
      </c>
      <c r="H2" s="8" t="s">
        <v>120</v>
      </c>
      <c r="I2" s="8">
        <v>7.717E8</v>
      </c>
      <c r="J2" s="8">
        <v>43391.0</v>
      </c>
      <c r="K2" s="8" t="s">
        <v>121</v>
      </c>
      <c r="L2" s="8">
        <v>2.0E8</v>
      </c>
      <c r="M2" s="8" t="s">
        <v>122</v>
      </c>
      <c r="N2" s="8">
        <v>157.0</v>
      </c>
      <c r="O2" s="8" t="s">
        <v>120</v>
      </c>
      <c r="P2" s="8" t="s">
        <v>123</v>
      </c>
      <c r="Q2" s="8">
        <v>43548.0</v>
      </c>
      <c r="R2" s="8">
        <v>2019.0</v>
      </c>
      <c r="S2" s="8">
        <v>3.1E9</v>
      </c>
      <c r="T2" s="8" t="s">
        <v>124</v>
      </c>
      <c r="U2" s="8" t="s">
        <v>125</v>
      </c>
      <c r="V2" s="8">
        <v>5.0</v>
      </c>
      <c r="W2" s="8">
        <v>44003.0</v>
      </c>
      <c r="X2" s="8"/>
      <c r="Y2" s="8"/>
      <c r="Z2" s="8"/>
      <c r="AA2" s="8" t="s">
        <v>126</v>
      </c>
      <c r="AB2" s="8" t="s">
        <v>127</v>
      </c>
      <c r="AC2" s="8" t="s">
        <v>128</v>
      </c>
      <c r="AD2" s="8" t="s">
        <v>129</v>
      </c>
      <c r="AE2" s="8"/>
      <c r="AF2" s="10" t="s">
        <v>130</v>
      </c>
      <c r="AG2" s="8" t="s">
        <v>131</v>
      </c>
      <c r="AH2" s="8" t="s">
        <v>132</v>
      </c>
      <c r="AI2" s="8"/>
      <c r="AJ2" s="8" t="s">
        <v>133</v>
      </c>
      <c r="AK2" s="8" t="s">
        <v>134</v>
      </c>
      <c r="AL2" s="8" t="s">
        <v>135</v>
      </c>
      <c r="AM2" s="8" t="s">
        <v>136</v>
      </c>
      <c r="AN2" s="8"/>
      <c r="AO2" s="8"/>
      <c r="AP2" s="8" t="s">
        <v>125</v>
      </c>
      <c r="AQ2" s="8"/>
      <c r="AR2" s="8"/>
      <c r="AS2" s="8"/>
      <c r="AT2" s="8" t="s">
        <v>137</v>
      </c>
      <c r="AU2" s="8"/>
      <c r="AV2" s="8"/>
      <c r="AW2" s="8"/>
      <c r="AX2" s="8"/>
      <c r="AY2" s="8"/>
      <c r="AZ2" s="8"/>
      <c r="BA2" s="8" t="s">
        <v>125</v>
      </c>
      <c r="BB2" s="8"/>
      <c r="BC2" s="8"/>
      <c r="BD2" s="8"/>
      <c r="BE2" s="8" t="s">
        <v>138</v>
      </c>
      <c r="BF2" s="8">
        <v>200.0</v>
      </c>
      <c r="BG2" s="10">
        <v>44207.0</v>
      </c>
      <c r="BH2" s="8" t="s">
        <v>139</v>
      </c>
      <c r="BI2" s="8" t="s">
        <v>140</v>
      </c>
      <c r="BJ2" s="8" t="s">
        <v>141</v>
      </c>
      <c r="BK2" s="8" t="s">
        <v>142</v>
      </c>
      <c r="BL2" s="8" t="s">
        <v>143</v>
      </c>
      <c r="BM2" s="8">
        <v>42233.0</v>
      </c>
      <c r="BN2" s="8"/>
      <c r="BO2" s="8"/>
      <c r="BP2" s="8"/>
      <c r="BQ2" s="8"/>
      <c r="BR2" s="8"/>
      <c r="BS2" s="8"/>
      <c r="BT2" s="8"/>
      <c r="BU2" s="8"/>
      <c r="BV2" s="8">
        <v>79.54440476367223</v>
      </c>
      <c r="BW2" s="8"/>
      <c r="BX2" s="8"/>
      <c r="BY2" s="8" t="s">
        <v>144</v>
      </c>
      <c r="BZ2" s="8" t="s">
        <v>145</v>
      </c>
      <c r="CA2" s="8" t="s">
        <v>146</v>
      </c>
      <c r="CB2" s="8">
        <v>0.0</v>
      </c>
      <c r="CC2" s="8" t="s">
        <v>147</v>
      </c>
      <c r="CD2" s="8" t="s">
        <v>148</v>
      </c>
      <c r="CE2" s="8" t="s">
        <v>149</v>
      </c>
      <c r="CF2" s="11" t="s">
        <v>150</v>
      </c>
      <c r="CG2" s="8" t="s">
        <v>151</v>
      </c>
      <c r="CH2" s="8"/>
      <c r="CI2" s="8" t="s">
        <v>152</v>
      </c>
      <c r="CJ2" s="8" t="s">
        <v>120</v>
      </c>
      <c r="CK2" s="8"/>
      <c r="CL2" s="8" t="s">
        <v>153</v>
      </c>
      <c r="CM2" s="8" t="s">
        <v>154</v>
      </c>
      <c r="CN2" s="8" t="s">
        <v>155</v>
      </c>
      <c r="CO2" s="8" t="s">
        <v>156</v>
      </c>
      <c r="CP2" s="8" t="s">
        <v>157</v>
      </c>
      <c r="CQ2" s="8" t="s">
        <v>158</v>
      </c>
      <c r="CR2" s="8">
        <v>2004.0</v>
      </c>
      <c r="CS2" s="8">
        <v>2008.0</v>
      </c>
      <c r="CT2" s="8" t="s">
        <v>159</v>
      </c>
      <c r="CU2" s="8" t="s">
        <v>156</v>
      </c>
      <c r="CV2" s="8" t="s">
        <v>157</v>
      </c>
      <c r="CW2" s="8" t="s">
        <v>158</v>
      </c>
      <c r="CX2" s="8">
        <v>1995.0</v>
      </c>
      <c r="CY2" s="8">
        <v>2002.0</v>
      </c>
      <c r="CZ2" s="8"/>
      <c r="DA2" s="8"/>
      <c r="DB2" s="8"/>
      <c r="DC2" s="8"/>
      <c r="DD2" s="8"/>
      <c r="DE2" s="8"/>
      <c r="DF2" s="8"/>
      <c r="DG2" s="8"/>
      <c r="DH2" s="8"/>
      <c r="DI2" s="8"/>
      <c r="DJ2" s="8"/>
      <c r="DK2" s="8"/>
    </row>
    <row r="3" ht="25.5" customHeight="1">
      <c r="A3" s="8" t="s">
        <v>115</v>
      </c>
      <c r="B3" s="9" t="s">
        <v>116</v>
      </c>
      <c r="C3" s="9" t="s">
        <v>117</v>
      </c>
      <c r="D3" s="8">
        <v>2012.0</v>
      </c>
      <c r="E3" s="8" t="s">
        <v>118</v>
      </c>
      <c r="F3" s="8" t="s">
        <v>118</v>
      </c>
      <c r="G3" s="8" t="s">
        <v>119</v>
      </c>
      <c r="H3" s="8" t="s">
        <v>120</v>
      </c>
      <c r="I3" s="8">
        <v>7.717E8</v>
      </c>
      <c r="J3" s="8">
        <v>43391.0</v>
      </c>
      <c r="K3" s="8" t="s">
        <v>121</v>
      </c>
      <c r="L3" s="8">
        <v>2.0E8</v>
      </c>
      <c r="M3" s="8" t="s">
        <v>122</v>
      </c>
      <c r="N3" s="8">
        <v>157.0</v>
      </c>
      <c r="O3" s="8" t="s">
        <v>120</v>
      </c>
      <c r="P3" s="8" t="s">
        <v>123</v>
      </c>
      <c r="Q3" s="8">
        <v>43548.0</v>
      </c>
      <c r="R3" s="8">
        <v>2019.0</v>
      </c>
      <c r="S3" s="8">
        <v>3.1E9</v>
      </c>
      <c r="T3" s="8" t="s">
        <v>124</v>
      </c>
      <c r="U3" s="8" t="s">
        <v>125</v>
      </c>
      <c r="V3" s="8">
        <v>5.0</v>
      </c>
      <c r="W3" s="8">
        <v>44003.0</v>
      </c>
      <c r="X3" s="8"/>
      <c r="Y3" s="8"/>
      <c r="Z3" s="8"/>
      <c r="AA3" s="8" t="s">
        <v>126</v>
      </c>
      <c r="AB3" s="8" t="s">
        <v>127</v>
      </c>
      <c r="AC3" s="8" t="s">
        <v>128</v>
      </c>
      <c r="AD3" s="8" t="s">
        <v>129</v>
      </c>
      <c r="AE3" s="8"/>
      <c r="AF3" s="8" t="s">
        <v>130</v>
      </c>
      <c r="AG3" s="8" t="s">
        <v>131</v>
      </c>
      <c r="AH3" s="8" t="s">
        <v>132</v>
      </c>
      <c r="AI3" s="8"/>
      <c r="AJ3" s="8" t="s">
        <v>133</v>
      </c>
      <c r="AK3" s="8" t="s">
        <v>134</v>
      </c>
      <c r="AL3" s="8" t="s">
        <v>135</v>
      </c>
      <c r="AM3" s="8" t="s">
        <v>136</v>
      </c>
      <c r="AN3" s="8"/>
      <c r="AO3" s="8"/>
      <c r="AP3" s="8" t="s">
        <v>125</v>
      </c>
      <c r="AQ3" s="8"/>
      <c r="AR3" s="8"/>
      <c r="AS3" s="8"/>
      <c r="AT3" s="8" t="s">
        <v>137</v>
      </c>
      <c r="AU3" s="8"/>
      <c r="AV3" s="8"/>
      <c r="AW3" s="8"/>
      <c r="AX3" s="8"/>
      <c r="AY3" s="8"/>
      <c r="AZ3" s="8"/>
      <c r="BA3" s="8" t="s">
        <v>125</v>
      </c>
      <c r="BB3" s="8"/>
      <c r="BC3" s="8"/>
      <c r="BD3" s="8"/>
      <c r="BE3" s="8" t="s">
        <v>138</v>
      </c>
      <c r="BF3" s="8">
        <v>200.0</v>
      </c>
      <c r="BG3" s="10">
        <v>44207.0</v>
      </c>
      <c r="BH3" s="8" t="s">
        <v>139</v>
      </c>
      <c r="BI3" s="8" t="s">
        <v>140</v>
      </c>
      <c r="BJ3" s="8" t="s">
        <v>141</v>
      </c>
      <c r="BK3" s="8" t="s">
        <v>142</v>
      </c>
      <c r="BL3" s="8" t="s">
        <v>143</v>
      </c>
      <c r="BM3" s="8">
        <v>42233.0</v>
      </c>
      <c r="BN3" s="8"/>
      <c r="BO3" s="8"/>
      <c r="BP3" s="8"/>
      <c r="BQ3" s="8"/>
      <c r="BR3" s="8"/>
      <c r="BS3" s="8"/>
      <c r="BT3" s="8"/>
      <c r="BU3" s="8"/>
      <c r="BV3" s="8">
        <v>79.54440476367223</v>
      </c>
      <c r="BW3" s="8"/>
      <c r="BX3" s="8"/>
      <c r="BY3" s="8" t="s">
        <v>144</v>
      </c>
      <c r="BZ3" s="8" t="s">
        <v>145</v>
      </c>
      <c r="CA3" s="8" t="s">
        <v>146</v>
      </c>
      <c r="CB3" s="8">
        <v>0.0</v>
      </c>
      <c r="CC3" s="8" t="s">
        <v>160</v>
      </c>
      <c r="CD3" s="8" t="s">
        <v>161</v>
      </c>
      <c r="CE3" s="8" t="s">
        <v>162</v>
      </c>
      <c r="CF3" s="11" t="s">
        <v>163</v>
      </c>
      <c r="CG3" s="8" t="s">
        <v>151</v>
      </c>
      <c r="CH3" s="8"/>
      <c r="CI3" s="8"/>
      <c r="CJ3" s="8" t="s">
        <v>120</v>
      </c>
      <c r="CK3" s="8"/>
      <c r="CL3" s="8" t="s">
        <v>164</v>
      </c>
      <c r="CM3" s="8" t="s">
        <v>165</v>
      </c>
      <c r="CN3" s="8" t="s">
        <v>159</v>
      </c>
      <c r="CO3" s="8" t="s">
        <v>166</v>
      </c>
      <c r="CP3" s="8" t="s">
        <v>157</v>
      </c>
      <c r="CQ3" s="8" t="s">
        <v>167</v>
      </c>
      <c r="CR3" s="8">
        <v>2001.0</v>
      </c>
      <c r="CS3" s="8">
        <v>2006.0</v>
      </c>
      <c r="CT3" s="8"/>
      <c r="CU3" s="8"/>
      <c r="CV3" s="8"/>
      <c r="CW3" s="8"/>
      <c r="CX3" s="8"/>
      <c r="CY3" s="8"/>
      <c r="CZ3" s="8"/>
      <c r="DA3" s="8"/>
      <c r="DB3" s="8"/>
      <c r="DC3" s="8"/>
      <c r="DD3" s="8"/>
      <c r="DE3" s="8"/>
      <c r="DF3" s="8"/>
      <c r="DG3" s="8"/>
      <c r="DH3" s="8"/>
      <c r="DI3" s="8"/>
      <c r="DJ3" s="8"/>
      <c r="DK3" s="8"/>
    </row>
    <row r="4" ht="25.5" customHeight="1">
      <c r="A4" s="8" t="s">
        <v>115</v>
      </c>
      <c r="B4" s="9" t="s">
        <v>116</v>
      </c>
      <c r="C4" s="9" t="s">
        <v>117</v>
      </c>
      <c r="D4" s="8">
        <v>2012.0</v>
      </c>
      <c r="E4" s="8" t="s">
        <v>118</v>
      </c>
      <c r="F4" s="8" t="s">
        <v>118</v>
      </c>
      <c r="G4" s="8" t="s">
        <v>119</v>
      </c>
      <c r="H4" s="8" t="s">
        <v>120</v>
      </c>
      <c r="I4" s="8">
        <v>7.717E8</v>
      </c>
      <c r="J4" s="8">
        <v>43391.0</v>
      </c>
      <c r="K4" s="8" t="s">
        <v>121</v>
      </c>
      <c r="L4" s="8">
        <v>2.0E8</v>
      </c>
      <c r="M4" s="8" t="s">
        <v>122</v>
      </c>
      <c r="N4" s="8">
        <v>157.0</v>
      </c>
      <c r="O4" s="8" t="s">
        <v>120</v>
      </c>
      <c r="P4" s="8" t="s">
        <v>123</v>
      </c>
      <c r="Q4" s="8">
        <v>43548.0</v>
      </c>
      <c r="R4" s="8">
        <v>2019.0</v>
      </c>
      <c r="S4" s="8">
        <v>3.1E9</v>
      </c>
      <c r="T4" s="8" t="s">
        <v>124</v>
      </c>
      <c r="U4" s="8" t="s">
        <v>125</v>
      </c>
      <c r="V4" s="8">
        <v>5.0</v>
      </c>
      <c r="W4" s="8">
        <v>44003.0</v>
      </c>
      <c r="X4" s="8"/>
      <c r="Y4" s="8"/>
      <c r="Z4" s="8"/>
      <c r="AA4" s="8" t="s">
        <v>126</v>
      </c>
      <c r="AB4" s="8" t="s">
        <v>127</v>
      </c>
      <c r="AC4" s="8" t="s">
        <v>128</v>
      </c>
      <c r="AD4" s="8" t="s">
        <v>129</v>
      </c>
      <c r="AE4" s="8"/>
      <c r="AF4" s="8" t="s">
        <v>130</v>
      </c>
      <c r="AG4" s="8" t="s">
        <v>131</v>
      </c>
      <c r="AH4" s="8" t="s">
        <v>132</v>
      </c>
      <c r="AI4" s="8"/>
      <c r="AJ4" s="8" t="s">
        <v>133</v>
      </c>
      <c r="AK4" s="8" t="s">
        <v>134</v>
      </c>
      <c r="AL4" s="8" t="s">
        <v>135</v>
      </c>
      <c r="AM4" s="8" t="s">
        <v>136</v>
      </c>
      <c r="AN4" s="8"/>
      <c r="AO4" s="8"/>
      <c r="AP4" s="8" t="s">
        <v>125</v>
      </c>
      <c r="AQ4" s="8"/>
      <c r="AR4" s="8"/>
      <c r="AS4" s="8"/>
      <c r="AT4" s="8" t="s">
        <v>137</v>
      </c>
      <c r="AU4" s="8"/>
      <c r="AV4" s="8"/>
      <c r="AW4" s="8"/>
      <c r="AX4" s="8"/>
      <c r="AY4" s="8"/>
      <c r="AZ4" s="8"/>
      <c r="BA4" s="8" t="s">
        <v>125</v>
      </c>
      <c r="BB4" s="8"/>
      <c r="BC4" s="8"/>
      <c r="BD4" s="8"/>
      <c r="BE4" s="8" t="s">
        <v>138</v>
      </c>
      <c r="BF4" s="8">
        <v>200.0</v>
      </c>
      <c r="BG4" s="8">
        <v>44207.0</v>
      </c>
      <c r="BH4" s="8" t="s">
        <v>139</v>
      </c>
      <c r="BI4" s="8" t="s">
        <v>140</v>
      </c>
      <c r="BJ4" s="8" t="s">
        <v>141</v>
      </c>
      <c r="BK4" s="8" t="s">
        <v>142</v>
      </c>
      <c r="BL4" s="8" t="s">
        <v>143</v>
      </c>
      <c r="BM4" s="8">
        <v>42233.0</v>
      </c>
      <c r="BN4" s="8"/>
      <c r="BO4" s="8"/>
      <c r="BP4" s="8"/>
      <c r="BQ4" s="8"/>
      <c r="BR4" s="8"/>
      <c r="BS4" s="8"/>
      <c r="BT4" s="8"/>
      <c r="BU4" s="8"/>
      <c r="BV4" s="8">
        <v>79.54440476367223</v>
      </c>
      <c r="BW4" s="8"/>
      <c r="BX4" s="8"/>
      <c r="BY4" s="8" t="s">
        <v>144</v>
      </c>
      <c r="BZ4" s="8" t="s">
        <v>145</v>
      </c>
      <c r="CA4" s="8" t="s">
        <v>146</v>
      </c>
      <c r="CB4" s="8">
        <v>0.0</v>
      </c>
      <c r="CC4" s="8" t="s">
        <v>168</v>
      </c>
      <c r="CD4" s="8" t="s">
        <v>169</v>
      </c>
      <c r="CE4" s="8" t="s">
        <v>170</v>
      </c>
      <c r="CF4" s="11" t="s">
        <v>171</v>
      </c>
      <c r="CG4" s="8" t="s">
        <v>151</v>
      </c>
      <c r="CH4" s="8"/>
      <c r="CI4" s="8"/>
      <c r="CJ4" s="8" t="s">
        <v>120</v>
      </c>
      <c r="CK4" s="8"/>
      <c r="CL4" s="12" t="s">
        <v>172</v>
      </c>
      <c r="CM4" s="8" t="s">
        <v>154</v>
      </c>
      <c r="CN4" s="8" t="s">
        <v>159</v>
      </c>
      <c r="CO4" s="8" t="s">
        <v>173</v>
      </c>
      <c r="CP4" s="8" t="s">
        <v>174</v>
      </c>
      <c r="CQ4" s="8" t="s">
        <v>175</v>
      </c>
      <c r="CR4" s="8">
        <v>2001.0</v>
      </c>
      <c r="CS4" s="8">
        <v>2003.0</v>
      </c>
      <c r="CT4" s="8" t="s">
        <v>176</v>
      </c>
      <c r="CU4" s="8" t="s">
        <v>177</v>
      </c>
      <c r="CV4" s="8" t="s">
        <v>174</v>
      </c>
      <c r="CW4" s="8" t="s">
        <v>175</v>
      </c>
      <c r="CX4" s="8">
        <v>1996.0</v>
      </c>
      <c r="CY4" s="8">
        <v>1999.0</v>
      </c>
      <c r="CZ4" s="8"/>
      <c r="DA4" s="8"/>
      <c r="DB4" s="8"/>
      <c r="DC4" s="8"/>
      <c r="DD4" s="8"/>
      <c r="DE4" s="8"/>
      <c r="DF4" s="8"/>
      <c r="DG4" s="8"/>
      <c r="DH4" s="8"/>
      <c r="DI4" s="8"/>
      <c r="DJ4" s="8"/>
      <c r="DK4" s="8"/>
    </row>
    <row r="5" ht="25.5" customHeight="1">
      <c r="A5" s="8" t="s">
        <v>178</v>
      </c>
      <c r="B5" s="9" t="s">
        <v>179</v>
      </c>
      <c r="C5" s="9" t="s">
        <v>180</v>
      </c>
      <c r="D5" s="8">
        <v>2018.0</v>
      </c>
      <c r="E5" s="8" t="s">
        <v>181</v>
      </c>
      <c r="F5" s="8" t="s">
        <v>182</v>
      </c>
      <c r="G5" s="8" t="s">
        <v>183</v>
      </c>
      <c r="H5" s="8" t="s">
        <v>125</v>
      </c>
      <c r="I5" s="8"/>
      <c r="J5" s="8" t="s">
        <v>184</v>
      </c>
      <c r="K5" s="8"/>
      <c r="L5" s="8"/>
      <c r="M5" s="8" t="s">
        <v>122</v>
      </c>
      <c r="N5" s="8" t="s">
        <v>185</v>
      </c>
      <c r="O5" s="8" t="s">
        <v>120</v>
      </c>
      <c r="P5" s="8" t="s">
        <v>186</v>
      </c>
      <c r="Q5" s="8">
        <v>43814.0</v>
      </c>
      <c r="R5" s="8">
        <v>2019.0</v>
      </c>
      <c r="S5" s="8">
        <v>2.9E9</v>
      </c>
      <c r="T5" s="8" t="s">
        <v>124</v>
      </c>
      <c r="U5" s="8" t="s">
        <v>125</v>
      </c>
      <c r="V5" s="8"/>
      <c r="W5" s="8"/>
      <c r="X5" s="8"/>
      <c r="Y5" s="8"/>
      <c r="Z5" s="8"/>
      <c r="AA5" s="8" t="s">
        <v>187</v>
      </c>
      <c r="AB5" s="8" t="s">
        <v>188</v>
      </c>
      <c r="AC5" s="8" t="s">
        <v>189</v>
      </c>
      <c r="AD5" s="8"/>
      <c r="AE5" s="8"/>
      <c r="AF5" s="8"/>
      <c r="AG5" s="8" t="s">
        <v>183</v>
      </c>
      <c r="AH5" s="8"/>
      <c r="AI5" s="8"/>
      <c r="AJ5" s="8"/>
      <c r="AK5" s="8"/>
      <c r="AL5" s="8"/>
      <c r="AM5" s="8"/>
      <c r="AN5" s="8"/>
      <c r="AO5" s="8"/>
      <c r="AP5" s="8" t="s">
        <v>125</v>
      </c>
      <c r="AQ5" s="8"/>
      <c r="AR5" s="8"/>
      <c r="AS5" s="8"/>
      <c r="AT5" s="8"/>
      <c r="AU5" s="8"/>
      <c r="AV5" s="8"/>
      <c r="AW5" s="8"/>
      <c r="AX5" s="8"/>
      <c r="AY5" s="8"/>
      <c r="AZ5" s="8"/>
      <c r="BA5" s="8" t="s">
        <v>125</v>
      </c>
      <c r="BB5" s="8"/>
      <c r="BC5" s="8"/>
      <c r="BD5" s="8"/>
      <c r="BE5" s="8" t="s">
        <v>190</v>
      </c>
      <c r="BF5" s="8">
        <v>403.0</v>
      </c>
      <c r="BG5" s="8">
        <v>44222.0</v>
      </c>
      <c r="BH5" s="8"/>
      <c r="BI5" s="8"/>
      <c r="BJ5" s="8"/>
      <c r="BK5" s="8"/>
      <c r="BL5" s="8" t="s">
        <v>191</v>
      </c>
      <c r="BM5" s="8">
        <v>43816.0</v>
      </c>
      <c r="BN5" s="8"/>
      <c r="BO5" s="8"/>
      <c r="BP5" s="8"/>
      <c r="BQ5" s="8"/>
      <c r="BR5" s="8"/>
      <c r="BS5" s="8"/>
      <c r="BT5" s="8"/>
      <c r="BU5" s="8"/>
      <c r="BV5" s="8">
        <v>11.92521405260387</v>
      </c>
      <c r="BW5" s="8"/>
      <c r="BX5" s="8"/>
      <c r="BY5" s="8" t="s">
        <v>192</v>
      </c>
      <c r="BZ5" s="8" t="s">
        <v>193</v>
      </c>
      <c r="CA5" s="8" t="s">
        <v>146</v>
      </c>
      <c r="CB5" s="8">
        <v>0.0</v>
      </c>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row>
    <row r="6" ht="25.5" customHeight="1">
      <c r="A6" s="8" t="s">
        <v>194</v>
      </c>
      <c r="B6" s="9" t="s">
        <v>195</v>
      </c>
      <c r="C6" s="9" t="s">
        <v>196</v>
      </c>
      <c r="D6" s="8">
        <v>2014.0</v>
      </c>
      <c r="E6" s="8" t="s">
        <v>197</v>
      </c>
      <c r="F6" s="8" t="s">
        <v>197</v>
      </c>
      <c r="G6" s="8" t="s">
        <v>197</v>
      </c>
      <c r="H6" s="8" t="s">
        <v>120</v>
      </c>
      <c r="I6" s="8">
        <v>2.72E8</v>
      </c>
      <c r="J6" s="8">
        <v>43256.0</v>
      </c>
      <c r="K6" s="8" t="s">
        <v>198</v>
      </c>
      <c r="L6" s="8">
        <v>2.72E8</v>
      </c>
      <c r="M6" s="8" t="s">
        <v>122</v>
      </c>
      <c r="N6" s="8">
        <v>273.0</v>
      </c>
      <c r="O6" s="8" t="s">
        <v>120</v>
      </c>
      <c r="P6" s="8" t="s">
        <v>199</v>
      </c>
      <c r="Q6" s="8">
        <v>43529.0</v>
      </c>
      <c r="R6" s="8">
        <v>2019.0</v>
      </c>
      <c r="S6" s="8">
        <v>1.452778383E9</v>
      </c>
      <c r="T6" s="8" t="s">
        <v>124</v>
      </c>
      <c r="U6" s="8" t="s">
        <v>125</v>
      </c>
      <c r="V6" s="8">
        <v>5.0</v>
      </c>
      <c r="W6" s="8">
        <v>44166.0</v>
      </c>
      <c r="X6" s="8"/>
      <c r="Y6" s="8"/>
      <c r="Z6" s="8"/>
      <c r="AA6" s="8" t="s">
        <v>200</v>
      </c>
      <c r="AB6" s="8" t="s">
        <v>201</v>
      </c>
      <c r="AC6" s="8" t="s">
        <v>202</v>
      </c>
      <c r="AD6" s="8" t="s">
        <v>203</v>
      </c>
      <c r="AE6" s="8" t="s">
        <v>204</v>
      </c>
      <c r="AF6" s="10" t="s">
        <v>205</v>
      </c>
      <c r="AG6" s="8" t="s">
        <v>197</v>
      </c>
      <c r="AH6" s="8" t="s">
        <v>206</v>
      </c>
      <c r="AI6" s="8" t="s">
        <v>207</v>
      </c>
      <c r="AJ6" s="8" t="s">
        <v>208</v>
      </c>
      <c r="AK6" s="8"/>
      <c r="AL6" s="8"/>
      <c r="AM6" s="8"/>
      <c r="AN6" s="8"/>
      <c r="AO6" s="8"/>
      <c r="AP6" s="8" t="s">
        <v>125</v>
      </c>
      <c r="AQ6" s="8"/>
      <c r="AR6" s="8"/>
      <c r="AS6" s="8"/>
      <c r="AT6" s="8"/>
      <c r="AU6" s="8"/>
      <c r="AV6" s="8"/>
      <c r="AW6" s="8"/>
      <c r="AX6" s="8"/>
      <c r="AY6" s="8"/>
      <c r="AZ6" s="8"/>
      <c r="BA6" s="8" t="s">
        <v>125</v>
      </c>
      <c r="BB6" s="8"/>
      <c r="BC6" s="8"/>
      <c r="BD6" s="8"/>
      <c r="BE6" s="8" t="s">
        <v>209</v>
      </c>
      <c r="BF6" s="8">
        <v>200.0</v>
      </c>
      <c r="BG6" s="8">
        <v>44213.0</v>
      </c>
      <c r="BH6" s="8"/>
      <c r="BI6" s="8" t="s">
        <v>210</v>
      </c>
      <c r="BJ6" s="8"/>
      <c r="BK6" s="8"/>
      <c r="BL6" s="8" t="s">
        <v>211</v>
      </c>
      <c r="BM6" s="8">
        <v>43840.0</v>
      </c>
      <c r="BN6" s="8"/>
      <c r="BO6" s="8"/>
      <c r="BP6" s="8"/>
      <c r="BQ6" s="8"/>
      <c r="BR6" s="8"/>
      <c r="BS6" s="8"/>
      <c r="BT6" s="8"/>
      <c r="BU6" s="8"/>
      <c r="BV6" s="8">
        <v>49.841150352085684</v>
      </c>
      <c r="BW6" s="8"/>
      <c r="BX6" s="8"/>
      <c r="BY6" s="8" t="s">
        <v>212</v>
      </c>
      <c r="BZ6" s="8" t="s">
        <v>213</v>
      </c>
      <c r="CA6" s="8" t="s">
        <v>146</v>
      </c>
      <c r="CB6" s="8">
        <v>0.0</v>
      </c>
      <c r="CC6" s="8" t="s">
        <v>214</v>
      </c>
      <c r="CD6" s="13" t="s">
        <v>215</v>
      </c>
      <c r="CE6" s="8" t="s">
        <v>216</v>
      </c>
      <c r="CF6" s="11" t="s">
        <v>217</v>
      </c>
      <c r="CG6" s="8" t="s">
        <v>151</v>
      </c>
      <c r="CH6" s="8"/>
      <c r="CI6" s="8"/>
      <c r="CJ6" s="8" t="s">
        <v>120</v>
      </c>
      <c r="CK6" s="8"/>
      <c r="CL6" s="8" t="s">
        <v>218</v>
      </c>
      <c r="CM6" s="8" t="s">
        <v>165</v>
      </c>
      <c r="CN6" s="8" t="s">
        <v>176</v>
      </c>
      <c r="CO6" s="8" t="s">
        <v>219</v>
      </c>
      <c r="CP6" s="8"/>
      <c r="CQ6" s="8" t="s">
        <v>220</v>
      </c>
      <c r="CR6" s="8">
        <v>1993.0</v>
      </c>
      <c r="CS6" s="8">
        <v>1997.0</v>
      </c>
      <c r="CT6" s="8"/>
      <c r="CU6" s="8"/>
      <c r="CV6" s="8"/>
      <c r="CW6" s="8"/>
      <c r="CX6" s="8"/>
      <c r="CY6" s="8"/>
      <c r="CZ6" s="8"/>
      <c r="DA6" s="8"/>
      <c r="DB6" s="8"/>
      <c r="DC6" s="8"/>
      <c r="DD6" s="8"/>
      <c r="DE6" s="8"/>
      <c r="DF6" s="8"/>
      <c r="DG6" s="8"/>
      <c r="DH6" s="8"/>
      <c r="DI6" s="8"/>
      <c r="DJ6" s="8"/>
      <c r="DK6" s="8"/>
    </row>
    <row r="7" ht="25.5" customHeight="1">
      <c r="A7" s="8" t="s">
        <v>194</v>
      </c>
      <c r="B7" s="9" t="s">
        <v>195</v>
      </c>
      <c r="C7" s="9" t="s">
        <v>196</v>
      </c>
      <c r="D7" s="8">
        <v>2014.0</v>
      </c>
      <c r="E7" s="8" t="s">
        <v>197</v>
      </c>
      <c r="F7" s="8" t="s">
        <v>197</v>
      </c>
      <c r="G7" s="8" t="s">
        <v>197</v>
      </c>
      <c r="H7" s="8" t="s">
        <v>120</v>
      </c>
      <c r="I7" s="8">
        <v>2.72E8</v>
      </c>
      <c r="J7" s="8">
        <v>43256.0</v>
      </c>
      <c r="K7" s="8" t="s">
        <v>198</v>
      </c>
      <c r="L7" s="8">
        <v>2.72E8</v>
      </c>
      <c r="M7" s="8" t="s">
        <v>122</v>
      </c>
      <c r="N7" s="8">
        <v>273.0</v>
      </c>
      <c r="O7" s="8" t="s">
        <v>120</v>
      </c>
      <c r="P7" s="8" t="s">
        <v>199</v>
      </c>
      <c r="Q7" s="8">
        <v>43529.0</v>
      </c>
      <c r="R7" s="8">
        <v>2019.0</v>
      </c>
      <c r="S7" s="8">
        <v>1.452778383E9</v>
      </c>
      <c r="T7" s="8" t="s">
        <v>124</v>
      </c>
      <c r="U7" s="8" t="s">
        <v>125</v>
      </c>
      <c r="V7" s="8">
        <v>5.0</v>
      </c>
      <c r="W7" s="8">
        <v>44166.0</v>
      </c>
      <c r="X7" s="8"/>
      <c r="Y7" s="8"/>
      <c r="Z7" s="8"/>
      <c r="AA7" s="8" t="s">
        <v>200</v>
      </c>
      <c r="AB7" s="8" t="s">
        <v>201</v>
      </c>
      <c r="AC7" s="8" t="s">
        <v>202</v>
      </c>
      <c r="AD7" s="8" t="s">
        <v>203</v>
      </c>
      <c r="AE7" s="8" t="s">
        <v>204</v>
      </c>
      <c r="AF7" s="8" t="s">
        <v>205</v>
      </c>
      <c r="AG7" s="8" t="s">
        <v>197</v>
      </c>
      <c r="AH7" s="8" t="s">
        <v>206</v>
      </c>
      <c r="AI7" s="8" t="s">
        <v>207</v>
      </c>
      <c r="AJ7" s="8" t="s">
        <v>208</v>
      </c>
      <c r="AK7" s="8"/>
      <c r="AL7" s="8"/>
      <c r="AM7" s="8"/>
      <c r="AN7" s="8"/>
      <c r="AO7" s="8"/>
      <c r="AP7" s="8" t="s">
        <v>125</v>
      </c>
      <c r="AQ7" s="8"/>
      <c r="AR7" s="8"/>
      <c r="AS7" s="8"/>
      <c r="AT7" s="8"/>
      <c r="AU7" s="8"/>
      <c r="AV7" s="8"/>
      <c r="AW7" s="8"/>
      <c r="AX7" s="8"/>
      <c r="AY7" s="8"/>
      <c r="AZ7" s="8"/>
      <c r="BA7" s="8" t="s">
        <v>125</v>
      </c>
      <c r="BB7" s="8"/>
      <c r="BC7" s="8"/>
      <c r="BD7" s="8"/>
      <c r="BE7" s="8" t="s">
        <v>209</v>
      </c>
      <c r="BF7" s="8">
        <v>200.0</v>
      </c>
      <c r="BG7" s="8">
        <v>44213.0</v>
      </c>
      <c r="BH7" s="8"/>
      <c r="BI7" s="8" t="s">
        <v>210</v>
      </c>
      <c r="BJ7" s="8"/>
      <c r="BK7" s="8"/>
      <c r="BL7" s="8" t="s">
        <v>211</v>
      </c>
      <c r="BM7" s="8">
        <v>43840.0</v>
      </c>
      <c r="BN7" s="8"/>
      <c r="BO7" s="8"/>
      <c r="BP7" s="8"/>
      <c r="BQ7" s="8"/>
      <c r="BR7" s="8"/>
      <c r="BS7" s="8"/>
      <c r="BT7" s="8"/>
      <c r="BU7" s="8"/>
      <c r="BV7" s="8">
        <v>49.841150352085684</v>
      </c>
      <c r="BW7" s="8"/>
      <c r="BX7" s="8"/>
      <c r="BY7" s="8" t="s">
        <v>212</v>
      </c>
      <c r="BZ7" s="8" t="s">
        <v>213</v>
      </c>
      <c r="CA7" s="8" t="s">
        <v>146</v>
      </c>
      <c r="CB7" s="8">
        <v>0.0</v>
      </c>
      <c r="CC7" s="8" t="s">
        <v>221</v>
      </c>
      <c r="CD7" s="13" t="s">
        <v>222</v>
      </c>
      <c r="CE7" s="8"/>
      <c r="CF7" s="8"/>
      <c r="CG7" s="8" t="s">
        <v>151</v>
      </c>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row>
    <row r="8" ht="25.5" customHeight="1">
      <c r="A8" s="8" t="s">
        <v>223</v>
      </c>
      <c r="B8" s="9" t="s">
        <v>224</v>
      </c>
      <c r="C8" s="9" t="s">
        <v>225</v>
      </c>
      <c r="D8" s="8">
        <v>2013.0</v>
      </c>
      <c r="E8" s="8" t="s">
        <v>226</v>
      </c>
      <c r="F8" s="8" t="s">
        <v>227</v>
      </c>
      <c r="G8" s="8" t="s">
        <v>228</v>
      </c>
      <c r="H8" s="8" t="s">
        <v>120</v>
      </c>
      <c r="I8" s="8"/>
      <c r="J8" s="8" t="s">
        <v>184</v>
      </c>
      <c r="K8" s="8"/>
      <c r="L8" s="8"/>
      <c r="M8" s="8" t="s">
        <v>122</v>
      </c>
      <c r="N8" s="8" t="s">
        <v>185</v>
      </c>
      <c r="O8" s="8" t="s">
        <v>120</v>
      </c>
      <c r="P8" s="8" t="s">
        <v>229</v>
      </c>
      <c r="Q8" s="8">
        <v>41736.0</v>
      </c>
      <c r="R8" s="8">
        <v>2014.0</v>
      </c>
      <c r="S8" s="8">
        <v>1.1E9</v>
      </c>
      <c r="T8" s="8" t="s">
        <v>124</v>
      </c>
      <c r="U8" s="8" t="s">
        <v>125</v>
      </c>
      <c r="V8" s="8">
        <v>4.0</v>
      </c>
      <c r="W8" s="8">
        <v>43670.0</v>
      </c>
      <c r="X8" s="8"/>
      <c r="Y8" s="8"/>
      <c r="Z8" s="8"/>
      <c r="AA8" s="8" t="s">
        <v>230</v>
      </c>
      <c r="AB8" s="8" t="s">
        <v>231</v>
      </c>
      <c r="AC8" s="8" t="s">
        <v>232</v>
      </c>
      <c r="AD8" s="8" t="s">
        <v>233</v>
      </c>
      <c r="AE8" s="8"/>
      <c r="AF8" s="8" t="s">
        <v>234</v>
      </c>
      <c r="AG8" s="8" t="s">
        <v>235</v>
      </c>
      <c r="AH8" s="8"/>
      <c r="AI8" s="8" t="s">
        <v>236</v>
      </c>
      <c r="AJ8" s="8" t="s">
        <v>237</v>
      </c>
      <c r="AK8" s="8" t="s">
        <v>238</v>
      </c>
      <c r="AL8" s="8" t="s">
        <v>239</v>
      </c>
      <c r="AM8" s="8" t="s">
        <v>240</v>
      </c>
      <c r="AN8" s="8"/>
      <c r="AO8" s="8"/>
      <c r="AP8" s="8" t="s">
        <v>125</v>
      </c>
      <c r="AQ8" s="8"/>
      <c r="AR8" s="8"/>
      <c r="AS8" s="8"/>
      <c r="AT8" s="8"/>
      <c r="AU8" s="8"/>
      <c r="AV8" s="8"/>
      <c r="AW8" s="8"/>
      <c r="AX8" s="8"/>
      <c r="AY8" s="8"/>
      <c r="AZ8" s="8"/>
      <c r="BA8" s="8" t="s">
        <v>125</v>
      </c>
      <c r="BB8" s="8"/>
      <c r="BC8" s="8"/>
      <c r="BD8" s="8"/>
      <c r="BE8" s="8" t="s">
        <v>241</v>
      </c>
      <c r="BF8" s="8">
        <v>200.0</v>
      </c>
      <c r="BG8" s="8">
        <v>44208.0</v>
      </c>
      <c r="BH8" s="8" t="s">
        <v>242</v>
      </c>
      <c r="BI8" s="8" t="s">
        <v>243</v>
      </c>
      <c r="BJ8" s="8" t="s">
        <v>244</v>
      </c>
      <c r="BK8" s="8"/>
      <c r="BL8" s="8" t="s">
        <v>245</v>
      </c>
      <c r="BM8" s="8">
        <v>43347.0</v>
      </c>
      <c r="BN8" s="8"/>
      <c r="BO8" s="8"/>
      <c r="BP8" s="8"/>
      <c r="BQ8" s="8"/>
      <c r="BR8" s="8"/>
      <c r="BS8" s="8"/>
      <c r="BT8" s="8"/>
      <c r="BU8" s="8"/>
      <c r="BV8" s="8">
        <v>57.41915281900735</v>
      </c>
      <c r="BW8" s="8"/>
      <c r="BX8" s="8"/>
      <c r="BY8" s="8" t="s">
        <v>246</v>
      </c>
      <c r="BZ8" s="8" t="s">
        <v>247</v>
      </c>
      <c r="CA8" s="8" t="s">
        <v>248</v>
      </c>
      <c r="CB8" s="8">
        <v>0.0</v>
      </c>
      <c r="CC8" s="8" t="s">
        <v>249</v>
      </c>
      <c r="CD8" s="8" t="s">
        <v>250</v>
      </c>
      <c r="CE8" s="8" t="s">
        <v>251</v>
      </c>
      <c r="CF8" s="11" t="s">
        <v>252</v>
      </c>
      <c r="CG8" s="8" t="s">
        <v>151</v>
      </c>
      <c r="CH8" s="8"/>
      <c r="CI8" s="8" t="s">
        <v>253</v>
      </c>
      <c r="CJ8" s="8" t="s">
        <v>125</v>
      </c>
      <c r="CK8" s="8"/>
      <c r="CL8" s="8" t="s">
        <v>254</v>
      </c>
      <c r="CM8" s="8" t="s">
        <v>154</v>
      </c>
      <c r="CN8" s="8" t="s">
        <v>159</v>
      </c>
      <c r="CO8" s="8" t="s">
        <v>255</v>
      </c>
      <c r="CP8" s="8"/>
      <c r="CQ8" s="8" t="s">
        <v>235</v>
      </c>
      <c r="CR8" s="8">
        <v>2003.0</v>
      </c>
      <c r="CS8" s="8">
        <v>2003.0</v>
      </c>
      <c r="CT8" s="8" t="s">
        <v>159</v>
      </c>
      <c r="CU8" s="8" t="s">
        <v>256</v>
      </c>
      <c r="CV8" s="8"/>
      <c r="CW8" s="8" t="s">
        <v>235</v>
      </c>
      <c r="CX8" s="8">
        <v>1993.0</v>
      </c>
      <c r="CY8" s="8">
        <v>1993.0</v>
      </c>
      <c r="CZ8" s="8" t="s">
        <v>176</v>
      </c>
      <c r="DA8" s="8" t="s">
        <v>257</v>
      </c>
      <c r="DB8" s="8"/>
      <c r="DC8" s="8" t="s">
        <v>235</v>
      </c>
      <c r="DD8" s="8">
        <v>1986.0</v>
      </c>
      <c r="DE8" s="8">
        <v>1990.0</v>
      </c>
      <c r="DF8" s="8" t="s">
        <v>258</v>
      </c>
      <c r="DG8" s="8" t="s">
        <v>259</v>
      </c>
      <c r="DH8" s="8"/>
      <c r="DI8" s="8" t="s">
        <v>235</v>
      </c>
      <c r="DJ8" s="8">
        <v>1986.0</v>
      </c>
      <c r="DK8" s="8">
        <v>1986.0</v>
      </c>
    </row>
    <row r="9" ht="25.5" customHeight="1">
      <c r="A9" s="8" t="s">
        <v>260</v>
      </c>
      <c r="B9" s="9" t="s">
        <v>261</v>
      </c>
      <c r="C9" s="9" t="s">
        <v>262</v>
      </c>
      <c r="D9" s="8">
        <v>2012.0</v>
      </c>
      <c r="E9" s="8" t="s">
        <v>197</v>
      </c>
      <c r="F9" s="8" t="s">
        <v>197</v>
      </c>
      <c r="G9" s="8" t="s">
        <v>197</v>
      </c>
      <c r="H9" s="8" t="s">
        <v>120</v>
      </c>
      <c r="I9" s="8">
        <v>7.0E8</v>
      </c>
      <c r="J9" s="8">
        <v>41972.0</v>
      </c>
      <c r="K9" s="8" t="s">
        <v>263</v>
      </c>
      <c r="L9" s="8">
        <v>2.5363E8</v>
      </c>
      <c r="M9" s="8" t="s">
        <v>122</v>
      </c>
      <c r="N9" s="8">
        <v>500.0</v>
      </c>
      <c r="O9" s="8" t="s">
        <v>120</v>
      </c>
      <c r="P9" s="8" t="s">
        <v>264</v>
      </c>
      <c r="Q9" s="8">
        <v>42472.0</v>
      </c>
      <c r="R9" s="8">
        <v>2016.0</v>
      </c>
      <c r="S9" s="8">
        <v>1.0E9</v>
      </c>
      <c r="T9" s="8" t="s">
        <v>124</v>
      </c>
      <c r="U9" s="8" t="s">
        <v>125</v>
      </c>
      <c r="V9" s="8">
        <v>5.0</v>
      </c>
      <c r="W9" s="8">
        <v>44006.0</v>
      </c>
      <c r="X9" s="8"/>
      <c r="Y9" s="8"/>
      <c r="Z9" s="8"/>
      <c r="AA9" s="8" t="s">
        <v>265</v>
      </c>
      <c r="AB9" s="8" t="s">
        <v>266</v>
      </c>
      <c r="AC9" s="8" t="s">
        <v>267</v>
      </c>
      <c r="AD9" s="8" t="s">
        <v>268</v>
      </c>
      <c r="AE9" s="8"/>
      <c r="AF9" s="8" t="s">
        <v>269</v>
      </c>
      <c r="AG9" s="8" t="s">
        <v>270</v>
      </c>
      <c r="AH9" s="8"/>
      <c r="AI9" s="8"/>
      <c r="AJ9" s="8" t="s">
        <v>271</v>
      </c>
      <c r="AK9" s="8" t="s">
        <v>272</v>
      </c>
      <c r="AL9" s="8" t="s">
        <v>273</v>
      </c>
      <c r="AM9" s="8" t="s">
        <v>274</v>
      </c>
      <c r="AN9" s="8">
        <v>3.5115762E7</v>
      </c>
      <c r="AO9" s="8">
        <v>43465.0</v>
      </c>
      <c r="AP9" s="8" t="s">
        <v>125</v>
      </c>
      <c r="AQ9" s="8"/>
      <c r="AR9" s="8"/>
      <c r="AS9" s="8"/>
      <c r="AT9" s="8" t="s">
        <v>275</v>
      </c>
      <c r="AU9" s="8"/>
      <c r="AV9" s="8"/>
      <c r="AW9" s="8"/>
      <c r="AX9" s="8"/>
      <c r="AY9" s="8"/>
      <c r="AZ9" s="8"/>
      <c r="BA9" s="8" t="s">
        <v>125</v>
      </c>
      <c r="BB9" s="8"/>
      <c r="BC9" s="8"/>
      <c r="BD9" s="8"/>
      <c r="BE9" s="8" t="s">
        <v>276</v>
      </c>
      <c r="BF9" s="8">
        <v>200.0</v>
      </c>
      <c r="BG9" s="8">
        <v>44209.0</v>
      </c>
      <c r="BH9" s="8" t="s">
        <v>277</v>
      </c>
      <c r="BI9" s="8" t="s">
        <v>278</v>
      </c>
      <c r="BJ9" s="8"/>
      <c r="BK9" s="8"/>
      <c r="BL9" s="8" t="s">
        <v>279</v>
      </c>
      <c r="BM9" s="8">
        <v>42310.0</v>
      </c>
      <c r="BN9" s="8">
        <v>-3.4448092E7</v>
      </c>
      <c r="BO9" s="8">
        <v>43465.0</v>
      </c>
      <c r="BP9" s="8"/>
      <c r="BQ9" s="8"/>
      <c r="BR9" s="8"/>
      <c r="BS9" s="8"/>
      <c r="BT9" s="8"/>
      <c r="BU9" s="8"/>
      <c r="BV9" s="8">
        <v>74.69538808807654</v>
      </c>
      <c r="BW9" s="8"/>
      <c r="BX9" s="8"/>
      <c r="BY9" s="8" t="s">
        <v>280</v>
      </c>
      <c r="BZ9" s="8" t="s">
        <v>281</v>
      </c>
      <c r="CA9" s="8" t="s">
        <v>146</v>
      </c>
      <c r="CB9" s="8">
        <v>0.0</v>
      </c>
      <c r="CC9" s="8" t="s">
        <v>282</v>
      </c>
      <c r="CD9" s="8" t="s">
        <v>283</v>
      </c>
      <c r="CE9" s="8" t="s">
        <v>284</v>
      </c>
      <c r="CF9" s="11" t="s">
        <v>285</v>
      </c>
      <c r="CG9" s="8" t="s">
        <v>151</v>
      </c>
      <c r="CH9" s="8"/>
      <c r="CI9" s="8"/>
      <c r="CJ9" s="8" t="s">
        <v>120</v>
      </c>
      <c r="CK9" s="8"/>
      <c r="CL9" s="8" t="s">
        <v>286</v>
      </c>
      <c r="CM9" s="8" t="s">
        <v>154</v>
      </c>
      <c r="CN9" s="8" t="s">
        <v>159</v>
      </c>
      <c r="CO9" s="8" t="s">
        <v>287</v>
      </c>
      <c r="CP9" s="8"/>
      <c r="CQ9" s="8" t="s">
        <v>288</v>
      </c>
      <c r="CR9" s="8">
        <v>2009.0</v>
      </c>
      <c r="CS9" s="8">
        <v>2011.0</v>
      </c>
      <c r="CT9" s="8" t="s">
        <v>159</v>
      </c>
      <c r="CU9" s="8" t="s">
        <v>289</v>
      </c>
      <c r="CV9" s="8"/>
      <c r="CW9" s="8" t="s">
        <v>220</v>
      </c>
      <c r="CX9" s="8">
        <v>2010.0</v>
      </c>
      <c r="CY9" s="8">
        <v>2010.0</v>
      </c>
      <c r="CZ9" s="8" t="s">
        <v>176</v>
      </c>
      <c r="DA9" s="8" t="s">
        <v>290</v>
      </c>
      <c r="DB9" s="8" t="s">
        <v>157</v>
      </c>
      <c r="DC9" s="8" t="s">
        <v>158</v>
      </c>
      <c r="DD9" s="8">
        <v>2000.0</v>
      </c>
      <c r="DE9" s="8">
        <v>2006.0</v>
      </c>
      <c r="DF9" s="8" t="s">
        <v>258</v>
      </c>
      <c r="DG9" s="8" t="s">
        <v>291</v>
      </c>
      <c r="DH9" s="8"/>
      <c r="DI9" s="8" t="s">
        <v>292</v>
      </c>
      <c r="DJ9" s="8">
        <v>2004.0</v>
      </c>
      <c r="DK9" s="8">
        <v>2005.0</v>
      </c>
    </row>
    <row r="10" ht="25.5" customHeight="1">
      <c r="A10" s="8" t="s">
        <v>260</v>
      </c>
      <c r="B10" s="9" t="s">
        <v>261</v>
      </c>
      <c r="C10" s="9" t="s">
        <v>262</v>
      </c>
      <c r="D10" s="8">
        <v>2012.0</v>
      </c>
      <c r="E10" s="8" t="s">
        <v>197</v>
      </c>
      <c r="F10" s="8" t="s">
        <v>197</v>
      </c>
      <c r="G10" s="8" t="s">
        <v>197</v>
      </c>
      <c r="H10" s="8" t="s">
        <v>120</v>
      </c>
      <c r="I10" s="8">
        <v>7.0E8</v>
      </c>
      <c r="J10" s="8">
        <v>41972.0</v>
      </c>
      <c r="K10" s="8" t="s">
        <v>263</v>
      </c>
      <c r="L10" s="8">
        <v>2.5363E8</v>
      </c>
      <c r="M10" s="8" t="s">
        <v>122</v>
      </c>
      <c r="N10" s="8">
        <v>500.0</v>
      </c>
      <c r="O10" s="8" t="s">
        <v>120</v>
      </c>
      <c r="P10" s="8" t="s">
        <v>264</v>
      </c>
      <c r="Q10" s="8">
        <v>42472.0</v>
      </c>
      <c r="R10" s="8">
        <v>2016.0</v>
      </c>
      <c r="S10" s="8">
        <v>1.0E9</v>
      </c>
      <c r="T10" s="8" t="s">
        <v>124</v>
      </c>
      <c r="U10" s="8" t="s">
        <v>125</v>
      </c>
      <c r="V10" s="8">
        <v>5.0</v>
      </c>
      <c r="W10" s="8">
        <v>44006.0</v>
      </c>
      <c r="X10" s="8"/>
      <c r="Y10" s="8"/>
      <c r="Z10" s="8"/>
      <c r="AA10" s="8" t="s">
        <v>265</v>
      </c>
      <c r="AB10" s="8" t="s">
        <v>266</v>
      </c>
      <c r="AC10" s="8" t="s">
        <v>267</v>
      </c>
      <c r="AD10" s="8" t="s">
        <v>268</v>
      </c>
      <c r="AE10" s="8"/>
      <c r="AF10" s="8" t="s">
        <v>269</v>
      </c>
      <c r="AG10" s="8" t="s">
        <v>270</v>
      </c>
      <c r="AH10" s="8"/>
      <c r="AI10" s="8"/>
      <c r="AJ10" s="8" t="s">
        <v>271</v>
      </c>
      <c r="AK10" s="8" t="s">
        <v>272</v>
      </c>
      <c r="AL10" s="8" t="s">
        <v>273</v>
      </c>
      <c r="AM10" s="8" t="s">
        <v>274</v>
      </c>
      <c r="AN10" s="8">
        <v>3.5115762E7</v>
      </c>
      <c r="AO10" s="8">
        <v>43465.0</v>
      </c>
      <c r="AP10" s="8" t="s">
        <v>125</v>
      </c>
      <c r="AQ10" s="8"/>
      <c r="AR10" s="8"/>
      <c r="AS10" s="8"/>
      <c r="AT10" s="8" t="s">
        <v>275</v>
      </c>
      <c r="AU10" s="8"/>
      <c r="AV10" s="8"/>
      <c r="AW10" s="8"/>
      <c r="AX10" s="8"/>
      <c r="AY10" s="8"/>
      <c r="AZ10" s="8"/>
      <c r="BA10" s="8" t="s">
        <v>125</v>
      </c>
      <c r="BB10" s="8"/>
      <c r="BC10" s="8"/>
      <c r="BD10" s="8"/>
      <c r="BE10" s="8" t="s">
        <v>276</v>
      </c>
      <c r="BF10" s="8">
        <v>200.0</v>
      </c>
      <c r="BG10" s="8">
        <v>44209.0</v>
      </c>
      <c r="BH10" s="8" t="s">
        <v>277</v>
      </c>
      <c r="BI10" s="8" t="s">
        <v>278</v>
      </c>
      <c r="BJ10" s="8"/>
      <c r="BK10" s="8"/>
      <c r="BL10" s="8" t="s">
        <v>279</v>
      </c>
      <c r="BM10" s="8">
        <v>42310.0</v>
      </c>
      <c r="BN10" s="8">
        <v>-3.4448092E7</v>
      </c>
      <c r="BO10" s="8">
        <v>43465.0</v>
      </c>
      <c r="BP10" s="8"/>
      <c r="BQ10" s="8"/>
      <c r="BR10" s="8"/>
      <c r="BS10" s="8"/>
      <c r="BT10" s="8"/>
      <c r="BU10" s="8"/>
      <c r="BV10" s="8">
        <v>74.69538808807654</v>
      </c>
      <c r="BW10" s="8"/>
      <c r="BX10" s="8"/>
      <c r="BY10" s="8" t="s">
        <v>280</v>
      </c>
      <c r="BZ10" s="8" t="s">
        <v>281</v>
      </c>
      <c r="CA10" s="8" t="s">
        <v>146</v>
      </c>
      <c r="CB10" s="8">
        <v>0.0</v>
      </c>
      <c r="CC10" s="8" t="s">
        <v>293</v>
      </c>
      <c r="CD10" s="8" t="s">
        <v>294</v>
      </c>
      <c r="CE10" s="8" t="s">
        <v>295</v>
      </c>
      <c r="CF10" s="11" t="s">
        <v>296</v>
      </c>
      <c r="CG10" s="8" t="s">
        <v>151</v>
      </c>
      <c r="CH10" s="8"/>
      <c r="CI10" s="8" t="s">
        <v>297</v>
      </c>
      <c r="CJ10" s="8" t="s">
        <v>120</v>
      </c>
      <c r="CK10" s="8"/>
      <c r="CL10" s="8"/>
      <c r="CM10" s="8" t="s">
        <v>165</v>
      </c>
      <c r="CN10" s="8" t="s">
        <v>176</v>
      </c>
      <c r="CO10" s="8" t="s">
        <v>298</v>
      </c>
      <c r="CP10" s="8" t="s">
        <v>174</v>
      </c>
      <c r="CQ10" s="8" t="s">
        <v>167</v>
      </c>
      <c r="CR10" s="8">
        <v>2007.0</v>
      </c>
      <c r="CS10" s="8">
        <v>2011.0</v>
      </c>
      <c r="CT10" s="8"/>
      <c r="CU10" s="8"/>
      <c r="CV10" s="8"/>
      <c r="CW10" s="8"/>
      <c r="CX10" s="8"/>
      <c r="CY10" s="8"/>
      <c r="CZ10" s="8"/>
      <c r="DA10" s="8"/>
      <c r="DB10" s="8"/>
      <c r="DC10" s="8"/>
      <c r="DD10" s="8"/>
      <c r="DE10" s="8"/>
      <c r="DF10" s="8"/>
      <c r="DG10" s="8"/>
      <c r="DH10" s="8"/>
      <c r="DI10" s="8"/>
      <c r="DJ10" s="8"/>
      <c r="DK10" s="8"/>
    </row>
    <row r="11" ht="25.5" customHeight="1">
      <c r="A11" s="8" t="s">
        <v>260</v>
      </c>
      <c r="B11" s="9" t="s">
        <v>261</v>
      </c>
      <c r="C11" s="9" t="s">
        <v>262</v>
      </c>
      <c r="D11" s="8">
        <v>2012.0</v>
      </c>
      <c r="E11" s="8" t="s">
        <v>197</v>
      </c>
      <c r="F11" s="10" t="s">
        <v>197</v>
      </c>
      <c r="G11" s="8" t="s">
        <v>197</v>
      </c>
      <c r="H11" s="8" t="s">
        <v>120</v>
      </c>
      <c r="I11" s="8">
        <v>7.0E8</v>
      </c>
      <c r="J11" s="8">
        <v>41972.0</v>
      </c>
      <c r="K11" s="8" t="s">
        <v>263</v>
      </c>
      <c r="L11" s="8">
        <v>2.5363E8</v>
      </c>
      <c r="M11" s="8" t="s">
        <v>122</v>
      </c>
      <c r="N11" s="8">
        <v>500.0</v>
      </c>
      <c r="O11" s="8" t="s">
        <v>120</v>
      </c>
      <c r="P11" s="8" t="s">
        <v>264</v>
      </c>
      <c r="Q11" s="8">
        <v>42472.0</v>
      </c>
      <c r="R11" s="8">
        <v>2016.0</v>
      </c>
      <c r="S11" s="8">
        <v>1.0E9</v>
      </c>
      <c r="T11" s="8" t="s">
        <v>124</v>
      </c>
      <c r="U11" s="8" t="s">
        <v>125</v>
      </c>
      <c r="V11" s="8">
        <v>5.0</v>
      </c>
      <c r="W11" s="8">
        <v>44006.0</v>
      </c>
      <c r="X11" s="8"/>
      <c r="Y11" s="8"/>
      <c r="Z11" s="8"/>
      <c r="AA11" s="8" t="s">
        <v>265</v>
      </c>
      <c r="AB11" s="8" t="s">
        <v>266</v>
      </c>
      <c r="AC11" s="8" t="s">
        <v>267</v>
      </c>
      <c r="AD11" s="8" t="s">
        <v>268</v>
      </c>
      <c r="AE11" s="8"/>
      <c r="AF11" s="8" t="s">
        <v>269</v>
      </c>
      <c r="AG11" s="8" t="s">
        <v>270</v>
      </c>
      <c r="AH11" s="8"/>
      <c r="AI11" s="8"/>
      <c r="AJ11" s="8" t="s">
        <v>271</v>
      </c>
      <c r="AK11" s="8" t="s">
        <v>272</v>
      </c>
      <c r="AL11" s="8" t="s">
        <v>273</v>
      </c>
      <c r="AM11" s="8" t="s">
        <v>274</v>
      </c>
      <c r="AN11" s="8">
        <v>3.5115762E7</v>
      </c>
      <c r="AO11" s="8">
        <v>43465.0</v>
      </c>
      <c r="AP11" s="8" t="s">
        <v>125</v>
      </c>
      <c r="AQ11" s="8"/>
      <c r="AR11" s="8"/>
      <c r="AS11" s="8"/>
      <c r="AT11" s="8" t="s">
        <v>275</v>
      </c>
      <c r="AU11" s="8"/>
      <c r="AV11" s="8"/>
      <c r="AW11" s="8"/>
      <c r="AX11" s="8"/>
      <c r="AY11" s="8"/>
      <c r="AZ11" s="8"/>
      <c r="BA11" s="8" t="s">
        <v>125</v>
      </c>
      <c r="BB11" s="8"/>
      <c r="BC11" s="8"/>
      <c r="BD11" s="8"/>
      <c r="BE11" s="8" t="s">
        <v>276</v>
      </c>
      <c r="BF11" s="8">
        <v>200.0</v>
      </c>
      <c r="BG11" s="8">
        <v>44209.0</v>
      </c>
      <c r="BH11" s="8" t="s">
        <v>277</v>
      </c>
      <c r="BI11" s="8" t="s">
        <v>278</v>
      </c>
      <c r="BJ11" s="8"/>
      <c r="BK11" s="8"/>
      <c r="BL11" s="8" t="s">
        <v>279</v>
      </c>
      <c r="BM11" s="8">
        <v>42310.0</v>
      </c>
      <c r="BN11" s="8">
        <v>-3.4448092E7</v>
      </c>
      <c r="BO11" s="8">
        <v>43465.0</v>
      </c>
      <c r="BP11" s="8"/>
      <c r="BQ11" s="8"/>
      <c r="BR11" s="8"/>
      <c r="BS11" s="8"/>
      <c r="BT11" s="8"/>
      <c r="BU11" s="8"/>
      <c r="BV11" s="8">
        <v>74.69538808807654</v>
      </c>
      <c r="BW11" s="8"/>
      <c r="BX11" s="8"/>
      <c r="BY11" s="8" t="s">
        <v>280</v>
      </c>
      <c r="BZ11" s="8" t="s">
        <v>281</v>
      </c>
      <c r="CA11" s="8" t="s">
        <v>146</v>
      </c>
      <c r="CB11" s="8">
        <v>0.0</v>
      </c>
      <c r="CC11" s="8" t="s">
        <v>299</v>
      </c>
      <c r="CD11" s="8" t="s">
        <v>300</v>
      </c>
      <c r="CE11" s="8" t="s">
        <v>251</v>
      </c>
      <c r="CF11" s="11" t="s">
        <v>301</v>
      </c>
      <c r="CG11" s="8" t="s">
        <v>151</v>
      </c>
      <c r="CH11" s="8"/>
      <c r="CI11" s="8"/>
      <c r="CJ11" s="8" t="s">
        <v>125</v>
      </c>
      <c r="CK11" s="8"/>
      <c r="CL11" s="8"/>
      <c r="CM11" s="8" t="s">
        <v>165</v>
      </c>
      <c r="CN11" s="8" t="s">
        <v>159</v>
      </c>
      <c r="CO11" s="8" t="s">
        <v>302</v>
      </c>
      <c r="CP11" s="8"/>
      <c r="CQ11" s="8" t="s">
        <v>303</v>
      </c>
      <c r="CR11" s="8">
        <v>2006.0</v>
      </c>
      <c r="CS11" s="8">
        <v>2008.0</v>
      </c>
      <c r="CT11" s="8" t="s">
        <v>176</v>
      </c>
      <c r="CU11" s="8" t="s">
        <v>304</v>
      </c>
      <c r="CV11" s="8" t="s">
        <v>157</v>
      </c>
      <c r="CW11" s="8" t="s">
        <v>303</v>
      </c>
      <c r="CX11" s="8">
        <v>2001.0</v>
      </c>
      <c r="CY11" s="8">
        <v>2005.0</v>
      </c>
      <c r="CZ11" s="8"/>
      <c r="DA11" s="8"/>
      <c r="DB11" s="8"/>
      <c r="DC11" s="8"/>
      <c r="DD11" s="8"/>
      <c r="DE11" s="8"/>
      <c r="DF11" s="8"/>
      <c r="DG11" s="8"/>
      <c r="DH11" s="8"/>
      <c r="DI11" s="8"/>
      <c r="DJ11" s="8"/>
      <c r="DK11" s="8"/>
    </row>
    <row r="12" ht="25.5" customHeight="1">
      <c r="A12" s="8" t="s">
        <v>260</v>
      </c>
      <c r="B12" s="9" t="s">
        <v>261</v>
      </c>
      <c r="C12" s="9" t="s">
        <v>262</v>
      </c>
      <c r="D12" s="8">
        <v>2012.0</v>
      </c>
      <c r="E12" s="8" t="s">
        <v>197</v>
      </c>
      <c r="F12" s="8" t="s">
        <v>197</v>
      </c>
      <c r="G12" s="8" t="s">
        <v>197</v>
      </c>
      <c r="H12" s="8" t="s">
        <v>120</v>
      </c>
      <c r="I12" s="8">
        <v>7.0E8</v>
      </c>
      <c r="J12" s="8">
        <v>41972.0</v>
      </c>
      <c r="K12" s="8" t="s">
        <v>263</v>
      </c>
      <c r="L12" s="8">
        <v>2.5363E8</v>
      </c>
      <c r="M12" s="8" t="s">
        <v>122</v>
      </c>
      <c r="N12" s="8">
        <v>500.0</v>
      </c>
      <c r="O12" s="8" t="s">
        <v>120</v>
      </c>
      <c r="P12" s="8" t="s">
        <v>264</v>
      </c>
      <c r="Q12" s="8">
        <v>42472.0</v>
      </c>
      <c r="R12" s="8">
        <v>2016.0</v>
      </c>
      <c r="S12" s="8">
        <v>1.0E9</v>
      </c>
      <c r="T12" s="8" t="s">
        <v>124</v>
      </c>
      <c r="U12" s="8" t="s">
        <v>125</v>
      </c>
      <c r="V12" s="8">
        <v>5.0</v>
      </c>
      <c r="W12" s="8">
        <v>44006.0</v>
      </c>
      <c r="X12" s="8"/>
      <c r="Y12" s="8"/>
      <c r="Z12" s="8"/>
      <c r="AA12" s="8" t="s">
        <v>265</v>
      </c>
      <c r="AB12" s="8" t="s">
        <v>266</v>
      </c>
      <c r="AC12" s="8" t="s">
        <v>267</v>
      </c>
      <c r="AD12" s="8" t="s">
        <v>268</v>
      </c>
      <c r="AE12" s="8"/>
      <c r="AF12" s="8" t="s">
        <v>269</v>
      </c>
      <c r="AG12" s="8" t="s">
        <v>270</v>
      </c>
      <c r="AH12" s="8"/>
      <c r="AI12" s="8"/>
      <c r="AJ12" s="8" t="s">
        <v>271</v>
      </c>
      <c r="AK12" s="8" t="s">
        <v>272</v>
      </c>
      <c r="AL12" s="8" t="s">
        <v>273</v>
      </c>
      <c r="AM12" s="8" t="s">
        <v>274</v>
      </c>
      <c r="AN12" s="8">
        <v>3.5115762E7</v>
      </c>
      <c r="AO12" s="8">
        <v>43465.0</v>
      </c>
      <c r="AP12" s="8" t="s">
        <v>125</v>
      </c>
      <c r="AQ12" s="8"/>
      <c r="AR12" s="8"/>
      <c r="AS12" s="8"/>
      <c r="AT12" s="8" t="s">
        <v>275</v>
      </c>
      <c r="AU12" s="8"/>
      <c r="AV12" s="8"/>
      <c r="AW12" s="8"/>
      <c r="AX12" s="8"/>
      <c r="AY12" s="8"/>
      <c r="AZ12" s="8"/>
      <c r="BA12" s="8" t="s">
        <v>125</v>
      </c>
      <c r="BB12" s="8"/>
      <c r="BC12" s="8"/>
      <c r="BD12" s="8"/>
      <c r="BE12" s="8" t="s">
        <v>276</v>
      </c>
      <c r="BF12" s="8">
        <v>200.0</v>
      </c>
      <c r="BG12" s="8">
        <v>44209.0</v>
      </c>
      <c r="BH12" s="8" t="s">
        <v>277</v>
      </c>
      <c r="BI12" s="8" t="s">
        <v>278</v>
      </c>
      <c r="BJ12" s="8"/>
      <c r="BK12" s="8"/>
      <c r="BL12" s="8" t="s">
        <v>279</v>
      </c>
      <c r="BM12" s="8">
        <v>42310.0</v>
      </c>
      <c r="BN12" s="8">
        <v>-3.4448092E7</v>
      </c>
      <c r="BO12" s="8">
        <v>43465.0</v>
      </c>
      <c r="BP12" s="8"/>
      <c r="BQ12" s="8"/>
      <c r="BR12" s="8"/>
      <c r="BS12" s="8"/>
      <c r="BT12" s="8"/>
      <c r="BU12" s="8"/>
      <c r="BV12" s="8">
        <v>74.69538808807654</v>
      </c>
      <c r="BW12" s="8"/>
      <c r="BX12" s="8"/>
      <c r="BY12" s="8" t="s">
        <v>280</v>
      </c>
      <c r="BZ12" s="8" t="s">
        <v>281</v>
      </c>
      <c r="CA12" s="8" t="s">
        <v>146</v>
      </c>
      <c r="CB12" s="8">
        <v>0.0</v>
      </c>
      <c r="CC12" s="8" t="s">
        <v>305</v>
      </c>
      <c r="CD12" s="8" t="s">
        <v>306</v>
      </c>
      <c r="CE12" s="8" t="s">
        <v>251</v>
      </c>
      <c r="CF12" s="11" t="s">
        <v>307</v>
      </c>
      <c r="CG12" s="8" t="s">
        <v>151</v>
      </c>
      <c r="CH12" s="8"/>
      <c r="CI12" s="8"/>
      <c r="CJ12" s="8" t="s">
        <v>125</v>
      </c>
      <c r="CK12" s="8"/>
      <c r="CL12" s="8"/>
      <c r="CM12" s="8" t="s">
        <v>165</v>
      </c>
      <c r="CN12" s="8" t="s">
        <v>159</v>
      </c>
      <c r="CO12" s="8" t="s">
        <v>308</v>
      </c>
      <c r="CP12" s="8"/>
      <c r="CQ12" s="8" t="s">
        <v>309</v>
      </c>
      <c r="CR12" s="8">
        <v>2006.0</v>
      </c>
      <c r="CS12" s="8">
        <v>2007.0</v>
      </c>
      <c r="CT12" s="8" t="s">
        <v>176</v>
      </c>
      <c r="CU12" s="8" t="s">
        <v>310</v>
      </c>
      <c r="CV12" s="8"/>
      <c r="CW12" s="8" t="s">
        <v>309</v>
      </c>
      <c r="CX12" s="8">
        <v>1998.0</v>
      </c>
      <c r="CY12" s="8">
        <v>2001.0</v>
      </c>
      <c r="CZ12" s="8"/>
      <c r="DA12" s="8"/>
      <c r="DB12" s="8"/>
      <c r="DC12" s="8"/>
      <c r="DD12" s="8"/>
      <c r="DE12" s="8"/>
      <c r="DF12" s="8"/>
      <c r="DG12" s="8"/>
      <c r="DH12" s="8"/>
      <c r="DI12" s="8"/>
      <c r="DJ12" s="8"/>
      <c r="DK12" s="8"/>
    </row>
    <row r="13" ht="25.5" customHeight="1">
      <c r="A13" s="8" t="s">
        <v>260</v>
      </c>
      <c r="B13" s="9" t="s">
        <v>261</v>
      </c>
      <c r="C13" s="9" t="s">
        <v>262</v>
      </c>
      <c r="D13" s="8">
        <v>2012.0</v>
      </c>
      <c r="E13" s="8" t="s">
        <v>197</v>
      </c>
      <c r="F13" s="8" t="s">
        <v>197</v>
      </c>
      <c r="G13" s="8" t="s">
        <v>197</v>
      </c>
      <c r="H13" s="8" t="s">
        <v>120</v>
      </c>
      <c r="I13" s="8">
        <v>7.0E8</v>
      </c>
      <c r="J13" s="8">
        <v>41972.0</v>
      </c>
      <c r="K13" s="8" t="s">
        <v>263</v>
      </c>
      <c r="L13" s="8">
        <v>2.5363E8</v>
      </c>
      <c r="M13" s="8" t="s">
        <v>122</v>
      </c>
      <c r="N13" s="8">
        <v>500.0</v>
      </c>
      <c r="O13" s="8" t="s">
        <v>120</v>
      </c>
      <c r="P13" s="8" t="s">
        <v>264</v>
      </c>
      <c r="Q13" s="8">
        <v>42472.0</v>
      </c>
      <c r="R13" s="8">
        <v>2016.0</v>
      </c>
      <c r="S13" s="8">
        <v>1.0E9</v>
      </c>
      <c r="T13" s="8" t="s">
        <v>124</v>
      </c>
      <c r="U13" s="8" t="s">
        <v>125</v>
      </c>
      <c r="V13" s="8">
        <v>5.0</v>
      </c>
      <c r="W13" s="8">
        <v>44006.0</v>
      </c>
      <c r="X13" s="8"/>
      <c r="Y13" s="8"/>
      <c r="Z13" s="8"/>
      <c r="AA13" s="8" t="s">
        <v>265</v>
      </c>
      <c r="AB13" s="8" t="s">
        <v>266</v>
      </c>
      <c r="AC13" s="8" t="s">
        <v>267</v>
      </c>
      <c r="AD13" s="8" t="s">
        <v>268</v>
      </c>
      <c r="AE13" s="8"/>
      <c r="AF13" s="8" t="s">
        <v>269</v>
      </c>
      <c r="AG13" s="8" t="s">
        <v>270</v>
      </c>
      <c r="AH13" s="8"/>
      <c r="AI13" s="8"/>
      <c r="AJ13" s="8" t="s">
        <v>271</v>
      </c>
      <c r="AK13" s="8" t="s">
        <v>272</v>
      </c>
      <c r="AL13" s="8" t="s">
        <v>273</v>
      </c>
      <c r="AM13" s="8" t="s">
        <v>274</v>
      </c>
      <c r="AN13" s="8">
        <v>3.5115762E7</v>
      </c>
      <c r="AO13" s="8">
        <v>43465.0</v>
      </c>
      <c r="AP13" s="8" t="s">
        <v>125</v>
      </c>
      <c r="AQ13" s="8"/>
      <c r="AR13" s="8"/>
      <c r="AS13" s="8"/>
      <c r="AT13" s="8" t="s">
        <v>275</v>
      </c>
      <c r="AU13" s="8"/>
      <c r="AV13" s="8"/>
      <c r="AW13" s="8"/>
      <c r="AX13" s="8"/>
      <c r="AY13" s="8"/>
      <c r="AZ13" s="8"/>
      <c r="BA13" s="8" t="s">
        <v>125</v>
      </c>
      <c r="BB13" s="8"/>
      <c r="BC13" s="8"/>
      <c r="BD13" s="8"/>
      <c r="BE13" s="8" t="s">
        <v>276</v>
      </c>
      <c r="BF13" s="8">
        <v>200.0</v>
      </c>
      <c r="BG13" s="8">
        <v>44209.0</v>
      </c>
      <c r="BH13" s="8" t="s">
        <v>277</v>
      </c>
      <c r="BI13" s="8" t="s">
        <v>278</v>
      </c>
      <c r="BJ13" s="8"/>
      <c r="BK13" s="8"/>
      <c r="BL13" s="8" t="s">
        <v>279</v>
      </c>
      <c r="BM13" s="8">
        <v>42310.0</v>
      </c>
      <c r="BN13" s="8">
        <v>-3.4448092E7</v>
      </c>
      <c r="BO13" s="8">
        <v>43465.0</v>
      </c>
      <c r="BP13" s="8"/>
      <c r="BQ13" s="8"/>
      <c r="BR13" s="8"/>
      <c r="BS13" s="8"/>
      <c r="BT13" s="8"/>
      <c r="BU13" s="8"/>
      <c r="BV13" s="8">
        <v>74.69538808807654</v>
      </c>
      <c r="BW13" s="8"/>
      <c r="BX13" s="8"/>
      <c r="BY13" s="8" t="s">
        <v>280</v>
      </c>
      <c r="BZ13" s="8" t="s">
        <v>281</v>
      </c>
      <c r="CA13" s="8" t="s">
        <v>146</v>
      </c>
      <c r="CB13" s="8">
        <v>0.0</v>
      </c>
      <c r="CC13" s="8" t="s">
        <v>311</v>
      </c>
      <c r="CD13" s="8" t="s">
        <v>312</v>
      </c>
      <c r="CE13" s="8" t="s">
        <v>251</v>
      </c>
      <c r="CF13" s="11" t="s">
        <v>313</v>
      </c>
      <c r="CG13" s="8" t="s">
        <v>151</v>
      </c>
      <c r="CH13" s="8"/>
      <c r="CI13" s="8"/>
      <c r="CJ13" s="8" t="s">
        <v>125</v>
      </c>
      <c r="CK13" s="8"/>
      <c r="CL13" s="8" t="s">
        <v>314</v>
      </c>
      <c r="CM13" s="8" t="s">
        <v>315</v>
      </c>
      <c r="CN13" s="8" t="s">
        <v>159</v>
      </c>
      <c r="CO13" s="8" t="s">
        <v>308</v>
      </c>
      <c r="CP13" s="8"/>
      <c r="CQ13" s="8" t="s">
        <v>309</v>
      </c>
      <c r="CR13" s="8">
        <v>2007.0</v>
      </c>
      <c r="CS13" s="8">
        <v>2007.0</v>
      </c>
      <c r="CT13" s="8" t="s">
        <v>176</v>
      </c>
      <c r="CU13" s="8" t="s">
        <v>316</v>
      </c>
      <c r="CV13" s="8" t="s">
        <v>157</v>
      </c>
      <c r="CW13" s="8" t="s">
        <v>175</v>
      </c>
      <c r="CX13" s="8">
        <v>2001.0</v>
      </c>
      <c r="CY13" s="8">
        <v>2004.0</v>
      </c>
      <c r="CZ13" s="8"/>
      <c r="DA13" s="8"/>
      <c r="DB13" s="8"/>
      <c r="DC13" s="8"/>
      <c r="DD13" s="8"/>
      <c r="DE13" s="8"/>
      <c r="DF13" s="8"/>
      <c r="DG13" s="8"/>
      <c r="DH13" s="8"/>
      <c r="DI13" s="8"/>
      <c r="DJ13" s="8"/>
      <c r="DK13" s="8"/>
    </row>
    <row r="14" ht="25.5" customHeight="1">
      <c r="A14" s="8" t="s">
        <v>260</v>
      </c>
      <c r="B14" s="9" t="s">
        <v>261</v>
      </c>
      <c r="C14" s="9" t="s">
        <v>262</v>
      </c>
      <c r="D14" s="8">
        <v>2012.0</v>
      </c>
      <c r="E14" s="8" t="s">
        <v>197</v>
      </c>
      <c r="F14" s="8" t="s">
        <v>197</v>
      </c>
      <c r="G14" s="8" t="s">
        <v>197</v>
      </c>
      <c r="H14" s="8" t="s">
        <v>120</v>
      </c>
      <c r="I14" s="8">
        <v>7.0E8</v>
      </c>
      <c r="J14" s="8">
        <v>41972.0</v>
      </c>
      <c r="K14" s="8" t="s">
        <v>263</v>
      </c>
      <c r="L14" s="8">
        <v>2.5363E8</v>
      </c>
      <c r="M14" s="8" t="s">
        <v>122</v>
      </c>
      <c r="N14" s="8">
        <v>500.0</v>
      </c>
      <c r="O14" s="8" t="s">
        <v>120</v>
      </c>
      <c r="P14" s="8" t="s">
        <v>264</v>
      </c>
      <c r="Q14" s="8">
        <v>42472.0</v>
      </c>
      <c r="R14" s="8">
        <v>2016.0</v>
      </c>
      <c r="S14" s="8">
        <v>1.0E9</v>
      </c>
      <c r="T14" s="8" t="s">
        <v>124</v>
      </c>
      <c r="U14" s="8" t="s">
        <v>125</v>
      </c>
      <c r="V14" s="8">
        <v>5.0</v>
      </c>
      <c r="W14" s="8">
        <v>44006.0</v>
      </c>
      <c r="X14" s="8"/>
      <c r="Y14" s="8"/>
      <c r="Z14" s="8"/>
      <c r="AA14" s="8" t="s">
        <v>265</v>
      </c>
      <c r="AB14" s="8" t="s">
        <v>266</v>
      </c>
      <c r="AC14" s="8" t="s">
        <v>267</v>
      </c>
      <c r="AD14" s="8" t="s">
        <v>268</v>
      </c>
      <c r="AE14" s="8"/>
      <c r="AF14" s="8" t="s">
        <v>269</v>
      </c>
      <c r="AG14" s="8" t="s">
        <v>270</v>
      </c>
      <c r="AH14" s="8"/>
      <c r="AI14" s="8"/>
      <c r="AJ14" s="8" t="s">
        <v>271</v>
      </c>
      <c r="AK14" s="8" t="s">
        <v>272</v>
      </c>
      <c r="AL14" s="8" t="s">
        <v>273</v>
      </c>
      <c r="AM14" s="8" t="s">
        <v>274</v>
      </c>
      <c r="AN14" s="8">
        <v>3.5115762E7</v>
      </c>
      <c r="AO14" s="8">
        <v>43465.0</v>
      </c>
      <c r="AP14" s="8" t="s">
        <v>125</v>
      </c>
      <c r="AQ14" s="8"/>
      <c r="AR14" s="8"/>
      <c r="AS14" s="8"/>
      <c r="AT14" s="8" t="s">
        <v>275</v>
      </c>
      <c r="AU14" s="8"/>
      <c r="AV14" s="8"/>
      <c r="AW14" s="8"/>
      <c r="AX14" s="8"/>
      <c r="AY14" s="8"/>
      <c r="AZ14" s="8"/>
      <c r="BA14" s="8" t="s">
        <v>125</v>
      </c>
      <c r="BB14" s="8"/>
      <c r="BC14" s="8"/>
      <c r="BD14" s="8"/>
      <c r="BE14" s="8" t="s">
        <v>276</v>
      </c>
      <c r="BF14" s="8">
        <v>200.0</v>
      </c>
      <c r="BG14" s="8">
        <v>44209.0</v>
      </c>
      <c r="BH14" s="8" t="s">
        <v>277</v>
      </c>
      <c r="BI14" s="8" t="s">
        <v>278</v>
      </c>
      <c r="BJ14" s="8"/>
      <c r="BK14" s="8"/>
      <c r="BL14" s="8" t="s">
        <v>279</v>
      </c>
      <c r="BM14" s="8">
        <v>42310.0</v>
      </c>
      <c r="BN14" s="8">
        <v>-3.4448092E7</v>
      </c>
      <c r="BO14" s="8">
        <v>43465.0</v>
      </c>
      <c r="BP14" s="8"/>
      <c r="BQ14" s="8"/>
      <c r="BR14" s="8"/>
      <c r="BS14" s="8"/>
      <c r="BT14" s="8"/>
      <c r="BU14" s="8"/>
      <c r="BV14" s="8">
        <v>74.69538808807654</v>
      </c>
      <c r="BW14" s="8"/>
      <c r="BX14" s="8"/>
      <c r="BY14" s="8" t="s">
        <v>280</v>
      </c>
      <c r="BZ14" s="8" t="s">
        <v>281</v>
      </c>
      <c r="CA14" s="8" t="s">
        <v>146</v>
      </c>
      <c r="CB14" s="8">
        <v>0.0</v>
      </c>
      <c r="CC14" s="8" t="s">
        <v>317</v>
      </c>
      <c r="CD14" s="8" t="s">
        <v>318</v>
      </c>
      <c r="CE14" s="8" t="s">
        <v>251</v>
      </c>
      <c r="CF14" s="11" t="s">
        <v>319</v>
      </c>
      <c r="CG14" s="8" t="s">
        <v>151</v>
      </c>
      <c r="CH14" s="8"/>
      <c r="CI14" s="8"/>
      <c r="CJ14" s="8" t="s">
        <v>125</v>
      </c>
      <c r="CK14" s="8"/>
      <c r="CL14" s="8" t="s">
        <v>320</v>
      </c>
      <c r="CM14" s="8" t="s">
        <v>315</v>
      </c>
      <c r="CN14" s="8" t="s">
        <v>159</v>
      </c>
      <c r="CO14" s="12" t="s">
        <v>321</v>
      </c>
      <c r="CP14" s="8" t="s">
        <v>157</v>
      </c>
      <c r="CQ14" s="8" t="s">
        <v>322</v>
      </c>
      <c r="CR14" s="8">
        <v>2007.0</v>
      </c>
      <c r="CS14" s="8">
        <v>2009.0</v>
      </c>
      <c r="CT14" s="8" t="s">
        <v>176</v>
      </c>
      <c r="CU14" s="8" t="s">
        <v>323</v>
      </c>
      <c r="CV14" s="8" t="s">
        <v>174</v>
      </c>
      <c r="CW14" s="8" t="s">
        <v>175</v>
      </c>
      <c r="CX14" s="8">
        <v>2002.0</v>
      </c>
      <c r="CY14" s="8">
        <v>2006.0</v>
      </c>
      <c r="CZ14" s="8"/>
      <c r="DA14" s="8"/>
      <c r="DB14" s="8"/>
      <c r="DC14" s="8"/>
      <c r="DD14" s="8"/>
      <c r="DE14" s="8"/>
      <c r="DF14" s="8"/>
      <c r="DG14" s="8"/>
      <c r="DH14" s="8"/>
      <c r="DI14" s="8"/>
      <c r="DJ14" s="8"/>
      <c r="DK14" s="8"/>
    </row>
    <row r="15" ht="25.5" customHeight="1">
      <c r="A15" s="8" t="s">
        <v>260</v>
      </c>
      <c r="B15" s="9" t="s">
        <v>261</v>
      </c>
      <c r="C15" s="9" t="s">
        <v>262</v>
      </c>
      <c r="D15" s="8">
        <v>2012.0</v>
      </c>
      <c r="E15" s="8" t="s">
        <v>197</v>
      </c>
      <c r="F15" s="8" t="s">
        <v>197</v>
      </c>
      <c r="G15" s="8" t="s">
        <v>197</v>
      </c>
      <c r="H15" s="8" t="s">
        <v>120</v>
      </c>
      <c r="I15" s="8">
        <v>7.0E8</v>
      </c>
      <c r="J15" s="8">
        <v>41972.0</v>
      </c>
      <c r="K15" s="8" t="s">
        <v>263</v>
      </c>
      <c r="L15" s="8">
        <v>2.5363E8</v>
      </c>
      <c r="M15" s="8" t="s">
        <v>122</v>
      </c>
      <c r="N15" s="8">
        <v>500.0</v>
      </c>
      <c r="O15" s="8" t="s">
        <v>120</v>
      </c>
      <c r="P15" s="8" t="s">
        <v>264</v>
      </c>
      <c r="Q15" s="8">
        <v>42472.0</v>
      </c>
      <c r="R15" s="8">
        <v>2016.0</v>
      </c>
      <c r="S15" s="8">
        <v>1.0E9</v>
      </c>
      <c r="T15" s="8" t="s">
        <v>124</v>
      </c>
      <c r="U15" s="8" t="s">
        <v>125</v>
      </c>
      <c r="V15" s="8">
        <v>5.0</v>
      </c>
      <c r="W15" s="8">
        <v>44006.0</v>
      </c>
      <c r="X15" s="8"/>
      <c r="Y15" s="8"/>
      <c r="Z15" s="8"/>
      <c r="AA15" s="8" t="s">
        <v>265</v>
      </c>
      <c r="AB15" s="8" t="s">
        <v>266</v>
      </c>
      <c r="AC15" s="8" t="s">
        <v>267</v>
      </c>
      <c r="AD15" s="8" t="s">
        <v>268</v>
      </c>
      <c r="AE15" s="8"/>
      <c r="AF15" s="8" t="s">
        <v>269</v>
      </c>
      <c r="AG15" s="8" t="s">
        <v>270</v>
      </c>
      <c r="AH15" s="8"/>
      <c r="AI15" s="8"/>
      <c r="AJ15" s="8" t="s">
        <v>271</v>
      </c>
      <c r="AK15" s="8" t="s">
        <v>272</v>
      </c>
      <c r="AL15" s="8" t="s">
        <v>273</v>
      </c>
      <c r="AM15" s="8" t="s">
        <v>274</v>
      </c>
      <c r="AN15" s="8">
        <v>3.5115762E7</v>
      </c>
      <c r="AO15" s="8">
        <v>43465.0</v>
      </c>
      <c r="AP15" s="8" t="s">
        <v>125</v>
      </c>
      <c r="AQ15" s="8"/>
      <c r="AR15" s="8"/>
      <c r="AS15" s="8"/>
      <c r="AT15" s="8" t="s">
        <v>275</v>
      </c>
      <c r="AU15" s="8"/>
      <c r="AV15" s="8"/>
      <c r="AW15" s="8"/>
      <c r="AX15" s="8"/>
      <c r="AY15" s="8"/>
      <c r="AZ15" s="8"/>
      <c r="BA15" s="8" t="s">
        <v>125</v>
      </c>
      <c r="BB15" s="8"/>
      <c r="BC15" s="8"/>
      <c r="BD15" s="8"/>
      <c r="BE15" s="8" t="s">
        <v>276</v>
      </c>
      <c r="BF15" s="8">
        <v>200.0</v>
      </c>
      <c r="BG15" s="8">
        <v>44209.0</v>
      </c>
      <c r="BH15" s="8" t="s">
        <v>277</v>
      </c>
      <c r="BI15" s="8" t="s">
        <v>278</v>
      </c>
      <c r="BJ15" s="8"/>
      <c r="BK15" s="8"/>
      <c r="BL15" s="8" t="s">
        <v>279</v>
      </c>
      <c r="BM15" s="8">
        <v>42310.0</v>
      </c>
      <c r="BN15" s="8">
        <v>-3.4448092E7</v>
      </c>
      <c r="BO15" s="8">
        <v>43465.0</v>
      </c>
      <c r="BP15" s="8"/>
      <c r="BQ15" s="8"/>
      <c r="BR15" s="8"/>
      <c r="BS15" s="8"/>
      <c r="BT15" s="8"/>
      <c r="BU15" s="8"/>
      <c r="BV15" s="8">
        <v>74.69538808807654</v>
      </c>
      <c r="BW15" s="8"/>
      <c r="BX15" s="8"/>
      <c r="BY15" s="8" t="s">
        <v>280</v>
      </c>
      <c r="BZ15" s="8" t="s">
        <v>281</v>
      </c>
      <c r="CA15" s="8" t="s">
        <v>146</v>
      </c>
      <c r="CB15" s="8">
        <v>0.0</v>
      </c>
      <c r="CC15" s="8" t="s">
        <v>324</v>
      </c>
      <c r="CD15" s="8" t="s">
        <v>325</v>
      </c>
      <c r="CE15" s="8" t="s">
        <v>251</v>
      </c>
      <c r="CF15" s="11" t="s">
        <v>326</v>
      </c>
      <c r="CG15" s="8" t="s">
        <v>327</v>
      </c>
      <c r="CH15" s="8"/>
      <c r="CI15" s="8"/>
      <c r="CJ15" s="8" t="s">
        <v>125</v>
      </c>
      <c r="CK15" s="8"/>
      <c r="CL15" s="8"/>
      <c r="CM15" s="8" t="s">
        <v>165</v>
      </c>
      <c r="CN15" s="8" t="s">
        <v>176</v>
      </c>
      <c r="CO15" s="8" t="s">
        <v>328</v>
      </c>
      <c r="CP15" s="8" t="s">
        <v>174</v>
      </c>
      <c r="CQ15" s="8" t="s">
        <v>175</v>
      </c>
      <c r="CR15" s="8">
        <v>2005.0</v>
      </c>
      <c r="CS15" s="8">
        <v>2009.0</v>
      </c>
      <c r="CT15" s="8"/>
      <c r="CU15" s="8"/>
      <c r="CV15" s="8"/>
      <c r="CW15" s="8"/>
      <c r="CX15" s="8"/>
      <c r="CY15" s="8"/>
      <c r="CZ15" s="8"/>
      <c r="DA15" s="8"/>
      <c r="DB15" s="8"/>
      <c r="DC15" s="8"/>
      <c r="DD15" s="8"/>
      <c r="DE15" s="8"/>
      <c r="DF15" s="8"/>
      <c r="DG15" s="8"/>
      <c r="DH15" s="8"/>
      <c r="DI15" s="8"/>
      <c r="DJ15" s="8"/>
      <c r="DK15" s="8"/>
    </row>
    <row r="16" ht="25.5" customHeight="1">
      <c r="A16" s="8" t="s">
        <v>260</v>
      </c>
      <c r="B16" s="9" t="s">
        <v>261</v>
      </c>
      <c r="C16" s="9" t="s">
        <v>262</v>
      </c>
      <c r="D16" s="8">
        <v>2012.0</v>
      </c>
      <c r="E16" s="8" t="s">
        <v>197</v>
      </c>
      <c r="F16" s="8" t="s">
        <v>197</v>
      </c>
      <c r="G16" s="8" t="s">
        <v>197</v>
      </c>
      <c r="H16" s="8" t="s">
        <v>120</v>
      </c>
      <c r="I16" s="8">
        <v>7.0E8</v>
      </c>
      <c r="J16" s="8">
        <v>41972.0</v>
      </c>
      <c r="K16" s="8" t="s">
        <v>263</v>
      </c>
      <c r="L16" s="8">
        <v>2.5363E8</v>
      </c>
      <c r="M16" s="8" t="s">
        <v>122</v>
      </c>
      <c r="N16" s="8">
        <v>500.0</v>
      </c>
      <c r="O16" s="8" t="s">
        <v>120</v>
      </c>
      <c r="P16" s="8" t="s">
        <v>264</v>
      </c>
      <c r="Q16" s="8">
        <v>42472.0</v>
      </c>
      <c r="R16" s="8">
        <v>2016.0</v>
      </c>
      <c r="S16" s="8">
        <v>1.0E9</v>
      </c>
      <c r="T16" s="8" t="s">
        <v>124</v>
      </c>
      <c r="U16" s="8" t="s">
        <v>125</v>
      </c>
      <c r="V16" s="8">
        <v>5.0</v>
      </c>
      <c r="W16" s="8">
        <v>44006.0</v>
      </c>
      <c r="X16" s="8"/>
      <c r="Y16" s="8"/>
      <c r="Z16" s="8"/>
      <c r="AA16" s="8" t="s">
        <v>265</v>
      </c>
      <c r="AB16" s="8" t="s">
        <v>266</v>
      </c>
      <c r="AC16" s="8" t="s">
        <v>267</v>
      </c>
      <c r="AD16" s="8" t="s">
        <v>268</v>
      </c>
      <c r="AE16" s="8"/>
      <c r="AF16" s="8" t="s">
        <v>269</v>
      </c>
      <c r="AG16" s="8" t="s">
        <v>270</v>
      </c>
      <c r="AH16" s="8"/>
      <c r="AI16" s="8"/>
      <c r="AJ16" s="8" t="s">
        <v>271</v>
      </c>
      <c r="AK16" s="8" t="s">
        <v>272</v>
      </c>
      <c r="AL16" s="8" t="s">
        <v>273</v>
      </c>
      <c r="AM16" s="8" t="s">
        <v>274</v>
      </c>
      <c r="AN16" s="8">
        <v>3.5115762E7</v>
      </c>
      <c r="AO16" s="8">
        <v>43465.0</v>
      </c>
      <c r="AP16" s="8" t="s">
        <v>125</v>
      </c>
      <c r="AQ16" s="8"/>
      <c r="AR16" s="8"/>
      <c r="AS16" s="8"/>
      <c r="AT16" s="8" t="s">
        <v>275</v>
      </c>
      <c r="AU16" s="8"/>
      <c r="AV16" s="8"/>
      <c r="AW16" s="8"/>
      <c r="AX16" s="8"/>
      <c r="AY16" s="8"/>
      <c r="AZ16" s="8"/>
      <c r="BA16" s="8" t="s">
        <v>125</v>
      </c>
      <c r="BB16" s="8"/>
      <c r="BC16" s="8"/>
      <c r="BD16" s="8"/>
      <c r="BE16" s="8" t="s">
        <v>276</v>
      </c>
      <c r="BF16" s="8">
        <v>200.0</v>
      </c>
      <c r="BG16" s="8">
        <v>44209.0</v>
      </c>
      <c r="BH16" s="8" t="s">
        <v>277</v>
      </c>
      <c r="BI16" s="8" t="s">
        <v>278</v>
      </c>
      <c r="BJ16" s="8"/>
      <c r="BK16" s="8"/>
      <c r="BL16" s="8" t="s">
        <v>279</v>
      </c>
      <c r="BM16" s="8">
        <v>42310.0</v>
      </c>
      <c r="BN16" s="8">
        <v>-3.4448092E7</v>
      </c>
      <c r="BO16" s="8">
        <v>43465.0</v>
      </c>
      <c r="BP16" s="8"/>
      <c r="BQ16" s="8"/>
      <c r="BR16" s="8"/>
      <c r="BS16" s="8"/>
      <c r="BT16" s="8"/>
      <c r="BU16" s="8"/>
      <c r="BV16" s="8">
        <v>74.69538808807654</v>
      </c>
      <c r="BW16" s="8"/>
      <c r="BX16" s="8"/>
      <c r="BY16" s="8" t="s">
        <v>280</v>
      </c>
      <c r="BZ16" s="8" t="s">
        <v>281</v>
      </c>
      <c r="CA16" s="8" t="s">
        <v>146</v>
      </c>
      <c r="CB16" s="8">
        <v>0.0</v>
      </c>
      <c r="CC16" s="8" t="s">
        <v>329</v>
      </c>
      <c r="CD16" s="8" t="s">
        <v>330</v>
      </c>
      <c r="CE16" s="8" t="s">
        <v>251</v>
      </c>
      <c r="CF16" s="11" t="s">
        <v>331</v>
      </c>
      <c r="CG16" s="8" t="s">
        <v>151</v>
      </c>
      <c r="CH16" s="8"/>
      <c r="CI16" s="8"/>
      <c r="CJ16" s="8" t="s">
        <v>125</v>
      </c>
      <c r="CK16" s="8"/>
      <c r="CL16" s="8"/>
      <c r="CM16" s="8" t="s">
        <v>165</v>
      </c>
      <c r="CN16" s="8"/>
      <c r="CO16" s="8"/>
      <c r="CP16" s="8"/>
      <c r="CQ16" s="8"/>
      <c r="CR16" s="8"/>
      <c r="CS16" s="8"/>
      <c r="CT16" s="8"/>
      <c r="CU16" s="8"/>
      <c r="CV16" s="8"/>
      <c r="CW16" s="8"/>
      <c r="CX16" s="8"/>
      <c r="CY16" s="8"/>
      <c r="CZ16" s="8"/>
      <c r="DA16" s="8"/>
      <c r="DB16" s="8"/>
      <c r="DC16" s="8"/>
      <c r="DD16" s="8"/>
      <c r="DE16" s="8"/>
      <c r="DF16" s="8"/>
      <c r="DG16" s="8"/>
      <c r="DH16" s="8"/>
      <c r="DI16" s="8"/>
      <c r="DJ16" s="8"/>
      <c r="DK16" s="8"/>
    </row>
    <row r="17" ht="25.5" customHeight="1">
      <c r="A17" s="8" t="s">
        <v>260</v>
      </c>
      <c r="B17" s="9" t="s">
        <v>261</v>
      </c>
      <c r="C17" s="9" t="s">
        <v>262</v>
      </c>
      <c r="D17" s="8">
        <v>2012.0</v>
      </c>
      <c r="E17" s="8" t="s">
        <v>197</v>
      </c>
      <c r="F17" s="8" t="s">
        <v>197</v>
      </c>
      <c r="G17" s="8" t="s">
        <v>197</v>
      </c>
      <c r="H17" s="8" t="s">
        <v>120</v>
      </c>
      <c r="I17" s="8">
        <v>7.0E8</v>
      </c>
      <c r="J17" s="8">
        <v>41972.0</v>
      </c>
      <c r="K17" s="8" t="s">
        <v>263</v>
      </c>
      <c r="L17" s="8">
        <v>2.5363E8</v>
      </c>
      <c r="M17" s="8" t="s">
        <v>122</v>
      </c>
      <c r="N17" s="8">
        <v>500.0</v>
      </c>
      <c r="O17" s="8" t="s">
        <v>120</v>
      </c>
      <c r="P17" s="8" t="s">
        <v>264</v>
      </c>
      <c r="Q17" s="8">
        <v>42472.0</v>
      </c>
      <c r="R17" s="8">
        <v>2016.0</v>
      </c>
      <c r="S17" s="8">
        <v>1.0E9</v>
      </c>
      <c r="T17" s="8" t="s">
        <v>124</v>
      </c>
      <c r="U17" s="8" t="s">
        <v>125</v>
      </c>
      <c r="V17" s="8">
        <v>5.0</v>
      </c>
      <c r="W17" s="8">
        <v>44006.0</v>
      </c>
      <c r="X17" s="8"/>
      <c r="Y17" s="8"/>
      <c r="Z17" s="8"/>
      <c r="AA17" s="8" t="s">
        <v>265</v>
      </c>
      <c r="AB17" s="8" t="s">
        <v>266</v>
      </c>
      <c r="AC17" s="8" t="s">
        <v>267</v>
      </c>
      <c r="AD17" s="8" t="s">
        <v>268</v>
      </c>
      <c r="AE17" s="8"/>
      <c r="AF17" s="8" t="s">
        <v>269</v>
      </c>
      <c r="AG17" s="8" t="s">
        <v>270</v>
      </c>
      <c r="AH17" s="8"/>
      <c r="AI17" s="8"/>
      <c r="AJ17" s="8" t="s">
        <v>271</v>
      </c>
      <c r="AK17" s="8" t="s">
        <v>272</v>
      </c>
      <c r="AL17" s="8" t="s">
        <v>273</v>
      </c>
      <c r="AM17" s="8" t="s">
        <v>274</v>
      </c>
      <c r="AN17" s="8">
        <v>3.5115762E7</v>
      </c>
      <c r="AO17" s="8">
        <v>43465.0</v>
      </c>
      <c r="AP17" s="8" t="s">
        <v>125</v>
      </c>
      <c r="AQ17" s="8"/>
      <c r="AR17" s="8"/>
      <c r="AS17" s="8"/>
      <c r="AT17" s="8" t="s">
        <v>275</v>
      </c>
      <c r="AU17" s="8"/>
      <c r="AV17" s="8"/>
      <c r="AW17" s="8"/>
      <c r="AX17" s="8"/>
      <c r="AY17" s="8"/>
      <c r="AZ17" s="8"/>
      <c r="BA17" s="8" t="s">
        <v>125</v>
      </c>
      <c r="BB17" s="8"/>
      <c r="BC17" s="8"/>
      <c r="BD17" s="8"/>
      <c r="BE17" s="8" t="s">
        <v>276</v>
      </c>
      <c r="BF17" s="8">
        <v>200.0</v>
      </c>
      <c r="BG17" s="8">
        <v>44209.0</v>
      </c>
      <c r="BH17" s="8" t="s">
        <v>277</v>
      </c>
      <c r="BI17" s="8" t="s">
        <v>278</v>
      </c>
      <c r="BJ17" s="8"/>
      <c r="BK17" s="8"/>
      <c r="BL17" s="8" t="s">
        <v>279</v>
      </c>
      <c r="BM17" s="8">
        <v>42310.0</v>
      </c>
      <c r="BN17" s="8">
        <v>-3.4448092E7</v>
      </c>
      <c r="BO17" s="8">
        <v>43465.0</v>
      </c>
      <c r="BP17" s="8"/>
      <c r="BQ17" s="8"/>
      <c r="BR17" s="8"/>
      <c r="BS17" s="8"/>
      <c r="BT17" s="8"/>
      <c r="BU17" s="8"/>
      <c r="BV17" s="8">
        <v>74.69538808807654</v>
      </c>
      <c r="BW17" s="8"/>
      <c r="BX17" s="8"/>
      <c r="BY17" s="8" t="s">
        <v>280</v>
      </c>
      <c r="BZ17" s="8" t="s">
        <v>281</v>
      </c>
      <c r="CA17" s="8" t="s">
        <v>146</v>
      </c>
      <c r="CB17" s="8">
        <v>0.0</v>
      </c>
      <c r="CC17" s="8" t="s">
        <v>332</v>
      </c>
      <c r="CD17" s="8" t="s">
        <v>333</v>
      </c>
      <c r="CE17" s="8" t="s">
        <v>251</v>
      </c>
      <c r="CF17" s="11" t="s">
        <v>334</v>
      </c>
      <c r="CG17" s="8" t="s">
        <v>151</v>
      </c>
      <c r="CH17" s="8"/>
      <c r="CI17" s="8"/>
      <c r="CJ17" s="8" t="s">
        <v>125</v>
      </c>
      <c r="CK17" s="8"/>
      <c r="CL17" s="8"/>
      <c r="CM17" s="8" t="s">
        <v>165</v>
      </c>
      <c r="CN17" s="8" t="s">
        <v>159</v>
      </c>
      <c r="CO17" s="8" t="s">
        <v>335</v>
      </c>
      <c r="CP17" s="8"/>
      <c r="CQ17" s="8" t="s">
        <v>197</v>
      </c>
      <c r="CR17" s="8">
        <v>2008.0</v>
      </c>
      <c r="CS17" s="8">
        <v>2010.0</v>
      </c>
      <c r="CT17" s="8" t="s">
        <v>176</v>
      </c>
      <c r="CU17" s="8" t="s">
        <v>335</v>
      </c>
      <c r="CV17" s="8"/>
      <c r="CW17" s="8" t="s">
        <v>197</v>
      </c>
      <c r="CX17" s="8">
        <v>2001.0</v>
      </c>
      <c r="CY17" s="8">
        <v>2005.0</v>
      </c>
      <c r="CZ17" s="8"/>
      <c r="DA17" s="8"/>
      <c r="DB17" s="8"/>
      <c r="DC17" s="8"/>
      <c r="DD17" s="8"/>
      <c r="DE17" s="8"/>
      <c r="DF17" s="8"/>
      <c r="DG17" s="8"/>
      <c r="DH17" s="8"/>
      <c r="DI17" s="8"/>
      <c r="DJ17" s="8"/>
      <c r="DK17" s="8"/>
    </row>
    <row r="18" ht="25.5" customHeight="1">
      <c r="A18" s="8" t="s">
        <v>260</v>
      </c>
      <c r="B18" s="9" t="s">
        <v>261</v>
      </c>
      <c r="C18" s="9" t="s">
        <v>262</v>
      </c>
      <c r="D18" s="8">
        <v>2012.0</v>
      </c>
      <c r="E18" s="8" t="s">
        <v>197</v>
      </c>
      <c r="F18" s="8" t="s">
        <v>197</v>
      </c>
      <c r="G18" s="8" t="s">
        <v>197</v>
      </c>
      <c r="H18" s="8" t="s">
        <v>120</v>
      </c>
      <c r="I18" s="8">
        <v>7.0E8</v>
      </c>
      <c r="J18" s="8">
        <v>41972.0</v>
      </c>
      <c r="K18" s="8" t="s">
        <v>263</v>
      </c>
      <c r="L18" s="8">
        <v>2.5363E8</v>
      </c>
      <c r="M18" s="8" t="s">
        <v>122</v>
      </c>
      <c r="N18" s="8">
        <v>500.0</v>
      </c>
      <c r="O18" s="8" t="s">
        <v>120</v>
      </c>
      <c r="P18" s="8" t="s">
        <v>264</v>
      </c>
      <c r="Q18" s="8">
        <v>42472.0</v>
      </c>
      <c r="R18" s="8">
        <v>2016.0</v>
      </c>
      <c r="S18" s="8">
        <v>1.0E9</v>
      </c>
      <c r="T18" s="8" t="s">
        <v>124</v>
      </c>
      <c r="U18" s="8" t="s">
        <v>125</v>
      </c>
      <c r="V18" s="8">
        <v>5.0</v>
      </c>
      <c r="W18" s="8">
        <v>44006.0</v>
      </c>
      <c r="X18" s="8"/>
      <c r="Y18" s="8"/>
      <c r="Z18" s="8"/>
      <c r="AA18" s="8" t="s">
        <v>265</v>
      </c>
      <c r="AB18" s="8" t="s">
        <v>266</v>
      </c>
      <c r="AC18" s="8" t="s">
        <v>267</v>
      </c>
      <c r="AD18" s="8" t="s">
        <v>268</v>
      </c>
      <c r="AE18" s="8"/>
      <c r="AF18" s="8" t="s">
        <v>269</v>
      </c>
      <c r="AG18" s="8" t="s">
        <v>270</v>
      </c>
      <c r="AH18" s="8"/>
      <c r="AI18" s="8"/>
      <c r="AJ18" s="8" t="s">
        <v>271</v>
      </c>
      <c r="AK18" s="8" t="s">
        <v>272</v>
      </c>
      <c r="AL18" s="8" t="s">
        <v>273</v>
      </c>
      <c r="AM18" s="8" t="s">
        <v>274</v>
      </c>
      <c r="AN18" s="8">
        <v>3.5115762E7</v>
      </c>
      <c r="AO18" s="8">
        <v>43465.0</v>
      </c>
      <c r="AP18" s="8" t="s">
        <v>125</v>
      </c>
      <c r="AQ18" s="8"/>
      <c r="AR18" s="8"/>
      <c r="AS18" s="8"/>
      <c r="AT18" s="8" t="s">
        <v>275</v>
      </c>
      <c r="AU18" s="8"/>
      <c r="AV18" s="8"/>
      <c r="AW18" s="8"/>
      <c r="AX18" s="8"/>
      <c r="AY18" s="8"/>
      <c r="AZ18" s="8"/>
      <c r="BA18" s="8" t="s">
        <v>125</v>
      </c>
      <c r="BB18" s="8"/>
      <c r="BC18" s="8"/>
      <c r="BD18" s="8"/>
      <c r="BE18" s="8" t="s">
        <v>276</v>
      </c>
      <c r="BF18" s="8">
        <v>200.0</v>
      </c>
      <c r="BG18" s="8">
        <v>44209.0</v>
      </c>
      <c r="BH18" s="8" t="s">
        <v>277</v>
      </c>
      <c r="BI18" s="8" t="s">
        <v>278</v>
      </c>
      <c r="BJ18" s="8"/>
      <c r="BK18" s="8"/>
      <c r="BL18" s="8" t="s">
        <v>279</v>
      </c>
      <c r="BM18" s="8">
        <v>42310.0</v>
      </c>
      <c r="BN18" s="8">
        <v>-3.4448092E7</v>
      </c>
      <c r="BO18" s="8">
        <v>43465.0</v>
      </c>
      <c r="BP18" s="8"/>
      <c r="BQ18" s="8"/>
      <c r="BR18" s="8"/>
      <c r="BS18" s="8"/>
      <c r="BT18" s="8"/>
      <c r="BU18" s="8"/>
      <c r="BV18" s="8">
        <v>74.69538808807654</v>
      </c>
      <c r="BW18" s="8"/>
      <c r="BX18" s="8"/>
      <c r="BY18" s="8" t="s">
        <v>280</v>
      </c>
      <c r="BZ18" s="8" t="s">
        <v>281</v>
      </c>
      <c r="CA18" s="8" t="s">
        <v>146</v>
      </c>
      <c r="CB18" s="8">
        <v>0.0</v>
      </c>
      <c r="CC18" s="8" t="s">
        <v>336</v>
      </c>
      <c r="CD18" s="8" t="s">
        <v>337</v>
      </c>
      <c r="CE18" s="8" t="s">
        <v>251</v>
      </c>
      <c r="CF18" s="11" t="s">
        <v>338</v>
      </c>
      <c r="CG18" s="8" t="s">
        <v>151</v>
      </c>
      <c r="CH18" s="8"/>
      <c r="CI18" s="8"/>
      <c r="CJ18" s="8" t="s">
        <v>125</v>
      </c>
      <c r="CK18" s="8"/>
      <c r="CL18" s="8"/>
      <c r="CM18" s="8" t="s">
        <v>165</v>
      </c>
      <c r="CN18" s="8" t="s">
        <v>176</v>
      </c>
      <c r="CO18" s="8" t="s">
        <v>316</v>
      </c>
      <c r="CP18" s="8" t="s">
        <v>157</v>
      </c>
      <c r="CQ18" s="8" t="s">
        <v>175</v>
      </c>
      <c r="CR18" s="8">
        <v>2004.0</v>
      </c>
      <c r="CS18" s="8">
        <v>2008.0</v>
      </c>
      <c r="CT18" s="8" t="s">
        <v>176</v>
      </c>
      <c r="CU18" s="8" t="s">
        <v>316</v>
      </c>
      <c r="CV18" s="8" t="s">
        <v>157</v>
      </c>
      <c r="CW18" s="8" t="s">
        <v>175</v>
      </c>
      <c r="CX18" s="8">
        <v>2004.0</v>
      </c>
      <c r="CY18" s="8">
        <v>2008.0</v>
      </c>
      <c r="CZ18" s="8"/>
      <c r="DA18" s="8"/>
      <c r="DB18" s="8"/>
      <c r="DC18" s="8"/>
      <c r="DD18" s="8"/>
      <c r="DE18" s="8"/>
      <c r="DF18" s="8"/>
      <c r="DG18" s="8"/>
      <c r="DH18" s="8"/>
      <c r="DI18" s="8"/>
      <c r="DJ18" s="8"/>
      <c r="DK18" s="8"/>
    </row>
    <row r="19" ht="25.5" customHeight="1">
      <c r="A19" s="8" t="s">
        <v>260</v>
      </c>
      <c r="B19" s="9" t="s">
        <v>261</v>
      </c>
      <c r="C19" s="9" t="s">
        <v>262</v>
      </c>
      <c r="D19" s="8">
        <v>2012.0</v>
      </c>
      <c r="E19" s="8" t="s">
        <v>197</v>
      </c>
      <c r="F19" s="8" t="s">
        <v>197</v>
      </c>
      <c r="G19" s="8" t="s">
        <v>197</v>
      </c>
      <c r="H19" s="8" t="s">
        <v>120</v>
      </c>
      <c r="I19" s="8">
        <v>7.0E8</v>
      </c>
      <c r="J19" s="8">
        <v>41972.0</v>
      </c>
      <c r="K19" s="8" t="s">
        <v>263</v>
      </c>
      <c r="L19" s="8">
        <v>2.5363E8</v>
      </c>
      <c r="M19" s="8" t="s">
        <v>122</v>
      </c>
      <c r="N19" s="8">
        <v>500.0</v>
      </c>
      <c r="O19" s="8" t="s">
        <v>120</v>
      </c>
      <c r="P19" s="8" t="s">
        <v>264</v>
      </c>
      <c r="Q19" s="8">
        <v>42472.0</v>
      </c>
      <c r="R19" s="8">
        <v>2016.0</v>
      </c>
      <c r="S19" s="8">
        <v>1.0E9</v>
      </c>
      <c r="T19" s="8" t="s">
        <v>124</v>
      </c>
      <c r="U19" s="8" t="s">
        <v>125</v>
      </c>
      <c r="V19" s="8">
        <v>5.0</v>
      </c>
      <c r="W19" s="8">
        <v>44006.0</v>
      </c>
      <c r="X19" s="8"/>
      <c r="Y19" s="8"/>
      <c r="Z19" s="8"/>
      <c r="AA19" s="8" t="s">
        <v>265</v>
      </c>
      <c r="AB19" s="8" t="s">
        <v>266</v>
      </c>
      <c r="AC19" s="8" t="s">
        <v>267</v>
      </c>
      <c r="AD19" s="8" t="s">
        <v>268</v>
      </c>
      <c r="AE19" s="8"/>
      <c r="AF19" s="8" t="s">
        <v>269</v>
      </c>
      <c r="AG19" s="8" t="s">
        <v>270</v>
      </c>
      <c r="AH19" s="8"/>
      <c r="AI19" s="8"/>
      <c r="AJ19" s="8" t="s">
        <v>271</v>
      </c>
      <c r="AK19" s="8" t="s">
        <v>272</v>
      </c>
      <c r="AL19" s="8" t="s">
        <v>273</v>
      </c>
      <c r="AM19" s="8" t="s">
        <v>274</v>
      </c>
      <c r="AN19" s="8">
        <v>3.5115762E7</v>
      </c>
      <c r="AO19" s="8">
        <v>43465.0</v>
      </c>
      <c r="AP19" s="8" t="s">
        <v>125</v>
      </c>
      <c r="AQ19" s="8"/>
      <c r="AR19" s="8"/>
      <c r="AS19" s="8"/>
      <c r="AT19" s="8" t="s">
        <v>275</v>
      </c>
      <c r="AU19" s="8"/>
      <c r="AV19" s="8"/>
      <c r="AW19" s="8"/>
      <c r="AX19" s="8"/>
      <c r="AY19" s="8"/>
      <c r="AZ19" s="8"/>
      <c r="BA19" s="8" t="s">
        <v>125</v>
      </c>
      <c r="BB19" s="8"/>
      <c r="BC19" s="8"/>
      <c r="BD19" s="8"/>
      <c r="BE19" s="8" t="s">
        <v>276</v>
      </c>
      <c r="BF19" s="8">
        <v>200.0</v>
      </c>
      <c r="BG19" s="8">
        <v>44209.0</v>
      </c>
      <c r="BH19" s="8" t="s">
        <v>277</v>
      </c>
      <c r="BI19" s="8" t="s">
        <v>278</v>
      </c>
      <c r="BJ19" s="8"/>
      <c r="BK19" s="8"/>
      <c r="BL19" s="8" t="s">
        <v>279</v>
      </c>
      <c r="BM19" s="8">
        <v>42310.0</v>
      </c>
      <c r="BN19" s="8">
        <v>-3.4448092E7</v>
      </c>
      <c r="BO19" s="8">
        <v>43465.0</v>
      </c>
      <c r="BP19" s="8"/>
      <c r="BQ19" s="8"/>
      <c r="BR19" s="8"/>
      <c r="BS19" s="8"/>
      <c r="BT19" s="8"/>
      <c r="BU19" s="8"/>
      <c r="BV19" s="8">
        <v>74.69538808807654</v>
      </c>
      <c r="BW19" s="8"/>
      <c r="BX19" s="8"/>
      <c r="BY19" s="8" t="s">
        <v>280</v>
      </c>
      <c r="BZ19" s="8" t="s">
        <v>281</v>
      </c>
      <c r="CA19" s="8" t="s">
        <v>146</v>
      </c>
      <c r="CB19" s="8">
        <v>0.0</v>
      </c>
      <c r="CC19" s="8" t="s">
        <v>339</v>
      </c>
      <c r="CD19" s="8" t="s">
        <v>340</v>
      </c>
      <c r="CE19" s="8" t="s">
        <v>341</v>
      </c>
      <c r="CF19" s="11" t="s">
        <v>342</v>
      </c>
      <c r="CG19" s="8" t="s">
        <v>151</v>
      </c>
      <c r="CH19" s="8"/>
      <c r="CI19" s="8"/>
      <c r="CJ19" s="8" t="s">
        <v>120</v>
      </c>
      <c r="CK19" s="8"/>
      <c r="CL19" s="8" t="s">
        <v>343</v>
      </c>
      <c r="CM19" s="8" t="s">
        <v>315</v>
      </c>
      <c r="CN19" s="8" t="s">
        <v>176</v>
      </c>
      <c r="CO19" s="8" t="s">
        <v>344</v>
      </c>
      <c r="CP19" s="8"/>
      <c r="CQ19" s="8" t="s">
        <v>345</v>
      </c>
      <c r="CR19" s="8"/>
      <c r="CS19" s="8"/>
      <c r="CT19" s="8" t="s">
        <v>176</v>
      </c>
      <c r="CU19" s="8" t="s">
        <v>346</v>
      </c>
      <c r="CV19" s="8"/>
      <c r="CW19" s="8" t="s">
        <v>345</v>
      </c>
      <c r="CX19" s="8"/>
      <c r="CY19" s="8"/>
      <c r="CZ19" s="8"/>
      <c r="DA19" s="8"/>
      <c r="DB19" s="8"/>
      <c r="DC19" s="8"/>
      <c r="DD19" s="8"/>
      <c r="DE19" s="8"/>
      <c r="DF19" s="8"/>
      <c r="DG19" s="8"/>
      <c r="DH19" s="8"/>
      <c r="DI19" s="8"/>
      <c r="DJ19" s="8"/>
      <c r="DK19" s="8"/>
    </row>
    <row r="20" ht="25.5" customHeight="1">
      <c r="A20" s="8" t="s">
        <v>260</v>
      </c>
      <c r="B20" s="9" t="s">
        <v>261</v>
      </c>
      <c r="C20" s="9" t="s">
        <v>262</v>
      </c>
      <c r="D20" s="8">
        <v>2012.0</v>
      </c>
      <c r="E20" s="8" t="s">
        <v>197</v>
      </c>
      <c r="F20" s="8" t="s">
        <v>197</v>
      </c>
      <c r="G20" s="8" t="s">
        <v>197</v>
      </c>
      <c r="H20" s="8" t="s">
        <v>120</v>
      </c>
      <c r="I20" s="8">
        <v>7.0E8</v>
      </c>
      <c r="J20" s="8">
        <v>41972.0</v>
      </c>
      <c r="K20" s="8" t="s">
        <v>263</v>
      </c>
      <c r="L20" s="8">
        <v>2.5363E8</v>
      </c>
      <c r="M20" s="8" t="s">
        <v>122</v>
      </c>
      <c r="N20" s="8">
        <v>500.0</v>
      </c>
      <c r="O20" s="8" t="s">
        <v>120</v>
      </c>
      <c r="P20" s="8" t="s">
        <v>264</v>
      </c>
      <c r="Q20" s="8">
        <v>42472.0</v>
      </c>
      <c r="R20" s="8">
        <v>2016.0</v>
      </c>
      <c r="S20" s="8">
        <v>1.0E9</v>
      </c>
      <c r="T20" s="8" t="s">
        <v>124</v>
      </c>
      <c r="U20" s="8" t="s">
        <v>125</v>
      </c>
      <c r="V20" s="8">
        <v>5.0</v>
      </c>
      <c r="W20" s="8">
        <v>44006.0</v>
      </c>
      <c r="X20" s="8"/>
      <c r="Y20" s="8"/>
      <c r="Z20" s="8"/>
      <c r="AA20" s="8" t="s">
        <v>265</v>
      </c>
      <c r="AB20" s="8" t="s">
        <v>266</v>
      </c>
      <c r="AC20" s="8" t="s">
        <v>267</v>
      </c>
      <c r="AD20" s="8" t="s">
        <v>268</v>
      </c>
      <c r="AE20" s="8"/>
      <c r="AF20" s="8" t="s">
        <v>269</v>
      </c>
      <c r="AG20" s="8" t="s">
        <v>270</v>
      </c>
      <c r="AH20" s="8"/>
      <c r="AI20" s="8"/>
      <c r="AJ20" s="8" t="s">
        <v>271</v>
      </c>
      <c r="AK20" s="8" t="s">
        <v>272</v>
      </c>
      <c r="AL20" s="8" t="s">
        <v>273</v>
      </c>
      <c r="AM20" s="8" t="s">
        <v>274</v>
      </c>
      <c r="AN20" s="8">
        <v>3.5115762E7</v>
      </c>
      <c r="AO20" s="8">
        <v>43465.0</v>
      </c>
      <c r="AP20" s="8" t="s">
        <v>125</v>
      </c>
      <c r="AQ20" s="8"/>
      <c r="AR20" s="8"/>
      <c r="AS20" s="8"/>
      <c r="AT20" s="8" t="s">
        <v>275</v>
      </c>
      <c r="AU20" s="8"/>
      <c r="AV20" s="8"/>
      <c r="AW20" s="8"/>
      <c r="AX20" s="8"/>
      <c r="AY20" s="8"/>
      <c r="AZ20" s="8"/>
      <c r="BA20" s="8" t="s">
        <v>125</v>
      </c>
      <c r="BB20" s="8"/>
      <c r="BC20" s="8"/>
      <c r="BD20" s="8"/>
      <c r="BE20" s="8" t="s">
        <v>276</v>
      </c>
      <c r="BF20" s="8">
        <v>200.0</v>
      </c>
      <c r="BG20" s="8">
        <v>44209.0</v>
      </c>
      <c r="BH20" s="8" t="s">
        <v>277</v>
      </c>
      <c r="BI20" s="8" t="s">
        <v>278</v>
      </c>
      <c r="BJ20" s="8"/>
      <c r="BK20" s="8"/>
      <c r="BL20" s="8" t="s">
        <v>279</v>
      </c>
      <c r="BM20" s="8">
        <v>42310.0</v>
      </c>
      <c r="BN20" s="8">
        <v>-3.4448092E7</v>
      </c>
      <c r="BO20" s="8">
        <v>43465.0</v>
      </c>
      <c r="BP20" s="8"/>
      <c r="BQ20" s="8"/>
      <c r="BR20" s="8"/>
      <c r="BS20" s="8"/>
      <c r="BT20" s="8"/>
      <c r="BU20" s="8"/>
      <c r="BV20" s="8">
        <v>74.69538808807654</v>
      </c>
      <c r="BW20" s="8"/>
      <c r="BX20" s="8"/>
      <c r="BY20" s="8" t="s">
        <v>280</v>
      </c>
      <c r="BZ20" s="8" t="s">
        <v>281</v>
      </c>
      <c r="CA20" s="8" t="s">
        <v>146</v>
      </c>
      <c r="CB20" s="8">
        <v>0.0</v>
      </c>
      <c r="CC20" s="8" t="s">
        <v>347</v>
      </c>
      <c r="CD20" s="8" t="s">
        <v>348</v>
      </c>
      <c r="CE20" s="8" t="s">
        <v>251</v>
      </c>
      <c r="CF20" s="11" t="s">
        <v>349</v>
      </c>
      <c r="CG20" s="8" t="s">
        <v>151</v>
      </c>
      <c r="CH20" s="8"/>
      <c r="CI20" s="8"/>
      <c r="CJ20" s="8" t="s">
        <v>125</v>
      </c>
      <c r="CK20" s="8"/>
      <c r="CL20" s="8"/>
      <c r="CM20" s="8" t="s">
        <v>165</v>
      </c>
      <c r="CN20" s="8" t="s">
        <v>159</v>
      </c>
      <c r="CO20" s="8" t="s">
        <v>350</v>
      </c>
      <c r="CP20" s="8" t="s">
        <v>174</v>
      </c>
      <c r="CQ20" s="8" t="s">
        <v>175</v>
      </c>
      <c r="CR20" s="8">
        <v>2005.0</v>
      </c>
      <c r="CS20" s="8">
        <v>2007.0</v>
      </c>
      <c r="CT20" s="8" t="s">
        <v>176</v>
      </c>
      <c r="CU20" s="8" t="s">
        <v>351</v>
      </c>
      <c r="CV20" s="8" t="s">
        <v>157</v>
      </c>
      <c r="CW20" s="8" t="s">
        <v>303</v>
      </c>
      <c r="CX20" s="8"/>
      <c r="CY20" s="8"/>
      <c r="CZ20" s="8"/>
      <c r="DA20" s="8"/>
      <c r="DB20" s="8"/>
      <c r="DC20" s="8"/>
      <c r="DD20" s="8"/>
      <c r="DE20" s="8"/>
      <c r="DF20" s="8"/>
      <c r="DG20" s="8"/>
      <c r="DH20" s="8"/>
      <c r="DI20" s="8"/>
      <c r="DJ20" s="8"/>
      <c r="DK20" s="8"/>
    </row>
    <row r="21" ht="25.5" customHeight="1">
      <c r="A21" s="8" t="s">
        <v>260</v>
      </c>
      <c r="B21" s="9" t="s">
        <v>261</v>
      </c>
      <c r="C21" s="9" t="s">
        <v>262</v>
      </c>
      <c r="D21" s="8">
        <v>2012.0</v>
      </c>
      <c r="E21" s="8" t="s">
        <v>197</v>
      </c>
      <c r="F21" s="8" t="s">
        <v>197</v>
      </c>
      <c r="G21" s="8" t="s">
        <v>197</v>
      </c>
      <c r="H21" s="8" t="s">
        <v>120</v>
      </c>
      <c r="I21" s="8">
        <v>7.0E8</v>
      </c>
      <c r="J21" s="8">
        <v>41972.0</v>
      </c>
      <c r="K21" s="8" t="s">
        <v>263</v>
      </c>
      <c r="L21" s="8">
        <v>2.5363E8</v>
      </c>
      <c r="M21" s="8" t="s">
        <v>122</v>
      </c>
      <c r="N21" s="8">
        <v>500.0</v>
      </c>
      <c r="O21" s="8" t="s">
        <v>120</v>
      </c>
      <c r="P21" s="8" t="s">
        <v>264</v>
      </c>
      <c r="Q21" s="8">
        <v>42472.0</v>
      </c>
      <c r="R21" s="8">
        <v>2016.0</v>
      </c>
      <c r="S21" s="8">
        <v>1.0E9</v>
      </c>
      <c r="T21" s="8" t="s">
        <v>124</v>
      </c>
      <c r="U21" s="8" t="s">
        <v>125</v>
      </c>
      <c r="V21" s="8">
        <v>5.0</v>
      </c>
      <c r="W21" s="8">
        <v>44006.0</v>
      </c>
      <c r="X21" s="8"/>
      <c r="Y21" s="8"/>
      <c r="Z21" s="8"/>
      <c r="AA21" s="8" t="s">
        <v>265</v>
      </c>
      <c r="AB21" s="8" t="s">
        <v>266</v>
      </c>
      <c r="AC21" s="8" t="s">
        <v>267</v>
      </c>
      <c r="AD21" s="8" t="s">
        <v>268</v>
      </c>
      <c r="AE21" s="8"/>
      <c r="AF21" s="8" t="s">
        <v>269</v>
      </c>
      <c r="AG21" s="8" t="s">
        <v>270</v>
      </c>
      <c r="AH21" s="8"/>
      <c r="AI21" s="8"/>
      <c r="AJ21" s="8" t="s">
        <v>271</v>
      </c>
      <c r="AK21" s="8" t="s">
        <v>272</v>
      </c>
      <c r="AL21" s="8" t="s">
        <v>273</v>
      </c>
      <c r="AM21" s="8" t="s">
        <v>274</v>
      </c>
      <c r="AN21" s="8">
        <v>3.5115762E7</v>
      </c>
      <c r="AO21" s="8">
        <v>43465.0</v>
      </c>
      <c r="AP21" s="8" t="s">
        <v>125</v>
      </c>
      <c r="AQ21" s="8"/>
      <c r="AR21" s="8"/>
      <c r="AS21" s="8"/>
      <c r="AT21" s="8" t="s">
        <v>275</v>
      </c>
      <c r="AU21" s="8"/>
      <c r="AV21" s="8"/>
      <c r="AW21" s="8"/>
      <c r="AX21" s="8"/>
      <c r="AY21" s="8"/>
      <c r="AZ21" s="8"/>
      <c r="BA21" s="8" t="s">
        <v>125</v>
      </c>
      <c r="BB21" s="8"/>
      <c r="BC21" s="8"/>
      <c r="BD21" s="8"/>
      <c r="BE21" s="8" t="s">
        <v>276</v>
      </c>
      <c r="BF21" s="8">
        <v>200.0</v>
      </c>
      <c r="BG21" s="8">
        <v>44209.0</v>
      </c>
      <c r="BH21" s="8" t="s">
        <v>277</v>
      </c>
      <c r="BI21" s="8" t="s">
        <v>278</v>
      </c>
      <c r="BJ21" s="8"/>
      <c r="BK21" s="8"/>
      <c r="BL21" s="8" t="s">
        <v>279</v>
      </c>
      <c r="BM21" s="8">
        <v>42310.0</v>
      </c>
      <c r="BN21" s="8">
        <v>-3.4448092E7</v>
      </c>
      <c r="BO21" s="8">
        <v>43465.0</v>
      </c>
      <c r="BP21" s="8"/>
      <c r="BQ21" s="8"/>
      <c r="BR21" s="8"/>
      <c r="BS21" s="8"/>
      <c r="BT21" s="8"/>
      <c r="BU21" s="8"/>
      <c r="BV21" s="8">
        <v>74.69538808807654</v>
      </c>
      <c r="BW21" s="8"/>
      <c r="BX21" s="8"/>
      <c r="BY21" s="8" t="s">
        <v>280</v>
      </c>
      <c r="BZ21" s="8" t="s">
        <v>281</v>
      </c>
      <c r="CA21" s="8" t="s">
        <v>146</v>
      </c>
      <c r="CB21" s="8">
        <v>0.0</v>
      </c>
      <c r="CC21" s="8" t="s">
        <v>352</v>
      </c>
      <c r="CD21" s="8" t="s">
        <v>353</v>
      </c>
      <c r="CE21" s="8" t="s">
        <v>251</v>
      </c>
      <c r="CF21" s="11" t="s">
        <v>354</v>
      </c>
      <c r="CG21" s="8" t="s">
        <v>151</v>
      </c>
      <c r="CH21" s="8"/>
      <c r="CI21" s="8"/>
      <c r="CJ21" s="8" t="s">
        <v>125</v>
      </c>
      <c r="CK21" s="8"/>
      <c r="CL21" s="8" t="s">
        <v>355</v>
      </c>
      <c r="CM21" s="8" t="s">
        <v>154</v>
      </c>
      <c r="CN21" s="8" t="s">
        <v>159</v>
      </c>
      <c r="CO21" s="8" t="s">
        <v>356</v>
      </c>
      <c r="CP21" s="8"/>
      <c r="CQ21" s="8" t="s">
        <v>309</v>
      </c>
      <c r="CR21" s="8"/>
      <c r="CS21" s="8"/>
      <c r="CT21" s="8"/>
      <c r="CU21" s="8" t="s">
        <v>357</v>
      </c>
      <c r="CV21" s="8"/>
      <c r="CW21" s="8" t="s">
        <v>358</v>
      </c>
      <c r="CX21" s="8"/>
      <c r="CY21" s="8"/>
      <c r="CZ21" s="8"/>
      <c r="DA21" s="8"/>
      <c r="DB21" s="8"/>
      <c r="DC21" s="8"/>
      <c r="DD21" s="8"/>
      <c r="DE21" s="8"/>
      <c r="DF21" s="8"/>
      <c r="DG21" s="8"/>
      <c r="DH21" s="8"/>
      <c r="DI21" s="8"/>
      <c r="DJ21" s="8"/>
      <c r="DK21" s="8"/>
    </row>
    <row r="22" ht="25.5" customHeight="1">
      <c r="A22" s="8" t="s">
        <v>260</v>
      </c>
      <c r="B22" s="9" t="s">
        <v>261</v>
      </c>
      <c r="C22" s="9" t="s">
        <v>262</v>
      </c>
      <c r="D22" s="8">
        <v>2012.0</v>
      </c>
      <c r="E22" s="8" t="s">
        <v>197</v>
      </c>
      <c r="F22" s="8" t="s">
        <v>197</v>
      </c>
      <c r="G22" s="8" t="s">
        <v>197</v>
      </c>
      <c r="H22" s="8" t="s">
        <v>120</v>
      </c>
      <c r="I22" s="8">
        <v>7.0E8</v>
      </c>
      <c r="J22" s="8">
        <v>41972.0</v>
      </c>
      <c r="K22" s="8" t="s">
        <v>263</v>
      </c>
      <c r="L22" s="8">
        <v>2.5363E8</v>
      </c>
      <c r="M22" s="8" t="s">
        <v>122</v>
      </c>
      <c r="N22" s="8">
        <v>500.0</v>
      </c>
      <c r="O22" s="8" t="s">
        <v>120</v>
      </c>
      <c r="P22" s="8" t="s">
        <v>264</v>
      </c>
      <c r="Q22" s="8">
        <v>42472.0</v>
      </c>
      <c r="R22" s="8">
        <v>2016.0</v>
      </c>
      <c r="S22" s="8">
        <v>1.0E9</v>
      </c>
      <c r="T22" s="8" t="s">
        <v>124</v>
      </c>
      <c r="U22" s="8" t="s">
        <v>125</v>
      </c>
      <c r="V22" s="8">
        <v>5.0</v>
      </c>
      <c r="W22" s="8">
        <v>44006.0</v>
      </c>
      <c r="X22" s="8"/>
      <c r="Y22" s="8"/>
      <c r="Z22" s="8"/>
      <c r="AA22" s="8" t="s">
        <v>265</v>
      </c>
      <c r="AB22" s="8" t="s">
        <v>266</v>
      </c>
      <c r="AC22" s="8" t="s">
        <v>267</v>
      </c>
      <c r="AD22" s="8" t="s">
        <v>268</v>
      </c>
      <c r="AE22" s="8"/>
      <c r="AF22" s="8" t="s">
        <v>269</v>
      </c>
      <c r="AG22" s="8" t="s">
        <v>270</v>
      </c>
      <c r="AH22" s="8"/>
      <c r="AI22" s="8"/>
      <c r="AJ22" s="8" t="s">
        <v>271</v>
      </c>
      <c r="AK22" s="8" t="s">
        <v>272</v>
      </c>
      <c r="AL22" s="8" t="s">
        <v>273</v>
      </c>
      <c r="AM22" s="8" t="s">
        <v>274</v>
      </c>
      <c r="AN22" s="8">
        <v>3.5115762E7</v>
      </c>
      <c r="AO22" s="8">
        <v>43465.0</v>
      </c>
      <c r="AP22" s="8" t="s">
        <v>125</v>
      </c>
      <c r="AQ22" s="8"/>
      <c r="AR22" s="8"/>
      <c r="AS22" s="8"/>
      <c r="AT22" s="8" t="s">
        <v>275</v>
      </c>
      <c r="AU22" s="8"/>
      <c r="AV22" s="8"/>
      <c r="AW22" s="8"/>
      <c r="AX22" s="8"/>
      <c r="AY22" s="8"/>
      <c r="AZ22" s="8"/>
      <c r="BA22" s="8" t="s">
        <v>125</v>
      </c>
      <c r="BB22" s="8"/>
      <c r="BC22" s="8"/>
      <c r="BD22" s="8"/>
      <c r="BE22" s="8" t="s">
        <v>276</v>
      </c>
      <c r="BF22" s="8">
        <v>200.0</v>
      </c>
      <c r="BG22" s="8">
        <v>44209.0</v>
      </c>
      <c r="BH22" s="8" t="s">
        <v>277</v>
      </c>
      <c r="BI22" s="8" t="s">
        <v>278</v>
      </c>
      <c r="BJ22" s="8"/>
      <c r="BK22" s="8"/>
      <c r="BL22" s="8" t="s">
        <v>279</v>
      </c>
      <c r="BM22" s="8">
        <v>42310.0</v>
      </c>
      <c r="BN22" s="8">
        <v>-3.4448092E7</v>
      </c>
      <c r="BO22" s="8">
        <v>43465.0</v>
      </c>
      <c r="BP22" s="8"/>
      <c r="BQ22" s="8"/>
      <c r="BR22" s="8"/>
      <c r="BS22" s="8"/>
      <c r="BT22" s="8"/>
      <c r="BU22" s="8"/>
      <c r="BV22" s="8">
        <v>74.69538808807654</v>
      </c>
      <c r="BW22" s="8"/>
      <c r="BX22" s="8"/>
      <c r="BY22" s="8" t="s">
        <v>280</v>
      </c>
      <c r="BZ22" s="8" t="s">
        <v>281</v>
      </c>
      <c r="CA22" s="8" t="s">
        <v>146</v>
      </c>
      <c r="CB22" s="8">
        <v>0.0</v>
      </c>
      <c r="CC22" s="8" t="s">
        <v>359</v>
      </c>
      <c r="CD22" s="8" t="s">
        <v>360</v>
      </c>
      <c r="CE22" s="8" t="s">
        <v>251</v>
      </c>
      <c r="CF22" s="11" t="s">
        <v>361</v>
      </c>
      <c r="CG22" s="8" t="s">
        <v>151</v>
      </c>
      <c r="CH22" s="8"/>
      <c r="CI22" s="8"/>
      <c r="CJ22" s="8" t="s">
        <v>125</v>
      </c>
      <c r="CK22" s="8"/>
      <c r="CL22" s="8" t="s">
        <v>362</v>
      </c>
      <c r="CM22" s="8" t="s">
        <v>154</v>
      </c>
      <c r="CN22" s="8" t="s">
        <v>159</v>
      </c>
      <c r="CO22" s="8" t="s">
        <v>363</v>
      </c>
      <c r="CP22" s="8"/>
      <c r="CQ22" s="8" t="s">
        <v>175</v>
      </c>
      <c r="CR22" s="8">
        <v>2001.0</v>
      </c>
      <c r="CS22" s="8">
        <v>2003.0</v>
      </c>
      <c r="CT22" s="8" t="s">
        <v>176</v>
      </c>
      <c r="CU22" s="8" t="s">
        <v>310</v>
      </c>
      <c r="CV22" s="8"/>
      <c r="CW22" s="8" t="s">
        <v>309</v>
      </c>
      <c r="CX22" s="8">
        <v>1998.0</v>
      </c>
      <c r="CY22" s="8">
        <v>2001.0</v>
      </c>
      <c r="CZ22" s="8"/>
      <c r="DA22" s="8"/>
      <c r="DB22" s="8"/>
      <c r="DC22" s="8"/>
      <c r="DD22" s="8"/>
      <c r="DE22" s="8"/>
      <c r="DF22" s="8"/>
      <c r="DG22" s="8"/>
      <c r="DH22" s="8"/>
      <c r="DI22" s="8"/>
      <c r="DJ22" s="8"/>
      <c r="DK22" s="8"/>
    </row>
    <row r="23" ht="25.5" customHeight="1">
      <c r="A23" s="8" t="s">
        <v>260</v>
      </c>
      <c r="B23" s="9" t="s">
        <v>261</v>
      </c>
      <c r="C23" s="9" t="s">
        <v>262</v>
      </c>
      <c r="D23" s="8">
        <v>2012.0</v>
      </c>
      <c r="E23" s="8" t="s">
        <v>197</v>
      </c>
      <c r="F23" s="8" t="s">
        <v>197</v>
      </c>
      <c r="G23" s="8" t="s">
        <v>197</v>
      </c>
      <c r="H23" s="8" t="s">
        <v>120</v>
      </c>
      <c r="I23" s="8">
        <v>7.0E8</v>
      </c>
      <c r="J23" s="8">
        <v>41972.0</v>
      </c>
      <c r="K23" s="8" t="s">
        <v>263</v>
      </c>
      <c r="L23" s="8">
        <v>2.5363E8</v>
      </c>
      <c r="M23" s="8" t="s">
        <v>122</v>
      </c>
      <c r="N23" s="8">
        <v>500.0</v>
      </c>
      <c r="O23" s="8" t="s">
        <v>120</v>
      </c>
      <c r="P23" s="8" t="s">
        <v>264</v>
      </c>
      <c r="Q23" s="8">
        <v>42472.0</v>
      </c>
      <c r="R23" s="8">
        <v>2016.0</v>
      </c>
      <c r="S23" s="8">
        <v>1.0E9</v>
      </c>
      <c r="T23" s="8" t="s">
        <v>124</v>
      </c>
      <c r="U23" s="8" t="s">
        <v>125</v>
      </c>
      <c r="V23" s="8">
        <v>5.0</v>
      </c>
      <c r="W23" s="8">
        <v>44006.0</v>
      </c>
      <c r="X23" s="8"/>
      <c r="Y23" s="8"/>
      <c r="Z23" s="8"/>
      <c r="AA23" s="8" t="s">
        <v>265</v>
      </c>
      <c r="AB23" s="8" t="s">
        <v>266</v>
      </c>
      <c r="AC23" s="8" t="s">
        <v>267</v>
      </c>
      <c r="AD23" s="8" t="s">
        <v>268</v>
      </c>
      <c r="AE23" s="8"/>
      <c r="AF23" s="8" t="s">
        <v>269</v>
      </c>
      <c r="AG23" s="8" t="s">
        <v>270</v>
      </c>
      <c r="AH23" s="8"/>
      <c r="AI23" s="8"/>
      <c r="AJ23" s="8" t="s">
        <v>271</v>
      </c>
      <c r="AK23" s="8" t="s">
        <v>272</v>
      </c>
      <c r="AL23" s="8" t="s">
        <v>273</v>
      </c>
      <c r="AM23" s="8" t="s">
        <v>274</v>
      </c>
      <c r="AN23" s="8">
        <v>3.5115762E7</v>
      </c>
      <c r="AO23" s="8">
        <v>43465.0</v>
      </c>
      <c r="AP23" s="8" t="s">
        <v>125</v>
      </c>
      <c r="AQ23" s="8"/>
      <c r="AR23" s="8"/>
      <c r="AS23" s="8"/>
      <c r="AT23" s="8" t="s">
        <v>275</v>
      </c>
      <c r="AU23" s="8"/>
      <c r="AV23" s="8"/>
      <c r="AW23" s="8"/>
      <c r="AX23" s="8"/>
      <c r="AY23" s="8"/>
      <c r="AZ23" s="8"/>
      <c r="BA23" s="8" t="s">
        <v>125</v>
      </c>
      <c r="BB23" s="8"/>
      <c r="BC23" s="8"/>
      <c r="BD23" s="8"/>
      <c r="BE23" s="8" t="s">
        <v>276</v>
      </c>
      <c r="BF23" s="8">
        <v>200.0</v>
      </c>
      <c r="BG23" s="8">
        <v>44209.0</v>
      </c>
      <c r="BH23" s="8" t="s">
        <v>277</v>
      </c>
      <c r="BI23" s="8" t="s">
        <v>278</v>
      </c>
      <c r="BJ23" s="8"/>
      <c r="BK23" s="8"/>
      <c r="BL23" s="8" t="s">
        <v>279</v>
      </c>
      <c r="BM23" s="8">
        <v>42310.0</v>
      </c>
      <c r="BN23" s="8">
        <v>-3.4448092E7</v>
      </c>
      <c r="BO23" s="8">
        <v>43465.0</v>
      </c>
      <c r="BP23" s="8"/>
      <c r="BQ23" s="8"/>
      <c r="BR23" s="8"/>
      <c r="BS23" s="8"/>
      <c r="BT23" s="8"/>
      <c r="BU23" s="8"/>
      <c r="BV23" s="8">
        <v>74.69538808807654</v>
      </c>
      <c r="BW23" s="8"/>
      <c r="BX23" s="8"/>
      <c r="BY23" s="8" t="s">
        <v>280</v>
      </c>
      <c r="BZ23" s="8" t="s">
        <v>281</v>
      </c>
      <c r="CA23" s="8" t="s">
        <v>146</v>
      </c>
      <c r="CB23" s="8">
        <v>0.0</v>
      </c>
      <c r="CC23" s="8" t="s">
        <v>364</v>
      </c>
      <c r="CD23" s="8" t="s">
        <v>365</v>
      </c>
      <c r="CE23" s="8" t="s">
        <v>251</v>
      </c>
      <c r="CF23" s="11" t="s">
        <v>366</v>
      </c>
      <c r="CG23" s="8" t="s">
        <v>151</v>
      </c>
      <c r="CH23" s="8"/>
      <c r="CI23" s="8"/>
      <c r="CJ23" s="8" t="s">
        <v>125</v>
      </c>
      <c r="CK23" s="8"/>
      <c r="CL23" s="8" t="s">
        <v>314</v>
      </c>
      <c r="CM23" s="8" t="s">
        <v>154</v>
      </c>
      <c r="CN23" s="8" t="s">
        <v>159</v>
      </c>
      <c r="CO23" s="8" t="s">
        <v>367</v>
      </c>
      <c r="CP23" s="8"/>
      <c r="CQ23" s="8" t="s">
        <v>175</v>
      </c>
      <c r="CR23" s="8">
        <v>2006.0</v>
      </c>
      <c r="CS23" s="8">
        <v>2008.0</v>
      </c>
      <c r="CT23" s="8" t="s">
        <v>176</v>
      </c>
      <c r="CU23" s="8" t="s">
        <v>368</v>
      </c>
      <c r="CV23" s="8" t="s">
        <v>174</v>
      </c>
      <c r="CW23" s="8" t="s">
        <v>369</v>
      </c>
      <c r="CX23" s="8">
        <v>1998.0</v>
      </c>
      <c r="CY23" s="8">
        <v>2003.0</v>
      </c>
      <c r="CZ23" s="8" t="s">
        <v>258</v>
      </c>
      <c r="DA23" s="8" t="s">
        <v>370</v>
      </c>
      <c r="DB23" s="8"/>
      <c r="DC23" s="8" t="s">
        <v>371</v>
      </c>
      <c r="DD23" s="8">
        <v>2002.0</v>
      </c>
      <c r="DE23" s="8">
        <v>2002.0</v>
      </c>
      <c r="DF23" s="8"/>
      <c r="DG23" s="8"/>
      <c r="DH23" s="8"/>
      <c r="DI23" s="8"/>
      <c r="DJ23" s="8"/>
      <c r="DK23" s="8"/>
    </row>
    <row r="24" ht="25.5" customHeight="1">
      <c r="A24" s="8" t="s">
        <v>260</v>
      </c>
      <c r="B24" s="9" t="s">
        <v>261</v>
      </c>
      <c r="C24" s="9" t="s">
        <v>262</v>
      </c>
      <c r="D24" s="8">
        <v>2012.0</v>
      </c>
      <c r="E24" s="8" t="s">
        <v>197</v>
      </c>
      <c r="F24" s="8" t="s">
        <v>197</v>
      </c>
      <c r="G24" s="8" t="s">
        <v>197</v>
      </c>
      <c r="H24" s="8" t="s">
        <v>120</v>
      </c>
      <c r="I24" s="8">
        <v>7.0E8</v>
      </c>
      <c r="J24" s="8">
        <v>41972.0</v>
      </c>
      <c r="K24" s="8" t="s">
        <v>263</v>
      </c>
      <c r="L24" s="8">
        <v>2.5363E8</v>
      </c>
      <c r="M24" s="8" t="s">
        <v>122</v>
      </c>
      <c r="N24" s="8">
        <v>500.0</v>
      </c>
      <c r="O24" s="8" t="s">
        <v>120</v>
      </c>
      <c r="P24" s="8" t="s">
        <v>264</v>
      </c>
      <c r="Q24" s="8">
        <v>42472.0</v>
      </c>
      <c r="R24" s="8">
        <v>2016.0</v>
      </c>
      <c r="S24" s="8">
        <v>1.0E9</v>
      </c>
      <c r="T24" s="8" t="s">
        <v>124</v>
      </c>
      <c r="U24" s="8" t="s">
        <v>125</v>
      </c>
      <c r="V24" s="8">
        <v>5.0</v>
      </c>
      <c r="W24" s="8">
        <v>44006.0</v>
      </c>
      <c r="X24" s="8"/>
      <c r="Y24" s="8"/>
      <c r="Z24" s="8"/>
      <c r="AA24" s="8" t="s">
        <v>265</v>
      </c>
      <c r="AB24" s="8" t="s">
        <v>266</v>
      </c>
      <c r="AC24" s="8" t="s">
        <v>267</v>
      </c>
      <c r="AD24" s="8" t="s">
        <v>268</v>
      </c>
      <c r="AE24" s="8"/>
      <c r="AF24" s="8" t="s">
        <v>269</v>
      </c>
      <c r="AG24" s="8" t="s">
        <v>270</v>
      </c>
      <c r="AH24" s="8"/>
      <c r="AI24" s="8"/>
      <c r="AJ24" s="8" t="s">
        <v>271</v>
      </c>
      <c r="AK24" s="8" t="s">
        <v>272</v>
      </c>
      <c r="AL24" s="8" t="s">
        <v>273</v>
      </c>
      <c r="AM24" s="8" t="s">
        <v>274</v>
      </c>
      <c r="AN24" s="8">
        <v>3.5115762E7</v>
      </c>
      <c r="AO24" s="8">
        <v>43465.0</v>
      </c>
      <c r="AP24" s="8" t="s">
        <v>125</v>
      </c>
      <c r="AQ24" s="8"/>
      <c r="AR24" s="8"/>
      <c r="AS24" s="8"/>
      <c r="AT24" s="8" t="s">
        <v>275</v>
      </c>
      <c r="AU24" s="8"/>
      <c r="AV24" s="8"/>
      <c r="AW24" s="8"/>
      <c r="AX24" s="8"/>
      <c r="AY24" s="8"/>
      <c r="AZ24" s="8"/>
      <c r="BA24" s="8" t="s">
        <v>125</v>
      </c>
      <c r="BB24" s="8"/>
      <c r="BC24" s="8"/>
      <c r="BD24" s="8"/>
      <c r="BE24" s="8" t="s">
        <v>276</v>
      </c>
      <c r="BF24" s="8">
        <v>200.0</v>
      </c>
      <c r="BG24" s="8">
        <v>44209.0</v>
      </c>
      <c r="BH24" s="8" t="s">
        <v>277</v>
      </c>
      <c r="BI24" s="8" t="s">
        <v>278</v>
      </c>
      <c r="BJ24" s="8"/>
      <c r="BK24" s="8"/>
      <c r="BL24" s="8" t="s">
        <v>279</v>
      </c>
      <c r="BM24" s="8">
        <v>42310.0</v>
      </c>
      <c r="BN24" s="8">
        <v>-3.4448092E7</v>
      </c>
      <c r="BO24" s="8">
        <v>43465.0</v>
      </c>
      <c r="BP24" s="8"/>
      <c r="BQ24" s="8"/>
      <c r="BR24" s="8"/>
      <c r="BS24" s="8"/>
      <c r="BT24" s="8"/>
      <c r="BU24" s="8"/>
      <c r="BV24" s="8">
        <v>74.69538808807654</v>
      </c>
      <c r="BW24" s="8"/>
      <c r="BX24" s="8"/>
      <c r="BY24" s="8" t="s">
        <v>280</v>
      </c>
      <c r="BZ24" s="8" t="s">
        <v>281</v>
      </c>
      <c r="CA24" s="8" t="s">
        <v>146</v>
      </c>
      <c r="CB24" s="8">
        <v>0.0</v>
      </c>
      <c r="CC24" s="8" t="s">
        <v>372</v>
      </c>
      <c r="CD24" s="8" t="s">
        <v>373</v>
      </c>
      <c r="CE24" s="8" t="s">
        <v>251</v>
      </c>
      <c r="CF24" s="11" t="s">
        <v>374</v>
      </c>
      <c r="CG24" s="8" t="s">
        <v>151</v>
      </c>
      <c r="CH24" s="8"/>
      <c r="CI24" s="8"/>
      <c r="CJ24" s="8" t="s">
        <v>125</v>
      </c>
      <c r="CK24" s="8"/>
      <c r="CL24" s="8"/>
      <c r="CM24" s="8" t="s">
        <v>165</v>
      </c>
      <c r="CN24" s="8" t="s">
        <v>176</v>
      </c>
      <c r="CO24" s="8" t="s">
        <v>375</v>
      </c>
      <c r="CP24" s="8"/>
      <c r="CQ24" s="8" t="s">
        <v>376</v>
      </c>
      <c r="CR24" s="8"/>
      <c r="CS24" s="8"/>
      <c r="CT24" s="8" t="s">
        <v>176</v>
      </c>
      <c r="CU24" s="8" t="s">
        <v>377</v>
      </c>
      <c r="CV24" s="8"/>
      <c r="CW24" s="8" t="s">
        <v>303</v>
      </c>
      <c r="CX24" s="8"/>
      <c r="CY24" s="8"/>
      <c r="CZ24" s="8"/>
      <c r="DA24" s="8"/>
      <c r="DB24" s="8"/>
      <c r="DC24" s="8"/>
      <c r="DD24" s="8"/>
      <c r="DE24" s="8"/>
      <c r="DF24" s="8"/>
      <c r="DG24" s="8"/>
      <c r="DH24" s="8"/>
      <c r="DI24" s="8"/>
      <c r="DJ24" s="8"/>
      <c r="DK24" s="8"/>
    </row>
    <row r="25" ht="25.5" customHeight="1">
      <c r="A25" s="8" t="s">
        <v>260</v>
      </c>
      <c r="B25" s="9" t="s">
        <v>261</v>
      </c>
      <c r="C25" s="9" t="s">
        <v>262</v>
      </c>
      <c r="D25" s="8">
        <v>2012.0</v>
      </c>
      <c r="E25" s="8" t="s">
        <v>197</v>
      </c>
      <c r="F25" s="8" t="s">
        <v>197</v>
      </c>
      <c r="G25" s="8" t="s">
        <v>197</v>
      </c>
      <c r="H25" s="8" t="s">
        <v>120</v>
      </c>
      <c r="I25" s="8">
        <v>7.0E8</v>
      </c>
      <c r="J25" s="8">
        <v>41972.0</v>
      </c>
      <c r="K25" s="8" t="s">
        <v>263</v>
      </c>
      <c r="L25" s="8">
        <v>2.5363E8</v>
      </c>
      <c r="M25" s="8" t="s">
        <v>122</v>
      </c>
      <c r="N25" s="8">
        <v>500.0</v>
      </c>
      <c r="O25" s="8" t="s">
        <v>120</v>
      </c>
      <c r="P25" s="8" t="s">
        <v>264</v>
      </c>
      <c r="Q25" s="8">
        <v>42472.0</v>
      </c>
      <c r="R25" s="8">
        <v>2016.0</v>
      </c>
      <c r="S25" s="8">
        <v>1.0E9</v>
      </c>
      <c r="T25" s="8" t="s">
        <v>124</v>
      </c>
      <c r="U25" s="8" t="s">
        <v>125</v>
      </c>
      <c r="V25" s="8">
        <v>5.0</v>
      </c>
      <c r="W25" s="8">
        <v>44006.0</v>
      </c>
      <c r="X25" s="8"/>
      <c r="Y25" s="8"/>
      <c r="Z25" s="8"/>
      <c r="AA25" s="8" t="s">
        <v>265</v>
      </c>
      <c r="AB25" s="8" t="s">
        <v>266</v>
      </c>
      <c r="AC25" s="8" t="s">
        <v>267</v>
      </c>
      <c r="AD25" s="8" t="s">
        <v>268</v>
      </c>
      <c r="AE25" s="8"/>
      <c r="AF25" s="8" t="s">
        <v>269</v>
      </c>
      <c r="AG25" s="8" t="s">
        <v>270</v>
      </c>
      <c r="AH25" s="8"/>
      <c r="AI25" s="8"/>
      <c r="AJ25" s="8" t="s">
        <v>271</v>
      </c>
      <c r="AK25" s="8" t="s">
        <v>272</v>
      </c>
      <c r="AL25" s="8" t="s">
        <v>273</v>
      </c>
      <c r="AM25" s="8" t="s">
        <v>274</v>
      </c>
      <c r="AN25" s="8">
        <v>3.5115762E7</v>
      </c>
      <c r="AO25" s="8">
        <v>43465.0</v>
      </c>
      <c r="AP25" s="8" t="s">
        <v>125</v>
      </c>
      <c r="AQ25" s="8"/>
      <c r="AR25" s="8"/>
      <c r="AS25" s="8"/>
      <c r="AT25" s="8" t="s">
        <v>275</v>
      </c>
      <c r="AU25" s="8"/>
      <c r="AV25" s="8"/>
      <c r="AW25" s="8"/>
      <c r="AX25" s="8"/>
      <c r="AY25" s="8"/>
      <c r="AZ25" s="8"/>
      <c r="BA25" s="8" t="s">
        <v>125</v>
      </c>
      <c r="BB25" s="8"/>
      <c r="BC25" s="8"/>
      <c r="BD25" s="8"/>
      <c r="BE25" s="8" t="s">
        <v>276</v>
      </c>
      <c r="BF25" s="8">
        <v>200.0</v>
      </c>
      <c r="BG25" s="8">
        <v>44209.0</v>
      </c>
      <c r="BH25" s="8" t="s">
        <v>277</v>
      </c>
      <c r="BI25" s="8" t="s">
        <v>278</v>
      </c>
      <c r="BJ25" s="8"/>
      <c r="BK25" s="8"/>
      <c r="BL25" s="8" t="s">
        <v>279</v>
      </c>
      <c r="BM25" s="8">
        <v>42310.0</v>
      </c>
      <c r="BN25" s="8">
        <v>-3.4448092E7</v>
      </c>
      <c r="BO25" s="8">
        <v>43465.0</v>
      </c>
      <c r="BP25" s="8"/>
      <c r="BQ25" s="8"/>
      <c r="BR25" s="8"/>
      <c r="BS25" s="8"/>
      <c r="BT25" s="8"/>
      <c r="BU25" s="8"/>
      <c r="BV25" s="8">
        <v>74.69538808807654</v>
      </c>
      <c r="BW25" s="8"/>
      <c r="BX25" s="8"/>
      <c r="BY25" s="8" t="s">
        <v>280</v>
      </c>
      <c r="BZ25" s="8" t="s">
        <v>281</v>
      </c>
      <c r="CA25" s="8" t="s">
        <v>146</v>
      </c>
      <c r="CB25" s="8">
        <v>0.0</v>
      </c>
      <c r="CC25" s="8" t="s">
        <v>378</v>
      </c>
      <c r="CD25" s="8" t="s">
        <v>379</v>
      </c>
      <c r="CE25" s="8" t="s">
        <v>251</v>
      </c>
      <c r="CF25" s="11" t="s">
        <v>380</v>
      </c>
      <c r="CG25" s="8" t="s">
        <v>151</v>
      </c>
      <c r="CH25" s="8"/>
      <c r="CI25" s="8"/>
      <c r="CJ25" s="8" t="s">
        <v>125</v>
      </c>
      <c r="CK25" s="8"/>
      <c r="CL25" s="8"/>
      <c r="CM25" s="8" t="s">
        <v>165</v>
      </c>
      <c r="CN25" s="8" t="s">
        <v>159</v>
      </c>
      <c r="CO25" s="8" t="s">
        <v>356</v>
      </c>
      <c r="CP25" s="8"/>
      <c r="CQ25" s="8" t="s">
        <v>309</v>
      </c>
      <c r="CR25" s="8">
        <v>2005.0</v>
      </c>
      <c r="CS25" s="8">
        <v>2008.0</v>
      </c>
      <c r="CT25" s="8" t="s">
        <v>258</v>
      </c>
      <c r="CU25" s="8" t="s">
        <v>368</v>
      </c>
      <c r="CV25" s="8" t="s">
        <v>174</v>
      </c>
      <c r="CW25" s="8" t="s">
        <v>369</v>
      </c>
      <c r="CX25" s="8">
        <v>2004.0</v>
      </c>
      <c r="CY25" s="8">
        <v>2005.0</v>
      </c>
      <c r="CZ25" s="8" t="s">
        <v>176</v>
      </c>
      <c r="DA25" s="8" t="s">
        <v>381</v>
      </c>
      <c r="DB25" s="8"/>
      <c r="DC25" s="8" t="s">
        <v>382</v>
      </c>
      <c r="DD25" s="8">
        <v>2000.0</v>
      </c>
      <c r="DE25" s="8">
        <v>2004.0</v>
      </c>
      <c r="DF25" s="8"/>
      <c r="DG25" s="8"/>
      <c r="DH25" s="8"/>
      <c r="DI25" s="8"/>
      <c r="DJ25" s="8"/>
      <c r="DK25" s="8"/>
    </row>
    <row r="26" ht="25.5" customHeight="1">
      <c r="A26" s="8" t="s">
        <v>260</v>
      </c>
      <c r="B26" s="9" t="s">
        <v>261</v>
      </c>
      <c r="C26" s="9" t="s">
        <v>262</v>
      </c>
      <c r="D26" s="8">
        <v>2012.0</v>
      </c>
      <c r="E26" s="8" t="s">
        <v>197</v>
      </c>
      <c r="F26" s="8" t="s">
        <v>197</v>
      </c>
      <c r="G26" s="8" t="s">
        <v>197</v>
      </c>
      <c r="H26" s="8" t="s">
        <v>120</v>
      </c>
      <c r="I26" s="8">
        <v>7.0E8</v>
      </c>
      <c r="J26" s="8">
        <v>41972.0</v>
      </c>
      <c r="K26" s="8" t="s">
        <v>263</v>
      </c>
      <c r="L26" s="8">
        <v>2.5363E8</v>
      </c>
      <c r="M26" s="8" t="s">
        <v>122</v>
      </c>
      <c r="N26" s="8">
        <v>500.0</v>
      </c>
      <c r="O26" s="8" t="s">
        <v>120</v>
      </c>
      <c r="P26" s="8" t="s">
        <v>264</v>
      </c>
      <c r="Q26" s="8">
        <v>42472.0</v>
      </c>
      <c r="R26" s="8">
        <v>2016.0</v>
      </c>
      <c r="S26" s="8">
        <v>1.0E9</v>
      </c>
      <c r="T26" s="8" t="s">
        <v>124</v>
      </c>
      <c r="U26" s="8" t="s">
        <v>125</v>
      </c>
      <c r="V26" s="8">
        <v>5.0</v>
      </c>
      <c r="W26" s="8">
        <v>44006.0</v>
      </c>
      <c r="X26" s="8"/>
      <c r="Y26" s="8"/>
      <c r="Z26" s="8"/>
      <c r="AA26" s="8" t="s">
        <v>265</v>
      </c>
      <c r="AB26" s="8" t="s">
        <v>266</v>
      </c>
      <c r="AC26" s="8" t="s">
        <v>267</v>
      </c>
      <c r="AD26" s="8" t="s">
        <v>268</v>
      </c>
      <c r="AE26" s="8"/>
      <c r="AF26" s="8" t="s">
        <v>269</v>
      </c>
      <c r="AG26" s="8" t="s">
        <v>270</v>
      </c>
      <c r="AH26" s="8"/>
      <c r="AI26" s="8"/>
      <c r="AJ26" s="8" t="s">
        <v>271</v>
      </c>
      <c r="AK26" s="8" t="s">
        <v>272</v>
      </c>
      <c r="AL26" s="8" t="s">
        <v>273</v>
      </c>
      <c r="AM26" s="8" t="s">
        <v>274</v>
      </c>
      <c r="AN26" s="8">
        <v>3.5115762E7</v>
      </c>
      <c r="AO26" s="8">
        <v>43465.0</v>
      </c>
      <c r="AP26" s="8" t="s">
        <v>125</v>
      </c>
      <c r="AQ26" s="8"/>
      <c r="AR26" s="8"/>
      <c r="AS26" s="8"/>
      <c r="AT26" s="8" t="s">
        <v>275</v>
      </c>
      <c r="AU26" s="8"/>
      <c r="AV26" s="8"/>
      <c r="AW26" s="8"/>
      <c r="AX26" s="8"/>
      <c r="AY26" s="8"/>
      <c r="AZ26" s="8"/>
      <c r="BA26" s="8" t="s">
        <v>125</v>
      </c>
      <c r="BB26" s="8"/>
      <c r="BC26" s="8"/>
      <c r="BD26" s="8"/>
      <c r="BE26" s="8" t="s">
        <v>276</v>
      </c>
      <c r="BF26" s="8">
        <v>200.0</v>
      </c>
      <c r="BG26" s="8">
        <v>44209.0</v>
      </c>
      <c r="BH26" s="8" t="s">
        <v>277</v>
      </c>
      <c r="BI26" s="8" t="s">
        <v>278</v>
      </c>
      <c r="BJ26" s="8"/>
      <c r="BK26" s="8"/>
      <c r="BL26" s="8" t="s">
        <v>279</v>
      </c>
      <c r="BM26" s="8">
        <v>42310.0</v>
      </c>
      <c r="BN26" s="8">
        <v>-3.4448092E7</v>
      </c>
      <c r="BO26" s="8">
        <v>43465.0</v>
      </c>
      <c r="BP26" s="8"/>
      <c r="BQ26" s="8"/>
      <c r="BR26" s="8"/>
      <c r="BS26" s="8"/>
      <c r="BT26" s="8"/>
      <c r="BU26" s="8"/>
      <c r="BV26" s="8">
        <v>74.69538808807654</v>
      </c>
      <c r="BW26" s="8"/>
      <c r="BX26" s="8"/>
      <c r="BY26" s="8" t="s">
        <v>280</v>
      </c>
      <c r="BZ26" s="8" t="s">
        <v>281</v>
      </c>
      <c r="CA26" s="8" t="s">
        <v>146</v>
      </c>
      <c r="CB26" s="8">
        <v>0.0</v>
      </c>
      <c r="CC26" s="8" t="s">
        <v>383</v>
      </c>
      <c r="CD26" s="8" t="s">
        <v>384</v>
      </c>
      <c r="CE26" s="8" t="s">
        <v>251</v>
      </c>
      <c r="CF26" s="11" t="s">
        <v>385</v>
      </c>
      <c r="CG26" s="8" t="s">
        <v>151</v>
      </c>
      <c r="CH26" s="8"/>
      <c r="CI26" s="8"/>
      <c r="CJ26" s="8" t="s">
        <v>125</v>
      </c>
      <c r="CK26" s="8"/>
      <c r="CL26" s="8" t="s">
        <v>386</v>
      </c>
      <c r="CM26" s="8" t="s">
        <v>315</v>
      </c>
      <c r="CN26" s="8" t="s">
        <v>159</v>
      </c>
      <c r="CO26" s="8" t="s">
        <v>308</v>
      </c>
      <c r="CP26" s="8"/>
      <c r="CQ26" s="8" t="s">
        <v>309</v>
      </c>
      <c r="CR26" s="8">
        <v>2011.0</v>
      </c>
      <c r="CS26" s="8">
        <v>2012.0</v>
      </c>
      <c r="CT26" s="8" t="s">
        <v>176</v>
      </c>
      <c r="CU26" s="8" t="s">
        <v>387</v>
      </c>
      <c r="CV26" s="8"/>
      <c r="CW26" s="8" t="s">
        <v>175</v>
      </c>
      <c r="CX26" s="8">
        <v>2001.0</v>
      </c>
      <c r="CY26" s="8">
        <v>2005.0</v>
      </c>
      <c r="CZ26" s="8"/>
      <c r="DA26" s="8"/>
      <c r="DB26" s="8"/>
      <c r="DC26" s="8"/>
      <c r="DD26" s="8"/>
      <c r="DE26" s="8"/>
      <c r="DF26" s="8"/>
      <c r="DG26" s="8"/>
      <c r="DH26" s="8"/>
      <c r="DI26" s="8"/>
      <c r="DJ26" s="8"/>
      <c r="DK26" s="8"/>
    </row>
    <row r="27" ht="25.5" customHeight="1">
      <c r="A27" s="8" t="s">
        <v>260</v>
      </c>
      <c r="B27" s="9" t="s">
        <v>261</v>
      </c>
      <c r="C27" s="9" t="s">
        <v>262</v>
      </c>
      <c r="D27" s="8">
        <v>2012.0</v>
      </c>
      <c r="E27" s="8" t="s">
        <v>197</v>
      </c>
      <c r="F27" s="8" t="s">
        <v>197</v>
      </c>
      <c r="G27" s="8" t="s">
        <v>197</v>
      </c>
      <c r="H27" s="8" t="s">
        <v>120</v>
      </c>
      <c r="I27" s="8">
        <v>7.0E8</v>
      </c>
      <c r="J27" s="8">
        <v>41972.0</v>
      </c>
      <c r="K27" s="8" t="s">
        <v>263</v>
      </c>
      <c r="L27" s="8">
        <v>2.5363E8</v>
      </c>
      <c r="M27" s="8" t="s">
        <v>122</v>
      </c>
      <c r="N27" s="8">
        <v>500.0</v>
      </c>
      <c r="O27" s="8" t="s">
        <v>120</v>
      </c>
      <c r="P27" s="8" t="s">
        <v>264</v>
      </c>
      <c r="Q27" s="8">
        <v>42472.0</v>
      </c>
      <c r="R27" s="8">
        <v>2016.0</v>
      </c>
      <c r="S27" s="8">
        <v>1.0E9</v>
      </c>
      <c r="T27" s="8" t="s">
        <v>124</v>
      </c>
      <c r="U27" s="8" t="s">
        <v>125</v>
      </c>
      <c r="V27" s="8">
        <v>5.0</v>
      </c>
      <c r="W27" s="8">
        <v>44006.0</v>
      </c>
      <c r="X27" s="8"/>
      <c r="Y27" s="8"/>
      <c r="Z27" s="8"/>
      <c r="AA27" s="8" t="s">
        <v>265</v>
      </c>
      <c r="AB27" s="8" t="s">
        <v>266</v>
      </c>
      <c r="AC27" s="8" t="s">
        <v>267</v>
      </c>
      <c r="AD27" s="8" t="s">
        <v>268</v>
      </c>
      <c r="AE27" s="8"/>
      <c r="AF27" s="8" t="s">
        <v>269</v>
      </c>
      <c r="AG27" s="8" t="s">
        <v>270</v>
      </c>
      <c r="AH27" s="8"/>
      <c r="AI27" s="8"/>
      <c r="AJ27" s="8" t="s">
        <v>271</v>
      </c>
      <c r="AK27" s="8" t="s">
        <v>272</v>
      </c>
      <c r="AL27" s="8" t="s">
        <v>273</v>
      </c>
      <c r="AM27" s="8" t="s">
        <v>274</v>
      </c>
      <c r="AN27" s="8">
        <v>3.5115762E7</v>
      </c>
      <c r="AO27" s="8">
        <v>43465.0</v>
      </c>
      <c r="AP27" s="8" t="s">
        <v>125</v>
      </c>
      <c r="AQ27" s="8"/>
      <c r="AR27" s="8"/>
      <c r="AS27" s="8"/>
      <c r="AT27" s="8" t="s">
        <v>275</v>
      </c>
      <c r="AU27" s="8"/>
      <c r="AV27" s="8"/>
      <c r="AW27" s="8"/>
      <c r="AX27" s="8"/>
      <c r="AY27" s="8"/>
      <c r="AZ27" s="8"/>
      <c r="BA27" s="8" t="s">
        <v>125</v>
      </c>
      <c r="BB27" s="8"/>
      <c r="BC27" s="8"/>
      <c r="BD27" s="8"/>
      <c r="BE27" s="8" t="s">
        <v>276</v>
      </c>
      <c r="BF27" s="8">
        <v>200.0</v>
      </c>
      <c r="BG27" s="8">
        <v>44209.0</v>
      </c>
      <c r="BH27" s="8" t="s">
        <v>277</v>
      </c>
      <c r="BI27" s="8" t="s">
        <v>278</v>
      </c>
      <c r="BJ27" s="8"/>
      <c r="BK27" s="8"/>
      <c r="BL27" s="8" t="s">
        <v>279</v>
      </c>
      <c r="BM27" s="8">
        <v>42310.0</v>
      </c>
      <c r="BN27" s="8">
        <v>-3.4448092E7</v>
      </c>
      <c r="BO27" s="8">
        <v>43465.0</v>
      </c>
      <c r="BP27" s="8"/>
      <c r="BQ27" s="8"/>
      <c r="BR27" s="8"/>
      <c r="BS27" s="8"/>
      <c r="BT27" s="8"/>
      <c r="BU27" s="8"/>
      <c r="BV27" s="8">
        <v>74.69538808807654</v>
      </c>
      <c r="BW27" s="8"/>
      <c r="BX27" s="8"/>
      <c r="BY27" s="8" t="s">
        <v>280</v>
      </c>
      <c r="BZ27" s="8" t="s">
        <v>281</v>
      </c>
      <c r="CA27" s="8" t="s">
        <v>146</v>
      </c>
      <c r="CB27" s="8">
        <v>0.0</v>
      </c>
      <c r="CC27" s="8" t="s">
        <v>388</v>
      </c>
      <c r="CD27" s="8" t="s">
        <v>389</v>
      </c>
      <c r="CE27" s="8" t="s">
        <v>390</v>
      </c>
      <c r="CF27" s="11" t="s">
        <v>391</v>
      </c>
      <c r="CG27" s="8" t="s">
        <v>151</v>
      </c>
      <c r="CH27" s="8"/>
      <c r="CI27" s="8"/>
      <c r="CJ27" s="8" t="s">
        <v>120</v>
      </c>
      <c r="CK27" s="8"/>
      <c r="CL27" s="8" t="s">
        <v>392</v>
      </c>
      <c r="CM27" s="8" t="s">
        <v>315</v>
      </c>
      <c r="CN27" s="8" t="s">
        <v>159</v>
      </c>
      <c r="CO27" s="8" t="s">
        <v>393</v>
      </c>
      <c r="CP27" s="8" t="s">
        <v>157</v>
      </c>
      <c r="CQ27" s="8" t="s">
        <v>303</v>
      </c>
      <c r="CR27" s="8">
        <v>1998.0</v>
      </c>
      <c r="CS27" s="8">
        <v>2002.0</v>
      </c>
      <c r="CT27" s="8"/>
      <c r="CU27" s="8"/>
      <c r="CV27" s="8"/>
      <c r="CW27" s="8"/>
      <c r="CX27" s="8"/>
      <c r="CY27" s="8"/>
      <c r="CZ27" s="8"/>
      <c r="DA27" s="8"/>
      <c r="DB27" s="8"/>
      <c r="DC27" s="8"/>
      <c r="DD27" s="8"/>
      <c r="DE27" s="8"/>
      <c r="DF27" s="8"/>
      <c r="DG27" s="8"/>
      <c r="DH27" s="8"/>
      <c r="DI27" s="8"/>
      <c r="DJ27" s="8"/>
      <c r="DK27" s="8"/>
    </row>
    <row r="28" ht="25.5" customHeight="1">
      <c r="A28" s="8" t="s">
        <v>260</v>
      </c>
      <c r="B28" s="9" t="s">
        <v>261</v>
      </c>
      <c r="C28" s="9" t="s">
        <v>262</v>
      </c>
      <c r="D28" s="8">
        <v>2012.0</v>
      </c>
      <c r="E28" s="8" t="s">
        <v>197</v>
      </c>
      <c r="F28" s="8" t="s">
        <v>197</v>
      </c>
      <c r="G28" s="8" t="s">
        <v>197</v>
      </c>
      <c r="H28" s="8" t="s">
        <v>120</v>
      </c>
      <c r="I28" s="8">
        <v>7.0E8</v>
      </c>
      <c r="J28" s="8">
        <v>41972.0</v>
      </c>
      <c r="K28" s="8" t="s">
        <v>263</v>
      </c>
      <c r="L28" s="8">
        <v>2.5363E8</v>
      </c>
      <c r="M28" s="8" t="s">
        <v>122</v>
      </c>
      <c r="N28" s="8">
        <v>500.0</v>
      </c>
      <c r="O28" s="8" t="s">
        <v>120</v>
      </c>
      <c r="P28" s="8" t="s">
        <v>264</v>
      </c>
      <c r="Q28" s="8">
        <v>42472.0</v>
      </c>
      <c r="R28" s="8">
        <v>2016.0</v>
      </c>
      <c r="S28" s="8">
        <v>1.0E9</v>
      </c>
      <c r="T28" s="8" t="s">
        <v>124</v>
      </c>
      <c r="U28" s="8" t="s">
        <v>125</v>
      </c>
      <c r="V28" s="8">
        <v>5.0</v>
      </c>
      <c r="W28" s="8">
        <v>44006.0</v>
      </c>
      <c r="X28" s="8"/>
      <c r="Y28" s="8"/>
      <c r="Z28" s="8"/>
      <c r="AA28" s="8" t="s">
        <v>265</v>
      </c>
      <c r="AB28" s="8" t="s">
        <v>266</v>
      </c>
      <c r="AC28" s="8" t="s">
        <v>267</v>
      </c>
      <c r="AD28" s="8" t="s">
        <v>268</v>
      </c>
      <c r="AE28" s="8"/>
      <c r="AF28" s="8" t="s">
        <v>269</v>
      </c>
      <c r="AG28" s="8" t="s">
        <v>270</v>
      </c>
      <c r="AH28" s="8"/>
      <c r="AI28" s="8"/>
      <c r="AJ28" s="8" t="s">
        <v>271</v>
      </c>
      <c r="AK28" s="8" t="s">
        <v>272</v>
      </c>
      <c r="AL28" s="8" t="s">
        <v>273</v>
      </c>
      <c r="AM28" s="8" t="s">
        <v>274</v>
      </c>
      <c r="AN28" s="8">
        <v>3.5115762E7</v>
      </c>
      <c r="AO28" s="8">
        <v>43465.0</v>
      </c>
      <c r="AP28" s="8" t="s">
        <v>125</v>
      </c>
      <c r="AQ28" s="8"/>
      <c r="AR28" s="8"/>
      <c r="AS28" s="8"/>
      <c r="AT28" s="8" t="s">
        <v>275</v>
      </c>
      <c r="AU28" s="8"/>
      <c r="AV28" s="8"/>
      <c r="AW28" s="8"/>
      <c r="AX28" s="8"/>
      <c r="AY28" s="8"/>
      <c r="AZ28" s="8"/>
      <c r="BA28" s="8" t="s">
        <v>125</v>
      </c>
      <c r="BB28" s="8"/>
      <c r="BC28" s="8"/>
      <c r="BD28" s="8"/>
      <c r="BE28" s="8" t="s">
        <v>276</v>
      </c>
      <c r="BF28" s="8">
        <v>200.0</v>
      </c>
      <c r="BG28" s="8">
        <v>44209.0</v>
      </c>
      <c r="BH28" s="8" t="s">
        <v>277</v>
      </c>
      <c r="BI28" s="8" t="s">
        <v>278</v>
      </c>
      <c r="BJ28" s="8"/>
      <c r="BK28" s="8"/>
      <c r="BL28" s="8" t="s">
        <v>279</v>
      </c>
      <c r="BM28" s="8">
        <v>42310.0</v>
      </c>
      <c r="BN28" s="8">
        <v>-3.4448092E7</v>
      </c>
      <c r="BO28" s="8">
        <v>43465.0</v>
      </c>
      <c r="BP28" s="8"/>
      <c r="BQ28" s="8"/>
      <c r="BR28" s="8"/>
      <c r="BS28" s="8"/>
      <c r="BT28" s="8"/>
      <c r="BU28" s="8"/>
      <c r="BV28" s="8">
        <v>74.69538808807654</v>
      </c>
      <c r="BW28" s="8"/>
      <c r="BX28" s="8"/>
      <c r="BY28" s="8" t="s">
        <v>280</v>
      </c>
      <c r="BZ28" s="8" t="s">
        <v>281</v>
      </c>
      <c r="CA28" s="8" t="s">
        <v>146</v>
      </c>
      <c r="CB28" s="8">
        <v>0.0</v>
      </c>
      <c r="CC28" s="8" t="s">
        <v>394</v>
      </c>
      <c r="CD28" s="8" t="s">
        <v>395</v>
      </c>
      <c r="CE28" s="8" t="s">
        <v>251</v>
      </c>
      <c r="CF28" s="11" t="s">
        <v>396</v>
      </c>
      <c r="CG28" s="8" t="s">
        <v>151</v>
      </c>
      <c r="CH28" s="8"/>
      <c r="CI28" s="8"/>
      <c r="CJ28" s="8" t="s">
        <v>125</v>
      </c>
      <c r="CK28" s="8"/>
      <c r="CL28" s="8"/>
      <c r="CM28" s="8" t="s">
        <v>165</v>
      </c>
      <c r="CN28" s="8"/>
      <c r="CO28" s="8"/>
      <c r="CP28" s="8"/>
      <c r="CQ28" s="8" t="s">
        <v>158</v>
      </c>
      <c r="CR28" s="8"/>
      <c r="CS28" s="8"/>
      <c r="CT28" s="8"/>
      <c r="CU28" s="8"/>
      <c r="CV28" s="8"/>
      <c r="CW28" s="8"/>
      <c r="CX28" s="8"/>
      <c r="CY28" s="8"/>
      <c r="CZ28" s="8"/>
      <c r="DA28" s="8"/>
      <c r="DB28" s="8"/>
      <c r="DC28" s="8"/>
      <c r="DD28" s="8"/>
      <c r="DE28" s="8"/>
      <c r="DF28" s="8"/>
      <c r="DG28" s="8"/>
      <c r="DH28" s="8"/>
      <c r="DI28" s="8"/>
      <c r="DJ28" s="8"/>
      <c r="DK28" s="8"/>
    </row>
    <row r="29" ht="25.5" customHeight="1">
      <c r="A29" s="8" t="s">
        <v>397</v>
      </c>
      <c r="B29" s="9" t="s">
        <v>398</v>
      </c>
      <c r="C29" s="9" t="s">
        <v>399</v>
      </c>
      <c r="D29" s="12">
        <v>2011.0</v>
      </c>
      <c r="E29" s="12" t="s">
        <v>400</v>
      </c>
      <c r="F29" s="12" t="s">
        <v>400</v>
      </c>
      <c r="G29" s="12" t="s">
        <v>401</v>
      </c>
      <c r="H29" s="12" t="s">
        <v>120</v>
      </c>
      <c r="I29" s="12">
        <v>8.4E7</v>
      </c>
      <c r="J29" s="12">
        <v>43271.0</v>
      </c>
      <c r="K29" s="12" t="s">
        <v>402</v>
      </c>
      <c r="L29" s="12">
        <v>4.3E7</v>
      </c>
      <c r="M29" s="12" t="s">
        <v>122</v>
      </c>
      <c r="N29" s="12">
        <v>264.0</v>
      </c>
      <c r="O29" s="12" t="s">
        <v>120</v>
      </c>
      <c r="P29" s="12" t="s">
        <v>403</v>
      </c>
      <c r="Q29" s="12">
        <v>43535.0</v>
      </c>
      <c r="R29" s="12">
        <v>2019.0</v>
      </c>
      <c r="S29" s="12">
        <v>6.7E8</v>
      </c>
      <c r="T29" s="12" t="s">
        <v>124</v>
      </c>
      <c r="U29" s="12" t="s">
        <v>125</v>
      </c>
      <c r="V29" s="12">
        <v>4.0</v>
      </c>
      <c r="W29" s="12">
        <v>44156.0</v>
      </c>
      <c r="X29" s="12"/>
      <c r="Y29" s="12"/>
      <c r="Z29" s="12"/>
      <c r="AA29" s="12"/>
      <c r="AB29" s="12"/>
      <c r="AC29" s="12"/>
      <c r="AD29" s="12" t="s">
        <v>404</v>
      </c>
      <c r="AE29" s="12" t="s">
        <v>405</v>
      </c>
      <c r="AF29" s="12" t="s">
        <v>406</v>
      </c>
      <c r="AG29" s="12" t="s">
        <v>401</v>
      </c>
      <c r="AH29" s="12"/>
      <c r="AI29" s="12"/>
      <c r="AJ29" s="12" t="s">
        <v>407</v>
      </c>
      <c r="AK29" s="12" t="s">
        <v>408</v>
      </c>
      <c r="AL29" s="12" t="s">
        <v>409</v>
      </c>
      <c r="AM29" s="12" t="s">
        <v>410</v>
      </c>
      <c r="AN29" s="12"/>
      <c r="AO29" s="12"/>
      <c r="AP29" s="12" t="s">
        <v>125</v>
      </c>
      <c r="AQ29" s="12"/>
      <c r="AR29" s="12"/>
      <c r="AS29" s="12"/>
      <c r="AT29" s="12" t="s">
        <v>411</v>
      </c>
      <c r="AU29" s="12"/>
      <c r="AV29" s="12"/>
      <c r="AW29" s="12"/>
      <c r="AX29" s="12"/>
      <c r="AY29" s="12"/>
      <c r="AZ29" s="12"/>
      <c r="BA29" s="12" t="s">
        <v>125</v>
      </c>
      <c r="BB29" s="12"/>
      <c r="BC29" s="12"/>
      <c r="BD29" s="12"/>
      <c r="BE29" s="12" t="s">
        <v>412</v>
      </c>
      <c r="BF29" s="12">
        <v>200.0</v>
      </c>
      <c r="BG29" s="12">
        <v>44209.0</v>
      </c>
      <c r="BH29" s="12" t="s">
        <v>413</v>
      </c>
      <c r="BI29" s="12" t="s">
        <v>414</v>
      </c>
      <c r="BJ29" s="12" t="s">
        <v>415</v>
      </c>
      <c r="BK29" s="12" t="s">
        <v>416</v>
      </c>
      <c r="BL29" s="12" t="s">
        <v>417</v>
      </c>
      <c r="BM29" s="12">
        <v>42811.0</v>
      </c>
      <c r="BN29" s="12"/>
      <c r="BO29" s="12"/>
      <c r="BP29" s="12"/>
      <c r="BQ29" s="12"/>
      <c r="BR29" s="12"/>
      <c r="BS29" s="12"/>
      <c r="BT29" s="12"/>
      <c r="BU29" s="12"/>
      <c r="BV29" s="12">
        <v>65.67811948170066</v>
      </c>
      <c r="BW29" s="12"/>
      <c r="BX29" s="12"/>
      <c r="BY29" s="12" t="s">
        <v>418</v>
      </c>
      <c r="BZ29" s="12" t="s">
        <v>419</v>
      </c>
      <c r="CA29" s="12" t="s">
        <v>420</v>
      </c>
      <c r="CB29" s="12">
        <v>0.0</v>
      </c>
      <c r="CC29" s="12" t="s">
        <v>421</v>
      </c>
      <c r="CD29" s="12" t="s">
        <v>422</v>
      </c>
      <c r="CE29" s="8" t="s">
        <v>251</v>
      </c>
      <c r="CF29" s="14" t="s">
        <v>423</v>
      </c>
      <c r="CG29" s="8" t="s">
        <v>151</v>
      </c>
      <c r="CH29" s="8"/>
      <c r="CI29" s="8" t="s">
        <v>424</v>
      </c>
      <c r="CJ29" s="8" t="s">
        <v>125</v>
      </c>
      <c r="CK29" s="8"/>
      <c r="CL29" s="8"/>
      <c r="CM29" s="8" t="s">
        <v>165</v>
      </c>
      <c r="CN29" s="8" t="s">
        <v>159</v>
      </c>
      <c r="CO29" s="8" t="s">
        <v>425</v>
      </c>
      <c r="CP29" s="8"/>
      <c r="CQ29" s="8" t="s">
        <v>401</v>
      </c>
      <c r="CR29" s="8">
        <v>1988.0</v>
      </c>
      <c r="CS29" s="8">
        <v>1994.0</v>
      </c>
      <c r="CT29" s="8"/>
      <c r="CU29" s="8"/>
      <c r="CV29" s="8"/>
      <c r="CW29" s="8"/>
      <c r="CX29" s="8"/>
      <c r="CY29" s="8"/>
      <c r="CZ29" s="8"/>
      <c r="DA29" s="8"/>
      <c r="DB29" s="8"/>
      <c r="DC29" s="8"/>
      <c r="DD29" s="8"/>
      <c r="DE29" s="8"/>
      <c r="DF29" s="8"/>
      <c r="DG29" s="8"/>
      <c r="DH29" s="8"/>
      <c r="DI29" s="8"/>
      <c r="DJ29" s="8"/>
      <c r="DK29" s="8"/>
    </row>
    <row r="30" ht="25.5" customHeight="1">
      <c r="A30" s="8" t="s">
        <v>397</v>
      </c>
      <c r="B30" s="9" t="s">
        <v>398</v>
      </c>
      <c r="C30" s="9" t="s">
        <v>399</v>
      </c>
      <c r="D30" s="12">
        <v>2011.0</v>
      </c>
      <c r="E30" s="12" t="s">
        <v>400</v>
      </c>
      <c r="F30" s="12" t="s">
        <v>400</v>
      </c>
      <c r="G30" s="12" t="s">
        <v>401</v>
      </c>
      <c r="H30" s="12" t="s">
        <v>120</v>
      </c>
      <c r="I30" s="12">
        <v>8.4E7</v>
      </c>
      <c r="J30" s="12">
        <v>43271.0</v>
      </c>
      <c r="K30" s="12" t="s">
        <v>402</v>
      </c>
      <c r="L30" s="12">
        <v>4.3E7</v>
      </c>
      <c r="M30" s="12" t="s">
        <v>122</v>
      </c>
      <c r="N30" s="12">
        <v>264.0</v>
      </c>
      <c r="O30" s="12" t="s">
        <v>120</v>
      </c>
      <c r="P30" s="12" t="s">
        <v>403</v>
      </c>
      <c r="Q30" s="12">
        <v>43535.0</v>
      </c>
      <c r="R30" s="12">
        <v>2019.0</v>
      </c>
      <c r="S30" s="12">
        <v>6.7E8</v>
      </c>
      <c r="T30" s="12" t="s">
        <v>124</v>
      </c>
      <c r="U30" s="12" t="s">
        <v>125</v>
      </c>
      <c r="V30" s="12">
        <v>4.0</v>
      </c>
      <c r="W30" s="12">
        <v>44156.0</v>
      </c>
      <c r="X30" s="12"/>
      <c r="Y30" s="12"/>
      <c r="Z30" s="12"/>
      <c r="AA30" s="12"/>
      <c r="AB30" s="12"/>
      <c r="AC30" s="12"/>
      <c r="AD30" s="12" t="s">
        <v>404</v>
      </c>
      <c r="AE30" s="12" t="s">
        <v>405</v>
      </c>
      <c r="AF30" s="12" t="s">
        <v>406</v>
      </c>
      <c r="AG30" s="12" t="s">
        <v>401</v>
      </c>
      <c r="AH30" s="12"/>
      <c r="AI30" s="12"/>
      <c r="AJ30" s="12" t="s">
        <v>407</v>
      </c>
      <c r="AK30" s="12" t="s">
        <v>408</v>
      </c>
      <c r="AL30" s="12" t="s">
        <v>409</v>
      </c>
      <c r="AM30" s="12" t="s">
        <v>410</v>
      </c>
      <c r="AN30" s="12"/>
      <c r="AO30" s="12"/>
      <c r="AP30" s="12" t="s">
        <v>125</v>
      </c>
      <c r="AQ30" s="12"/>
      <c r="AR30" s="12"/>
      <c r="AS30" s="12"/>
      <c r="AT30" s="12" t="s">
        <v>411</v>
      </c>
      <c r="AU30" s="12"/>
      <c r="AV30" s="12"/>
      <c r="AW30" s="12"/>
      <c r="AX30" s="12"/>
      <c r="AY30" s="12"/>
      <c r="AZ30" s="12"/>
      <c r="BA30" s="12" t="s">
        <v>125</v>
      </c>
      <c r="BB30" s="12"/>
      <c r="BC30" s="12"/>
      <c r="BD30" s="12"/>
      <c r="BE30" s="12" t="s">
        <v>412</v>
      </c>
      <c r="BF30" s="12">
        <v>200.0</v>
      </c>
      <c r="BG30" s="12">
        <v>44209.0</v>
      </c>
      <c r="BH30" s="12" t="s">
        <v>413</v>
      </c>
      <c r="BI30" s="12" t="s">
        <v>414</v>
      </c>
      <c r="BJ30" s="12" t="s">
        <v>415</v>
      </c>
      <c r="BK30" s="12" t="s">
        <v>416</v>
      </c>
      <c r="BL30" s="12" t="s">
        <v>417</v>
      </c>
      <c r="BM30" s="12">
        <v>42811.0</v>
      </c>
      <c r="BN30" s="12"/>
      <c r="BO30" s="12"/>
      <c r="BP30" s="12"/>
      <c r="BQ30" s="12"/>
      <c r="BR30" s="12"/>
      <c r="BS30" s="12"/>
      <c r="BT30" s="12"/>
      <c r="BU30" s="12"/>
      <c r="BV30" s="12">
        <v>65.67811948170066</v>
      </c>
      <c r="BW30" s="12"/>
      <c r="BX30" s="12"/>
      <c r="BY30" s="12" t="s">
        <v>418</v>
      </c>
      <c r="BZ30" s="12" t="s">
        <v>419</v>
      </c>
      <c r="CA30" s="12" t="s">
        <v>420</v>
      </c>
      <c r="CB30" s="12">
        <v>0.0</v>
      </c>
      <c r="CC30" s="12" t="s">
        <v>426</v>
      </c>
      <c r="CD30" s="12" t="s">
        <v>427</v>
      </c>
      <c r="CE30" s="8" t="s">
        <v>428</v>
      </c>
      <c r="CF30" s="14" t="s">
        <v>429</v>
      </c>
      <c r="CG30" s="8" t="s">
        <v>151</v>
      </c>
      <c r="CH30" s="8"/>
      <c r="CI30" s="8"/>
      <c r="CJ30" s="8" t="s">
        <v>120</v>
      </c>
      <c r="CK30" s="8"/>
      <c r="CL30" s="8"/>
      <c r="CM30" s="8" t="s">
        <v>165</v>
      </c>
      <c r="CN30" s="8" t="s">
        <v>159</v>
      </c>
      <c r="CO30" s="8" t="s">
        <v>430</v>
      </c>
      <c r="CP30" s="8"/>
      <c r="CQ30" s="8" t="s">
        <v>431</v>
      </c>
      <c r="CR30" s="8">
        <v>2008.0</v>
      </c>
      <c r="CS30" s="8">
        <v>2010.0</v>
      </c>
      <c r="CT30" s="8" t="s">
        <v>159</v>
      </c>
      <c r="CU30" s="8" t="s">
        <v>432</v>
      </c>
      <c r="CV30" s="8" t="s">
        <v>157</v>
      </c>
      <c r="CW30" s="8" t="s">
        <v>401</v>
      </c>
      <c r="CX30" s="8">
        <v>1990.0</v>
      </c>
      <c r="CY30" s="8">
        <v>1995.0</v>
      </c>
      <c r="CZ30" s="8"/>
      <c r="DA30" s="8"/>
      <c r="DB30" s="8"/>
      <c r="DC30" s="8"/>
      <c r="DD30" s="8"/>
      <c r="DE30" s="8"/>
      <c r="DF30" s="8"/>
      <c r="DG30" s="8"/>
      <c r="DH30" s="8"/>
      <c r="DI30" s="8"/>
      <c r="DJ30" s="8"/>
      <c r="DK30" s="8"/>
    </row>
    <row r="31" ht="25.5" customHeight="1">
      <c r="A31" s="8" t="s">
        <v>433</v>
      </c>
      <c r="B31" s="9" t="s">
        <v>434</v>
      </c>
      <c r="C31" s="9" t="s">
        <v>435</v>
      </c>
      <c r="D31" s="8">
        <v>2018.0</v>
      </c>
      <c r="E31" s="8" t="s">
        <v>436</v>
      </c>
      <c r="F31" s="8"/>
      <c r="G31" s="8" t="s">
        <v>235</v>
      </c>
      <c r="H31" s="8" t="s">
        <v>120</v>
      </c>
      <c r="I31" s="8"/>
      <c r="J31" s="8" t="s">
        <v>184</v>
      </c>
      <c r="K31" s="8"/>
      <c r="L31" s="8"/>
      <c r="M31" s="8" t="s">
        <v>122</v>
      </c>
      <c r="N31" s="8" t="s">
        <v>185</v>
      </c>
      <c r="O31" s="8" t="s">
        <v>120</v>
      </c>
      <c r="P31" s="8" t="s">
        <v>437</v>
      </c>
      <c r="Q31" s="8">
        <v>43893.0</v>
      </c>
      <c r="R31" s="8">
        <v>2020.0</v>
      </c>
      <c r="S31" s="8">
        <v>6.46352E8</v>
      </c>
      <c r="T31" s="8" t="s">
        <v>124</v>
      </c>
      <c r="U31" s="8" t="s">
        <v>125</v>
      </c>
      <c r="V31" s="8">
        <v>4.0</v>
      </c>
      <c r="W31" s="8">
        <v>43671.0</v>
      </c>
      <c r="X31" s="8"/>
      <c r="Y31" s="8"/>
      <c r="Z31" s="8"/>
      <c r="AA31" s="8" t="s">
        <v>438</v>
      </c>
      <c r="AB31" s="8" t="s">
        <v>439</v>
      </c>
      <c r="AC31" s="8" t="s">
        <v>440</v>
      </c>
      <c r="AD31" s="8" t="s">
        <v>441</v>
      </c>
      <c r="AE31" s="8"/>
      <c r="AF31" s="8" t="s">
        <v>442</v>
      </c>
      <c r="AG31" s="8" t="s">
        <v>235</v>
      </c>
      <c r="AH31" s="8"/>
      <c r="AI31" s="8"/>
      <c r="AJ31" s="8" t="s">
        <v>443</v>
      </c>
      <c r="AK31" s="8" t="s">
        <v>444</v>
      </c>
      <c r="AL31" s="8" t="s">
        <v>445</v>
      </c>
      <c r="AM31" s="8"/>
      <c r="AN31" s="8"/>
      <c r="AO31" s="8"/>
      <c r="AP31" s="8" t="s">
        <v>125</v>
      </c>
      <c r="AQ31" s="8"/>
      <c r="AR31" s="8"/>
      <c r="AS31" s="8"/>
      <c r="AT31" s="8"/>
      <c r="AU31" s="8"/>
      <c r="AV31" s="8"/>
      <c r="AW31" s="8"/>
      <c r="AX31" s="8"/>
      <c r="AY31" s="8"/>
      <c r="AZ31" s="8"/>
      <c r="BA31" s="8" t="s">
        <v>125</v>
      </c>
      <c r="BB31" s="8"/>
      <c r="BC31" s="8"/>
      <c r="BD31" s="8"/>
      <c r="BE31" s="8" t="s">
        <v>446</v>
      </c>
      <c r="BF31" s="8">
        <v>200.0</v>
      </c>
      <c r="BG31" s="8">
        <v>44220.0</v>
      </c>
      <c r="BH31" s="8" t="s">
        <v>447</v>
      </c>
      <c r="BI31" s="8"/>
      <c r="BJ31" s="8"/>
      <c r="BK31" s="8"/>
      <c r="BL31" s="8" t="s">
        <v>448</v>
      </c>
      <c r="BM31" s="8">
        <v>43497.0</v>
      </c>
      <c r="BN31" s="8"/>
      <c r="BO31" s="8"/>
      <c r="BP31" s="8"/>
      <c r="BQ31" s="8"/>
      <c r="BR31" s="8"/>
      <c r="BS31" s="8"/>
      <c r="BT31" s="8"/>
      <c r="BU31" s="8"/>
      <c r="BV31" s="8">
        <v>46.68882925114828</v>
      </c>
      <c r="BW31" s="8"/>
      <c r="BX31" s="8"/>
      <c r="BY31" s="8" t="s">
        <v>449</v>
      </c>
      <c r="BZ31" s="8" t="s">
        <v>450</v>
      </c>
      <c r="CA31" s="8" t="s">
        <v>451</v>
      </c>
      <c r="CB31" s="8">
        <v>0.0</v>
      </c>
      <c r="CC31" s="8" t="s">
        <v>452</v>
      </c>
      <c r="CD31" s="8" t="s">
        <v>453</v>
      </c>
      <c r="CE31" s="8" t="s">
        <v>251</v>
      </c>
      <c r="CF31" s="11" t="s">
        <v>454</v>
      </c>
      <c r="CG31" s="8" t="s">
        <v>151</v>
      </c>
      <c r="CH31" s="8"/>
      <c r="CI31" s="8"/>
      <c r="CJ31" s="8" t="s">
        <v>125</v>
      </c>
      <c r="CK31" s="8"/>
      <c r="CL31" s="8" t="s">
        <v>254</v>
      </c>
      <c r="CM31" s="8" t="s">
        <v>315</v>
      </c>
      <c r="CN31" s="8" t="s">
        <v>176</v>
      </c>
      <c r="CO31" s="8" t="s">
        <v>455</v>
      </c>
      <c r="CP31" s="8" t="s">
        <v>157</v>
      </c>
      <c r="CQ31" s="8" t="s">
        <v>175</v>
      </c>
      <c r="CR31" s="8">
        <v>2000.0</v>
      </c>
      <c r="CS31" s="8">
        <v>2003.0</v>
      </c>
      <c r="CT31" s="8" t="s">
        <v>258</v>
      </c>
      <c r="CU31" s="8" t="s">
        <v>456</v>
      </c>
      <c r="CV31" s="8" t="s">
        <v>174</v>
      </c>
      <c r="CW31" s="8" t="s">
        <v>457</v>
      </c>
      <c r="CX31" s="8">
        <v>2002.0</v>
      </c>
      <c r="CY31" s="8">
        <v>2002.0</v>
      </c>
      <c r="CZ31" s="8" t="s">
        <v>258</v>
      </c>
      <c r="DA31" s="8" t="s">
        <v>458</v>
      </c>
      <c r="DB31" s="8"/>
      <c r="DC31" s="8" t="s">
        <v>288</v>
      </c>
      <c r="DD31" s="8"/>
      <c r="DE31" s="8"/>
      <c r="DF31" s="8"/>
      <c r="DG31" s="8"/>
      <c r="DH31" s="8"/>
      <c r="DI31" s="8"/>
      <c r="DJ31" s="8"/>
      <c r="DK31" s="8"/>
    </row>
    <row r="32" ht="25.5" customHeight="1">
      <c r="A32" s="8" t="s">
        <v>433</v>
      </c>
      <c r="B32" s="9" t="s">
        <v>434</v>
      </c>
      <c r="C32" s="9" t="s">
        <v>435</v>
      </c>
      <c r="D32" s="8">
        <v>2018.0</v>
      </c>
      <c r="E32" s="8" t="s">
        <v>436</v>
      </c>
      <c r="F32" s="8"/>
      <c r="G32" s="8" t="s">
        <v>235</v>
      </c>
      <c r="H32" s="8" t="s">
        <v>120</v>
      </c>
      <c r="I32" s="8"/>
      <c r="J32" s="8" t="s">
        <v>184</v>
      </c>
      <c r="K32" s="8"/>
      <c r="L32" s="8"/>
      <c r="M32" s="8" t="s">
        <v>122</v>
      </c>
      <c r="N32" s="8" t="s">
        <v>185</v>
      </c>
      <c r="O32" s="8" t="s">
        <v>120</v>
      </c>
      <c r="P32" s="8" t="s">
        <v>437</v>
      </c>
      <c r="Q32" s="8">
        <v>43893.0</v>
      </c>
      <c r="R32" s="8">
        <v>2020.0</v>
      </c>
      <c r="S32" s="8">
        <v>6.46352E8</v>
      </c>
      <c r="T32" s="8" t="s">
        <v>124</v>
      </c>
      <c r="U32" s="8" t="s">
        <v>125</v>
      </c>
      <c r="V32" s="8">
        <v>4.0</v>
      </c>
      <c r="W32" s="8">
        <v>43671.0</v>
      </c>
      <c r="X32" s="8"/>
      <c r="Y32" s="8"/>
      <c r="Z32" s="8"/>
      <c r="AA32" s="8" t="s">
        <v>438</v>
      </c>
      <c r="AB32" s="8" t="s">
        <v>439</v>
      </c>
      <c r="AC32" s="8" t="s">
        <v>440</v>
      </c>
      <c r="AD32" s="8" t="s">
        <v>441</v>
      </c>
      <c r="AE32" s="8"/>
      <c r="AF32" s="8" t="s">
        <v>442</v>
      </c>
      <c r="AG32" s="8" t="s">
        <v>235</v>
      </c>
      <c r="AH32" s="8"/>
      <c r="AI32" s="8"/>
      <c r="AJ32" s="8" t="s">
        <v>443</v>
      </c>
      <c r="AK32" s="8" t="s">
        <v>444</v>
      </c>
      <c r="AL32" s="8" t="s">
        <v>445</v>
      </c>
      <c r="AM32" s="8"/>
      <c r="AN32" s="8"/>
      <c r="AO32" s="8"/>
      <c r="AP32" s="8" t="s">
        <v>125</v>
      </c>
      <c r="AQ32" s="8"/>
      <c r="AR32" s="8"/>
      <c r="AS32" s="8"/>
      <c r="AT32" s="8"/>
      <c r="AU32" s="8"/>
      <c r="AV32" s="8"/>
      <c r="AW32" s="8"/>
      <c r="AX32" s="8"/>
      <c r="AY32" s="8"/>
      <c r="AZ32" s="8"/>
      <c r="BA32" s="8" t="s">
        <v>125</v>
      </c>
      <c r="BB32" s="8"/>
      <c r="BC32" s="8"/>
      <c r="BD32" s="8"/>
      <c r="BE32" s="8" t="s">
        <v>446</v>
      </c>
      <c r="BF32" s="8">
        <v>200.0</v>
      </c>
      <c r="BG32" s="8">
        <v>44220.0</v>
      </c>
      <c r="BH32" s="8" t="s">
        <v>447</v>
      </c>
      <c r="BI32" s="8"/>
      <c r="BJ32" s="8"/>
      <c r="BK32" s="8"/>
      <c r="BL32" s="8" t="s">
        <v>448</v>
      </c>
      <c r="BM32" s="8">
        <v>43497.0</v>
      </c>
      <c r="BN32" s="8"/>
      <c r="BO32" s="8"/>
      <c r="BP32" s="8"/>
      <c r="BQ32" s="8"/>
      <c r="BR32" s="8"/>
      <c r="BS32" s="8"/>
      <c r="BT32" s="8"/>
      <c r="BU32" s="8"/>
      <c r="BV32" s="8">
        <v>46.68882925114828</v>
      </c>
      <c r="BW32" s="8"/>
      <c r="BX32" s="8"/>
      <c r="BY32" s="8" t="s">
        <v>449</v>
      </c>
      <c r="BZ32" s="8" t="s">
        <v>450</v>
      </c>
      <c r="CA32" s="8" t="s">
        <v>451</v>
      </c>
      <c r="CB32" s="8">
        <v>0.0</v>
      </c>
      <c r="CC32" s="8" t="s">
        <v>388</v>
      </c>
      <c r="CD32" s="8" t="s">
        <v>459</v>
      </c>
      <c r="CE32" s="8" t="s">
        <v>251</v>
      </c>
      <c r="CF32" s="11" t="s">
        <v>460</v>
      </c>
      <c r="CG32" s="8" t="s">
        <v>151</v>
      </c>
      <c r="CH32" s="8"/>
      <c r="CI32" s="8"/>
      <c r="CJ32" s="8" t="s">
        <v>125</v>
      </c>
      <c r="CK32" s="8"/>
      <c r="CL32" s="8" t="s">
        <v>461</v>
      </c>
      <c r="CM32" s="8" t="s">
        <v>154</v>
      </c>
      <c r="CN32" s="8" t="s">
        <v>159</v>
      </c>
      <c r="CO32" s="8" t="s">
        <v>156</v>
      </c>
      <c r="CP32" s="8" t="s">
        <v>157</v>
      </c>
      <c r="CQ32" s="8" t="s">
        <v>158</v>
      </c>
      <c r="CR32" s="8">
        <v>1998.0</v>
      </c>
      <c r="CS32" s="8">
        <v>2003.0</v>
      </c>
      <c r="CT32" s="8"/>
      <c r="CU32" s="8"/>
      <c r="CV32" s="8"/>
      <c r="CW32" s="8"/>
      <c r="CX32" s="8"/>
      <c r="CY32" s="8"/>
      <c r="CZ32" s="8"/>
      <c r="DA32" s="8"/>
      <c r="DB32" s="8"/>
      <c r="DC32" s="8"/>
      <c r="DD32" s="8"/>
      <c r="DE32" s="8"/>
      <c r="DF32" s="8"/>
      <c r="DG32" s="8"/>
      <c r="DH32" s="8"/>
      <c r="DI32" s="8"/>
      <c r="DJ32" s="8"/>
      <c r="DK32" s="8"/>
    </row>
    <row r="33" ht="25.5" customHeight="1">
      <c r="A33" s="8" t="s">
        <v>433</v>
      </c>
      <c r="B33" s="9" t="s">
        <v>434</v>
      </c>
      <c r="C33" s="9" t="s">
        <v>435</v>
      </c>
      <c r="D33" s="8">
        <v>2018.0</v>
      </c>
      <c r="E33" s="8" t="s">
        <v>436</v>
      </c>
      <c r="F33" s="8"/>
      <c r="G33" s="8" t="s">
        <v>235</v>
      </c>
      <c r="H33" s="8" t="s">
        <v>120</v>
      </c>
      <c r="I33" s="8"/>
      <c r="J33" s="8" t="s">
        <v>184</v>
      </c>
      <c r="K33" s="8"/>
      <c r="L33" s="8"/>
      <c r="M33" s="8" t="s">
        <v>122</v>
      </c>
      <c r="N33" s="8" t="s">
        <v>185</v>
      </c>
      <c r="O33" s="8" t="s">
        <v>120</v>
      </c>
      <c r="P33" s="8" t="s">
        <v>437</v>
      </c>
      <c r="Q33" s="8">
        <v>43893.0</v>
      </c>
      <c r="R33" s="8">
        <v>2020.0</v>
      </c>
      <c r="S33" s="8">
        <v>6.46352E8</v>
      </c>
      <c r="T33" s="8" t="s">
        <v>124</v>
      </c>
      <c r="U33" s="8" t="s">
        <v>125</v>
      </c>
      <c r="V33" s="8">
        <v>4.0</v>
      </c>
      <c r="W33" s="8">
        <v>43671.0</v>
      </c>
      <c r="X33" s="8"/>
      <c r="Y33" s="8"/>
      <c r="Z33" s="8"/>
      <c r="AA33" s="8" t="s">
        <v>438</v>
      </c>
      <c r="AB33" s="8" t="s">
        <v>439</v>
      </c>
      <c r="AC33" s="8" t="s">
        <v>440</v>
      </c>
      <c r="AD33" s="8" t="s">
        <v>441</v>
      </c>
      <c r="AE33" s="8"/>
      <c r="AF33" s="8" t="s">
        <v>442</v>
      </c>
      <c r="AG33" s="8" t="s">
        <v>235</v>
      </c>
      <c r="AH33" s="8"/>
      <c r="AI33" s="8"/>
      <c r="AJ33" s="8" t="s">
        <v>443</v>
      </c>
      <c r="AK33" s="8" t="s">
        <v>444</v>
      </c>
      <c r="AL33" s="8" t="s">
        <v>445</v>
      </c>
      <c r="AM33" s="8"/>
      <c r="AN33" s="8"/>
      <c r="AO33" s="8"/>
      <c r="AP33" s="8" t="s">
        <v>125</v>
      </c>
      <c r="AQ33" s="8"/>
      <c r="AR33" s="8"/>
      <c r="AS33" s="8"/>
      <c r="AT33" s="8"/>
      <c r="AU33" s="8"/>
      <c r="AV33" s="8"/>
      <c r="AW33" s="8"/>
      <c r="AX33" s="8"/>
      <c r="AY33" s="8"/>
      <c r="AZ33" s="8"/>
      <c r="BA33" s="8" t="s">
        <v>125</v>
      </c>
      <c r="BB33" s="8"/>
      <c r="BC33" s="8"/>
      <c r="BD33" s="8"/>
      <c r="BE33" s="8" t="s">
        <v>446</v>
      </c>
      <c r="BF33" s="8">
        <v>200.0</v>
      </c>
      <c r="BG33" s="8">
        <v>44220.0</v>
      </c>
      <c r="BH33" s="8" t="s">
        <v>447</v>
      </c>
      <c r="BI33" s="8"/>
      <c r="BJ33" s="8"/>
      <c r="BK33" s="8"/>
      <c r="BL33" s="8" t="s">
        <v>448</v>
      </c>
      <c r="BM33" s="8">
        <v>43497.0</v>
      </c>
      <c r="BN33" s="8"/>
      <c r="BO33" s="8"/>
      <c r="BP33" s="8"/>
      <c r="BQ33" s="8"/>
      <c r="BR33" s="8"/>
      <c r="BS33" s="8"/>
      <c r="BT33" s="8"/>
      <c r="BU33" s="8"/>
      <c r="BV33" s="8">
        <v>46.68882925114828</v>
      </c>
      <c r="BW33" s="8"/>
      <c r="BX33" s="8"/>
      <c r="BY33" s="8" t="s">
        <v>449</v>
      </c>
      <c r="BZ33" s="8" t="s">
        <v>450</v>
      </c>
      <c r="CA33" s="8" t="s">
        <v>451</v>
      </c>
      <c r="CB33" s="8">
        <v>0.0</v>
      </c>
      <c r="CC33" s="8" t="s">
        <v>462</v>
      </c>
      <c r="CD33" s="8" t="s">
        <v>463</v>
      </c>
      <c r="CE33" s="8" t="s">
        <v>251</v>
      </c>
      <c r="CF33" s="11" t="s">
        <v>464</v>
      </c>
      <c r="CG33" s="8" t="s">
        <v>151</v>
      </c>
      <c r="CH33" s="15">
        <v>29831.0</v>
      </c>
      <c r="CI33" s="8" t="s">
        <v>253</v>
      </c>
      <c r="CJ33" s="8" t="s">
        <v>125</v>
      </c>
      <c r="CK33" s="8"/>
      <c r="CL33" s="8" t="s">
        <v>254</v>
      </c>
      <c r="CM33" s="8" t="s">
        <v>154</v>
      </c>
      <c r="CN33" s="8" t="s">
        <v>159</v>
      </c>
      <c r="CO33" s="8" t="s">
        <v>287</v>
      </c>
      <c r="CP33" s="8"/>
      <c r="CQ33" s="8" t="s">
        <v>288</v>
      </c>
      <c r="CR33" s="8">
        <v>2020.0</v>
      </c>
      <c r="CS33" s="8">
        <v>2021.0</v>
      </c>
      <c r="CT33" s="8" t="s">
        <v>159</v>
      </c>
      <c r="CU33" s="8" t="s">
        <v>465</v>
      </c>
      <c r="CV33" s="8"/>
      <c r="CW33" s="8" t="s">
        <v>235</v>
      </c>
      <c r="CX33" s="8">
        <v>2008.0</v>
      </c>
      <c r="CY33" s="8">
        <v>2009.0</v>
      </c>
      <c r="CZ33" s="8" t="s">
        <v>176</v>
      </c>
      <c r="DA33" s="8" t="s">
        <v>465</v>
      </c>
      <c r="DB33" s="8"/>
      <c r="DC33" s="8" t="s">
        <v>235</v>
      </c>
      <c r="DD33" s="8">
        <v>1999.0</v>
      </c>
      <c r="DE33" s="8">
        <v>2003.0</v>
      </c>
      <c r="DF33" s="8" t="s">
        <v>258</v>
      </c>
      <c r="DG33" s="8" t="s">
        <v>456</v>
      </c>
      <c r="DH33" s="8" t="s">
        <v>174</v>
      </c>
      <c r="DI33" s="8" t="s">
        <v>457</v>
      </c>
      <c r="DJ33" s="8">
        <v>2001.0</v>
      </c>
      <c r="DK33" s="8">
        <v>2001.0</v>
      </c>
    </row>
    <row r="34" ht="25.5" customHeight="1">
      <c r="A34" s="8" t="s">
        <v>466</v>
      </c>
      <c r="B34" s="9" t="s">
        <v>467</v>
      </c>
      <c r="C34" s="9" t="s">
        <v>468</v>
      </c>
      <c r="D34" s="8">
        <v>2012.0</v>
      </c>
      <c r="E34" s="8" t="s">
        <v>436</v>
      </c>
      <c r="F34" s="8"/>
      <c r="G34" s="8" t="s">
        <v>235</v>
      </c>
      <c r="H34" s="8" t="s">
        <v>120</v>
      </c>
      <c r="I34" s="8">
        <v>3.80499913E8</v>
      </c>
      <c r="J34" s="8">
        <v>42921.0</v>
      </c>
      <c r="K34" s="8" t="s">
        <v>469</v>
      </c>
      <c r="L34" s="8">
        <v>1.37499948E8</v>
      </c>
      <c r="M34" s="8" t="s">
        <v>122</v>
      </c>
      <c r="N34" s="8">
        <v>182.0</v>
      </c>
      <c r="O34" s="8" t="s">
        <v>120</v>
      </c>
      <c r="P34" s="8" t="s">
        <v>470</v>
      </c>
      <c r="Q34" s="8">
        <v>43103.0</v>
      </c>
      <c r="R34" s="8">
        <v>2018.0</v>
      </c>
      <c r="S34" s="8">
        <v>6.0E8</v>
      </c>
      <c r="T34" s="8" t="s">
        <v>124</v>
      </c>
      <c r="U34" s="8" t="s">
        <v>125</v>
      </c>
      <c r="V34" s="8">
        <v>5.0</v>
      </c>
      <c r="W34" s="8">
        <v>43671.0</v>
      </c>
      <c r="X34" s="8"/>
      <c r="Y34" s="8"/>
      <c r="Z34" s="8"/>
      <c r="AA34" s="8" t="s">
        <v>126</v>
      </c>
      <c r="AB34" s="8" t="s">
        <v>127</v>
      </c>
      <c r="AC34" s="8" t="s">
        <v>128</v>
      </c>
      <c r="AD34" s="8" t="s">
        <v>471</v>
      </c>
      <c r="AE34" s="8"/>
      <c r="AF34" s="8" t="s">
        <v>472</v>
      </c>
      <c r="AG34" s="8" t="s">
        <v>235</v>
      </c>
      <c r="AH34" s="8"/>
      <c r="AI34" s="8"/>
      <c r="AJ34" s="8" t="s">
        <v>473</v>
      </c>
      <c r="AK34" s="8" t="s">
        <v>474</v>
      </c>
      <c r="AL34" s="8" t="s">
        <v>475</v>
      </c>
      <c r="AM34" s="8" t="s">
        <v>476</v>
      </c>
      <c r="AN34" s="8"/>
      <c r="AO34" s="8"/>
      <c r="AP34" s="8" t="s">
        <v>125</v>
      </c>
      <c r="AQ34" s="8"/>
      <c r="AR34" s="8"/>
      <c r="AS34" s="8"/>
      <c r="AT34" s="8"/>
      <c r="AU34" s="8"/>
      <c r="AV34" s="8"/>
      <c r="AW34" s="8"/>
      <c r="AX34" s="8"/>
      <c r="AY34" s="8"/>
      <c r="AZ34" s="8"/>
      <c r="BA34" s="8" t="s">
        <v>125</v>
      </c>
      <c r="BB34" s="8"/>
      <c r="BC34" s="8"/>
      <c r="BD34" s="8"/>
      <c r="BE34" s="8" t="s">
        <v>477</v>
      </c>
      <c r="BF34" s="8">
        <v>200.0</v>
      </c>
      <c r="BG34" s="8">
        <v>44222.0</v>
      </c>
      <c r="BH34" s="8" t="s">
        <v>478</v>
      </c>
      <c r="BI34" s="8" t="s">
        <v>479</v>
      </c>
      <c r="BJ34" s="8" t="s">
        <v>480</v>
      </c>
      <c r="BK34" s="8" t="s">
        <v>481</v>
      </c>
      <c r="BL34" s="8" t="s">
        <v>482</v>
      </c>
      <c r="BM34" s="8">
        <v>43271.0</v>
      </c>
      <c r="BN34" s="8"/>
      <c r="BO34" s="8"/>
      <c r="BP34" s="8"/>
      <c r="BQ34" s="8"/>
      <c r="BR34" s="8"/>
      <c r="BS34" s="8"/>
      <c r="BT34" s="8"/>
      <c r="BU34" s="8"/>
      <c r="BV34" s="8">
        <v>65.18962991566225</v>
      </c>
      <c r="BW34" s="8"/>
      <c r="BX34" s="8"/>
      <c r="BY34" s="8" t="s">
        <v>483</v>
      </c>
      <c r="BZ34" s="8" t="s">
        <v>484</v>
      </c>
      <c r="CA34" s="8" t="s">
        <v>451</v>
      </c>
      <c r="CB34" s="8">
        <v>0.0</v>
      </c>
      <c r="CC34" s="8" t="s">
        <v>485</v>
      </c>
      <c r="CD34" s="8" t="s">
        <v>486</v>
      </c>
      <c r="CE34" s="8" t="s">
        <v>251</v>
      </c>
      <c r="CF34" s="11" t="s">
        <v>487</v>
      </c>
      <c r="CG34" s="8" t="s">
        <v>151</v>
      </c>
      <c r="CH34" s="8"/>
      <c r="CI34" s="8"/>
      <c r="CJ34" s="8" t="s">
        <v>125</v>
      </c>
      <c r="CK34" s="8"/>
      <c r="CL34" s="8"/>
      <c r="CM34" s="8" t="s">
        <v>165</v>
      </c>
      <c r="CN34" s="8"/>
      <c r="CO34" s="8" t="s">
        <v>488</v>
      </c>
      <c r="CP34" s="8"/>
      <c r="CQ34" s="8" t="s">
        <v>235</v>
      </c>
      <c r="CR34" s="8">
        <v>2002.0</v>
      </c>
      <c r="CS34" s="8">
        <v>2007.0</v>
      </c>
      <c r="CT34" s="8"/>
      <c r="CU34" s="8" t="s">
        <v>489</v>
      </c>
      <c r="CV34" s="8"/>
      <c r="CW34" s="8" t="s">
        <v>158</v>
      </c>
      <c r="CX34" s="8"/>
      <c r="CY34" s="8"/>
      <c r="CZ34" s="8"/>
      <c r="DA34" s="8"/>
      <c r="DB34" s="8"/>
      <c r="DC34" s="8"/>
      <c r="DD34" s="8"/>
      <c r="DE34" s="8"/>
      <c r="DF34" s="8"/>
      <c r="DG34" s="8"/>
      <c r="DH34" s="8"/>
      <c r="DI34" s="8"/>
      <c r="DJ34" s="8"/>
      <c r="DK34" s="8"/>
    </row>
    <row r="35" ht="25.5" customHeight="1">
      <c r="A35" s="8" t="s">
        <v>466</v>
      </c>
      <c r="B35" s="9" t="s">
        <v>467</v>
      </c>
      <c r="C35" s="9" t="s">
        <v>468</v>
      </c>
      <c r="D35" s="8">
        <v>2012.0</v>
      </c>
      <c r="E35" s="8" t="s">
        <v>436</v>
      </c>
      <c r="F35" s="8"/>
      <c r="G35" s="8" t="s">
        <v>235</v>
      </c>
      <c r="H35" s="8" t="s">
        <v>120</v>
      </c>
      <c r="I35" s="8">
        <v>3.80499913E8</v>
      </c>
      <c r="J35" s="8">
        <v>42921.0</v>
      </c>
      <c r="K35" s="8" t="s">
        <v>469</v>
      </c>
      <c r="L35" s="8">
        <v>1.37499948E8</v>
      </c>
      <c r="M35" s="8" t="s">
        <v>122</v>
      </c>
      <c r="N35" s="8">
        <v>182.0</v>
      </c>
      <c r="O35" s="8" t="s">
        <v>120</v>
      </c>
      <c r="P35" s="8" t="s">
        <v>470</v>
      </c>
      <c r="Q35" s="8">
        <v>43103.0</v>
      </c>
      <c r="R35" s="8">
        <v>2018.0</v>
      </c>
      <c r="S35" s="8">
        <v>6.0E8</v>
      </c>
      <c r="T35" s="8" t="s">
        <v>124</v>
      </c>
      <c r="U35" s="8" t="s">
        <v>125</v>
      </c>
      <c r="V35" s="8">
        <v>5.0</v>
      </c>
      <c r="W35" s="8">
        <v>43671.0</v>
      </c>
      <c r="X35" s="8"/>
      <c r="Y35" s="8"/>
      <c r="Z35" s="8"/>
      <c r="AA35" s="8" t="s">
        <v>126</v>
      </c>
      <c r="AB35" s="8" t="s">
        <v>127</v>
      </c>
      <c r="AC35" s="8" t="s">
        <v>128</v>
      </c>
      <c r="AD35" s="8" t="s">
        <v>471</v>
      </c>
      <c r="AE35" s="8"/>
      <c r="AF35" s="8" t="s">
        <v>472</v>
      </c>
      <c r="AG35" s="8" t="s">
        <v>235</v>
      </c>
      <c r="AH35" s="8"/>
      <c r="AI35" s="8"/>
      <c r="AJ35" s="8" t="s">
        <v>473</v>
      </c>
      <c r="AK35" s="8" t="s">
        <v>474</v>
      </c>
      <c r="AL35" s="8" t="s">
        <v>475</v>
      </c>
      <c r="AM35" s="8" t="s">
        <v>476</v>
      </c>
      <c r="AN35" s="8"/>
      <c r="AO35" s="8"/>
      <c r="AP35" s="8" t="s">
        <v>125</v>
      </c>
      <c r="AQ35" s="8"/>
      <c r="AR35" s="8"/>
      <c r="AS35" s="8"/>
      <c r="AT35" s="8"/>
      <c r="AU35" s="8"/>
      <c r="AV35" s="8"/>
      <c r="AW35" s="8"/>
      <c r="AX35" s="8"/>
      <c r="AY35" s="8"/>
      <c r="AZ35" s="8"/>
      <c r="BA35" s="8" t="s">
        <v>125</v>
      </c>
      <c r="BB35" s="8"/>
      <c r="BC35" s="8"/>
      <c r="BD35" s="8"/>
      <c r="BE35" s="8" t="s">
        <v>477</v>
      </c>
      <c r="BF35" s="8">
        <v>200.0</v>
      </c>
      <c r="BG35" s="8">
        <v>44222.0</v>
      </c>
      <c r="BH35" s="8" t="s">
        <v>478</v>
      </c>
      <c r="BI35" s="8" t="s">
        <v>479</v>
      </c>
      <c r="BJ35" s="8" t="s">
        <v>480</v>
      </c>
      <c r="BK35" s="8" t="s">
        <v>481</v>
      </c>
      <c r="BL35" s="8" t="s">
        <v>482</v>
      </c>
      <c r="BM35" s="8">
        <v>43271.0</v>
      </c>
      <c r="BN35" s="8"/>
      <c r="BO35" s="8"/>
      <c r="BP35" s="8"/>
      <c r="BQ35" s="8"/>
      <c r="BR35" s="8"/>
      <c r="BS35" s="8"/>
      <c r="BT35" s="8"/>
      <c r="BU35" s="8"/>
      <c r="BV35" s="8">
        <v>65.18962991566225</v>
      </c>
      <c r="BW35" s="8"/>
      <c r="BX35" s="8"/>
      <c r="BY35" s="8" t="s">
        <v>483</v>
      </c>
      <c r="BZ35" s="8" t="s">
        <v>484</v>
      </c>
      <c r="CA35" s="8" t="s">
        <v>451</v>
      </c>
      <c r="CB35" s="8">
        <v>0.0</v>
      </c>
      <c r="CC35" s="8" t="s">
        <v>490</v>
      </c>
      <c r="CD35" s="8" t="s">
        <v>491</v>
      </c>
      <c r="CE35" s="8" t="s">
        <v>251</v>
      </c>
      <c r="CF35" s="11" t="s">
        <v>492</v>
      </c>
      <c r="CG35" s="8" t="s">
        <v>151</v>
      </c>
      <c r="CH35" s="16">
        <v>44440.0</v>
      </c>
      <c r="CI35" s="8"/>
      <c r="CJ35" s="8" t="s">
        <v>125</v>
      </c>
      <c r="CK35" s="8"/>
      <c r="CL35" s="8" t="s">
        <v>493</v>
      </c>
      <c r="CM35" s="8" t="s">
        <v>315</v>
      </c>
      <c r="CN35" s="8" t="s">
        <v>159</v>
      </c>
      <c r="CO35" s="8" t="s">
        <v>494</v>
      </c>
      <c r="CP35" s="8" t="s">
        <v>174</v>
      </c>
      <c r="CQ35" s="8" t="s">
        <v>175</v>
      </c>
      <c r="CR35" s="8">
        <v>2005.0</v>
      </c>
      <c r="CS35" s="8">
        <v>2005.0</v>
      </c>
      <c r="CT35" s="8" t="s">
        <v>159</v>
      </c>
      <c r="CU35" s="8" t="s">
        <v>495</v>
      </c>
      <c r="CV35" s="8"/>
      <c r="CW35" s="8" t="s">
        <v>309</v>
      </c>
      <c r="CX35" s="8">
        <v>2000.0</v>
      </c>
      <c r="CY35" s="8">
        <v>2001.0</v>
      </c>
      <c r="CZ35" s="8" t="s">
        <v>176</v>
      </c>
      <c r="DA35" s="8" t="s">
        <v>488</v>
      </c>
      <c r="DB35" s="8"/>
      <c r="DC35" s="8" t="s">
        <v>235</v>
      </c>
      <c r="DD35" s="8">
        <v>1990.0</v>
      </c>
      <c r="DE35" s="8">
        <v>1994.0</v>
      </c>
      <c r="DF35" s="8" t="s">
        <v>258</v>
      </c>
      <c r="DG35" s="8" t="s">
        <v>496</v>
      </c>
      <c r="DH35" s="8"/>
      <c r="DI35" s="8" t="s">
        <v>175</v>
      </c>
      <c r="DJ35" s="8">
        <v>2017.0</v>
      </c>
      <c r="DK35" s="8">
        <v>2017.0</v>
      </c>
    </row>
    <row r="36" ht="25.5" customHeight="1">
      <c r="A36" s="8" t="s">
        <v>466</v>
      </c>
      <c r="B36" s="9" t="s">
        <v>467</v>
      </c>
      <c r="C36" s="9" t="s">
        <v>468</v>
      </c>
      <c r="D36" s="8">
        <v>2012.0</v>
      </c>
      <c r="E36" s="8" t="s">
        <v>436</v>
      </c>
      <c r="F36" s="8"/>
      <c r="G36" s="8" t="s">
        <v>235</v>
      </c>
      <c r="H36" s="8" t="s">
        <v>120</v>
      </c>
      <c r="I36" s="8">
        <v>3.80499913E8</v>
      </c>
      <c r="J36" s="8">
        <v>42921.0</v>
      </c>
      <c r="K36" s="8" t="s">
        <v>469</v>
      </c>
      <c r="L36" s="8">
        <v>1.37499948E8</v>
      </c>
      <c r="M36" s="8" t="s">
        <v>122</v>
      </c>
      <c r="N36" s="8">
        <v>182.0</v>
      </c>
      <c r="O36" s="8" t="s">
        <v>120</v>
      </c>
      <c r="P36" s="8" t="s">
        <v>470</v>
      </c>
      <c r="Q36" s="8">
        <v>43103.0</v>
      </c>
      <c r="R36" s="8">
        <v>2018.0</v>
      </c>
      <c r="S36" s="8">
        <v>6.0E8</v>
      </c>
      <c r="T36" s="8" t="s">
        <v>124</v>
      </c>
      <c r="U36" s="8" t="s">
        <v>125</v>
      </c>
      <c r="V36" s="8">
        <v>5.0</v>
      </c>
      <c r="W36" s="8">
        <v>43671.0</v>
      </c>
      <c r="X36" s="8"/>
      <c r="Y36" s="8"/>
      <c r="Z36" s="8"/>
      <c r="AA36" s="8" t="s">
        <v>126</v>
      </c>
      <c r="AB36" s="8" t="s">
        <v>127</v>
      </c>
      <c r="AC36" s="8" t="s">
        <v>128</v>
      </c>
      <c r="AD36" s="8" t="s">
        <v>471</v>
      </c>
      <c r="AE36" s="8"/>
      <c r="AF36" s="8" t="s">
        <v>472</v>
      </c>
      <c r="AG36" s="8" t="s">
        <v>235</v>
      </c>
      <c r="AH36" s="8"/>
      <c r="AI36" s="8"/>
      <c r="AJ36" s="8" t="s">
        <v>473</v>
      </c>
      <c r="AK36" s="8" t="s">
        <v>474</v>
      </c>
      <c r="AL36" s="8" t="s">
        <v>475</v>
      </c>
      <c r="AM36" s="8" t="s">
        <v>476</v>
      </c>
      <c r="AN36" s="8"/>
      <c r="AO36" s="8"/>
      <c r="AP36" s="8" t="s">
        <v>125</v>
      </c>
      <c r="AQ36" s="8"/>
      <c r="AR36" s="8"/>
      <c r="AS36" s="8"/>
      <c r="AT36" s="8"/>
      <c r="AU36" s="8"/>
      <c r="AV36" s="8"/>
      <c r="AW36" s="8"/>
      <c r="AX36" s="8"/>
      <c r="AY36" s="8"/>
      <c r="AZ36" s="8"/>
      <c r="BA36" s="8" t="s">
        <v>125</v>
      </c>
      <c r="BB36" s="8"/>
      <c r="BC36" s="8"/>
      <c r="BD36" s="8"/>
      <c r="BE36" s="8" t="s">
        <v>477</v>
      </c>
      <c r="BF36" s="8">
        <v>200.0</v>
      </c>
      <c r="BG36" s="8">
        <v>44222.0</v>
      </c>
      <c r="BH36" s="8" t="s">
        <v>478</v>
      </c>
      <c r="BI36" s="8" t="s">
        <v>479</v>
      </c>
      <c r="BJ36" s="8" t="s">
        <v>480</v>
      </c>
      <c r="BK36" s="8" t="s">
        <v>481</v>
      </c>
      <c r="BL36" s="8" t="s">
        <v>482</v>
      </c>
      <c r="BM36" s="8">
        <v>43271.0</v>
      </c>
      <c r="BN36" s="8"/>
      <c r="BO36" s="8"/>
      <c r="BP36" s="8"/>
      <c r="BQ36" s="8"/>
      <c r="BR36" s="8"/>
      <c r="BS36" s="8"/>
      <c r="BT36" s="8"/>
      <c r="BU36" s="8"/>
      <c r="BV36" s="8">
        <v>65.18962991566225</v>
      </c>
      <c r="BW36" s="8"/>
      <c r="BX36" s="8"/>
      <c r="BY36" s="8" t="s">
        <v>483</v>
      </c>
      <c r="BZ36" s="8" t="s">
        <v>484</v>
      </c>
      <c r="CA36" s="8" t="s">
        <v>451</v>
      </c>
      <c r="CB36" s="8">
        <v>0.0</v>
      </c>
      <c r="CC36" s="8" t="s">
        <v>497</v>
      </c>
      <c r="CD36" s="8" t="s">
        <v>498</v>
      </c>
      <c r="CE36" s="8" t="s">
        <v>251</v>
      </c>
      <c r="CF36" s="11" t="s">
        <v>499</v>
      </c>
      <c r="CG36" s="8" t="s">
        <v>151</v>
      </c>
      <c r="CH36" s="8"/>
      <c r="CI36" s="8" t="s">
        <v>253</v>
      </c>
      <c r="CJ36" s="8" t="s">
        <v>125</v>
      </c>
      <c r="CK36" s="8"/>
      <c r="CL36" s="8" t="s">
        <v>500</v>
      </c>
      <c r="CM36" s="8" t="s">
        <v>315</v>
      </c>
      <c r="CN36" s="8"/>
      <c r="CO36" s="8" t="s">
        <v>488</v>
      </c>
      <c r="CP36" s="8"/>
      <c r="CQ36" s="8" t="s">
        <v>235</v>
      </c>
      <c r="CR36" s="8">
        <v>2002.0</v>
      </c>
      <c r="CS36" s="8">
        <v>2006.0</v>
      </c>
      <c r="CT36" s="8"/>
      <c r="CU36" s="8"/>
      <c r="CV36" s="8"/>
      <c r="CW36" s="8"/>
      <c r="CX36" s="8"/>
      <c r="CY36" s="8"/>
      <c r="CZ36" s="8"/>
      <c r="DA36" s="8"/>
      <c r="DB36" s="8"/>
      <c r="DC36" s="8"/>
      <c r="DD36" s="8"/>
      <c r="DE36" s="8"/>
      <c r="DF36" s="8"/>
      <c r="DG36" s="8"/>
      <c r="DH36" s="8"/>
      <c r="DI36" s="8"/>
      <c r="DJ36" s="8"/>
      <c r="DK36" s="8"/>
    </row>
    <row r="37" ht="25.5" customHeight="1">
      <c r="A37" s="8" t="s">
        <v>501</v>
      </c>
      <c r="B37" s="9" t="s">
        <v>502</v>
      </c>
      <c r="C37" s="9" t="s">
        <v>503</v>
      </c>
      <c r="D37" s="8">
        <v>2011.0</v>
      </c>
      <c r="E37" s="8" t="s">
        <v>197</v>
      </c>
      <c r="F37" s="8" t="s">
        <v>197</v>
      </c>
      <c r="G37" s="8" t="s">
        <v>197</v>
      </c>
      <c r="H37" s="8" t="s">
        <v>125</v>
      </c>
      <c r="I37" s="8"/>
      <c r="J37" s="8" t="s">
        <v>184</v>
      </c>
      <c r="K37" s="8"/>
      <c r="L37" s="8"/>
      <c r="M37" s="8" t="s">
        <v>122</v>
      </c>
      <c r="N37" s="8" t="s">
        <v>185</v>
      </c>
      <c r="O37" s="8" t="s">
        <v>120</v>
      </c>
      <c r="P37" s="8" t="s">
        <v>504</v>
      </c>
      <c r="Q37" s="8">
        <v>42096.0</v>
      </c>
      <c r="R37" s="8">
        <v>2015.0</v>
      </c>
      <c r="S37" s="8">
        <v>4.92849E8</v>
      </c>
      <c r="T37" s="8" t="s">
        <v>124</v>
      </c>
      <c r="U37" s="8" t="s">
        <v>125</v>
      </c>
      <c r="V37" s="8">
        <v>2.0</v>
      </c>
      <c r="W37" s="8">
        <v>43671.0</v>
      </c>
      <c r="X37" s="8"/>
      <c r="Y37" s="8"/>
      <c r="Z37" s="8"/>
      <c r="AA37" s="8" t="s">
        <v>187</v>
      </c>
      <c r="AB37" s="8" t="s">
        <v>505</v>
      </c>
      <c r="AC37" s="8" t="s">
        <v>506</v>
      </c>
      <c r="AD37" s="8"/>
      <c r="AE37" s="8"/>
      <c r="AF37" s="8" t="s">
        <v>507</v>
      </c>
      <c r="AG37" s="8" t="s">
        <v>197</v>
      </c>
      <c r="AH37" s="8" t="s">
        <v>508</v>
      </c>
      <c r="AI37" s="8"/>
      <c r="AJ37" s="8"/>
      <c r="AK37" s="8"/>
      <c r="AL37" s="8"/>
      <c r="AM37" s="8"/>
      <c r="AN37" s="8"/>
      <c r="AO37" s="8"/>
      <c r="AP37" s="8" t="s">
        <v>125</v>
      </c>
      <c r="AQ37" s="8"/>
      <c r="AR37" s="8"/>
      <c r="AS37" s="8"/>
      <c r="AT37" s="8"/>
      <c r="AU37" s="8"/>
      <c r="AV37" s="8"/>
      <c r="AW37" s="8"/>
      <c r="AX37" s="8"/>
      <c r="AY37" s="8"/>
      <c r="AZ37" s="8"/>
      <c r="BA37" s="8" t="s">
        <v>125</v>
      </c>
      <c r="BB37" s="8"/>
      <c r="BC37" s="8"/>
      <c r="BD37" s="8"/>
      <c r="BE37" s="8" t="s">
        <v>509</v>
      </c>
      <c r="BF37" s="8">
        <v>200.0</v>
      </c>
      <c r="BG37" s="8">
        <v>44224.0</v>
      </c>
      <c r="BH37" s="8"/>
      <c r="BI37" s="8"/>
      <c r="BJ37" s="8"/>
      <c r="BK37" s="8"/>
      <c r="BL37" s="8" t="s">
        <v>510</v>
      </c>
      <c r="BM37" s="8">
        <v>43160.0</v>
      </c>
      <c r="BN37" s="8"/>
      <c r="BO37" s="8"/>
      <c r="BP37" s="8"/>
      <c r="BQ37" s="8"/>
      <c r="BR37" s="8"/>
      <c r="BS37" s="8"/>
      <c r="BT37" s="8"/>
      <c r="BU37" s="8"/>
      <c r="BV37" s="8">
        <v>16.481930022179682</v>
      </c>
      <c r="BW37" s="8"/>
      <c r="BX37" s="8"/>
      <c r="BY37" s="8" t="s">
        <v>280</v>
      </c>
      <c r="BZ37" s="8" t="s">
        <v>511</v>
      </c>
      <c r="CA37" s="8" t="s">
        <v>420</v>
      </c>
      <c r="CB37" s="8">
        <v>0.0</v>
      </c>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row>
    <row r="38" ht="25.5" customHeight="1">
      <c r="A38" s="8" t="s">
        <v>512</v>
      </c>
      <c r="B38" s="9" t="s">
        <v>513</v>
      </c>
      <c r="C38" s="9" t="s">
        <v>514</v>
      </c>
      <c r="D38" s="8">
        <v>2011.0</v>
      </c>
      <c r="E38" s="8" t="s">
        <v>197</v>
      </c>
      <c r="F38" s="8" t="s">
        <v>197</v>
      </c>
      <c r="G38" s="8" t="s">
        <v>197</v>
      </c>
      <c r="H38" s="8" t="s">
        <v>120</v>
      </c>
      <c r="I38" s="8"/>
      <c r="J38" s="8" t="s">
        <v>184</v>
      </c>
      <c r="K38" s="8"/>
      <c r="L38" s="8"/>
      <c r="M38" s="8" t="s">
        <v>122</v>
      </c>
      <c r="N38" s="8" t="s">
        <v>185</v>
      </c>
      <c r="O38" s="8" t="s">
        <v>120</v>
      </c>
      <c r="P38" s="8" t="s">
        <v>515</v>
      </c>
      <c r="Q38" s="8">
        <v>42327.0</v>
      </c>
      <c r="R38" s="8">
        <v>2015.0</v>
      </c>
      <c r="S38" s="8">
        <v>4.69143E8</v>
      </c>
      <c r="T38" s="8" t="s">
        <v>124</v>
      </c>
      <c r="U38" s="8" t="s">
        <v>125</v>
      </c>
      <c r="V38" s="8"/>
      <c r="W38" s="8"/>
      <c r="X38" s="8"/>
      <c r="Y38" s="8"/>
      <c r="Z38" s="8"/>
      <c r="AA38" s="8" t="s">
        <v>516</v>
      </c>
      <c r="AB38" s="8" t="s">
        <v>517</v>
      </c>
      <c r="AC38" s="8" t="s">
        <v>518</v>
      </c>
      <c r="AD38" s="8" t="s">
        <v>519</v>
      </c>
      <c r="AE38" s="8"/>
      <c r="AF38" s="8" t="s">
        <v>520</v>
      </c>
      <c r="AG38" s="8" t="s">
        <v>197</v>
      </c>
      <c r="AH38" s="8" t="s">
        <v>521</v>
      </c>
      <c r="AI38" s="8"/>
      <c r="AJ38" s="8" t="s">
        <v>522</v>
      </c>
      <c r="AK38" s="8"/>
      <c r="AL38" s="8" t="s">
        <v>523</v>
      </c>
      <c r="AM38" s="8"/>
      <c r="AN38" s="8"/>
      <c r="AO38" s="8"/>
      <c r="AP38" s="8" t="s">
        <v>125</v>
      </c>
      <c r="AQ38" s="8"/>
      <c r="AR38" s="8"/>
      <c r="AS38" s="8"/>
      <c r="AT38" s="8"/>
      <c r="AU38" s="8"/>
      <c r="AV38" s="8"/>
      <c r="AW38" s="8"/>
      <c r="AX38" s="8"/>
      <c r="AY38" s="8"/>
      <c r="AZ38" s="8"/>
      <c r="BA38" s="8" t="s">
        <v>125</v>
      </c>
      <c r="BB38" s="8"/>
      <c r="BC38" s="8"/>
      <c r="BD38" s="8"/>
      <c r="BE38" s="8" t="s">
        <v>524</v>
      </c>
      <c r="BF38" s="8">
        <v>200.0</v>
      </c>
      <c r="BG38" s="8">
        <v>44216.0</v>
      </c>
      <c r="BH38" s="8" t="s">
        <v>525</v>
      </c>
      <c r="BI38" s="8"/>
      <c r="BJ38" s="8"/>
      <c r="BK38" s="8"/>
      <c r="BL38" s="8" t="s">
        <v>526</v>
      </c>
      <c r="BM38" s="8">
        <v>42587.0</v>
      </c>
      <c r="BN38" s="8"/>
      <c r="BO38" s="8"/>
      <c r="BP38" s="8"/>
      <c r="BQ38" s="8"/>
      <c r="BR38" s="8"/>
      <c r="BS38" s="8"/>
      <c r="BT38" s="8"/>
      <c r="BU38" s="8"/>
      <c r="BV38" s="8">
        <v>9.314045252804318</v>
      </c>
      <c r="BW38" s="8"/>
      <c r="BX38" s="8"/>
      <c r="BY38" s="8" t="s">
        <v>527</v>
      </c>
      <c r="BZ38" s="8" t="s">
        <v>528</v>
      </c>
      <c r="CA38" s="8" t="s">
        <v>529</v>
      </c>
      <c r="CB38" s="8">
        <v>0.0</v>
      </c>
      <c r="CC38" s="8" t="s">
        <v>530</v>
      </c>
      <c r="CD38" s="8" t="s">
        <v>531</v>
      </c>
      <c r="CE38" s="8" t="s">
        <v>532</v>
      </c>
      <c r="CF38" s="11" t="s">
        <v>533</v>
      </c>
      <c r="CG38" s="8" t="s">
        <v>151</v>
      </c>
      <c r="CH38" s="17"/>
      <c r="CI38" s="8" t="s">
        <v>534</v>
      </c>
      <c r="CJ38" s="8" t="s">
        <v>120</v>
      </c>
      <c r="CK38" s="8"/>
      <c r="CL38" s="8"/>
      <c r="CM38" s="8" t="s">
        <v>165</v>
      </c>
      <c r="CN38" s="8" t="s">
        <v>159</v>
      </c>
      <c r="CO38" s="8" t="s">
        <v>535</v>
      </c>
      <c r="CP38" s="8" t="s">
        <v>157</v>
      </c>
      <c r="CQ38" s="8" t="s">
        <v>303</v>
      </c>
      <c r="CR38" s="8">
        <v>1996.0</v>
      </c>
      <c r="CS38" s="8">
        <v>2000.0</v>
      </c>
      <c r="CT38" s="8"/>
      <c r="CU38" s="8"/>
      <c r="CV38" s="8"/>
      <c r="CW38" s="8"/>
      <c r="CX38" s="8"/>
      <c r="CY38" s="8"/>
      <c r="CZ38" s="8"/>
      <c r="DA38" s="8"/>
      <c r="DB38" s="8"/>
      <c r="DC38" s="8"/>
      <c r="DD38" s="8"/>
      <c r="DE38" s="8"/>
      <c r="DF38" s="8"/>
      <c r="DG38" s="8"/>
      <c r="DH38" s="8"/>
      <c r="DI38" s="8"/>
      <c r="DJ38" s="8"/>
      <c r="DK38" s="8"/>
    </row>
    <row r="39" ht="25.5" customHeight="1">
      <c r="A39" s="8" t="s">
        <v>536</v>
      </c>
      <c r="B39" s="9" t="s">
        <v>537</v>
      </c>
      <c r="C39" s="9" t="s">
        <v>538</v>
      </c>
      <c r="D39" s="8">
        <v>2015.0</v>
      </c>
      <c r="E39" s="8" t="s">
        <v>539</v>
      </c>
      <c r="F39" s="8" t="s">
        <v>540</v>
      </c>
      <c r="G39" s="8" t="s">
        <v>541</v>
      </c>
      <c r="H39" s="8" t="s">
        <v>120</v>
      </c>
      <c r="I39" s="8">
        <v>3.0053485E7</v>
      </c>
      <c r="J39" s="8">
        <v>42859.0</v>
      </c>
      <c r="K39" s="8" t="s">
        <v>542</v>
      </c>
      <c r="L39" s="8">
        <v>2.0999984E7</v>
      </c>
      <c r="M39" s="8" t="s">
        <v>122</v>
      </c>
      <c r="N39" s="8">
        <v>890.0</v>
      </c>
      <c r="O39" s="8" t="s">
        <v>120</v>
      </c>
      <c r="P39" s="8" t="s">
        <v>123</v>
      </c>
      <c r="Q39" s="8">
        <v>43749.0</v>
      </c>
      <c r="R39" s="8">
        <v>2019.0</v>
      </c>
      <c r="S39" s="8">
        <v>4.5E8</v>
      </c>
      <c r="T39" s="8" t="s">
        <v>124</v>
      </c>
      <c r="U39" s="8" t="s">
        <v>125</v>
      </c>
      <c r="V39" s="8">
        <v>4.0</v>
      </c>
      <c r="W39" s="8">
        <v>44003.0</v>
      </c>
      <c r="X39" s="8"/>
      <c r="Y39" s="8"/>
      <c r="Z39" s="8"/>
      <c r="AA39" s="8" t="s">
        <v>543</v>
      </c>
      <c r="AB39" s="8" t="s">
        <v>544</v>
      </c>
      <c r="AC39" s="8" t="s">
        <v>545</v>
      </c>
      <c r="AD39" s="8" t="s">
        <v>546</v>
      </c>
      <c r="AE39" s="8"/>
      <c r="AF39" s="8" t="s">
        <v>547</v>
      </c>
      <c r="AG39" s="8" t="s">
        <v>541</v>
      </c>
      <c r="AH39" s="8"/>
      <c r="AI39" s="8"/>
      <c r="AJ39" s="8" t="s">
        <v>548</v>
      </c>
      <c r="AK39" s="8" t="s">
        <v>549</v>
      </c>
      <c r="AL39" s="8" t="s">
        <v>550</v>
      </c>
      <c r="AM39" s="8" t="s">
        <v>551</v>
      </c>
      <c r="AN39" s="8"/>
      <c r="AO39" s="8"/>
      <c r="AP39" s="8" t="s">
        <v>125</v>
      </c>
      <c r="AQ39" s="8"/>
      <c r="AR39" s="8"/>
      <c r="AS39" s="8"/>
      <c r="AT39" s="8"/>
      <c r="AU39" s="8"/>
      <c r="AV39" s="8"/>
      <c r="AW39" s="8"/>
      <c r="AX39" s="8"/>
      <c r="AY39" s="8"/>
      <c r="AZ39" s="8"/>
      <c r="BA39" s="8" t="s">
        <v>125</v>
      </c>
      <c r="BB39" s="8"/>
      <c r="BC39" s="8"/>
      <c r="BD39" s="8"/>
      <c r="BE39" s="8" t="s">
        <v>552</v>
      </c>
      <c r="BF39" s="8">
        <v>200.0</v>
      </c>
      <c r="BG39" s="8">
        <v>44214.0</v>
      </c>
      <c r="BH39" s="8" t="s">
        <v>553</v>
      </c>
      <c r="BI39" s="8" t="s">
        <v>554</v>
      </c>
      <c r="BJ39" s="8" t="s">
        <v>555</v>
      </c>
      <c r="BK39" s="8" t="s">
        <v>556</v>
      </c>
      <c r="BL39" s="8" t="s">
        <v>557</v>
      </c>
      <c r="BM39" s="8">
        <v>42209.0</v>
      </c>
      <c r="BN39" s="8"/>
      <c r="BO39" s="8"/>
      <c r="BP39" s="8"/>
      <c r="BQ39" s="8"/>
      <c r="BR39" s="8"/>
      <c r="BS39" s="8"/>
      <c r="BT39" s="8"/>
      <c r="BU39" s="8"/>
      <c r="BV39" s="8">
        <v>67.40868707199095</v>
      </c>
      <c r="BW39" s="8"/>
      <c r="BX39" s="8"/>
      <c r="BY39" s="8" t="s">
        <v>558</v>
      </c>
      <c r="BZ39" s="8" t="s">
        <v>559</v>
      </c>
      <c r="CA39" s="8" t="s">
        <v>146</v>
      </c>
      <c r="CB39" s="8">
        <v>0.0</v>
      </c>
      <c r="CC39" s="8" t="s">
        <v>560</v>
      </c>
      <c r="CD39" s="8" t="s">
        <v>561</v>
      </c>
      <c r="CE39" s="8" t="s">
        <v>562</v>
      </c>
      <c r="CF39" s="11" t="s">
        <v>563</v>
      </c>
      <c r="CG39" s="8" t="s">
        <v>151</v>
      </c>
      <c r="CH39" s="18">
        <v>44544.0</v>
      </c>
      <c r="CI39" s="8"/>
      <c r="CJ39" s="8" t="s">
        <v>120</v>
      </c>
      <c r="CK39" s="8"/>
      <c r="CL39" s="8" t="s">
        <v>564</v>
      </c>
      <c r="CM39" s="8" t="s">
        <v>154</v>
      </c>
      <c r="CN39" s="8" t="s">
        <v>159</v>
      </c>
      <c r="CO39" s="8" t="s">
        <v>291</v>
      </c>
      <c r="CP39" s="8"/>
      <c r="CQ39" s="8" t="s">
        <v>292</v>
      </c>
      <c r="CR39" s="8">
        <v>1999.0</v>
      </c>
      <c r="CS39" s="8">
        <v>2006.0</v>
      </c>
      <c r="CT39" s="8"/>
      <c r="CU39" s="8"/>
      <c r="CV39" s="8"/>
      <c r="CW39" s="8"/>
      <c r="CX39" s="8"/>
      <c r="CY39" s="8"/>
      <c r="CZ39" s="8"/>
      <c r="DA39" s="8"/>
      <c r="DB39" s="8"/>
      <c r="DC39" s="8"/>
      <c r="DD39" s="8"/>
      <c r="DE39" s="8"/>
      <c r="DF39" s="8"/>
      <c r="DG39" s="8"/>
      <c r="DH39" s="8"/>
      <c r="DI39" s="8"/>
      <c r="DJ39" s="8"/>
      <c r="DK39" s="8"/>
    </row>
    <row r="40" ht="25.5" customHeight="1">
      <c r="A40" s="8" t="s">
        <v>536</v>
      </c>
      <c r="B40" s="9" t="s">
        <v>537</v>
      </c>
      <c r="C40" s="9" t="s">
        <v>538</v>
      </c>
      <c r="D40" s="8">
        <v>2015.0</v>
      </c>
      <c r="E40" s="8" t="s">
        <v>539</v>
      </c>
      <c r="F40" s="8" t="s">
        <v>540</v>
      </c>
      <c r="G40" s="8" t="s">
        <v>541</v>
      </c>
      <c r="H40" s="8" t="s">
        <v>120</v>
      </c>
      <c r="I40" s="8">
        <v>3.0053485E7</v>
      </c>
      <c r="J40" s="8">
        <v>42859.0</v>
      </c>
      <c r="K40" s="8" t="s">
        <v>542</v>
      </c>
      <c r="L40" s="8">
        <v>2.0999984E7</v>
      </c>
      <c r="M40" s="8" t="s">
        <v>122</v>
      </c>
      <c r="N40" s="8">
        <v>890.0</v>
      </c>
      <c r="O40" s="8" t="s">
        <v>120</v>
      </c>
      <c r="P40" s="8" t="s">
        <v>123</v>
      </c>
      <c r="Q40" s="8">
        <v>43749.0</v>
      </c>
      <c r="R40" s="8">
        <v>2019.0</v>
      </c>
      <c r="S40" s="8">
        <v>4.5E8</v>
      </c>
      <c r="T40" s="8" t="s">
        <v>124</v>
      </c>
      <c r="U40" s="8" t="s">
        <v>125</v>
      </c>
      <c r="V40" s="8">
        <v>4.0</v>
      </c>
      <c r="W40" s="8">
        <v>44003.0</v>
      </c>
      <c r="X40" s="8"/>
      <c r="Y40" s="8"/>
      <c r="Z40" s="8"/>
      <c r="AA40" s="8" t="s">
        <v>543</v>
      </c>
      <c r="AB40" s="8" t="s">
        <v>544</v>
      </c>
      <c r="AC40" s="8" t="s">
        <v>545</v>
      </c>
      <c r="AD40" s="8" t="s">
        <v>546</v>
      </c>
      <c r="AE40" s="8"/>
      <c r="AF40" s="8" t="s">
        <v>547</v>
      </c>
      <c r="AG40" s="8" t="s">
        <v>541</v>
      </c>
      <c r="AH40" s="8"/>
      <c r="AI40" s="8"/>
      <c r="AJ40" s="8" t="s">
        <v>548</v>
      </c>
      <c r="AK40" s="8" t="s">
        <v>549</v>
      </c>
      <c r="AL40" s="8" t="s">
        <v>550</v>
      </c>
      <c r="AM40" s="8" t="s">
        <v>551</v>
      </c>
      <c r="AN40" s="8"/>
      <c r="AO40" s="8"/>
      <c r="AP40" s="8" t="s">
        <v>125</v>
      </c>
      <c r="AQ40" s="8"/>
      <c r="AR40" s="8"/>
      <c r="AS40" s="8"/>
      <c r="AT40" s="8"/>
      <c r="AU40" s="8"/>
      <c r="AV40" s="8"/>
      <c r="AW40" s="8"/>
      <c r="AX40" s="8"/>
      <c r="AY40" s="8"/>
      <c r="AZ40" s="8"/>
      <c r="BA40" s="8" t="s">
        <v>125</v>
      </c>
      <c r="BB40" s="8"/>
      <c r="BC40" s="8"/>
      <c r="BD40" s="8"/>
      <c r="BE40" s="8" t="s">
        <v>552</v>
      </c>
      <c r="BF40" s="8">
        <v>200.0</v>
      </c>
      <c r="BG40" s="8">
        <v>44214.0</v>
      </c>
      <c r="BH40" s="8" t="s">
        <v>553</v>
      </c>
      <c r="BI40" s="8" t="s">
        <v>554</v>
      </c>
      <c r="BJ40" s="8" t="s">
        <v>555</v>
      </c>
      <c r="BK40" s="8" t="s">
        <v>556</v>
      </c>
      <c r="BL40" s="8" t="s">
        <v>557</v>
      </c>
      <c r="BM40" s="8">
        <v>42209.0</v>
      </c>
      <c r="BN40" s="8"/>
      <c r="BO40" s="8"/>
      <c r="BP40" s="8"/>
      <c r="BQ40" s="8"/>
      <c r="BR40" s="8"/>
      <c r="BS40" s="8"/>
      <c r="BT40" s="8"/>
      <c r="BU40" s="8"/>
      <c r="BV40" s="8">
        <v>67.40868707199095</v>
      </c>
      <c r="BW40" s="8"/>
      <c r="BX40" s="8"/>
      <c r="BY40" s="8" t="s">
        <v>558</v>
      </c>
      <c r="BZ40" s="8" t="s">
        <v>559</v>
      </c>
      <c r="CA40" s="8" t="s">
        <v>146</v>
      </c>
      <c r="CB40" s="8">
        <v>0.0</v>
      </c>
      <c r="CC40" s="8" t="s">
        <v>565</v>
      </c>
      <c r="CD40" s="8" t="s">
        <v>566</v>
      </c>
      <c r="CE40" s="8" t="s">
        <v>567</v>
      </c>
      <c r="CF40" s="11" t="s">
        <v>568</v>
      </c>
      <c r="CG40" s="8" t="s">
        <v>151</v>
      </c>
      <c r="CH40" s="8"/>
      <c r="CI40" s="8"/>
      <c r="CJ40" s="8" t="s">
        <v>120</v>
      </c>
      <c r="CK40" s="8"/>
      <c r="CL40" s="8"/>
      <c r="CM40" s="8" t="s">
        <v>165</v>
      </c>
      <c r="CN40" s="8"/>
      <c r="CO40" s="8"/>
      <c r="CP40" s="8"/>
      <c r="CQ40" s="8"/>
      <c r="CR40" s="8"/>
      <c r="CS40" s="8"/>
      <c r="CT40" s="8"/>
      <c r="CU40" s="8"/>
      <c r="CV40" s="8"/>
      <c r="CW40" s="8"/>
      <c r="CX40" s="8"/>
      <c r="CY40" s="8"/>
      <c r="CZ40" s="8"/>
      <c r="DA40" s="8"/>
      <c r="DB40" s="8"/>
      <c r="DC40" s="8"/>
      <c r="DD40" s="8"/>
      <c r="DE40" s="8"/>
      <c r="DF40" s="8"/>
      <c r="DG40" s="8"/>
      <c r="DH40" s="8"/>
      <c r="DI40" s="8"/>
      <c r="DJ40" s="8"/>
      <c r="DK40" s="8"/>
    </row>
    <row r="41" ht="25.5" customHeight="1">
      <c r="A41" s="8" t="s">
        <v>536</v>
      </c>
      <c r="B41" s="9" t="s">
        <v>537</v>
      </c>
      <c r="C41" s="9" t="s">
        <v>538</v>
      </c>
      <c r="D41" s="8">
        <v>2015.0</v>
      </c>
      <c r="E41" s="8" t="s">
        <v>539</v>
      </c>
      <c r="F41" s="8" t="s">
        <v>540</v>
      </c>
      <c r="G41" s="8" t="s">
        <v>541</v>
      </c>
      <c r="H41" s="8" t="s">
        <v>120</v>
      </c>
      <c r="I41" s="8">
        <v>3.0053485E7</v>
      </c>
      <c r="J41" s="8">
        <v>42859.0</v>
      </c>
      <c r="K41" s="8" t="s">
        <v>542</v>
      </c>
      <c r="L41" s="8">
        <v>2.0999984E7</v>
      </c>
      <c r="M41" s="8" t="s">
        <v>122</v>
      </c>
      <c r="N41" s="8">
        <v>890.0</v>
      </c>
      <c r="O41" s="8" t="s">
        <v>120</v>
      </c>
      <c r="P41" s="8" t="s">
        <v>123</v>
      </c>
      <c r="Q41" s="8">
        <v>43749.0</v>
      </c>
      <c r="R41" s="8">
        <v>2019.0</v>
      </c>
      <c r="S41" s="8">
        <v>4.5E8</v>
      </c>
      <c r="T41" s="8" t="s">
        <v>124</v>
      </c>
      <c r="U41" s="8" t="s">
        <v>125</v>
      </c>
      <c r="V41" s="8">
        <v>4.0</v>
      </c>
      <c r="W41" s="8">
        <v>44003.0</v>
      </c>
      <c r="X41" s="8"/>
      <c r="Y41" s="8"/>
      <c r="Z41" s="8"/>
      <c r="AA41" s="8" t="s">
        <v>543</v>
      </c>
      <c r="AB41" s="8" t="s">
        <v>544</v>
      </c>
      <c r="AC41" s="8" t="s">
        <v>545</v>
      </c>
      <c r="AD41" s="8" t="s">
        <v>546</v>
      </c>
      <c r="AE41" s="8"/>
      <c r="AF41" s="8" t="s">
        <v>547</v>
      </c>
      <c r="AG41" s="8" t="s">
        <v>541</v>
      </c>
      <c r="AH41" s="8"/>
      <c r="AI41" s="8"/>
      <c r="AJ41" s="8" t="s">
        <v>548</v>
      </c>
      <c r="AK41" s="8" t="s">
        <v>549</v>
      </c>
      <c r="AL41" s="8" t="s">
        <v>550</v>
      </c>
      <c r="AM41" s="8" t="s">
        <v>551</v>
      </c>
      <c r="AN41" s="8"/>
      <c r="AO41" s="8"/>
      <c r="AP41" s="8" t="s">
        <v>125</v>
      </c>
      <c r="AQ41" s="8"/>
      <c r="AR41" s="8"/>
      <c r="AS41" s="8"/>
      <c r="AT41" s="8"/>
      <c r="AU41" s="8"/>
      <c r="AV41" s="8"/>
      <c r="AW41" s="8"/>
      <c r="AX41" s="8"/>
      <c r="AY41" s="8"/>
      <c r="AZ41" s="8"/>
      <c r="BA41" s="8" t="s">
        <v>125</v>
      </c>
      <c r="BB41" s="8"/>
      <c r="BC41" s="8"/>
      <c r="BD41" s="8"/>
      <c r="BE41" s="8" t="s">
        <v>552</v>
      </c>
      <c r="BF41" s="8">
        <v>200.0</v>
      </c>
      <c r="BG41" s="8">
        <v>44214.0</v>
      </c>
      <c r="BH41" s="8" t="s">
        <v>553</v>
      </c>
      <c r="BI41" s="8" t="s">
        <v>554</v>
      </c>
      <c r="BJ41" s="8" t="s">
        <v>555</v>
      </c>
      <c r="BK41" s="8" t="s">
        <v>556</v>
      </c>
      <c r="BL41" s="8" t="s">
        <v>557</v>
      </c>
      <c r="BM41" s="8">
        <v>42209.0</v>
      </c>
      <c r="BN41" s="8"/>
      <c r="BO41" s="8"/>
      <c r="BP41" s="8"/>
      <c r="BQ41" s="8"/>
      <c r="BR41" s="8"/>
      <c r="BS41" s="8"/>
      <c r="BT41" s="8"/>
      <c r="BU41" s="8"/>
      <c r="BV41" s="8">
        <v>67.40868707199095</v>
      </c>
      <c r="BW41" s="8"/>
      <c r="BX41" s="8"/>
      <c r="BY41" s="8" t="s">
        <v>558</v>
      </c>
      <c r="BZ41" s="8" t="s">
        <v>559</v>
      </c>
      <c r="CA41" s="8" t="s">
        <v>146</v>
      </c>
      <c r="CB41" s="8">
        <v>0.0</v>
      </c>
      <c r="CC41" s="8" t="s">
        <v>569</v>
      </c>
      <c r="CD41" s="8" t="s">
        <v>570</v>
      </c>
      <c r="CE41" s="8" t="s">
        <v>216</v>
      </c>
      <c r="CF41" s="11" t="s">
        <v>571</v>
      </c>
      <c r="CG41" s="8" t="s">
        <v>151</v>
      </c>
      <c r="CH41" s="8"/>
      <c r="CI41" s="8"/>
      <c r="CJ41" s="8" t="s">
        <v>120</v>
      </c>
      <c r="CK41" s="8"/>
      <c r="CL41" s="8" t="s">
        <v>572</v>
      </c>
      <c r="CM41" s="8" t="s">
        <v>154</v>
      </c>
      <c r="CN41" s="8" t="s">
        <v>159</v>
      </c>
      <c r="CO41" s="8" t="s">
        <v>573</v>
      </c>
      <c r="CP41" s="8" t="s">
        <v>157</v>
      </c>
      <c r="CQ41" s="8" t="s">
        <v>167</v>
      </c>
      <c r="CR41" s="8">
        <v>2000.0</v>
      </c>
      <c r="CS41" s="8">
        <v>2005.0</v>
      </c>
      <c r="CT41" s="8"/>
      <c r="CU41" s="8"/>
      <c r="CV41" s="8"/>
      <c r="CW41" s="8"/>
      <c r="CX41" s="8"/>
      <c r="CY41" s="8"/>
      <c r="CZ41" s="8"/>
      <c r="DA41" s="8"/>
      <c r="DB41" s="8"/>
      <c r="DC41" s="8"/>
      <c r="DD41" s="8"/>
      <c r="DE41" s="8"/>
      <c r="DF41" s="8"/>
      <c r="DG41" s="8"/>
      <c r="DH41" s="8"/>
      <c r="DI41" s="8"/>
      <c r="DJ41" s="8"/>
      <c r="DK41" s="8"/>
    </row>
    <row r="42" ht="25.5" customHeight="1">
      <c r="A42" s="8" t="s">
        <v>574</v>
      </c>
      <c r="B42" s="9" t="s">
        <v>575</v>
      </c>
      <c r="C42" s="9" t="s">
        <v>576</v>
      </c>
      <c r="D42" s="8">
        <v>2015.0</v>
      </c>
      <c r="E42" s="8" t="s">
        <v>118</v>
      </c>
      <c r="F42" s="8" t="s">
        <v>118</v>
      </c>
      <c r="G42" s="8" t="s">
        <v>119</v>
      </c>
      <c r="H42" s="8" t="s">
        <v>120</v>
      </c>
      <c r="I42" s="8"/>
      <c r="J42" s="8">
        <v>42674.0</v>
      </c>
      <c r="K42" s="8"/>
      <c r="L42" s="8"/>
      <c r="M42" s="8" t="s">
        <v>122</v>
      </c>
      <c r="N42" s="8">
        <v>1396.0</v>
      </c>
      <c r="O42" s="8" t="s">
        <v>120</v>
      </c>
      <c r="P42" s="8" t="s">
        <v>577</v>
      </c>
      <c r="Q42" s="8">
        <v>44070.0</v>
      </c>
      <c r="R42" s="8">
        <v>2020.0</v>
      </c>
      <c r="S42" s="8">
        <v>3.6E8</v>
      </c>
      <c r="T42" s="8" t="s">
        <v>124</v>
      </c>
      <c r="U42" s="8" t="s">
        <v>125</v>
      </c>
      <c r="V42" s="8">
        <v>2.0</v>
      </c>
      <c r="W42" s="8">
        <v>44074.0</v>
      </c>
      <c r="X42" s="8"/>
      <c r="Y42" s="8"/>
      <c r="Z42" s="8"/>
      <c r="AA42" s="8" t="s">
        <v>578</v>
      </c>
      <c r="AB42" s="8" t="s">
        <v>579</v>
      </c>
      <c r="AC42" s="8" t="s">
        <v>580</v>
      </c>
      <c r="AD42" s="8" t="s">
        <v>581</v>
      </c>
      <c r="AE42" s="8"/>
      <c r="AF42" s="8" t="s">
        <v>582</v>
      </c>
      <c r="AG42" s="8" t="s">
        <v>119</v>
      </c>
      <c r="AH42" s="8" t="s">
        <v>583</v>
      </c>
      <c r="AI42" s="8" t="s">
        <v>584</v>
      </c>
      <c r="AJ42" s="8" t="s">
        <v>585</v>
      </c>
      <c r="AK42" s="8" t="s">
        <v>586</v>
      </c>
      <c r="AL42" s="8" t="s">
        <v>587</v>
      </c>
      <c r="AM42" s="8"/>
      <c r="AN42" s="8"/>
      <c r="AO42" s="8"/>
      <c r="AP42" s="8" t="s">
        <v>125</v>
      </c>
      <c r="AQ42" s="8"/>
      <c r="AR42" s="8"/>
      <c r="AS42" s="8"/>
      <c r="AT42" s="8"/>
      <c r="AU42" s="8"/>
      <c r="AV42" s="8"/>
      <c r="AW42" s="8"/>
      <c r="AX42" s="8"/>
      <c r="AY42" s="8"/>
      <c r="AZ42" s="8"/>
      <c r="BA42" s="8" t="s">
        <v>125</v>
      </c>
      <c r="BB42" s="8"/>
      <c r="BC42" s="8"/>
      <c r="BD42" s="8"/>
      <c r="BE42" s="8" t="s">
        <v>588</v>
      </c>
      <c r="BF42" s="8">
        <v>200.0</v>
      </c>
      <c r="BG42" s="8">
        <v>44209.0</v>
      </c>
      <c r="BH42" s="8" t="s">
        <v>589</v>
      </c>
      <c r="BI42" s="8"/>
      <c r="BJ42" s="8" t="s">
        <v>590</v>
      </c>
      <c r="BK42" s="8" t="s">
        <v>591</v>
      </c>
      <c r="BL42" s="8" t="s">
        <v>592</v>
      </c>
      <c r="BM42" s="8">
        <v>44068.0</v>
      </c>
      <c r="BN42" s="8"/>
      <c r="BO42" s="8"/>
      <c r="BP42" s="8"/>
      <c r="BQ42" s="8"/>
      <c r="BR42" s="8"/>
      <c r="BS42" s="8"/>
      <c r="BT42" s="8"/>
      <c r="BU42" s="8"/>
      <c r="BV42" s="8">
        <v>45.03260221669667</v>
      </c>
      <c r="BW42" s="8"/>
      <c r="BX42" s="8"/>
      <c r="BY42" s="8" t="s">
        <v>280</v>
      </c>
      <c r="BZ42" s="8" t="s">
        <v>593</v>
      </c>
      <c r="CA42" s="8" t="s">
        <v>146</v>
      </c>
      <c r="CB42" s="8">
        <v>0.0</v>
      </c>
      <c r="CC42" s="8" t="s">
        <v>594</v>
      </c>
      <c r="CD42" s="8" t="s">
        <v>595</v>
      </c>
      <c r="CE42" s="8" t="s">
        <v>596</v>
      </c>
      <c r="CF42" s="11" t="s">
        <v>597</v>
      </c>
      <c r="CG42" s="8" t="s">
        <v>327</v>
      </c>
      <c r="CH42" s="18">
        <v>44332.0</v>
      </c>
      <c r="CI42" s="8"/>
      <c r="CJ42" s="8" t="s">
        <v>120</v>
      </c>
      <c r="CK42" s="8"/>
      <c r="CL42" s="8" t="s">
        <v>598</v>
      </c>
      <c r="CM42" s="8" t="s">
        <v>154</v>
      </c>
      <c r="CN42" s="8" t="s">
        <v>159</v>
      </c>
      <c r="CO42" s="8" t="s">
        <v>599</v>
      </c>
      <c r="CP42" s="8"/>
      <c r="CQ42" s="8" t="s">
        <v>600</v>
      </c>
      <c r="CR42" s="8">
        <v>2003.0</v>
      </c>
      <c r="CS42" s="8">
        <v>2008.0</v>
      </c>
      <c r="CT42" s="8" t="s">
        <v>159</v>
      </c>
      <c r="CU42" s="8" t="s">
        <v>599</v>
      </c>
      <c r="CV42" s="8"/>
      <c r="CW42" s="8" t="s">
        <v>600</v>
      </c>
      <c r="CX42" s="8">
        <v>2008.0</v>
      </c>
      <c r="CY42" s="8">
        <v>2010.0</v>
      </c>
      <c r="CZ42" s="8"/>
      <c r="DA42" s="8"/>
      <c r="DB42" s="8"/>
      <c r="DC42" s="8"/>
      <c r="DD42" s="8"/>
      <c r="DE42" s="8"/>
      <c r="DF42" s="8"/>
      <c r="DG42" s="8"/>
      <c r="DH42" s="8"/>
      <c r="DI42" s="8"/>
      <c r="DJ42" s="8"/>
      <c r="DK42" s="8"/>
    </row>
    <row r="43" ht="25.5" customHeight="1">
      <c r="A43" s="8" t="s">
        <v>574</v>
      </c>
      <c r="B43" s="9" t="s">
        <v>575</v>
      </c>
      <c r="C43" s="9" t="s">
        <v>576</v>
      </c>
      <c r="D43" s="8">
        <v>2015.0</v>
      </c>
      <c r="E43" s="8" t="s">
        <v>118</v>
      </c>
      <c r="F43" s="8" t="s">
        <v>118</v>
      </c>
      <c r="G43" s="8" t="s">
        <v>119</v>
      </c>
      <c r="H43" s="8" t="s">
        <v>120</v>
      </c>
      <c r="I43" s="8"/>
      <c r="J43" s="8">
        <v>42674.0</v>
      </c>
      <c r="K43" s="8"/>
      <c r="L43" s="8"/>
      <c r="M43" s="8" t="s">
        <v>122</v>
      </c>
      <c r="N43" s="8">
        <v>1396.0</v>
      </c>
      <c r="O43" s="8" t="s">
        <v>120</v>
      </c>
      <c r="P43" s="8" t="s">
        <v>577</v>
      </c>
      <c r="Q43" s="8">
        <v>44070.0</v>
      </c>
      <c r="R43" s="8">
        <v>2020.0</v>
      </c>
      <c r="S43" s="8">
        <v>3.6E8</v>
      </c>
      <c r="T43" s="8" t="s">
        <v>124</v>
      </c>
      <c r="U43" s="8" t="s">
        <v>125</v>
      </c>
      <c r="V43" s="8">
        <v>2.0</v>
      </c>
      <c r="W43" s="8">
        <v>44074.0</v>
      </c>
      <c r="X43" s="8"/>
      <c r="Y43" s="8"/>
      <c r="Z43" s="8"/>
      <c r="AA43" s="8" t="s">
        <v>578</v>
      </c>
      <c r="AB43" s="8" t="s">
        <v>579</v>
      </c>
      <c r="AC43" s="8" t="s">
        <v>580</v>
      </c>
      <c r="AD43" s="8" t="s">
        <v>581</v>
      </c>
      <c r="AE43" s="8"/>
      <c r="AF43" s="8" t="s">
        <v>582</v>
      </c>
      <c r="AG43" s="8" t="s">
        <v>119</v>
      </c>
      <c r="AH43" s="8" t="s">
        <v>583</v>
      </c>
      <c r="AI43" s="8" t="s">
        <v>584</v>
      </c>
      <c r="AJ43" s="8" t="s">
        <v>585</v>
      </c>
      <c r="AK43" s="8" t="s">
        <v>586</v>
      </c>
      <c r="AL43" s="8" t="s">
        <v>587</v>
      </c>
      <c r="AM43" s="8"/>
      <c r="AN43" s="8"/>
      <c r="AO43" s="8"/>
      <c r="AP43" s="8" t="s">
        <v>125</v>
      </c>
      <c r="AQ43" s="8"/>
      <c r="AR43" s="8"/>
      <c r="AS43" s="8"/>
      <c r="AT43" s="8"/>
      <c r="AU43" s="8"/>
      <c r="AV43" s="8"/>
      <c r="AW43" s="8"/>
      <c r="AX43" s="8"/>
      <c r="AY43" s="8"/>
      <c r="AZ43" s="8"/>
      <c r="BA43" s="8" t="s">
        <v>125</v>
      </c>
      <c r="BB43" s="8"/>
      <c r="BC43" s="8"/>
      <c r="BD43" s="8"/>
      <c r="BE43" s="8" t="s">
        <v>588</v>
      </c>
      <c r="BF43" s="8">
        <v>200.0</v>
      </c>
      <c r="BG43" s="8">
        <v>44209.0</v>
      </c>
      <c r="BH43" s="8" t="s">
        <v>589</v>
      </c>
      <c r="BI43" s="8"/>
      <c r="BJ43" s="8" t="s">
        <v>590</v>
      </c>
      <c r="BK43" s="8" t="s">
        <v>591</v>
      </c>
      <c r="BL43" s="8" t="s">
        <v>592</v>
      </c>
      <c r="BM43" s="8">
        <v>44068.0</v>
      </c>
      <c r="BN43" s="8"/>
      <c r="BO43" s="8"/>
      <c r="BP43" s="8"/>
      <c r="BQ43" s="8"/>
      <c r="BR43" s="8"/>
      <c r="BS43" s="8"/>
      <c r="BT43" s="8"/>
      <c r="BU43" s="8"/>
      <c r="BV43" s="8">
        <v>45.03260221669667</v>
      </c>
      <c r="BW43" s="8"/>
      <c r="BX43" s="8"/>
      <c r="BY43" s="8" t="s">
        <v>280</v>
      </c>
      <c r="BZ43" s="8" t="s">
        <v>593</v>
      </c>
      <c r="CA43" s="8" t="s">
        <v>146</v>
      </c>
      <c r="CB43" s="8">
        <v>0.0</v>
      </c>
      <c r="CC43" s="8" t="s">
        <v>601</v>
      </c>
      <c r="CD43" s="8" t="s">
        <v>602</v>
      </c>
      <c r="CE43" s="8" t="s">
        <v>216</v>
      </c>
      <c r="CF43" s="11" t="s">
        <v>603</v>
      </c>
      <c r="CG43" s="8" t="s">
        <v>151</v>
      </c>
      <c r="CH43" s="8"/>
      <c r="CI43" s="8"/>
      <c r="CJ43" s="8" t="s">
        <v>120</v>
      </c>
      <c r="CK43" s="8"/>
      <c r="CL43" s="8" t="s">
        <v>604</v>
      </c>
      <c r="CM43" s="8" t="s">
        <v>315</v>
      </c>
      <c r="CN43" s="8" t="s">
        <v>159</v>
      </c>
      <c r="CO43" s="8" t="s">
        <v>605</v>
      </c>
      <c r="CP43" s="8"/>
      <c r="CQ43" s="8" t="s">
        <v>322</v>
      </c>
      <c r="CR43" s="8">
        <v>2009.0</v>
      </c>
      <c r="CS43" s="8">
        <v>2010.0</v>
      </c>
      <c r="CT43" s="8" t="s">
        <v>159</v>
      </c>
      <c r="CU43" s="8" t="s">
        <v>599</v>
      </c>
      <c r="CV43" s="8"/>
      <c r="CW43" s="8" t="s">
        <v>600</v>
      </c>
      <c r="CX43" s="8">
        <v>2003.0</v>
      </c>
      <c r="CY43" s="8">
        <v>2008.0</v>
      </c>
      <c r="CZ43" s="8"/>
      <c r="DA43" s="8"/>
      <c r="DB43" s="8"/>
      <c r="DC43" s="8"/>
      <c r="DD43" s="8"/>
      <c r="DE43" s="8"/>
      <c r="DF43" s="8"/>
      <c r="DG43" s="8"/>
      <c r="DH43" s="8"/>
      <c r="DI43" s="8"/>
      <c r="DJ43" s="8"/>
      <c r="DK43" s="8"/>
    </row>
    <row r="44" ht="25.5" customHeight="1">
      <c r="A44" s="8" t="s">
        <v>606</v>
      </c>
      <c r="B44" s="9" t="s">
        <v>607</v>
      </c>
      <c r="C44" s="9" t="s">
        <v>608</v>
      </c>
      <c r="D44" s="8">
        <v>2015.0</v>
      </c>
      <c r="E44" s="8" t="s">
        <v>539</v>
      </c>
      <c r="F44" s="8" t="s">
        <v>540</v>
      </c>
      <c r="G44" s="8" t="s">
        <v>541</v>
      </c>
      <c r="H44" s="8" t="s">
        <v>125</v>
      </c>
      <c r="I44" s="8"/>
      <c r="J44" s="8" t="s">
        <v>184</v>
      </c>
      <c r="K44" s="8"/>
      <c r="L44" s="8"/>
      <c r="M44" s="8" t="s">
        <v>122</v>
      </c>
      <c r="N44" s="8" t="s">
        <v>185</v>
      </c>
      <c r="O44" s="8" t="s">
        <v>120</v>
      </c>
      <c r="P44" s="8" t="s">
        <v>609</v>
      </c>
      <c r="Q44" s="8">
        <v>39325.0</v>
      </c>
      <c r="R44" s="8">
        <v>2007.0</v>
      </c>
      <c r="S44" s="8">
        <v>3.25E8</v>
      </c>
      <c r="T44" s="8" t="s">
        <v>124</v>
      </c>
      <c r="U44" s="8" t="s">
        <v>125</v>
      </c>
      <c r="V44" s="8"/>
      <c r="W44" s="8"/>
      <c r="X44" s="8"/>
      <c r="Y44" s="8"/>
      <c r="Z44" s="8"/>
      <c r="AA44" s="8"/>
      <c r="AB44" s="8"/>
      <c r="AC44" s="8"/>
      <c r="AD44" s="8"/>
      <c r="AE44" s="8"/>
      <c r="AF44" s="8"/>
      <c r="AG44" s="8" t="s">
        <v>541</v>
      </c>
      <c r="AH44" s="8" t="s">
        <v>610</v>
      </c>
      <c r="AI44" s="8" t="s">
        <v>611</v>
      </c>
      <c r="AJ44" s="8"/>
      <c r="AK44" s="8"/>
      <c r="AL44" s="8"/>
      <c r="AM44" s="8" t="s">
        <v>612</v>
      </c>
      <c r="AN44" s="8"/>
      <c r="AO44" s="8"/>
      <c r="AP44" s="8" t="s">
        <v>125</v>
      </c>
      <c r="AQ44" s="8"/>
      <c r="AR44" s="8"/>
      <c r="AS44" s="8"/>
      <c r="AT44" s="8"/>
      <c r="AU44" s="8"/>
      <c r="AV44" s="8"/>
      <c r="AW44" s="8"/>
      <c r="AX44" s="8"/>
      <c r="AY44" s="8"/>
      <c r="AZ44" s="8"/>
      <c r="BA44" s="8" t="s">
        <v>125</v>
      </c>
      <c r="BB44" s="8"/>
      <c r="BC44" s="8"/>
      <c r="BD44" s="8"/>
      <c r="BE44" s="8" t="s">
        <v>613</v>
      </c>
      <c r="BF44" s="8">
        <v>200.0</v>
      </c>
      <c r="BG44" s="8">
        <v>44212.0</v>
      </c>
      <c r="BH44" s="8" t="s">
        <v>614</v>
      </c>
      <c r="BI44" s="8" t="s">
        <v>615</v>
      </c>
      <c r="BJ44" s="8" t="s">
        <v>616</v>
      </c>
      <c r="BK44" s="8"/>
      <c r="BL44" s="8" t="s">
        <v>617</v>
      </c>
      <c r="BM44" s="8">
        <v>44138.0</v>
      </c>
      <c r="BN44" s="8"/>
      <c r="BO44" s="8"/>
      <c r="BP44" s="8"/>
      <c r="BQ44" s="8"/>
      <c r="BR44" s="8"/>
      <c r="BS44" s="8"/>
      <c r="BT44" s="8"/>
      <c r="BU44" s="8"/>
      <c r="BV44" s="8">
        <v>17.887543002929334</v>
      </c>
      <c r="BW44" s="8"/>
      <c r="BX44" s="8"/>
      <c r="BY44" s="8"/>
      <c r="BZ44" s="8"/>
      <c r="CA44" s="8" t="s">
        <v>618</v>
      </c>
      <c r="CB44" s="8">
        <v>0.0</v>
      </c>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row>
    <row r="45" ht="25.5" customHeight="1">
      <c r="A45" s="8" t="s">
        <v>619</v>
      </c>
      <c r="B45" s="9" t="s">
        <v>620</v>
      </c>
      <c r="C45" s="9" t="s">
        <v>621</v>
      </c>
      <c r="D45" s="8">
        <v>2015.0</v>
      </c>
      <c r="E45" s="8" t="s">
        <v>197</v>
      </c>
      <c r="F45" s="8" t="s">
        <v>197</v>
      </c>
      <c r="G45" s="8" t="s">
        <v>197</v>
      </c>
      <c r="H45" s="8" t="s">
        <v>125</v>
      </c>
      <c r="I45" s="8"/>
      <c r="J45" s="8" t="s">
        <v>184</v>
      </c>
      <c r="K45" s="8"/>
      <c r="L45" s="8"/>
      <c r="M45" s="8" t="s">
        <v>122</v>
      </c>
      <c r="N45" s="8" t="s">
        <v>185</v>
      </c>
      <c r="O45" s="8" t="s">
        <v>120</v>
      </c>
      <c r="P45" s="8" t="s">
        <v>622</v>
      </c>
      <c r="Q45" s="8">
        <v>43077.0</v>
      </c>
      <c r="R45" s="8">
        <v>2017.0</v>
      </c>
      <c r="S45" s="8">
        <v>2.18517E8</v>
      </c>
      <c r="T45" s="8" t="s">
        <v>124</v>
      </c>
      <c r="U45" s="8" t="s">
        <v>125</v>
      </c>
      <c r="V45" s="8">
        <v>2.0</v>
      </c>
      <c r="W45" s="8">
        <v>44002.0</v>
      </c>
      <c r="X45" s="8"/>
      <c r="Y45" s="8"/>
      <c r="Z45" s="8"/>
      <c r="AA45" s="8" t="s">
        <v>623</v>
      </c>
      <c r="AB45" s="8" t="s">
        <v>624</v>
      </c>
      <c r="AC45" s="8" t="s">
        <v>625</v>
      </c>
      <c r="AD45" s="8"/>
      <c r="AE45" s="8"/>
      <c r="AF45" s="8" t="s">
        <v>626</v>
      </c>
      <c r="AG45" s="8" t="s">
        <v>197</v>
      </c>
      <c r="AH45" s="8"/>
      <c r="AI45" s="8"/>
      <c r="AJ45" s="8"/>
      <c r="AK45" s="8"/>
      <c r="AL45" s="8"/>
      <c r="AM45" s="8"/>
      <c r="AN45" s="8"/>
      <c r="AO45" s="8"/>
      <c r="AP45" s="8" t="s">
        <v>125</v>
      </c>
      <c r="AQ45" s="8"/>
      <c r="AR45" s="8"/>
      <c r="AS45" s="8"/>
      <c r="AT45" s="8"/>
      <c r="AU45" s="8"/>
      <c r="AV45" s="8"/>
      <c r="AW45" s="8"/>
      <c r="AX45" s="8"/>
      <c r="AY45" s="8"/>
      <c r="AZ45" s="8"/>
      <c r="BA45" s="8" t="s">
        <v>125</v>
      </c>
      <c r="BB45" s="8"/>
      <c r="BC45" s="8"/>
      <c r="BD45" s="8"/>
      <c r="BE45" s="8" t="s">
        <v>627</v>
      </c>
      <c r="BF45" s="8">
        <v>200.0</v>
      </c>
      <c r="BG45" s="8">
        <v>44216.0</v>
      </c>
      <c r="BH45" s="8" t="s">
        <v>628</v>
      </c>
      <c r="BI45" s="8"/>
      <c r="BJ45" s="8" t="s">
        <v>629</v>
      </c>
      <c r="BK45" s="8"/>
      <c r="BL45" s="8" t="s">
        <v>630</v>
      </c>
      <c r="BM45" s="8">
        <v>42780.0</v>
      </c>
      <c r="BN45" s="8"/>
      <c r="BO45" s="8"/>
      <c r="BP45" s="8"/>
      <c r="BQ45" s="8"/>
      <c r="BR45" s="8"/>
      <c r="BS45" s="8"/>
      <c r="BT45" s="8"/>
      <c r="BU45" s="8"/>
      <c r="BV45" s="8">
        <v>15.573354523046696</v>
      </c>
      <c r="BW45" s="8"/>
      <c r="BX45" s="8"/>
      <c r="BY45" s="8" t="s">
        <v>527</v>
      </c>
      <c r="BZ45" s="8" t="s">
        <v>419</v>
      </c>
      <c r="CA45" s="8" t="s">
        <v>420</v>
      </c>
      <c r="CB45" s="8">
        <v>0.0</v>
      </c>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row>
    <row r="46" ht="25.5" customHeight="1">
      <c r="A46" s="8" t="s">
        <v>631</v>
      </c>
      <c r="B46" s="9" t="s">
        <v>632</v>
      </c>
      <c r="C46" s="9" t="s">
        <v>633</v>
      </c>
      <c r="D46" s="8">
        <v>2014.0</v>
      </c>
      <c r="E46" s="8" t="s">
        <v>197</v>
      </c>
      <c r="F46" s="8" t="s">
        <v>197</v>
      </c>
      <c r="G46" s="8" t="s">
        <v>197</v>
      </c>
      <c r="H46" s="8" t="s">
        <v>125</v>
      </c>
      <c r="I46" s="8"/>
      <c r="J46" s="8" t="s">
        <v>184</v>
      </c>
      <c r="K46" s="8"/>
      <c r="L46" s="8"/>
      <c r="M46" s="8" t="s">
        <v>122</v>
      </c>
      <c r="N46" s="8" t="s">
        <v>185</v>
      </c>
      <c r="O46" s="8" t="s">
        <v>120</v>
      </c>
      <c r="P46" s="8" t="s">
        <v>634</v>
      </c>
      <c r="Q46" s="8">
        <v>42773.0</v>
      </c>
      <c r="R46" s="8">
        <v>2017.0</v>
      </c>
      <c r="S46" s="8">
        <v>2.07E8</v>
      </c>
      <c r="T46" s="8" t="s">
        <v>124</v>
      </c>
      <c r="U46" s="8" t="s">
        <v>125</v>
      </c>
      <c r="V46" s="8"/>
      <c r="W46" s="8"/>
      <c r="X46" s="8"/>
      <c r="Y46" s="8"/>
      <c r="Z46" s="8"/>
      <c r="AA46" s="8" t="s">
        <v>635</v>
      </c>
      <c r="AB46" s="8" t="s">
        <v>636</v>
      </c>
      <c r="AC46" s="8" t="s">
        <v>637</v>
      </c>
      <c r="AD46" s="8"/>
      <c r="AE46" s="8"/>
      <c r="AF46" s="8" t="s">
        <v>638</v>
      </c>
      <c r="AG46" s="8" t="s">
        <v>197</v>
      </c>
      <c r="AH46" s="8"/>
      <c r="AI46" s="8"/>
      <c r="AJ46" s="8" t="s">
        <v>639</v>
      </c>
      <c r="AK46" s="8" t="s">
        <v>640</v>
      </c>
      <c r="AL46" s="8" t="s">
        <v>641</v>
      </c>
      <c r="AM46" s="8" t="s">
        <v>642</v>
      </c>
      <c r="AN46" s="8"/>
      <c r="AO46" s="8"/>
      <c r="AP46" s="8" t="s">
        <v>125</v>
      </c>
      <c r="AQ46" s="8"/>
      <c r="AR46" s="8"/>
      <c r="AS46" s="8"/>
      <c r="AT46" s="8"/>
      <c r="AU46" s="8"/>
      <c r="AV46" s="8"/>
      <c r="AW46" s="8"/>
      <c r="AX46" s="8"/>
      <c r="AY46" s="8"/>
      <c r="AZ46" s="8"/>
      <c r="BA46" s="8" t="s">
        <v>125</v>
      </c>
      <c r="BB46" s="8"/>
      <c r="BC46" s="8"/>
      <c r="BD46" s="8"/>
      <c r="BE46" s="8" t="s">
        <v>643</v>
      </c>
      <c r="BF46" s="8">
        <v>404.0</v>
      </c>
      <c r="BG46" s="8">
        <v>44213.0</v>
      </c>
      <c r="BH46" s="8" t="s">
        <v>644</v>
      </c>
      <c r="BI46" s="8" t="s">
        <v>645</v>
      </c>
      <c r="BJ46" s="8" t="s">
        <v>646</v>
      </c>
      <c r="BK46" s="8" t="s">
        <v>647</v>
      </c>
      <c r="BL46" s="8" t="s">
        <v>648</v>
      </c>
      <c r="BM46" s="8">
        <v>42660.0</v>
      </c>
      <c r="BN46" s="8"/>
      <c r="BO46" s="8"/>
      <c r="BP46" s="8"/>
      <c r="BQ46" s="8"/>
      <c r="BR46" s="8"/>
      <c r="BS46" s="8"/>
      <c r="BT46" s="8"/>
      <c r="BU46" s="8"/>
      <c r="BV46" s="8">
        <v>16.739717230899853</v>
      </c>
      <c r="BW46" s="8"/>
      <c r="BX46" s="8"/>
      <c r="BY46" s="8" t="s">
        <v>649</v>
      </c>
      <c r="BZ46" s="8" t="s">
        <v>650</v>
      </c>
      <c r="CA46" s="8" t="s">
        <v>420</v>
      </c>
      <c r="CB46" s="8">
        <v>0.0</v>
      </c>
      <c r="CC46" s="8" t="s">
        <v>651</v>
      </c>
      <c r="CD46" s="8" t="s">
        <v>651</v>
      </c>
      <c r="CE46" s="8" t="s">
        <v>652</v>
      </c>
      <c r="CF46" s="11" t="s">
        <v>653</v>
      </c>
      <c r="CG46" s="8" t="s">
        <v>151</v>
      </c>
      <c r="CH46" s="8"/>
      <c r="CI46" s="8"/>
      <c r="CJ46" s="8" t="s">
        <v>125</v>
      </c>
      <c r="CK46" s="8"/>
      <c r="CL46" s="8" t="s">
        <v>654</v>
      </c>
      <c r="CM46" s="8" t="s">
        <v>165</v>
      </c>
      <c r="CN46" s="8" t="s">
        <v>159</v>
      </c>
      <c r="CO46" s="8" t="s">
        <v>655</v>
      </c>
      <c r="CP46" s="8"/>
      <c r="CQ46" s="8" t="s">
        <v>656</v>
      </c>
      <c r="CR46" s="8">
        <v>1990.0</v>
      </c>
      <c r="CS46" s="8">
        <v>1991.0</v>
      </c>
      <c r="CT46" s="8" t="s">
        <v>176</v>
      </c>
      <c r="CU46" s="8" t="s">
        <v>657</v>
      </c>
      <c r="CV46" s="8"/>
      <c r="CW46" s="8" t="s">
        <v>656</v>
      </c>
      <c r="CX46" s="8"/>
      <c r="CY46" s="8"/>
      <c r="CZ46" s="8"/>
      <c r="DA46" s="8"/>
      <c r="DB46" s="8"/>
      <c r="DC46" s="8"/>
      <c r="DD46" s="8"/>
      <c r="DE46" s="8"/>
      <c r="DF46" s="8"/>
      <c r="DG46" s="8"/>
      <c r="DH46" s="8"/>
      <c r="DI46" s="8"/>
      <c r="DJ46" s="8"/>
      <c r="DK46" s="8"/>
    </row>
    <row r="47" ht="25.5" customHeight="1">
      <c r="A47" s="8" t="s">
        <v>658</v>
      </c>
      <c r="B47" s="9" t="s">
        <v>659</v>
      </c>
      <c r="C47" s="9" t="s">
        <v>660</v>
      </c>
      <c r="D47" s="12">
        <v>2015.0</v>
      </c>
      <c r="E47" s="12" t="s">
        <v>661</v>
      </c>
      <c r="F47" s="12" t="s">
        <v>661</v>
      </c>
      <c r="G47" s="12" t="s">
        <v>662</v>
      </c>
      <c r="H47" s="12" t="s">
        <v>120</v>
      </c>
      <c r="I47" s="12">
        <v>1.17E7</v>
      </c>
      <c r="J47" s="12">
        <v>43340.0</v>
      </c>
      <c r="K47" s="12" t="s">
        <v>663</v>
      </c>
      <c r="L47" s="12">
        <v>1.0205002E7</v>
      </c>
      <c r="M47" s="12" t="s">
        <v>122</v>
      </c>
      <c r="N47" s="12">
        <v>779.0</v>
      </c>
      <c r="O47" s="12" t="s">
        <v>120</v>
      </c>
      <c r="P47" s="12" t="s">
        <v>664</v>
      </c>
      <c r="Q47" s="12">
        <v>44119.0</v>
      </c>
      <c r="R47" s="12">
        <v>2020.0</v>
      </c>
      <c r="S47" s="12">
        <v>2.0E8</v>
      </c>
      <c r="T47" s="12" t="s">
        <v>124</v>
      </c>
      <c r="U47" s="12" t="s">
        <v>125</v>
      </c>
      <c r="V47" s="12">
        <v>4.0</v>
      </c>
      <c r="W47" s="12">
        <v>44003.0</v>
      </c>
      <c r="X47" s="12"/>
      <c r="Y47" s="12"/>
      <c r="Z47" s="12"/>
      <c r="AA47" s="12" t="s">
        <v>665</v>
      </c>
      <c r="AB47" s="12" t="s">
        <v>666</v>
      </c>
      <c r="AC47" s="12" t="s">
        <v>667</v>
      </c>
      <c r="AD47" s="12" t="s">
        <v>668</v>
      </c>
      <c r="AE47" s="12" t="s">
        <v>669</v>
      </c>
      <c r="AF47" s="12" t="s">
        <v>670</v>
      </c>
      <c r="AG47" s="12" t="s">
        <v>175</v>
      </c>
      <c r="AH47" s="12" t="s">
        <v>671</v>
      </c>
      <c r="AI47" s="12"/>
      <c r="AJ47" s="12" t="s">
        <v>672</v>
      </c>
      <c r="AK47" s="12" t="s">
        <v>673</v>
      </c>
      <c r="AL47" s="12" t="s">
        <v>674</v>
      </c>
      <c r="AM47" s="12"/>
      <c r="AN47" s="12"/>
      <c r="AO47" s="12"/>
      <c r="AP47" s="12" t="s">
        <v>125</v>
      </c>
      <c r="AQ47" s="12"/>
      <c r="AR47" s="12"/>
      <c r="AS47" s="12"/>
      <c r="AT47" s="12"/>
      <c r="AU47" s="12"/>
      <c r="AV47" s="12"/>
      <c r="AW47" s="12"/>
      <c r="AX47" s="12"/>
      <c r="AY47" s="12"/>
      <c r="AZ47" s="12"/>
      <c r="BA47" s="12" t="s">
        <v>125</v>
      </c>
      <c r="BB47" s="12"/>
      <c r="BC47" s="12"/>
      <c r="BD47" s="12"/>
      <c r="BE47" s="12" t="s">
        <v>675</v>
      </c>
      <c r="BF47" s="12">
        <v>200.0</v>
      </c>
      <c r="BG47" s="12">
        <v>44211.0</v>
      </c>
      <c r="BH47" s="12" t="s">
        <v>676</v>
      </c>
      <c r="BI47" s="12" t="s">
        <v>677</v>
      </c>
      <c r="BJ47" s="12" t="s">
        <v>678</v>
      </c>
      <c r="BK47" s="12" t="s">
        <v>679</v>
      </c>
      <c r="BL47" s="12" t="s">
        <v>680</v>
      </c>
      <c r="BM47" s="12">
        <v>42471.0</v>
      </c>
      <c r="BN47" s="12"/>
      <c r="BO47" s="12"/>
      <c r="BP47" s="12"/>
      <c r="BQ47" s="12"/>
      <c r="BR47" s="12"/>
      <c r="BS47" s="12"/>
      <c r="BT47" s="12"/>
      <c r="BU47" s="12"/>
      <c r="BV47" s="12">
        <v>62.702883884798105</v>
      </c>
      <c r="BW47" s="12"/>
      <c r="BX47" s="12"/>
      <c r="BY47" s="12" t="s">
        <v>681</v>
      </c>
      <c r="BZ47" s="12" t="s">
        <v>682</v>
      </c>
      <c r="CA47" s="12" t="s">
        <v>146</v>
      </c>
      <c r="CB47" s="12">
        <v>0.0</v>
      </c>
      <c r="CC47" s="12" t="s">
        <v>683</v>
      </c>
      <c r="CD47" s="8" t="s">
        <v>684</v>
      </c>
      <c r="CE47" s="8" t="s">
        <v>562</v>
      </c>
      <c r="CF47" s="11" t="s">
        <v>685</v>
      </c>
      <c r="CG47" s="8" t="s">
        <v>151</v>
      </c>
      <c r="CH47" s="18">
        <v>44512.0</v>
      </c>
      <c r="CI47" s="8" t="s">
        <v>686</v>
      </c>
      <c r="CJ47" s="8" t="s">
        <v>120</v>
      </c>
      <c r="CK47" s="8"/>
      <c r="CL47" s="8" t="s">
        <v>687</v>
      </c>
      <c r="CM47" s="8" t="s">
        <v>154</v>
      </c>
      <c r="CN47" s="8" t="s">
        <v>176</v>
      </c>
      <c r="CO47" s="8" t="s">
        <v>688</v>
      </c>
      <c r="CP47" s="8" t="s">
        <v>174</v>
      </c>
      <c r="CQ47" s="8" t="s">
        <v>662</v>
      </c>
      <c r="CR47" s="8">
        <v>2002.0</v>
      </c>
      <c r="CS47" s="8">
        <v>2006.0</v>
      </c>
      <c r="CT47" s="8"/>
      <c r="CU47" s="8"/>
      <c r="CV47" s="8"/>
      <c r="CW47" s="8"/>
      <c r="CX47" s="8"/>
      <c r="CY47" s="8"/>
      <c r="CZ47" s="8"/>
      <c r="DA47" s="8"/>
      <c r="DB47" s="8"/>
      <c r="DC47" s="8"/>
      <c r="DD47" s="8"/>
      <c r="DE47" s="8"/>
      <c r="DF47" s="8"/>
      <c r="DG47" s="8"/>
      <c r="DH47" s="8"/>
      <c r="DI47" s="8"/>
      <c r="DJ47" s="8"/>
      <c r="DK47" s="8"/>
    </row>
    <row r="48" ht="25.5" customHeight="1">
      <c r="A48" s="8" t="s">
        <v>658</v>
      </c>
      <c r="B48" s="9" t="s">
        <v>659</v>
      </c>
      <c r="C48" s="9" t="s">
        <v>660</v>
      </c>
      <c r="D48" s="12">
        <v>2015.0</v>
      </c>
      <c r="E48" s="12" t="s">
        <v>661</v>
      </c>
      <c r="F48" s="12" t="s">
        <v>661</v>
      </c>
      <c r="G48" s="12" t="s">
        <v>662</v>
      </c>
      <c r="H48" s="12" t="s">
        <v>120</v>
      </c>
      <c r="I48" s="12">
        <v>1.17E7</v>
      </c>
      <c r="J48" s="12">
        <v>43340.0</v>
      </c>
      <c r="K48" s="12" t="s">
        <v>663</v>
      </c>
      <c r="L48" s="12">
        <v>1.0205002E7</v>
      </c>
      <c r="M48" s="12" t="s">
        <v>122</v>
      </c>
      <c r="N48" s="12">
        <v>779.0</v>
      </c>
      <c r="O48" s="12" t="s">
        <v>120</v>
      </c>
      <c r="P48" s="12" t="s">
        <v>664</v>
      </c>
      <c r="Q48" s="12">
        <v>44119.0</v>
      </c>
      <c r="R48" s="12">
        <v>2020.0</v>
      </c>
      <c r="S48" s="12">
        <v>2.0E8</v>
      </c>
      <c r="T48" s="12" t="s">
        <v>124</v>
      </c>
      <c r="U48" s="12" t="s">
        <v>125</v>
      </c>
      <c r="V48" s="12">
        <v>4.0</v>
      </c>
      <c r="W48" s="12">
        <v>44003.0</v>
      </c>
      <c r="X48" s="12"/>
      <c r="Y48" s="12"/>
      <c r="Z48" s="12"/>
      <c r="AA48" s="12" t="s">
        <v>665</v>
      </c>
      <c r="AB48" s="12" t="s">
        <v>666</v>
      </c>
      <c r="AC48" s="12" t="s">
        <v>667</v>
      </c>
      <c r="AD48" s="12" t="s">
        <v>668</v>
      </c>
      <c r="AE48" s="12" t="s">
        <v>669</v>
      </c>
      <c r="AF48" s="12" t="s">
        <v>670</v>
      </c>
      <c r="AG48" s="12" t="s">
        <v>175</v>
      </c>
      <c r="AH48" s="12" t="s">
        <v>671</v>
      </c>
      <c r="AI48" s="12"/>
      <c r="AJ48" s="12" t="s">
        <v>672</v>
      </c>
      <c r="AK48" s="12" t="s">
        <v>673</v>
      </c>
      <c r="AL48" s="12" t="s">
        <v>674</v>
      </c>
      <c r="AM48" s="12"/>
      <c r="AN48" s="12"/>
      <c r="AO48" s="12"/>
      <c r="AP48" s="12" t="s">
        <v>125</v>
      </c>
      <c r="AQ48" s="12"/>
      <c r="AR48" s="12"/>
      <c r="AS48" s="12"/>
      <c r="AT48" s="12"/>
      <c r="AU48" s="12"/>
      <c r="AV48" s="12"/>
      <c r="AW48" s="12"/>
      <c r="AX48" s="12"/>
      <c r="AY48" s="12"/>
      <c r="AZ48" s="12"/>
      <c r="BA48" s="12" t="s">
        <v>125</v>
      </c>
      <c r="BB48" s="12"/>
      <c r="BC48" s="12"/>
      <c r="BD48" s="12"/>
      <c r="BE48" s="12" t="s">
        <v>675</v>
      </c>
      <c r="BF48" s="12">
        <v>200.0</v>
      </c>
      <c r="BG48" s="12">
        <v>44211.0</v>
      </c>
      <c r="BH48" s="12" t="s">
        <v>676</v>
      </c>
      <c r="BI48" s="12" t="s">
        <v>677</v>
      </c>
      <c r="BJ48" s="12" t="s">
        <v>678</v>
      </c>
      <c r="BK48" s="12" t="s">
        <v>679</v>
      </c>
      <c r="BL48" s="12" t="s">
        <v>680</v>
      </c>
      <c r="BM48" s="12">
        <v>42471.0</v>
      </c>
      <c r="BN48" s="12"/>
      <c r="BO48" s="12"/>
      <c r="BP48" s="12"/>
      <c r="BQ48" s="12"/>
      <c r="BR48" s="12"/>
      <c r="BS48" s="12"/>
      <c r="BT48" s="12"/>
      <c r="BU48" s="12"/>
      <c r="BV48" s="12">
        <v>62.702883884798105</v>
      </c>
      <c r="BW48" s="12"/>
      <c r="BX48" s="12"/>
      <c r="BY48" s="12" t="s">
        <v>681</v>
      </c>
      <c r="BZ48" s="12" t="s">
        <v>682</v>
      </c>
      <c r="CA48" s="12" t="s">
        <v>146</v>
      </c>
      <c r="CB48" s="12">
        <v>0.0</v>
      </c>
      <c r="CC48" s="12" t="s">
        <v>689</v>
      </c>
      <c r="CD48" s="8" t="s">
        <v>690</v>
      </c>
      <c r="CE48" s="8" t="s">
        <v>216</v>
      </c>
      <c r="CF48" s="11" t="s">
        <v>691</v>
      </c>
      <c r="CG48" s="8" t="s">
        <v>151</v>
      </c>
      <c r="CH48" s="18">
        <v>44322.0</v>
      </c>
      <c r="CI48" s="8" t="s">
        <v>686</v>
      </c>
      <c r="CJ48" s="8" t="s">
        <v>120</v>
      </c>
      <c r="CK48" s="8"/>
      <c r="CL48" s="8"/>
      <c r="CM48" s="8" t="s">
        <v>165</v>
      </c>
      <c r="CN48" s="8" t="s">
        <v>176</v>
      </c>
      <c r="CO48" s="8" t="s">
        <v>688</v>
      </c>
      <c r="CP48" s="8" t="s">
        <v>174</v>
      </c>
      <c r="CQ48" s="8" t="s">
        <v>662</v>
      </c>
      <c r="CR48" s="8">
        <v>2002.0</v>
      </c>
      <c r="CS48" s="8">
        <v>2006.0</v>
      </c>
      <c r="CT48" s="8"/>
      <c r="CU48" s="8"/>
      <c r="CV48" s="8"/>
      <c r="CW48" s="8"/>
      <c r="CX48" s="8"/>
      <c r="CY48" s="8"/>
      <c r="CZ48" s="8"/>
      <c r="DA48" s="8"/>
      <c r="DB48" s="8"/>
      <c r="DC48" s="8"/>
      <c r="DD48" s="8"/>
      <c r="DE48" s="8"/>
      <c r="DF48" s="8"/>
      <c r="DG48" s="8"/>
      <c r="DH48" s="8"/>
      <c r="DI48" s="8"/>
      <c r="DJ48" s="8"/>
      <c r="DK48" s="8"/>
    </row>
    <row r="49" ht="25.5" customHeight="1">
      <c r="A49" s="8" t="s">
        <v>692</v>
      </c>
      <c r="B49" s="9" t="s">
        <v>693</v>
      </c>
      <c r="C49" s="9" t="s">
        <v>694</v>
      </c>
      <c r="D49" s="8">
        <v>2018.0</v>
      </c>
      <c r="E49" s="8" t="s">
        <v>695</v>
      </c>
      <c r="F49" s="8" t="s">
        <v>695</v>
      </c>
      <c r="G49" s="8" t="s">
        <v>696</v>
      </c>
      <c r="H49" s="8" t="s">
        <v>125</v>
      </c>
      <c r="I49" s="8"/>
      <c r="J49" s="8" t="s">
        <v>184</v>
      </c>
      <c r="K49" s="8"/>
      <c r="L49" s="8"/>
      <c r="M49" s="8" t="s">
        <v>122</v>
      </c>
      <c r="N49" s="8" t="s">
        <v>185</v>
      </c>
      <c r="O49" s="8" t="s">
        <v>120</v>
      </c>
      <c r="P49" s="8" t="s">
        <v>697</v>
      </c>
      <c r="Q49" s="8">
        <v>44048.0</v>
      </c>
      <c r="R49" s="8">
        <v>2020.0</v>
      </c>
      <c r="S49" s="8">
        <v>1.8E8</v>
      </c>
      <c r="T49" s="8" t="s">
        <v>124</v>
      </c>
      <c r="U49" s="8" t="s">
        <v>125</v>
      </c>
      <c r="V49" s="8">
        <v>4.0</v>
      </c>
      <c r="W49" s="8">
        <v>43965.0</v>
      </c>
      <c r="X49" s="8"/>
      <c r="Y49" s="8"/>
      <c r="Z49" s="8"/>
      <c r="AA49" s="8" t="s">
        <v>698</v>
      </c>
      <c r="AB49" s="8" t="s">
        <v>699</v>
      </c>
      <c r="AC49" s="8" t="s">
        <v>700</v>
      </c>
      <c r="AD49" s="8"/>
      <c r="AE49" s="8"/>
      <c r="AF49" s="8" t="s">
        <v>701</v>
      </c>
      <c r="AG49" s="8" t="s">
        <v>696</v>
      </c>
      <c r="AH49" s="8" t="s">
        <v>702</v>
      </c>
      <c r="AI49" s="8"/>
      <c r="AJ49" s="8" t="s">
        <v>703</v>
      </c>
      <c r="AK49" s="8" t="s">
        <v>704</v>
      </c>
      <c r="AL49" s="8" t="s">
        <v>705</v>
      </c>
      <c r="AM49" s="8"/>
      <c r="AN49" s="8"/>
      <c r="AO49" s="8"/>
      <c r="AP49" s="8" t="s">
        <v>125</v>
      </c>
      <c r="AQ49" s="8"/>
      <c r="AR49" s="8"/>
      <c r="AS49" s="8"/>
      <c r="AT49" s="8"/>
      <c r="AU49" s="8"/>
      <c r="AV49" s="8"/>
      <c r="AW49" s="8"/>
      <c r="AX49" s="8"/>
      <c r="AY49" s="8"/>
      <c r="AZ49" s="8"/>
      <c r="BA49" s="8" t="s">
        <v>125</v>
      </c>
      <c r="BB49" s="8"/>
      <c r="BC49" s="8"/>
      <c r="BD49" s="8"/>
      <c r="BE49" s="8" t="s">
        <v>706</v>
      </c>
      <c r="BF49" s="8">
        <v>200.0</v>
      </c>
      <c r="BG49" s="8">
        <v>44228.0</v>
      </c>
      <c r="BH49" s="8" t="s">
        <v>707</v>
      </c>
      <c r="BI49" s="8"/>
      <c r="BJ49" s="8" t="s">
        <v>708</v>
      </c>
      <c r="BK49" s="8" t="s">
        <v>709</v>
      </c>
      <c r="BL49" s="8" t="s">
        <v>710</v>
      </c>
      <c r="BM49" s="8">
        <v>43962.0</v>
      </c>
      <c r="BN49" s="8"/>
      <c r="BO49" s="8"/>
      <c r="BP49" s="8"/>
      <c r="BQ49" s="8"/>
      <c r="BR49" s="8"/>
      <c r="BS49" s="8"/>
      <c r="BT49" s="8"/>
      <c r="BU49" s="8"/>
      <c r="BV49" s="8">
        <v>46.01716642392187</v>
      </c>
      <c r="BW49" s="8"/>
      <c r="BX49" s="8"/>
      <c r="BY49" s="8" t="s">
        <v>711</v>
      </c>
      <c r="BZ49" s="8" t="s">
        <v>213</v>
      </c>
      <c r="CA49" s="8" t="s">
        <v>146</v>
      </c>
      <c r="CB49" s="8">
        <v>0.0</v>
      </c>
      <c r="CC49" s="8" t="s">
        <v>712</v>
      </c>
      <c r="CD49" s="8" t="s">
        <v>713</v>
      </c>
      <c r="CE49" s="8" t="s">
        <v>216</v>
      </c>
      <c r="CF49" s="11" t="s">
        <v>714</v>
      </c>
      <c r="CG49" s="8" t="s">
        <v>151</v>
      </c>
      <c r="CH49" s="18">
        <v>44262.0</v>
      </c>
      <c r="CI49" s="8"/>
      <c r="CJ49" s="8" t="s">
        <v>120</v>
      </c>
      <c r="CK49" s="8"/>
      <c r="CL49" s="8" t="s">
        <v>715</v>
      </c>
      <c r="CM49" s="8" t="s">
        <v>154</v>
      </c>
      <c r="CN49" s="8" t="s">
        <v>159</v>
      </c>
      <c r="CO49" s="8" t="s">
        <v>716</v>
      </c>
      <c r="CP49" s="8" t="s">
        <v>174</v>
      </c>
      <c r="CQ49" s="8" t="s">
        <v>696</v>
      </c>
      <c r="CR49" s="8">
        <v>2011.0</v>
      </c>
      <c r="CS49" s="8">
        <v>2016.0</v>
      </c>
      <c r="CT49" s="8"/>
      <c r="CU49" s="8"/>
      <c r="CV49" s="8"/>
      <c r="CW49" s="8"/>
      <c r="CX49" s="8"/>
      <c r="CY49" s="8"/>
      <c r="CZ49" s="8"/>
      <c r="DA49" s="8"/>
      <c r="DB49" s="8"/>
      <c r="DC49" s="8"/>
      <c r="DD49" s="8"/>
      <c r="DE49" s="8"/>
      <c r="DF49" s="8"/>
      <c r="DG49" s="8"/>
      <c r="DH49" s="8"/>
      <c r="DI49" s="8"/>
      <c r="DJ49" s="8"/>
      <c r="DK49" s="8"/>
    </row>
    <row r="50" ht="25.5" customHeight="1">
      <c r="A50" s="8" t="s">
        <v>692</v>
      </c>
      <c r="B50" s="9" t="s">
        <v>693</v>
      </c>
      <c r="C50" s="9" t="s">
        <v>694</v>
      </c>
      <c r="D50" s="8">
        <v>2018.0</v>
      </c>
      <c r="E50" s="8" t="s">
        <v>695</v>
      </c>
      <c r="F50" s="8" t="s">
        <v>695</v>
      </c>
      <c r="G50" s="8" t="s">
        <v>696</v>
      </c>
      <c r="H50" s="8" t="s">
        <v>125</v>
      </c>
      <c r="I50" s="8"/>
      <c r="J50" s="8" t="s">
        <v>184</v>
      </c>
      <c r="K50" s="8"/>
      <c r="L50" s="8"/>
      <c r="M50" s="8" t="s">
        <v>122</v>
      </c>
      <c r="N50" s="8" t="s">
        <v>185</v>
      </c>
      <c r="O50" s="8" t="s">
        <v>120</v>
      </c>
      <c r="P50" s="8" t="s">
        <v>697</v>
      </c>
      <c r="Q50" s="8">
        <v>44048.0</v>
      </c>
      <c r="R50" s="8">
        <v>2020.0</v>
      </c>
      <c r="S50" s="8">
        <v>1.8E8</v>
      </c>
      <c r="T50" s="8" t="s">
        <v>124</v>
      </c>
      <c r="U50" s="8" t="s">
        <v>125</v>
      </c>
      <c r="V50" s="8">
        <v>4.0</v>
      </c>
      <c r="W50" s="8">
        <v>43965.0</v>
      </c>
      <c r="X50" s="8"/>
      <c r="Y50" s="8"/>
      <c r="Z50" s="8"/>
      <c r="AA50" s="8" t="s">
        <v>698</v>
      </c>
      <c r="AB50" s="8" t="s">
        <v>699</v>
      </c>
      <c r="AC50" s="8" t="s">
        <v>700</v>
      </c>
      <c r="AD50" s="8"/>
      <c r="AE50" s="8"/>
      <c r="AF50" s="8" t="s">
        <v>701</v>
      </c>
      <c r="AG50" s="8" t="s">
        <v>696</v>
      </c>
      <c r="AH50" s="8" t="s">
        <v>702</v>
      </c>
      <c r="AI50" s="8"/>
      <c r="AJ50" s="8" t="s">
        <v>703</v>
      </c>
      <c r="AK50" s="8" t="s">
        <v>704</v>
      </c>
      <c r="AL50" s="8" t="s">
        <v>705</v>
      </c>
      <c r="AM50" s="8"/>
      <c r="AN50" s="8"/>
      <c r="AO50" s="8"/>
      <c r="AP50" s="8" t="s">
        <v>125</v>
      </c>
      <c r="AQ50" s="8"/>
      <c r="AR50" s="8"/>
      <c r="AS50" s="8"/>
      <c r="AT50" s="8"/>
      <c r="AU50" s="8"/>
      <c r="AV50" s="8"/>
      <c r="AW50" s="8"/>
      <c r="AX50" s="8"/>
      <c r="AY50" s="8"/>
      <c r="AZ50" s="8"/>
      <c r="BA50" s="8" t="s">
        <v>125</v>
      </c>
      <c r="BB50" s="8"/>
      <c r="BC50" s="8"/>
      <c r="BD50" s="8"/>
      <c r="BE50" s="8" t="s">
        <v>706</v>
      </c>
      <c r="BF50" s="8">
        <v>200.0</v>
      </c>
      <c r="BG50" s="8">
        <v>44228.0</v>
      </c>
      <c r="BH50" s="8" t="s">
        <v>707</v>
      </c>
      <c r="BI50" s="8"/>
      <c r="BJ50" s="8" t="s">
        <v>708</v>
      </c>
      <c r="BK50" s="8" t="s">
        <v>709</v>
      </c>
      <c r="BL50" s="8" t="s">
        <v>710</v>
      </c>
      <c r="BM50" s="8">
        <v>43962.0</v>
      </c>
      <c r="BN50" s="8"/>
      <c r="BO50" s="8"/>
      <c r="BP50" s="8"/>
      <c r="BQ50" s="8"/>
      <c r="BR50" s="8"/>
      <c r="BS50" s="8"/>
      <c r="BT50" s="8"/>
      <c r="BU50" s="8"/>
      <c r="BV50" s="8">
        <v>46.01716642392187</v>
      </c>
      <c r="BW50" s="8"/>
      <c r="BX50" s="8"/>
      <c r="BY50" s="8" t="s">
        <v>711</v>
      </c>
      <c r="BZ50" s="8" t="s">
        <v>213</v>
      </c>
      <c r="CA50" s="8" t="s">
        <v>146</v>
      </c>
      <c r="CB50" s="8">
        <v>0.0</v>
      </c>
      <c r="CC50" s="8" t="s">
        <v>717</v>
      </c>
      <c r="CD50" s="8" t="s">
        <v>718</v>
      </c>
      <c r="CE50" s="8" t="s">
        <v>719</v>
      </c>
      <c r="CF50" s="11" t="s">
        <v>720</v>
      </c>
      <c r="CG50" s="8" t="s">
        <v>151</v>
      </c>
      <c r="CH50" s="8"/>
      <c r="CI50" s="8"/>
      <c r="CJ50" s="8" t="s">
        <v>120</v>
      </c>
      <c r="CK50" s="8"/>
      <c r="CL50" s="8" t="s">
        <v>721</v>
      </c>
      <c r="CM50" s="8" t="s">
        <v>154</v>
      </c>
      <c r="CN50" s="8"/>
      <c r="CO50" s="8" t="s">
        <v>722</v>
      </c>
      <c r="CP50" s="8"/>
      <c r="CQ50" s="8" t="s">
        <v>696</v>
      </c>
      <c r="CR50" s="8">
        <v>2010.0</v>
      </c>
      <c r="CS50" s="8">
        <v>2015.0</v>
      </c>
      <c r="CT50" s="8"/>
      <c r="CU50" s="8"/>
      <c r="CV50" s="8"/>
      <c r="CW50" s="8"/>
      <c r="CX50" s="8"/>
      <c r="CY50" s="8"/>
      <c r="CZ50" s="8"/>
      <c r="DA50" s="8"/>
      <c r="DB50" s="8"/>
      <c r="DC50" s="8"/>
      <c r="DD50" s="8"/>
      <c r="DE50" s="8"/>
      <c r="DF50" s="8"/>
      <c r="DG50" s="8"/>
      <c r="DH50" s="8"/>
      <c r="DI50" s="8"/>
      <c r="DJ50" s="8"/>
      <c r="DK50" s="8"/>
    </row>
    <row r="51" ht="25.5" customHeight="1">
      <c r="A51" s="8" t="s">
        <v>692</v>
      </c>
      <c r="B51" s="9" t="s">
        <v>693</v>
      </c>
      <c r="C51" s="9" t="s">
        <v>694</v>
      </c>
      <c r="D51" s="8">
        <v>2018.0</v>
      </c>
      <c r="E51" s="8" t="s">
        <v>695</v>
      </c>
      <c r="F51" s="8" t="s">
        <v>695</v>
      </c>
      <c r="G51" s="8" t="s">
        <v>696</v>
      </c>
      <c r="H51" s="8" t="s">
        <v>125</v>
      </c>
      <c r="I51" s="8"/>
      <c r="J51" s="8" t="s">
        <v>184</v>
      </c>
      <c r="K51" s="8"/>
      <c r="L51" s="8"/>
      <c r="M51" s="8" t="s">
        <v>122</v>
      </c>
      <c r="N51" s="8" t="s">
        <v>185</v>
      </c>
      <c r="O51" s="8" t="s">
        <v>120</v>
      </c>
      <c r="P51" s="8" t="s">
        <v>697</v>
      </c>
      <c r="Q51" s="8">
        <v>44048.0</v>
      </c>
      <c r="R51" s="8">
        <v>2020.0</v>
      </c>
      <c r="S51" s="8">
        <v>1.8E8</v>
      </c>
      <c r="T51" s="8" t="s">
        <v>124</v>
      </c>
      <c r="U51" s="8" t="s">
        <v>125</v>
      </c>
      <c r="V51" s="8">
        <v>4.0</v>
      </c>
      <c r="W51" s="8">
        <v>43965.0</v>
      </c>
      <c r="X51" s="8"/>
      <c r="Y51" s="8"/>
      <c r="Z51" s="8"/>
      <c r="AA51" s="8" t="s">
        <v>698</v>
      </c>
      <c r="AB51" s="8" t="s">
        <v>699</v>
      </c>
      <c r="AC51" s="8" t="s">
        <v>700</v>
      </c>
      <c r="AD51" s="8"/>
      <c r="AE51" s="8"/>
      <c r="AF51" s="8" t="s">
        <v>701</v>
      </c>
      <c r="AG51" s="8" t="s">
        <v>696</v>
      </c>
      <c r="AH51" s="8" t="s">
        <v>702</v>
      </c>
      <c r="AI51" s="8"/>
      <c r="AJ51" s="8" t="s">
        <v>703</v>
      </c>
      <c r="AK51" s="8" t="s">
        <v>704</v>
      </c>
      <c r="AL51" s="8" t="s">
        <v>705</v>
      </c>
      <c r="AM51" s="8"/>
      <c r="AN51" s="8"/>
      <c r="AO51" s="8"/>
      <c r="AP51" s="8" t="s">
        <v>125</v>
      </c>
      <c r="AQ51" s="8"/>
      <c r="AR51" s="8"/>
      <c r="AS51" s="8"/>
      <c r="AT51" s="8"/>
      <c r="AU51" s="8"/>
      <c r="AV51" s="8"/>
      <c r="AW51" s="8"/>
      <c r="AX51" s="8"/>
      <c r="AY51" s="8"/>
      <c r="AZ51" s="8"/>
      <c r="BA51" s="8" t="s">
        <v>125</v>
      </c>
      <c r="BB51" s="8"/>
      <c r="BC51" s="8"/>
      <c r="BD51" s="8"/>
      <c r="BE51" s="8" t="s">
        <v>706</v>
      </c>
      <c r="BF51" s="8">
        <v>200.0</v>
      </c>
      <c r="BG51" s="8">
        <v>44228.0</v>
      </c>
      <c r="BH51" s="8" t="s">
        <v>707</v>
      </c>
      <c r="BI51" s="8"/>
      <c r="BJ51" s="8" t="s">
        <v>708</v>
      </c>
      <c r="BK51" s="8" t="s">
        <v>709</v>
      </c>
      <c r="BL51" s="8" t="s">
        <v>710</v>
      </c>
      <c r="BM51" s="8">
        <v>43962.0</v>
      </c>
      <c r="BN51" s="8"/>
      <c r="BO51" s="8"/>
      <c r="BP51" s="8"/>
      <c r="BQ51" s="8"/>
      <c r="BR51" s="8"/>
      <c r="BS51" s="8"/>
      <c r="BT51" s="8"/>
      <c r="BU51" s="8"/>
      <c r="BV51" s="8">
        <v>46.01716642392187</v>
      </c>
      <c r="BW51" s="8"/>
      <c r="BX51" s="8"/>
      <c r="BY51" s="8" t="s">
        <v>711</v>
      </c>
      <c r="BZ51" s="8" t="s">
        <v>213</v>
      </c>
      <c r="CA51" s="8" t="s">
        <v>146</v>
      </c>
      <c r="CB51" s="8">
        <v>0.0</v>
      </c>
      <c r="CC51" s="8" t="s">
        <v>723</v>
      </c>
      <c r="CD51" s="8" t="s">
        <v>724</v>
      </c>
      <c r="CE51" s="8" t="s">
        <v>149</v>
      </c>
      <c r="CF51" s="11" t="s">
        <v>725</v>
      </c>
      <c r="CG51" s="8" t="s">
        <v>151</v>
      </c>
      <c r="CH51" s="8"/>
      <c r="CI51" s="8"/>
      <c r="CJ51" s="8" t="s">
        <v>120</v>
      </c>
      <c r="CK51" s="8"/>
      <c r="CL51" s="8"/>
      <c r="CM51" s="8" t="s">
        <v>165</v>
      </c>
      <c r="CN51" s="8"/>
      <c r="CO51" s="8" t="s">
        <v>722</v>
      </c>
      <c r="CP51" s="8"/>
      <c r="CQ51" s="8"/>
      <c r="CR51" s="8"/>
      <c r="CS51" s="8"/>
      <c r="CT51" s="8"/>
      <c r="CU51" s="8"/>
      <c r="CV51" s="8"/>
      <c r="CW51" s="8"/>
      <c r="CX51" s="8"/>
      <c r="CY51" s="8"/>
      <c r="CZ51" s="8"/>
      <c r="DA51" s="8"/>
      <c r="DB51" s="8"/>
      <c r="DC51" s="8"/>
      <c r="DD51" s="8"/>
      <c r="DE51" s="8"/>
      <c r="DF51" s="8"/>
      <c r="DG51" s="8"/>
      <c r="DH51" s="8"/>
      <c r="DI51" s="8"/>
      <c r="DJ51" s="8"/>
      <c r="DK51" s="8"/>
    </row>
    <row r="52" ht="25.5" customHeight="1">
      <c r="A52" s="8" t="s">
        <v>726</v>
      </c>
      <c r="B52" s="9" t="s">
        <v>727</v>
      </c>
      <c r="C52" s="9" t="s">
        <v>728</v>
      </c>
      <c r="D52" s="8">
        <v>2012.0</v>
      </c>
      <c r="E52" s="8" t="s">
        <v>695</v>
      </c>
      <c r="F52" s="8" t="s">
        <v>695</v>
      </c>
      <c r="G52" s="8" t="s">
        <v>696</v>
      </c>
      <c r="H52" s="8" t="s">
        <v>120</v>
      </c>
      <c r="I52" s="8">
        <v>2.8E7</v>
      </c>
      <c r="J52" s="8">
        <v>43488.0</v>
      </c>
      <c r="K52" s="8" t="s">
        <v>729</v>
      </c>
      <c r="L52" s="8">
        <v>4000000.0</v>
      </c>
      <c r="M52" s="8" t="s">
        <v>122</v>
      </c>
      <c r="N52" s="8">
        <v>139.0</v>
      </c>
      <c r="O52" s="8" t="s">
        <v>120</v>
      </c>
      <c r="P52" s="8" t="s">
        <v>730</v>
      </c>
      <c r="Q52" s="8">
        <v>43627.0</v>
      </c>
      <c r="R52" s="8">
        <v>2019.0</v>
      </c>
      <c r="S52" s="8">
        <v>1.65E8</v>
      </c>
      <c r="T52" s="8" t="s">
        <v>124</v>
      </c>
      <c r="U52" s="8" t="s">
        <v>125</v>
      </c>
      <c r="V52" s="8">
        <v>4.0</v>
      </c>
      <c r="W52" s="8">
        <v>43670.0</v>
      </c>
      <c r="X52" s="8"/>
      <c r="Y52" s="8"/>
      <c r="Z52" s="8"/>
      <c r="AA52" s="8" t="s">
        <v>187</v>
      </c>
      <c r="AB52" s="8" t="s">
        <v>731</v>
      </c>
      <c r="AC52" s="8" t="s">
        <v>732</v>
      </c>
      <c r="AD52" s="8" t="s">
        <v>733</v>
      </c>
      <c r="AE52" s="8"/>
      <c r="AF52" s="8" t="s">
        <v>734</v>
      </c>
      <c r="AG52" s="8" t="s">
        <v>696</v>
      </c>
      <c r="AH52" s="8" t="s">
        <v>735</v>
      </c>
      <c r="AI52" s="8" t="s">
        <v>736</v>
      </c>
      <c r="AJ52" s="8" t="s">
        <v>737</v>
      </c>
      <c r="AK52" s="8" t="s">
        <v>738</v>
      </c>
      <c r="AL52" s="8" t="s">
        <v>739</v>
      </c>
      <c r="AM52" s="8" t="s">
        <v>740</v>
      </c>
      <c r="AN52" s="8"/>
      <c r="AO52" s="8"/>
      <c r="AP52" s="8" t="s">
        <v>125</v>
      </c>
      <c r="AQ52" s="8"/>
      <c r="AR52" s="8"/>
      <c r="AS52" s="8"/>
      <c r="AT52" s="8" t="s">
        <v>741</v>
      </c>
      <c r="AU52" s="8"/>
      <c r="AV52" s="8"/>
      <c r="AW52" s="8"/>
      <c r="AX52" s="8"/>
      <c r="AY52" s="8"/>
      <c r="AZ52" s="8"/>
      <c r="BA52" s="8" t="s">
        <v>125</v>
      </c>
      <c r="BB52" s="8"/>
      <c r="BC52" s="8"/>
      <c r="BD52" s="8"/>
      <c r="BE52" s="8" t="s">
        <v>742</v>
      </c>
      <c r="BF52" s="8">
        <v>200.0</v>
      </c>
      <c r="BG52" s="8">
        <v>44209.0</v>
      </c>
      <c r="BH52" s="8" t="s">
        <v>743</v>
      </c>
      <c r="BI52" s="8" t="s">
        <v>744</v>
      </c>
      <c r="BJ52" s="8" t="s">
        <v>745</v>
      </c>
      <c r="BK52" s="8" t="s">
        <v>746</v>
      </c>
      <c r="BL52" s="8" t="s">
        <v>747</v>
      </c>
      <c r="BM52" s="8">
        <v>42552.0</v>
      </c>
      <c r="BN52" s="8"/>
      <c r="BO52" s="8"/>
      <c r="BP52" s="8"/>
      <c r="BQ52" s="8"/>
      <c r="BR52" s="8"/>
      <c r="BS52" s="8"/>
      <c r="BT52" s="8"/>
      <c r="BU52" s="8"/>
      <c r="BV52" s="8">
        <v>67.93305280138648</v>
      </c>
      <c r="BW52" s="8"/>
      <c r="BX52" s="8"/>
      <c r="BY52" s="8" t="s">
        <v>748</v>
      </c>
      <c r="BZ52" s="8" t="s">
        <v>749</v>
      </c>
      <c r="CA52" s="8" t="s">
        <v>146</v>
      </c>
      <c r="CB52" s="8">
        <v>0.0</v>
      </c>
      <c r="CC52" s="8" t="s">
        <v>750</v>
      </c>
      <c r="CD52" s="8" t="s">
        <v>751</v>
      </c>
      <c r="CE52" s="8" t="s">
        <v>216</v>
      </c>
      <c r="CF52" s="11" t="s">
        <v>752</v>
      </c>
      <c r="CG52" s="8" t="s">
        <v>151</v>
      </c>
      <c r="CH52" s="18">
        <v>44414.0</v>
      </c>
      <c r="CI52" s="8"/>
      <c r="CJ52" s="8" t="s">
        <v>120</v>
      </c>
      <c r="CK52" s="8"/>
      <c r="CL52" s="8" t="s">
        <v>753</v>
      </c>
      <c r="CM52" s="8" t="s">
        <v>154</v>
      </c>
      <c r="CN52" s="8" t="s">
        <v>159</v>
      </c>
      <c r="CO52" s="8" t="s">
        <v>494</v>
      </c>
      <c r="CP52" s="8" t="s">
        <v>174</v>
      </c>
      <c r="CQ52" s="8" t="s">
        <v>175</v>
      </c>
      <c r="CR52" s="8">
        <v>2017.0</v>
      </c>
      <c r="CS52" s="8">
        <v>2017.0</v>
      </c>
      <c r="CT52" s="8" t="s">
        <v>159</v>
      </c>
      <c r="CU52" s="8" t="s">
        <v>754</v>
      </c>
      <c r="CV52" s="8" t="s">
        <v>174</v>
      </c>
      <c r="CW52" s="8" t="s">
        <v>175</v>
      </c>
      <c r="CX52" s="8">
        <v>2015.0</v>
      </c>
      <c r="CY52" s="8">
        <v>2015.0</v>
      </c>
      <c r="CZ52" s="8"/>
      <c r="DA52" s="8" t="s">
        <v>755</v>
      </c>
      <c r="DB52" s="8"/>
      <c r="DC52" s="8" t="s">
        <v>158</v>
      </c>
      <c r="DD52" s="8">
        <v>2002.0</v>
      </c>
      <c r="DE52" s="8">
        <v>2004.0</v>
      </c>
      <c r="DF52" s="8"/>
      <c r="DG52" s="8"/>
      <c r="DH52" s="8"/>
      <c r="DI52" s="8"/>
      <c r="DJ52" s="8"/>
      <c r="DK52" s="8"/>
    </row>
    <row r="53" ht="25.5" customHeight="1">
      <c r="A53" s="8" t="s">
        <v>726</v>
      </c>
      <c r="B53" s="9" t="s">
        <v>727</v>
      </c>
      <c r="C53" s="9" t="s">
        <v>728</v>
      </c>
      <c r="D53" s="8">
        <v>2012.0</v>
      </c>
      <c r="E53" s="8" t="s">
        <v>695</v>
      </c>
      <c r="F53" s="8" t="s">
        <v>695</v>
      </c>
      <c r="G53" s="8" t="s">
        <v>696</v>
      </c>
      <c r="H53" s="8" t="s">
        <v>120</v>
      </c>
      <c r="I53" s="8">
        <v>2.8E7</v>
      </c>
      <c r="J53" s="8">
        <v>43488.0</v>
      </c>
      <c r="K53" s="8" t="s">
        <v>729</v>
      </c>
      <c r="L53" s="8">
        <v>4000000.0</v>
      </c>
      <c r="M53" s="8" t="s">
        <v>122</v>
      </c>
      <c r="N53" s="8">
        <v>139.0</v>
      </c>
      <c r="O53" s="8" t="s">
        <v>120</v>
      </c>
      <c r="P53" s="8" t="s">
        <v>730</v>
      </c>
      <c r="Q53" s="8">
        <v>43627.0</v>
      </c>
      <c r="R53" s="8">
        <v>2019.0</v>
      </c>
      <c r="S53" s="8">
        <v>1.65E8</v>
      </c>
      <c r="T53" s="8" t="s">
        <v>124</v>
      </c>
      <c r="U53" s="8" t="s">
        <v>125</v>
      </c>
      <c r="V53" s="8">
        <v>4.0</v>
      </c>
      <c r="W53" s="8">
        <v>43670.0</v>
      </c>
      <c r="X53" s="8"/>
      <c r="Y53" s="8"/>
      <c r="Z53" s="8"/>
      <c r="AA53" s="8" t="s">
        <v>187</v>
      </c>
      <c r="AB53" s="8" t="s">
        <v>731</v>
      </c>
      <c r="AC53" s="8" t="s">
        <v>732</v>
      </c>
      <c r="AD53" s="8" t="s">
        <v>733</v>
      </c>
      <c r="AE53" s="8"/>
      <c r="AF53" s="8" t="s">
        <v>734</v>
      </c>
      <c r="AG53" s="8" t="s">
        <v>696</v>
      </c>
      <c r="AH53" s="8" t="s">
        <v>735</v>
      </c>
      <c r="AI53" s="8" t="s">
        <v>736</v>
      </c>
      <c r="AJ53" s="8" t="s">
        <v>737</v>
      </c>
      <c r="AK53" s="8" t="s">
        <v>738</v>
      </c>
      <c r="AL53" s="8" t="s">
        <v>739</v>
      </c>
      <c r="AM53" s="8" t="s">
        <v>740</v>
      </c>
      <c r="AN53" s="8"/>
      <c r="AO53" s="8"/>
      <c r="AP53" s="8" t="s">
        <v>125</v>
      </c>
      <c r="AQ53" s="8"/>
      <c r="AR53" s="8"/>
      <c r="AS53" s="8"/>
      <c r="AT53" s="8" t="s">
        <v>741</v>
      </c>
      <c r="AU53" s="8"/>
      <c r="AV53" s="8"/>
      <c r="AW53" s="8"/>
      <c r="AX53" s="8"/>
      <c r="AY53" s="8"/>
      <c r="AZ53" s="8"/>
      <c r="BA53" s="8" t="s">
        <v>125</v>
      </c>
      <c r="BB53" s="8"/>
      <c r="BC53" s="8"/>
      <c r="BD53" s="8"/>
      <c r="BE53" s="8" t="s">
        <v>742</v>
      </c>
      <c r="BF53" s="8">
        <v>200.0</v>
      </c>
      <c r="BG53" s="8">
        <v>44209.0</v>
      </c>
      <c r="BH53" s="8" t="s">
        <v>743</v>
      </c>
      <c r="BI53" s="8" t="s">
        <v>744</v>
      </c>
      <c r="BJ53" s="8" t="s">
        <v>745</v>
      </c>
      <c r="BK53" s="8" t="s">
        <v>746</v>
      </c>
      <c r="BL53" s="8" t="s">
        <v>747</v>
      </c>
      <c r="BM53" s="8">
        <v>42552.0</v>
      </c>
      <c r="BN53" s="8"/>
      <c r="BO53" s="8"/>
      <c r="BP53" s="8"/>
      <c r="BQ53" s="8"/>
      <c r="BR53" s="8"/>
      <c r="BS53" s="8"/>
      <c r="BT53" s="8"/>
      <c r="BU53" s="8"/>
      <c r="BV53" s="8">
        <v>67.93305280138648</v>
      </c>
      <c r="BW53" s="8"/>
      <c r="BX53" s="8"/>
      <c r="BY53" s="8" t="s">
        <v>748</v>
      </c>
      <c r="BZ53" s="8" t="s">
        <v>749</v>
      </c>
      <c r="CA53" s="8" t="s">
        <v>146</v>
      </c>
      <c r="CB53" s="8">
        <v>0.0</v>
      </c>
      <c r="CC53" s="8" t="s">
        <v>756</v>
      </c>
      <c r="CD53" s="8" t="s">
        <v>757</v>
      </c>
      <c r="CE53" s="8" t="s">
        <v>251</v>
      </c>
      <c r="CF53" s="11" t="s">
        <v>758</v>
      </c>
      <c r="CG53" s="8" t="s">
        <v>151</v>
      </c>
      <c r="CH53" s="8"/>
      <c r="CI53" s="8"/>
      <c r="CJ53" s="8" t="s">
        <v>125</v>
      </c>
      <c r="CK53" s="8"/>
      <c r="CL53" s="8" t="s">
        <v>753</v>
      </c>
      <c r="CM53" s="8" t="s">
        <v>154</v>
      </c>
      <c r="CN53" s="8"/>
      <c r="CO53" s="8" t="s">
        <v>308</v>
      </c>
      <c r="CP53" s="8"/>
      <c r="CQ53" s="8" t="s">
        <v>309</v>
      </c>
      <c r="CR53" s="8">
        <v>2019.0</v>
      </c>
      <c r="CS53" s="8">
        <v>2019.0</v>
      </c>
      <c r="CT53" s="8"/>
      <c r="CU53" s="8" t="s">
        <v>754</v>
      </c>
      <c r="CV53" s="8" t="s">
        <v>174</v>
      </c>
      <c r="CW53" s="8" t="s">
        <v>175</v>
      </c>
      <c r="CX53" s="8">
        <v>2018.0</v>
      </c>
      <c r="CY53" s="8">
        <v>2018.0</v>
      </c>
      <c r="CZ53" s="8"/>
      <c r="DA53" s="8" t="s">
        <v>759</v>
      </c>
      <c r="DB53" s="8"/>
      <c r="DC53" s="8" t="s">
        <v>158</v>
      </c>
      <c r="DD53" s="8">
        <v>1999.0</v>
      </c>
      <c r="DE53" s="8">
        <v>2004.0</v>
      </c>
      <c r="DF53" s="8"/>
      <c r="DG53" s="8"/>
      <c r="DH53" s="8"/>
      <c r="DI53" s="8"/>
      <c r="DJ53" s="8"/>
      <c r="DK53" s="8"/>
    </row>
    <row r="54" ht="25.5" customHeight="1">
      <c r="A54" s="8" t="s">
        <v>760</v>
      </c>
      <c r="B54" s="9" t="s">
        <v>761</v>
      </c>
      <c r="C54" s="9" t="s">
        <v>762</v>
      </c>
      <c r="D54" s="8">
        <v>2011.0</v>
      </c>
      <c r="E54" s="8" t="s">
        <v>118</v>
      </c>
      <c r="F54" s="8" t="s">
        <v>118</v>
      </c>
      <c r="G54" s="8" t="s">
        <v>119</v>
      </c>
      <c r="H54" s="8" t="s">
        <v>120</v>
      </c>
      <c r="I54" s="8">
        <v>3.3E7</v>
      </c>
      <c r="J54" s="8">
        <v>41407.0</v>
      </c>
      <c r="K54" s="8" t="s">
        <v>763</v>
      </c>
      <c r="L54" s="8">
        <v>1.3E7</v>
      </c>
      <c r="M54" s="8" t="s">
        <v>122</v>
      </c>
      <c r="N54" s="8">
        <v>1471.0</v>
      </c>
      <c r="O54" s="8" t="s">
        <v>120</v>
      </c>
      <c r="P54" s="8" t="s">
        <v>764</v>
      </c>
      <c r="Q54" s="8">
        <v>42878.0</v>
      </c>
      <c r="R54" s="8">
        <v>2017.0</v>
      </c>
      <c r="S54" s="8">
        <v>1.51E8</v>
      </c>
      <c r="T54" s="8" t="s">
        <v>124</v>
      </c>
      <c r="U54" s="8" t="s">
        <v>125</v>
      </c>
      <c r="V54" s="8">
        <v>5.0</v>
      </c>
      <c r="W54" s="8">
        <v>44006.0</v>
      </c>
      <c r="X54" s="8"/>
      <c r="Y54" s="8"/>
      <c r="Z54" s="8"/>
      <c r="AA54" s="8" t="s">
        <v>765</v>
      </c>
      <c r="AB54" s="8" t="s">
        <v>766</v>
      </c>
      <c r="AC54" s="8" t="s">
        <v>767</v>
      </c>
      <c r="AD54" s="8" t="s">
        <v>768</v>
      </c>
      <c r="AE54" s="8"/>
      <c r="AF54" s="8" t="s">
        <v>769</v>
      </c>
      <c r="AG54" s="8" t="s">
        <v>119</v>
      </c>
      <c r="AH54" s="8" t="s">
        <v>770</v>
      </c>
      <c r="AI54" s="8"/>
      <c r="AJ54" s="8" t="s">
        <v>771</v>
      </c>
      <c r="AK54" s="8" t="s">
        <v>772</v>
      </c>
      <c r="AL54" s="8" t="s">
        <v>773</v>
      </c>
      <c r="AM54" s="8" t="s">
        <v>774</v>
      </c>
      <c r="AN54" s="8"/>
      <c r="AO54" s="8"/>
      <c r="AP54" s="8" t="s">
        <v>125</v>
      </c>
      <c r="AQ54" s="8"/>
      <c r="AR54" s="8"/>
      <c r="AS54" s="8"/>
      <c r="AT54" s="8"/>
      <c r="AU54" s="8"/>
      <c r="AV54" s="8"/>
      <c r="AW54" s="8"/>
      <c r="AX54" s="8"/>
      <c r="AY54" s="8"/>
      <c r="AZ54" s="8"/>
      <c r="BA54" s="8" t="s">
        <v>125</v>
      </c>
      <c r="BB54" s="8"/>
      <c r="BC54" s="8" t="s">
        <v>775</v>
      </c>
      <c r="BD54" s="8"/>
      <c r="BE54" s="8" t="s">
        <v>776</v>
      </c>
      <c r="BF54" s="8">
        <v>200.0</v>
      </c>
      <c r="BG54" s="8">
        <v>44207.0</v>
      </c>
      <c r="BH54" s="8" t="s">
        <v>777</v>
      </c>
      <c r="BI54" s="8" t="s">
        <v>778</v>
      </c>
      <c r="BJ54" s="8" t="s">
        <v>779</v>
      </c>
      <c r="BK54" s="8" t="s">
        <v>780</v>
      </c>
      <c r="BL54" s="8" t="s">
        <v>781</v>
      </c>
      <c r="BM54" s="8">
        <v>43251.0</v>
      </c>
      <c r="BN54" s="8"/>
      <c r="BO54" s="8"/>
      <c r="BP54" s="8"/>
      <c r="BQ54" s="8"/>
      <c r="BR54" s="8"/>
      <c r="BS54" s="8"/>
      <c r="BT54" s="8"/>
      <c r="BU54" s="8"/>
      <c r="BV54" s="8">
        <v>68.03849724607412</v>
      </c>
      <c r="BW54" s="8"/>
      <c r="BX54" s="8"/>
      <c r="BY54" s="8" t="s">
        <v>782</v>
      </c>
      <c r="BZ54" s="8" t="s">
        <v>593</v>
      </c>
      <c r="CA54" s="8" t="s">
        <v>146</v>
      </c>
      <c r="CB54" s="8">
        <v>0.0</v>
      </c>
      <c r="CC54" s="8" t="s">
        <v>783</v>
      </c>
      <c r="CD54" s="8" t="s">
        <v>784</v>
      </c>
      <c r="CE54" s="8" t="s">
        <v>251</v>
      </c>
      <c r="CF54" s="11" t="s">
        <v>785</v>
      </c>
      <c r="CG54" s="8" t="s">
        <v>151</v>
      </c>
      <c r="CH54" s="8"/>
      <c r="CI54" s="8"/>
      <c r="CJ54" s="8" t="s">
        <v>125</v>
      </c>
      <c r="CK54" s="8"/>
      <c r="CL54" s="8"/>
      <c r="CM54" s="8" t="s">
        <v>165</v>
      </c>
      <c r="CN54" s="8" t="s">
        <v>159</v>
      </c>
      <c r="CO54" s="8" t="s">
        <v>786</v>
      </c>
      <c r="CP54" s="8"/>
      <c r="CQ54" s="8" t="s">
        <v>175</v>
      </c>
      <c r="CR54" s="8">
        <v>2010.0</v>
      </c>
      <c r="CS54" s="8">
        <v>2012.0</v>
      </c>
      <c r="CT54" s="8"/>
      <c r="CU54" s="8"/>
      <c r="CV54" s="8"/>
      <c r="CW54" s="8"/>
      <c r="CX54" s="8"/>
      <c r="CY54" s="8"/>
      <c r="CZ54" s="8"/>
      <c r="DA54" s="8"/>
      <c r="DB54" s="8"/>
      <c r="DC54" s="8"/>
      <c r="DD54" s="8"/>
      <c r="DE54" s="8"/>
      <c r="DF54" s="8"/>
      <c r="DG54" s="8"/>
      <c r="DH54" s="8"/>
      <c r="DI54" s="8"/>
      <c r="DJ54" s="8"/>
      <c r="DK54" s="8"/>
    </row>
    <row r="55" ht="25.5" customHeight="1">
      <c r="A55" s="8" t="s">
        <v>760</v>
      </c>
      <c r="B55" s="9" t="s">
        <v>761</v>
      </c>
      <c r="C55" s="9" t="s">
        <v>762</v>
      </c>
      <c r="D55" s="8">
        <v>2011.0</v>
      </c>
      <c r="E55" s="8" t="s">
        <v>118</v>
      </c>
      <c r="F55" s="8" t="s">
        <v>118</v>
      </c>
      <c r="G55" s="8" t="s">
        <v>119</v>
      </c>
      <c r="H55" s="8" t="s">
        <v>120</v>
      </c>
      <c r="I55" s="8">
        <v>3.3E7</v>
      </c>
      <c r="J55" s="8">
        <v>41407.0</v>
      </c>
      <c r="K55" s="8" t="s">
        <v>763</v>
      </c>
      <c r="L55" s="8">
        <v>1.3E7</v>
      </c>
      <c r="M55" s="8" t="s">
        <v>122</v>
      </c>
      <c r="N55" s="8">
        <v>1471.0</v>
      </c>
      <c r="O55" s="8" t="s">
        <v>120</v>
      </c>
      <c r="P55" s="8" t="s">
        <v>764</v>
      </c>
      <c r="Q55" s="8">
        <v>42878.0</v>
      </c>
      <c r="R55" s="8">
        <v>2017.0</v>
      </c>
      <c r="S55" s="8">
        <v>1.51E8</v>
      </c>
      <c r="T55" s="8" t="s">
        <v>124</v>
      </c>
      <c r="U55" s="8" t="s">
        <v>125</v>
      </c>
      <c r="V55" s="8">
        <v>5.0</v>
      </c>
      <c r="W55" s="8">
        <v>44006.0</v>
      </c>
      <c r="X55" s="8"/>
      <c r="Y55" s="8"/>
      <c r="Z55" s="8"/>
      <c r="AA55" s="8" t="s">
        <v>765</v>
      </c>
      <c r="AB55" s="8" t="s">
        <v>766</v>
      </c>
      <c r="AC55" s="8" t="s">
        <v>767</v>
      </c>
      <c r="AD55" s="8" t="s">
        <v>768</v>
      </c>
      <c r="AE55" s="8"/>
      <c r="AF55" s="8" t="s">
        <v>769</v>
      </c>
      <c r="AG55" s="8" t="s">
        <v>119</v>
      </c>
      <c r="AH55" s="8" t="s">
        <v>770</v>
      </c>
      <c r="AI55" s="8"/>
      <c r="AJ55" s="8" t="s">
        <v>771</v>
      </c>
      <c r="AK55" s="8" t="s">
        <v>772</v>
      </c>
      <c r="AL55" s="8" t="s">
        <v>773</v>
      </c>
      <c r="AM55" s="8" t="s">
        <v>774</v>
      </c>
      <c r="AN55" s="8"/>
      <c r="AO55" s="8"/>
      <c r="AP55" s="8" t="s">
        <v>125</v>
      </c>
      <c r="AQ55" s="8"/>
      <c r="AR55" s="8"/>
      <c r="AS55" s="8"/>
      <c r="AT55" s="8"/>
      <c r="AU55" s="8"/>
      <c r="AV55" s="8"/>
      <c r="AW55" s="8"/>
      <c r="AX55" s="8"/>
      <c r="AY55" s="8"/>
      <c r="AZ55" s="8"/>
      <c r="BA55" s="8" t="s">
        <v>125</v>
      </c>
      <c r="BB55" s="8"/>
      <c r="BC55" s="8" t="s">
        <v>775</v>
      </c>
      <c r="BD55" s="8"/>
      <c r="BE55" s="8" t="s">
        <v>776</v>
      </c>
      <c r="BF55" s="8">
        <v>200.0</v>
      </c>
      <c r="BG55" s="8">
        <v>44207.0</v>
      </c>
      <c r="BH55" s="8" t="s">
        <v>777</v>
      </c>
      <c r="BI55" s="8" t="s">
        <v>778</v>
      </c>
      <c r="BJ55" s="8" t="s">
        <v>779</v>
      </c>
      <c r="BK55" s="8" t="s">
        <v>780</v>
      </c>
      <c r="BL55" s="8" t="s">
        <v>781</v>
      </c>
      <c r="BM55" s="8">
        <v>43251.0</v>
      </c>
      <c r="BN55" s="8"/>
      <c r="BO55" s="8"/>
      <c r="BP55" s="8"/>
      <c r="BQ55" s="8"/>
      <c r="BR55" s="8"/>
      <c r="BS55" s="8"/>
      <c r="BT55" s="8"/>
      <c r="BU55" s="8"/>
      <c r="BV55" s="8">
        <v>68.03849724607412</v>
      </c>
      <c r="BW55" s="8"/>
      <c r="BX55" s="8"/>
      <c r="BY55" s="8" t="s">
        <v>782</v>
      </c>
      <c r="BZ55" s="8" t="s">
        <v>593</v>
      </c>
      <c r="CA55" s="8" t="s">
        <v>146</v>
      </c>
      <c r="CB55" s="8">
        <v>0.0</v>
      </c>
      <c r="CC55" s="8" t="s">
        <v>787</v>
      </c>
      <c r="CD55" s="8" t="s">
        <v>788</v>
      </c>
      <c r="CE55" s="8" t="s">
        <v>251</v>
      </c>
      <c r="CF55" s="11" t="s">
        <v>789</v>
      </c>
      <c r="CG55" s="8" t="s">
        <v>151</v>
      </c>
      <c r="CH55" s="8"/>
      <c r="CI55" s="8"/>
      <c r="CJ55" s="8" t="s">
        <v>125</v>
      </c>
      <c r="CK55" s="8"/>
      <c r="CL55" s="8"/>
      <c r="CM55" s="8" t="s">
        <v>165</v>
      </c>
      <c r="CN55" s="8" t="s">
        <v>176</v>
      </c>
      <c r="CO55" s="8" t="s">
        <v>790</v>
      </c>
      <c r="CP55" s="8" t="s">
        <v>157</v>
      </c>
      <c r="CQ55" s="8" t="s">
        <v>175</v>
      </c>
      <c r="CR55" s="8"/>
      <c r="CS55" s="8"/>
      <c r="CT55" s="8"/>
      <c r="CU55" s="8"/>
      <c r="CV55" s="8"/>
      <c r="CW55" s="8"/>
      <c r="CX55" s="8"/>
      <c r="CY55" s="8"/>
      <c r="CZ55" s="8"/>
      <c r="DA55" s="8"/>
      <c r="DB55" s="8"/>
      <c r="DC55" s="8"/>
      <c r="DD55" s="8"/>
      <c r="DE55" s="8"/>
      <c r="DF55" s="8"/>
      <c r="DG55" s="8"/>
      <c r="DH55" s="8"/>
      <c r="DI55" s="8"/>
      <c r="DJ55" s="8"/>
      <c r="DK55" s="8"/>
    </row>
    <row r="56" ht="25.5" customHeight="1">
      <c r="A56" s="8" t="s">
        <v>760</v>
      </c>
      <c r="B56" s="9" t="s">
        <v>761</v>
      </c>
      <c r="C56" s="9" t="s">
        <v>762</v>
      </c>
      <c r="D56" s="8">
        <v>2011.0</v>
      </c>
      <c r="E56" s="8" t="s">
        <v>118</v>
      </c>
      <c r="F56" s="8" t="s">
        <v>118</v>
      </c>
      <c r="G56" s="8" t="s">
        <v>119</v>
      </c>
      <c r="H56" s="8" t="s">
        <v>120</v>
      </c>
      <c r="I56" s="8">
        <v>3.3E7</v>
      </c>
      <c r="J56" s="8">
        <v>41407.0</v>
      </c>
      <c r="K56" s="8" t="s">
        <v>763</v>
      </c>
      <c r="L56" s="8">
        <v>1.3E7</v>
      </c>
      <c r="M56" s="8" t="s">
        <v>122</v>
      </c>
      <c r="N56" s="8">
        <v>1471.0</v>
      </c>
      <c r="O56" s="8" t="s">
        <v>120</v>
      </c>
      <c r="P56" s="8" t="s">
        <v>764</v>
      </c>
      <c r="Q56" s="8">
        <v>42878.0</v>
      </c>
      <c r="R56" s="8">
        <v>2017.0</v>
      </c>
      <c r="S56" s="8">
        <v>1.51E8</v>
      </c>
      <c r="T56" s="8" t="s">
        <v>124</v>
      </c>
      <c r="U56" s="8" t="s">
        <v>125</v>
      </c>
      <c r="V56" s="8">
        <v>5.0</v>
      </c>
      <c r="W56" s="8">
        <v>44006.0</v>
      </c>
      <c r="X56" s="8"/>
      <c r="Y56" s="8"/>
      <c r="Z56" s="8"/>
      <c r="AA56" s="8" t="s">
        <v>765</v>
      </c>
      <c r="AB56" s="8" t="s">
        <v>766</v>
      </c>
      <c r="AC56" s="8" t="s">
        <v>767</v>
      </c>
      <c r="AD56" s="8" t="s">
        <v>768</v>
      </c>
      <c r="AE56" s="8"/>
      <c r="AF56" s="8" t="s">
        <v>769</v>
      </c>
      <c r="AG56" s="8" t="s">
        <v>119</v>
      </c>
      <c r="AH56" s="8" t="s">
        <v>770</v>
      </c>
      <c r="AI56" s="8"/>
      <c r="AJ56" s="8" t="s">
        <v>771</v>
      </c>
      <c r="AK56" s="8" t="s">
        <v>772</v>
      </c>
      <c r="AL56" s="8" t="s">
        <v>773</v>
      </c>
      <c r="AM56" s="8" t="s">
        <v>774</v>
      </c>
      <c r="AN56" s="8"/>
      <c r="AO56" s="8"/>
      <c r="AP56" s="8" t="s">
        <v>125</v>
      </c>
      <c r="AQ56" s="8"/>
      <c r="AR56" s="8"/>
      <c r="AS56" s="8"/>
      <c r="AT56" s="8"/>
      <c r="AU56" s="8"/>
      <c r="AV56" s="8"/>
      <c r="AW56" s="8"/>
      <c r="AX56" s="8"/>
      <c r="AY56" s="8"/>
      <c r="AZ56" s="8"/>
      <c r="BA56" s="8" t="s">
        <v>125</v>
      </c>
      <c r="BB56" s="8"/>
      <c r="BC56" s="8" t="s">
        <v>775</v>
      </c>
      <c r="BD56" s="8"/>
      <c r="BE56" s="8" t="s">
        <v>776</v>
      </c>
      <c r="BF56" s="8">
        <v>200.0</v>
      </c>
      <c r="BG56" s="8">
        <v>44207.0</v>
      </c>
      <c r="BH56" s="8" t="s">
        <v>777</v>
      </c>
      <c r="BI56" s="8" t="s">
        <v>778</v>
      </c>
      <c r="BJ56" s="8" t="s">
        <v>779</v>
      </c>
      <c r="BK56" s="8" t="s">
        <v>780</v>
      </c>
      <c r="BL56" s="8" t="s">
        <v>781</v>
      </c>
      <c r="BM56" s="8">
        <v>43251.0</v>
      </c>
      <c r="BN56" s="8"/>
      <c r="BO56" s="8"/>
      <c r="BP56" s="8"/>
      <c r="BQ56" s="8"/>
      <c r="BR56" s="8"/>
      <c r="BS56" s="8"/>
      <c r="BT56" s="8"/>
      <c r="BU56" s="8"/>
      <c r="BV56" s="8">
        <v>68.03849724607412</v>
      </c>
      <c r="BW56" s="8"/>
      <c r="BX56" s="8"/>
      <c r="BY56" s="8" t="s">
        <v>782</v>
      </c>
      <c r="BZ56" s="8" t="s">
        <v>593</v>
      </c>
      <c r="CA56" s="8" t="s">
        <v>146</v>
      </c>
      <c r="CB56" s="8">
        <v>0.0</v>
      </c>
      <c r="CC56" s="8" t="s">
        <v>791</v>
      </c>
      <c r="CD56" s="8" t="s">
        <v>792</v>
      </c>
      <c r="CE56" s="8" t="s">
        <v>251</v>
      </c>
      <c r="CF56" s="11" t="s">
        <v>793</v>
      </c>
      <c r="CG56" s="8" t="s">
        <v>151</v>
      </c>
      <c r="CH56" s="8"/>
      <c r="CI56" s="8"/>
      <c r="CJ56" s="8" t="s">
        <v>125</v>
      </c>
      <c r="CK56" s="8"/>
      <c r="CL56" s="8"/>
      <c r="CM56" s="8" t="s">
        <v>165</v>
      </c>
      <c r="CN56" s="8" t="s">
        <v>159</v>
      </c>
      <c r="CO56" s="8" t="s">
        <v>494</v>
      </c>
      <c r="CP56" s="8" t="s">
        <v>174</v>
      </c>
      <c r="CQ56" s="8" t="s">
        <v>175</v>
      </c>
      <c r="CR56" s="8">
        <v>2007.0</v>
      </c>
      <c r="CS56" s="8">
        <v>2009.0</v>
      </c>
      <c r="CT56" s="8" t="s">
        <v>176</v>
      </c>
      <c r="CU56" s="8" t="s">
        <v>794</v>
      </c>
      <c r="CV56" s="8"/>
      <c r="CW56" s="8" t="s">
        <v>345</v>
      </c>
      <c r="CX56" s="8">
        <v>1997.0</v>
      </c>
      <c r="CY56" s="8">
        <v>2002.0</v>
      </c>
      <c r="CZ56" s="8"/>
      <c r="DA56" s="8"/>
      <c r="DB56" s="8"/>
      <c r="DC56" s="8"/>
      <c r="DD56" s="8"/>
      <c r="DE56" s="8"/>
      <c r="DF56" s="8"/>
      <c r="DG56" s="8"/>
      <c r="DH56" s="8"/>
      <c r="DI56" s="8"/>
      <c r="DJ56" s="8"/>
      <c r="DK56" s="8"/>
    </row>
    <row r="57" ht="25.5" customHeight="1">
      <c r="A57" s="8" t="s">
        <v>795</v>
      </c>
      <c r="B57" s="9" t="s">
        <v>796</v>
      </c>
      <c r="C57" s="9" t="s">
        <v>797</v>
      </c>
      <c r="D57" s="8">
        <v>2012.0</v>
      </c>
      <c r="E57" s="8" t="s">
        <v>798</v>
      </c>
      <c r="F57" s="8" t="s">
        <v>799</v>
      </c>
      <c r="G57" s="8" t="s">
        <v>541</v>
      </c>
      <c r="H57" s="8" t="s">
        <v>120</v>
      </c>
      <c r="I57" s="8">
        <v>2.105E8</v>
      </c>
      <c r="J57" s="8">
        <v>42635.0</v>
      </c>
      <c r="K57" s="8" t="s">
        <v>800</v>
      </c>
      <c r="L57" s="8">
        <v>5.5E7</v>
      </c>
      <c r="M57" s="8" t="s">
        <v>122</v>
      </c>
      <c r="N57" s="8">
        <v>683.0</v>
      </c>
      <c r="O57" s="8" t="s">
        <v>120</v>
      </c>
      <c r="P57" s="8" t="s">
        <v>801</v>
      </c>
      <c r="Q57" s="8">
        <v>43318.0</v>
      </c>
      <c r="R57" s="8">
        <v>2018.0</v>
      </c>
      <c r="S57" s="8">
        <v>1.38E8</v>
      </c>
      <c r="T57" s="8" t="s">
        <v>124</v>
      </c>
      <c r="U57" s="8" t="s">
        <v>125</v>
      </c>
      <c r="V57" s="8">
        <v>5.0</v>
      </c>
      <c r="W57" s="8">
        <v>44006.0</v>
      </c>
      <c r="X57" s="8"/>
      <c r="Y57" s="8"/>
      <c r="Z57" s="8"/>
      <c r="AA57" s="8" t="s">
        <v>265</v>
      </c>
      <c r="AB57" s="8" t="s">
        <v>266</v>
      </c>
      <c r="AC57" s="8" t="s">
        <v>802</v>
      </c>
      <c r="AD57" s="8" t="s">
        <v>803</v>
      </c>
      <c r="AE57" s="8"/>
      <c r="AF57" s="8" t="s">
        <v>804</v>
      </c>
      <c r="AG57" s="8" t="s">
        <v>541</v>
      </c>
      <c r="AH57" s="8" t="s">
        <v>805</v>
      </c>
      <c r="AI57" s="8" t="s">
        <v>806</v>
      </c>
      <c r="AJ57" s="8" t="s">
        <v>807</v>
      </c>
      <c r="AK57" s="8" t="s">
        <v>808</v>
      </c>
      <c r="AL57" s="8" t="s">
        <v>809</v>
      </c>
      <c r="AM57" s="8" t="s">
        <v>810</v>
      </c>
      <c r="AN57" s="8"/>
      <c r="AO57" s="8"/>
      <c r="AP57" s="8" t="s">
        <v>125</v>
      </c>
      <c r="AQ57" s="8"/>
      <c r="AR57" s="8"/>
      <c r="AS57" s="8"/>
      <c r="AT57" s="8"/>
      <c r="AU57" s="8"/>
      <c r="AV57" s="8"/>
      <c r="AW57" s="8"/>
      <c r="AX57" s="8"/>
      <c r="AY57" s="8"/>
      <c r="AZ57" s="8"/>
      <c r="BA57" s="8" t="s">
        <v>125</v>
      </c>
      <c r="BB57" s="8"/>
      <c r="BC57" s="8"/>
      <c r="BD57" s="8"/>
      <c r="BE57" s="8" t="s">
        <v>811</v>
      </c>
      <c r="BF57" s="8">
        <v>200.0</v>
      </c>
      <c r="BG57" s="8">
        <v>44209.0</v>
      </c>
      <c r="BH57" s="8" t="s">
        <v>812</v>
      </c>
      <c r="BI57" s="8"/>
      <c r="BJ57" s="8"/>
      <c r="BK57" s="8"/>
      <c r="BL57" s="8" t="s">
        <v>813</v>
      </c>
      <c r="BM57" s="8">
        <v>42486.0</v>
      </c>
      <c r="BN57" s="8"/>
      <c r="BO57" s="8"/>
      <c r="BP57" s="8"/>
      <c r="BQ57" s="8"/>
      <c r="BR57" s="8"/>
      <c r="BS57" s="8"/>
      <c r="BT57" s="8"/>
      <c r="BU57" s="8"/>
      <c r="BV57" s="8">
        <v>60.803221712497134</v>
      </c>
      <c r="BW57" s="8"/>
      <c r="BX57" s="8"/>
      <c r="BY57" s="8" t="s">
        <v>144</v>
      </c>
      <c r="BZ57" s="8" t="s">
        <v>145</v>
      </c>
      <c r="CA57" s="8" t="s">
        <v>146</v>
      </c>
      <c r="CB57" s="8">
        <v>0.0</v>
      </c>
      <c r="CC57" s="8" t="s">
        <v>814</v>
      </c>
      <c r="CD57" s="8" t="s">
        <v>815</v>
      </c>
      <c r="CE57" s="8" t="s">
        <v>251</v>
      </c>
      <c r="CF57" s="11" t="s">
        <v>816</v>
      </c>
      <c r="CG57" s="8" t="s">
        <v>151</v>
      </c>
      <c r="CH57" s="18">
        <v>44406.0</v>
      </c>
      <c r="CI57" s="8"/>
      <c r="CJ57" s="8" t="s">
        <v>125</v>
      </c>
      <c r="CK57" s="8"/>
      <c r="CL57" s="8"/>
      <c r="CM57" s="8" t="s">
        <v>165</v>
      </c>
      <c r="CN57" s="8" t="s">
        <v>176</v>
      </c>
      <c r="CO57" s="8" t="s">
        <v>375</v>
      </c>
      <c r="CP57" s="8"/>
      <c r="CQ57" s="8" t="s">
        <v>376</v>
      </c>
      <c r="CR57" s="8"/>
      <c r="CS57" s="8"/>
      <c r="CT57" s="8" t="s">
        <v>176</v>
      </c>
      <c r="CU57" s="8" t="s">
        <v>817</v>
      </c>
      <c r="CV57" s="8"/>
      <c r="CW57" s="8" t="s">
        <v>818</v>
      </c>
      <c r="CX57" s="8"/>
      <c r="CY57" s="8"/>
      <c r="CZ57" s="8"/>
      <c r="DA57" s="8"/>
      <c r="DB57" s="8"/>
      <c r="DC57" s="8"/>
      <c r="DD57" s="8"/>
      <c r="DE57" s="8"/>
      <c r="DF57" s="8"/>
      <c r="DG57" s="8"/>
      <c r="DH57" s="8"/>
      <c r="DI57" s="8"/>
      <c r="DJ57" s="8"/>
      <c r="DK57" s="8"/>
    </row>
    <row r="58" ht="25.5" customHeight="1">
      <c r="A58" s="8" t="s">
        <v>795</v>
      </c>
      <c r="B58" s="9" t="s">
        <v>796</v>
      </c>
      <c r="C58" s="9" t="s">
        <v>797</v>
      </c>
      <c r="D58" s="8">
        <v>2012.0</v>
      </c>
      <c r="E58" s="8" t="s">
        <v>798</v>
      </c>
      <c r="F58" s="8" t="s">
        <v>799</v>
      </c>
      <c r="G58" s="8" t="s">
        <v>541</v>
      </c>
      <c r="H58" s="8" t="s">
        <v>120</v>
      </c>
      <c r="I58" s="8">
        <v>2.105E8</v>
      </c>
      <c r="J58" s="8">
        <v>42635.0</v>
      </c>
      <c r="K58" s="8" t="s">
        <v>800</v>
      </c>
      <c r="L58" s="8">
        <v>5.5E7</v>
      </c>
      <c r="M58" s="8" t="s">
        <v>122</v>
      </c>
      <c r="N58" s="8">
        <v>683.0</v>
      </c>
      <c r="O58" s="8" t="s">
        <v>120</v>
      </c>
      <c r="P58" s="8" t="s">
        <v>801</v>
      </c>
      <c r="Q58" s="8">
        <v>43318.0</v>
      </c>
      <c r="R58" s="8">
        <v>2018.0</v>
      </c>
      <c r="S58" s="8">
        <v>1.38E8</v>
      </c>
      <c r="T58" s="8" t="s">
        <v>124</v>
      </c>
      <c r="U58" s="8" t="s">
        <v>125</v>
      </c>
      <c r="V58" s="8">
        <v>5.0</v>
      </c>
      <c r="W58" s="8">
        <v>44006.0</v>
      </c>
      <c r="X58" s="8"/>
      <c r="Y58" s="8"/>
      <c r="Z58" s="8"/>
      <c r="AA58" s="8" t="s">
        <v>265</v>
      </c>
      <c r="AB58" s="8" t="s">
        <v>266</v>
      </c>
      <c r="AC58" s="8" t="s">
        <v>802</v>
      </c>
      <c r="AD58" s="8" t="s">
        <v>803</v>
      </c>
      <c r="AE58" s="8"/>
      <c r="AF58" s="8" t="s">
        <v>804</v>
      </c>
      <c r="AG58" s="8" t="s">
        <v>541</v>
      </c>
      <c r="AH58" s="8" t="s">
        <v>805</v>
      </c>
      <c r="AI58" s="8" t="s">
        <v>806</v>
      </c>
      <c r="AJ58" s="8" t="s">
        <v>807</v>
      </c>
      <c r="AK58" s="8" t="s">
        <v>808</v>
      </c>
      <c r="AL58" s="8" t="s">
        <v>809</v>
      </c>
      <c r="AM58" s="8" t="s">
        <v>810</v>
      </c>
      <c r="AN58" s="8"/>
      <c r="AO58" s="8"/>
      <c r="AP58" s="8" t="s">
        <v>125</v>
      </c>
      <c r="AQ58" s="8"/>
      <c r="AR58" s="8"/>
      <c r="AS58" s="8"/>
      <c r="AT58" s="8"/>
      <c r="AU58" s="8"/>
      <c r="AV58" s="8"/>
      <c r="AW58" s="8"/>
      <c r="AX58" s="8"/>
      <c r="AY58" s="8"/>
      <c r="AZ58" s="8"/>
      <c r="BA58" s="8" t="s">
        <v>125</v>
      </c>
      <c r="BB58" s="8"/>
      <c r="BC58" s="8"/>
      <c r="BD58" s="8"/>
      <c r="BE58" s="8" t="s">
        <v>811</v>
      </c>
      <c r="BF58" s="8">
        <v>200.0</v>
      </c>
      <c r="BG58" s="8">
        <v>44209.0</v>
      </c>
      <c r="BH58" s="8" t="s">
        <v>812</v>
      </c>
      <c r="BI58" s="8"/>
      <c r="BJ58" s="8"/>
      <c r="BK58" s="8"/>
      <c r="BL58" s="8" t="s">
        <v>813</v>
      </c>
      <c r="BM58" s="8">
        <v>42486.0</v>
      </c>
      <c r="BN58" s="8"/>
      <c r="BO58" s="8"/>
      <c r="BP58" s="8"/>
      <c r="BQ58" s="8"/>
      <c r="BR58" s="8"/>
      <c r="BS58" s="8"/>
      <c r="BT58" s="8"/>
      <c r="BU58" s="8"/>
      <c r="BV58" s="8">
        <v>60.803221712497134</v>
      </c>
      <c r="BW58" s="8"/>
      <c r="BX58" s="8"/>
      <c r="BY58" s="8" t="s">
        <v>144</v>
      </c>
      <c r="BZ58" s="8" t="s">
        <v>145</v>
      </c>
      <c r="CA58" s="8" t="s">
        <v>146</v>
      </c>
      <c r="CB58" s="8">
        <v>0.0</v>
      </c>
      <c r="CC58" s="8" t="s">
        <v>311</v>
      </c>
      <c r="CD58" s="8" t="s">
        <v>312</v>
      </c>
      <c r="CE58" s="8" t="s">
        <v>251</v>
      </c>
      <c r="CF58" s="11" t="s">
        <v>313</v>
      </c>
      <c r="CG58" s="8" t="s">
        <v>151</v>
      </c>
      <c r="CH58" s="8"/>
      <c r="CI58" s="8"/>
      <c r="CJ58" s="8" t="s">
        <v>125</v>
      </c>
      <c r="CK58" s="8"/>
      <c r="CL58" s="8" t="s">
        <v>314</v>
      </c>
      <c r="CM58" s="8" t="s">
        <v>315</v>
      </c>
      <c r="CN58" s="8" t="s">
        <v>159</v>
      </c>
      <c r="CO58" s="8" t="s">
        <v>308</v>
      </c>
      <c r="CP58" s="8"/>
      <c r="CQ58" s="8" t="s">
        <v>309</v>
      </c>
      <c r="CR58" s="8">
        <v>2007.0</v>
      </c>
      <c r="CS58" s="8">
        <v>2007.0</v>
      </c>
      <c r="CT58" s="8" t="s">
        <v>176</v>
      </c>
      <c r="CU58" s="8" t="s">
        <v>316</v>
      </c>
      <c r="CV58" s="8" t="s">
        <v>157</v>
      </c>
      <c r="CW58" s="8" t="s">
        <v>175</v>
      </c>
      <c r="CX58" s="8">
        <v>2001.0</v>
      </c>
      <c r="CY58" s="8">
        <v>2004.0</v>
      </c>
      <c r="CZ58" s="8"/>
      <c r="DA58" s="8"/>
      <c r="DB58" s="8"/>
      <c r="DC58" s="8"/>
      <c r="DD58" s="8"/>
      <c r="DE58" s="8"/>
      <c r="DF58" s="8"/>
      <c r="DG58" s="8"/>
      <c r="DH58" s="8"/>
      <c r="DI58" s="8"/>
      <c r="DJ58" s="8"/>
      <c r="DK58" s="8"/>
    </row>
    <row r="59" ht="25.5" customHeight="1">
      <c r="A59" s="8" t="s">
        <v>795</v>
      </c>
      <c r="B59" s="9" t="s">
        <v>796</v>
      </c>
      <c r="C59" s="9" t="s">
        <v>797</v>
      </c>
      <c r="D59" s="8">
        <v>2012.0</v>
      </c>
      <c r="E59" s="8" t="s">
        <v>798</v>
      </c>
      <c r="F59" s="8" t="s">
        <v>799</v>
      </c>
      <c r="G59" s="8" t="s">
        <v>541</v>
      </c>
      <c r="H59" s="8" t="s">
        <v>120</v>
      </c>
      <c r="I59" s="8">
        <v>2.105E8</v>
      </c>
      <c r="J59" s="8">
        <v>42635.0</v>
      </c>
      <c r="K59" s="8" t="s">
        <v>800</v>
      </c>
      <c r="L59" s="8">
        <v>5.5E7</v>
      </c>
      <c r="M59" s="8" t="s">
        <v>122</v>
      </c>
      <c r="N59" s="8">
        <v>683.0</v>
      </c>
      <c r="O59" s="8" t="s">
        <v>120</v>
      </c>
      <c r="P59" s="8" t="s">
        <v>801</v>
      </c>
      <c r="Q59" s="8">
        <v>43318.0</v>
      </c>
      <c r="R59" s="8">
        <v>2018.0</v>
      </c>
      <c r="S59" s="8">
        <v>1.38E8</v>
      </c>
      <c r="T59" s="8" t="s">
        <v>124</v>
      </c>
      <c r="U59" s="8" t="s">
        <v>125</v>
      </c>
      <c r="V59" s="8">
        <v>5.0</v>
      </c>
      <c r="W59" s="8">
        <v>44006.0</v>
      </c>
      <c r="X59" s="8"/>
      <c r="Y59" s="8"/>
      <c r="Z59" s="8"/>
      <c r="AA59" s="8" t="s">
        <v>265</v>
      </c>
      <c r="AB59" s="8" t="s">
        <v>266</v>
      </c>
      <c r="AC59" s="8" t="s">
        <v>802</v>
      </c>
      <c r="AD59" s="8" t="s">
        <v>803</v>
      </c>
      <c r="AE59" s="8"/>
      <c r="AF59" s="8" t="s">
        <v>804</v>
      </c>
      <c r="AG59" s="8" t="s">
        <v>541</v>
      </c>
      <c r="AH59" s="8" t="s">
        <v>805</v>
      </c>
      <c r="AI59" s="8" t="s">
        <v>806</v>
      </c>
      <c r="AJ59" s="8" t="s">
        <v>807</v>
      </c>
      <c r="AK59" s="8" t="s">
        <v>808</v>
      </c>
      <c r="AL59" s="8" t="s">
        <v>809</v>
      </c>
      <c r="AM59" s="8" t="s">
        <v>810</v>
      </c>
      <c r="AN59" s="8"/>
      <c r="AO59" s="8"/>
      <c r="AP59" s="8" t="s">
        <v>125</v>
      </c>
      <c r="AQ59" s="8"/>
      <c r="AR59" s="8"/>
      <c r="AS59" s="8"/>
      <c r="AT59" s="8"/>
      <c r="AU59" s="8"/>
      <c r="AV59" s="8"/>
      <c r="AW59" s="8"/>
      <c r="AX59" s="8"/>
      <c r="AY59" s="8"/>
      <c r="AZ59" s="8"/>
      <c r="BA59" s="8" t="s">
        <v>125</v>
      </c>
      <c r="BB59" s="8"/>
      <c r="BC59" s="8"/>
      <c r="BD59" s="8"/>
      <c r="BE59" s="8" t="s">
        <v>811</v>
      </c>
      <c r="BF59" s="8">
        <v>200.0</v>
      </c>
      <c r="BG59" s="8">
        <v>44209.0</v>
      </c>
      <c r="BH59" s="8" t="s">
        <v>812</v>
      </c>
      <c r="BI59" s="8"/>
      <c r="BJ59" s="8"/>
      <c r="BK59" s="8"/>
      <c r="BL59" s="8" t="s">
        <v>813</v>
      </c>
      <c r="BM59" s="8">
        <v>42486.0</v>
      </c>
      <c r="BN59" s="8"/>
      <c r="BO59" s="8"/>
      <c r="BP59" s="8"/>
      <c r="BQ59" s="8"/>
      <c r="BR59" s="8"/>
      <c r="BS59" s="8"/>
      <c r="BT59" s="8"/>
      <c r="BU59" s="8"/>
      <c r="BV59" s="8">
        <v>60.803221712497134</v>
      </c>
      <c r="BW59" s="8"/>
      <c r="BX59" s="8"/>
      <c r="BY59" s="8" t="s">
        <v>144</v>
      </c>
      <c r="BZ59" s="8" t="s">
        <v>145</v>
      </c>
      <c r="CA59" s="8" t="s">
        <v>146</v>
      </c>
      <c r="CB59" s="8">
        <v>0.0</v>
      </c>
      <c r="CC59" s="8" t="s">
        <v>819</v>
      </c>
      <c r="CD59" s="8" t="s">
        <v>820</v>
      </c>
      <c r="CE59" s="8" t="s">
        <v>251</v>
      </c>
      <c r="CF59" s="11" t="s">
        <v>821</v>
      </c>
      <c r="CG59" s="8" t="s">
        <v>151</v>
      </c>
      <c r="CH59" s="8"/>
      <c r="CI59" s="8"/>
      <c r="CJ59" s="8" t="s">
        <v>125</v>
      </c>
      <c r="CK59" s="8"/>
      <c r="CL59" s="8" t="s">
        <v>564</v>
      </c>
      <c r="CM59" s="8" t="s">
        <v>154</v>
      </c>
      <c r="CN59" s="8" t="s">
        <v>159</v>
      </c>
      <c r="CO59" s="8" t="s">
        <v>822</v>
      </c>
      <c r="CP59" s="8"/>
      <c r="CQ59" s="8" t="s">
        <v>175</v>
      </c>
      <c r="CR59" s="8">
        <v>2010.0</v>
      </c>
      <c r="CS59" s="8">
        <v>2012.0</v>
      </c>
      <c r="CT59" s="8" t="s">
        <v>176</v>
      </c>
      <c r="CU59" s="8" t="s">
        <v>823</v>
      </c>
      <c r="CV59" s="8"/>
      <c r="CW59" s="8" t="s">
        <v>541</v>
      </c>
      <c r="CX59" s="8">
        <v>2000.0</v>
      </c>
      <c r="CY59" s="8">
        <v>2004.0</v>
      </c>
      <c r="CZ59" s="8"/>
      <c r="DA59" s="8"/>
      <c r="DB59" s="8"/>
      <c r="DC59" s="8"/>
      <c r="DD59" s="8"/>
      <c r="DE59" s="8"/>
      <c r="DF59" s="8"/>
      <c r="DG59" s="8"/>
      <c r="DH59" s="8"/>
      <c r="DI59" s="8"/>
      <c r="DJ59" s="8"/>
      <c r="DK59" s="8"/>
    </row>
    <row r="60" ht="25.5" customHeight="1">
      <c r="A60" s="8" t="s">
        <v>795</v>
      </c>
      <c r="B60" s="9" t="s">
        <v>796</v>
      </c>
      <c r="C60" s="9" t="s">
        <v>797</v>
      </c>
      <c r="D60" s="8">
        <v>2012.0</v>
      </c>
      <c r="E60" s="8" t="s">
        <v>798</v>
      </c>
      <c r="F60" s="8" t="s">
        <v>799</v>
      </c>
      <c r="G60" s="8" t="s">
        <v>541</v>
      </c>
      <c r="H60" s="8" t="s">
        <v>120</v>
      </c>
      <c r="I60" s="8">
        <v>2.105E8</v>
      </c>
      <c r="J60" s="8">
        <v>42635.0</v>
      </c>
      <c r="K60" s="8" t="s">
        <v>800</v>
      </c>
      <c r="L60" s="8">
        <v>5.5E7</v>
      </c>
      <c r="M60" s="8" t="s">
        <v>122</v>
      </c>
      <c r="N60" s="8">
        <v>683.0</v>
      </c>
      <c r="O60" s="8" t="s">
        <v>120</v>
      </c>
      <c r="P60" s="8" t="s">
        <v>801</v>
      </c>
      <c r="Q60" s="8">
        <v>43318.0</v>
      </c>
      <c r="R60" s="8">
        <v>2018.0</v>
      </c>
      <c r="S60" s="8">
        <v>1.38E8</v>
      </c>
      <c r="T60" s="8" t="s">
        <v>124</v>
      </c>
      <c r="U60" s="8" t="s">
        <v>125</v>
      </c>
      <c r="V60" s="8">
        <v>5.0</v>
      </c>
      <c r="W60" s="8">
        <v>44006.0</v>
      </c>
      <c r="X60" s="8"/>
      <c r="Y60" s="8"/>
      <c r="Z60" s="8"/>
      <c r="AA60" s="8" t="s">
        <v>265</v>
      </c>
      <c r="AB60" s="8" t="s">
        <v>266</v>
      </c>
      <c r="AC60" s="8" t="s">
        <v>802</v>
      </c>
      <c r="AD60" s="8" t="s">
        <v>803</v>
      </c>
      <c r="AE60" s="8"/>
      <c r="AF60" s="8" t="s">
        <v>804</v>
      </c>
      <c r="AG60" s="8" t="s">
        <v>541</v>
      </c>
      <c r="AH60" s="8" t="s">
        <v>805</v>
      </c>
      <c r="AI60" s="8" t="s">
        <v>806</v>
      </c>
      <c r="AJ60" s="8" t="s">
        <v>807</v>
      </c>
      <c r="AK60" s="8" t="s">
        <v>808</v>
      </c>
      <c r="AL60" s="8" t="s">
        <v>809</v>
      </c>
      <c r="AM60" s="8" t="s">
        <v>810</v>
      </c>
      <c r="AN60" s="8"/>
      <c r="AO60" s="8"/>
      <c r="AP60" s="8" t="s">
        <v>125</v>
      </c>
      <c r="AQ60" s="8"/>
      <c r="AR60" s="8"/>
      <c r="AS60" s="8"/>
      <c r="AT60" s="8"/>
      <c r="AU60" s="8"/>
      <c r="AV60" s="8"/>
      <c r="AW60" s="8"/>
      <c r="AX60" s="8"/>
      <c r="AY60" s="8"/>
      <c r="AZ60" s="8"/>
      <c r="BA60" s="8" t="s">
        <v>125</v>
      </c>
      <c r="BB60" s="8"/>
      <c r="BC60" s="8"/>
      <c r="BD60" s="8"/>
      <c r="BE60" s="8" t="s">
        <v>811</v>
      </c>
      <c r="BF60" s="8">
        <v>200.0</v>
      </c>
      <c r="BG60" s="8">
        <v>44209.0</v>
      </c>
      <c r="BH60" s="8" t="s">
        <v>812</v>
      </c>
      <c r="BI60" s="8"/>
      <c r="BJ60" s="8"/>
      <c r="BK60" s="8"/>
      <c r="BL60" s="8" t="s">
        <v>813</v>
      </c>
      <c r="BM60" s="8">
        <v>42486.0</v>
      </c>
      <c r="BN60" s="8"/>
      <c r="BO60" s="8"/>
      <c r="BP60" s="8"/>
      <c r="BQ60" s="8"/>
      <c r="BR60" s="8"/>
      <c r="BS60" s="8"/>
      <c r="BT60" s="8"/>
      <c r="BU60" s="8"/>
      <c r="BV60" s="8">
        <v>60.803221712497134</v>
      </c>
      <c r="BW60" s="8"/>
      <c r="BX60" s="8"/>
      <c r="BY60" s="8" t="s">
        <v>144</v>
      </c>
      <c r="BZ60" s="8" t="s">
        <v>145</v>
      </c>
      <c r="CA60" s="8" t="s">
        <v>146</v>
      </c>
      <c r="CB60" s="8">
        <v>0.0</v>
      </c>
      <c r="CC60" s="8" t="s">
        <v>824</v>
      </c>
      <c r="CD60" s="8" t="s">
        <v>825</v>
      </c>
      <c r="CE60" s="8" t="s">
        <v>251</v>
      </c>
      <c r="CF60" s="11" t="s">
        <v>826</v>
      </c>
      <c r="CG60" s="8" t="s">
        <v>151</v>
      </c>
      <c r="CH60" s="18">
        <v>44319.0</v>
      </c>
      <c r="CI60" s="8" t="s">
        <v>827</v>
      </c>
      <c r="CJ60" s="8" t="s">
        <v>125</v>
      </c>
      <c r="CK60" s="8"/>
      <c r="CL60" s="8" t="s">
        <v>828</v>
      </c>
      <c r="CM60" s="8" t="s">
        <v>315</v>
      </c>
      <c r="CN60" s="8" t="s">
        <v>159</v>
      </c>
      <c r="CO60" s="8" t="s">
        <v>367</v>
      </c>
      <c r="CP60" s="8"/>
      <c r="CQ60" s="8" t="s">
        <v>175</v>
      </c>
      <c r="CR60" s="8"/>
      <c r="CS60" s="8"/>
      <c r="CT60" s="8" t="s">
        <v>176</v>
      </c>
      <c r="CU60" s="8" t="s">
        <v>829</v>
      </c>
      <c r="CV60" s="8" t="s">
        <v>174</v>
      </c>
      <c r="CW60" s="8" t="s">
        <v>830</v>
      </c>
      <c r="CX60" s="8"/>
      <c r="CY60" s="8"/>
      <c r="CZ60" s="8"/>
      <c r="DA60" s="8"/>
      <c r="DB60" s="8"/>
      <c r="DC60" s="8"/>
      <c r="DD60" s="8"/>
      <c r="DE60" s="8"/>
      <c r="DF60" s="8"/>
      <c r="DG60" s="8"/>
      <c r="DH60" s="8"/>
      <c r="DI60" s="8"/>
      <c r="DJ60" s="8"/>
      <c r="DK60" s="8"/>
    </row>
    <row r="61" ht="25.5" customHeight="1">
      <c r="A61" s="8" t="s">
        <v>795</v>
      </c>
      <c r="B61" s="9" t="s">
        <v>796</v>
      </c>
      <c r="C61" s="9" t="s">
        <v>797</v>
      </c>
      <c r="D61" s="8">
        <v>2012.0</v>
      </c>
      <c r="E61" s="8" t="s">
        <v>798</v>
      </c>
      <c r="F61" s="8" t="s">
        <v>799</v>
      </c>
      <c r="G61" s="8" t="s">
        <v>541</v>
      </c>
      <c r="H61" s="8" t="s">
        <v>120</v>
      </c>
      <c r="I61" s="8">
        <v>2.105E8</v>
      </c>
      <c r="J61" s="8">
        <v>42635.0</v>
      </c>
      <c r="K61" s="8" t="s">
        <v>800</v>
      </c>
      <c r="L61" s="8">
        <v>5.5E7</v>
      </c>
      <c r="M61" s="8" t="s">
        <v>122</v>
      </c>
      <c r="N61" s="8">
        <v>683.0</v>
      </c>
      <c r="O61" s="8" t="s">
        <v>120</v>
      </c>
      <c r="P61" s="8" t="s">
        <v>801</v>
      </c>
      <c r="Q61" s="8">
        <v>43318.0</v>
      </c>
      <c r="R61" s="8">
        <v>2018.0</v>
      </c>
      <c r="S61" s="8">
        <v>1.38E8</v>
      </c>
      <c r="T61" s="8" t="s">
        <v>124</v>
      </c>
      <c r="U61" s="8" t="s">
        <v>125</v>
      </c>
      <c r="V61" s="8">
        <v>5.0</v>
      </c>
      <c r="W61" s="8">
        <v>44006.0</v>
      </c>
      <c r="X61" s="8"/>
      <c r="Y61" s="8"/>
      <c r="Z61" s="8"/>
      <c r="AA61" s="8" t="s">
        <v>265</v>
      </c>
      <c r="AB61" s="8" t="s">
        <v>266</v>
      </c>
      <c r="AC61" s="8" t="s">
        <v>802</v>
      </c>
      <c r="AD61" s="8" t="s">
        <v>803</v>
      </c>
      <c r="AE61" s="8"/>
      <c r="AF61" s="8" t="s">
        <v>804</v>
      </c>
      <c r="AG61" s="8" t="s">
        <v>541</v>
      </c>
      <c r="AH61" s="8" t="s">
        <v>805</v>
      </c>
      <c r="AI61" s="8" t="s">
        <v>806</v>
      </c>
      <c r="AJ61" s="8" t="s">
        <v>807</v>
      </c>
      <c r="AK61" s="8" t="s">
        <v>808</v>
      </c>
      <c r="AL61" s="8" t="s">
        <v>809</v>
      </c>
      <c r="AM61" s="8" t="s">
        <v>810</v>
      </c>
      <c r="AN61" s="8"/>
      <c r="AO61" s="8"/>
      <c r="AP61" s="8" t="s">
        <v>125</v>
      </c>
      <c r="AQ61" s="8"/>
      <c r="AR61" s="8"/>
      <c r="AS61" s="8"/>
      <c r="AT61" s="8"/>
      <c r="AU61" s="8"/>
      <c r="AV61" s="8"/>
      <c r="AW61" s="8"/>
      <c r="AX61" s="8"/>
      <c r="AY61" s="8"/>
      <c r="AZ61" s="8"/>
      <c r="BA61" s="8" t="s">
        <v>125</v>
      </c>
      <c r="BB61" s="8"/>
      <c r="BC61" s="8"/>
      <c r="BD61" s="8"/>
      <c r="BE61" s="8" t="s">
        <v>811</v>
      </c>
      <c r="BF61" s="8">
        <v>200.0</v>
      </c>
      <c r="BG61" s="8">
        <v>44209.0</v>
      </c>
      <c r="BH61" s="8" t="s">
        <v>812</v>
      </c>
      <c r="BI61" s="8"/>
      <c r="BJ61" s="8"/>
      <c r="BK61" s="8"/>
      <c r="BL61" s="8" t="s">
        <v>813</v>
      </c>
      <c r="BM61" s="8">
        <v>42486.0</v>
      </c>
      <c r="BN61" s="8"/>
      <c r="BO61" s="8"/>
      <c r="BP61" s="8"/>
      <c r="BQ61" s="8"/>
      <c r="BR61" s="8"/>
      <c r="BS61" s="8"/>
      <c r="BT61" s="8"/>
      <c r="BU61" s="8"/>
      <c r="BV61" s="8">
        <v>60.803221712497134</v>
      </c>
      <c r="BW61" s="8"/>
      <c r="BX61" s="8"/>
      <c r="BY61" s="8" t="s">
        <v>144</v>
      </c>
      <c r="BZ61" s="8" t="s">
        <v>145</v>
      </c>
      <c r="CA61" s="8" t="s">
        <v>146</v>
      </c>
      <c r="CB61" s="8">
        <v>0.0</v>
      </c>
      <c r="CC61" s="8" t="s">
        <v>831</v>
      </c>
      <c r="CD61" s="8" t="s">
        <v>832</v>
      </c>
      <c r="CE61" s="8" t="s">
        <v>251</v>
      </c>
      <c r="CF61" s="11" t="s">
        <v>833</v>
      </c>
      <c r="CG61" s="8" t="s">
        <v>151</v>
      </c>
      <c r="CH61" s="8"/>
      <c r="CI61" s="8"/>
      <c r="CJ61" s="8" t="s">
        <v>125</v>
      </c>
      <c r="CK61" s="8"/>
      <c r="CL61" s="8" t="s">
        <v>493</v>
      </c>
      <c r="CM61" s="8" t="s">
        <v>315</v>
      </c>
      <c r="CN61" s="8"/>
      <c r="CO61" s="8" t="s">
        <v>323</v>
      </c>
      <c r="CP61" s="8" t="s">
        <v>174</v>
      </c>
      <c r="CQ61" s="8" t="s">
        <v>175</v>
      </c>
      <c r="CR61" s="8"/>
      <c r="CS61" s="8"/>
      <c r="CT61" s="8"/>
      <c r="CU61" s="8" t="s">
        <v>817</v>
      </c>
      <c r="CV61" s="8"/>
      <c r="CW61" s="8" t="s">
        <v>818</v>
      </c>
      <c r="CX61" s="8"/>
      <c r="CY61" s="8"/>
      <c r="CZ61" s="8"/>
      <c r="DA61" s="8"/>
      <c r="DB61" s="8"/>
      <c r="DC61" s="8"/>
      <c r="DD61" s="8"/>
      <c r="DE61" s="8"/>
      <c r="DF61" s="8"/>
      <c r="DG61" s="8"/>
      <c r="DH61" s="8"/>
      <c r="DI61" s="8"/>
      <c r="DJ61" s="8"/>
      <c r="DK61" s="8"/>
    </row>
    <row r="62" ht="25.5" customHeight="1">
      <c r="A62" s="8" t="s">
        <v>795</v>
      </c>
      <c r="B62" s="9" t="s">
        <v>796</v>
      </c>
      <c r="C62" s="9" t="s">
        <v>797</v>
      </c>
      <c r="D62" s="8">
        <v>2012.0</v>
      </c>
      <c r="E62" s="8" t="s">
        <v>798</v>
      </c>
      <c r="F62" s="8" t="s">
        <v>799</v>
      </c>
      <c r="G62" s="8" t="s">
        <v>541</v>
      </c>
      <c r="H62" s="8" t="s">
        <v>120</v>
      </c>
      <c r="I62" s="8">
        <v>2.105E8</v>
      </c>
      <c r="J62" s="8">
        <v>42635.0</v>
      </c>
      <c r="K62" s="8" t="s">
        <v>800</v>
      </c>
      <c r="L62" s="8">
        <v>5.5E7</v>
      </c>
      <c r="M62" s="8" t="s">
        <v>122</v>
      </c>
      <c r="N62" s="8">
        <v>683.0</v>
      </c>
      <c r="O62" s="8" t="s">
        <v>120</v>
      </c>
      <c r="P62" s="8" t="s">
        <v>801</v>
      </c>
      <c r="Q62" s="8">
        <v>43318.0</v>
      </c>
      <c r="R62" s="8">
        <v>2018.0</v>
      </c>
      <c r="S62" s="8">
        <v>1.38E8</v>
      </c>
      <c r="T62" s="8" t="s">
        <v>124</v>
      </c>
      <c r="U62" s="8" t="s">
        <v>125</v>
      </c>
      <c r="V62" s="8">
        <v>5.0</v>
      </c>
      <c r="W62" s="8">
        <v>44006.0</v>
      </c>
      <c r="X62" s="8"/>
      <c r="Y62" s="8"/>
      <c r="Z62" s="8"/>
      <c r="AA62" s="8" t="s">
        <v>265</v>
      </c>
      <c r="AB62" s="8" t="s">
        <v>266</v>
      </c>
      <c r="AC62" s="8" t="s">
        <v>802</v>
      </c>
      <c r="AD62" s="8" t="s">
        <v>803</v>
      </c>
      <c r="AE62" s="8"/>
      <c r="AF62" s="8" t="s">
        <v>804</v>
      </c>
      <c r="AG62" s="8" t="s">
        <v>541</v>
      </c>
      <c r="AH62" s="8" t="s">
        <v>805</v>
      </c>
      <c r="AI62" s="8" t="s">
        <v>806</v>
      </c>
      <c r="AJ62" s="8" t="s">
        <v>807</v>
      </c>
      <c r="AK62" s="8" t="s">
        <v>808</v>
      </c>
      <c r="AL62" s="8" t="s">
        <v>809</v>
      </c>
      <c r="AM62" s="8" t="s">
        <v>810</v>
      </c>
      <c r="AN62" s="8"/>
      <c r="AO62" s="8"/>
      <c r="AP62" s="8" t="s">
        <v>125</v>
      </c>
      <c r="AQ62" s="8"/>
      <c r="AR62" s="8"/>
      <c r="AS62" s="8"/>
      <c r="AT62" s="8"/>
      <c r="AU62" s="8"/>
      <c r="AV62" s="8"/>
      <c r="AW62" s="8"/>
      <c r="AX62" s="8"/>
      <c r="AY62" s="8"/>
      <c r="AZ62" s="8"/>
      <c r="BA62" s="8" t="s">
        <v>125</v>
      </c>
      <c r="BB62" s="8"/>
      <c r="BC62" s="8"/>
      <c r="BD62" s="8"/>
      <c r="BE62" s="8" t="s">
        <v>811</v>
      </c>
      <c r="BF62" s="8">
        <v>200.0</v>
      </c>
      <c r="BG62" s="8">
        <v>44209.0</v>
      </c>
      <c r="BH62" s="8" t="s">
        <v>812</v>
      </c>
      <c r="BI62" s="8"/>
      <c r="BJ62" s="8"/>
      <c r="BK62" s="8"/>
      <c r="BL62" s="8" t="s">
        <v>813</v>
      </c>
      <c r="BM62" s="8">
        <v>42486.0</v>
      </c>
      <c r="BN62" s="8"/>
      <c r="BO62" s="8"/>
      <c r="BP62" s="8"/>
      <c r="BQ62" s="8"/>
      <c r="BR62" s="8"/>
      <c r="BS62" s="8"/>
      <c r="BT62" s="8"/>
      <c r="BU62" s="8"/>
      <c r="BV62" s="8">
        <v>60.803221712497134</v>
      </c>
      <c r="BW62" s="8"/>
      <c r="BX62" s="8"/>
      <c r="BY62" s="8" t="s">
        <v>144</v>
      </c>
      <c r="BZ62" s="8" t="s">
        <v>145</v>
      </c>
      <c r="CA62" s="8" t="s">
        <v>146</v>
      </c>
      <c r="CB62" s="8">
        <v>0.0</v>
      </c>
      <c r="CC62" s="8" t="s">
        <v>834</v>
      </c>
      <c r="CD62" s="8" t="s">
        <v>835</v>
      </c>
      <c r="CE62" s="8" t="s">
        <v>251</v>
      </c>
      <c r="CF62" s="11" t="s">
        <v>836</v>
      </c>
      <c r="CG62" s="8" t="s">
        <v>151</v>
      </c>
      <c r="CH62" s="8"/>
      <c r="CI62" s="8"/>
      <c r="CJ62" s="8" t="s">
        <v>125</v>
      </c>
      <c r="CK62" s="8"/>
      <c r="CL62" s="8" t="s">
        <v>837</v>
      </c>
      <c r="CM62" s="8" t="s">
        <v>154</v>
      </c>
      <c r="CN62" s="8" t="s">
        <v>176</v>
      </c>
      <c r="CO62" s="8" t="s">
        <v>838</v>
      </c>
      <c r="CP62" s="8"/>
      <c r="CQ62" s="8" t="s">
        <v>235</v>
      </c>
      <c r="CR62" s="8">
        <v>2004.0</v>
      </c>
      <c r="CS62" s="8">
        <v>2009.0</v>
      </c>
      <c r="CT62" s="8" t="s">
        <v>258</v>
      </c>
      <c r="CU62" s="8" t="s">
        <v>839</v>
      </c>
      <c r="CV62" s="8" t="s">
        <v>157</v>
      </c>
      <c r="CW62" s="8" t="s">
        <v>175</v>
      </c>
      <c r="CX62" s="8">
        <v>2007.0</v>
      </c>
      <c r="CY62" s="8">
        <v>2008.0</v>
      </c>
      <c r="CZ62" s="8"/>
      <c r="DA62" s="8"/>
      <c r="DB62" s="8"/>
      <c r="DC62" s="8"/>
      <c r="DD62" s="8"/>
      <c r="DE62" s="8"/>
      <c r="DF62" s="8"/>
      <c r="DG62" s="8"/>
      <c r="DH62" s="8"/>
      <c r="DI62" s="8"/>
      <c r="DJ62" s="8"/>
      <c r="DK62" s="8"/>
    </row>
    <row r="63" ht="25.5" customHeight="1">
      <c r="A63" s="8" t="s">
        <v>795</v>
      </c>
      <c r="B63" s="9" t="s">
        <v>796</v>
      </c>
      <c r="C63" s="9" t="s">
        <v>797</v>
      </c>
      <c r="D63" s="8">
        <v>2012.0</v>
      </c>
      <c r="E63" s="8" t="s">
        <v>798</v>
      </c>
      <c r="F63" s="8" t="s">
        <v>799</v>
      </c>
      <c r="G63" s="8" t="s">
        <v>541</v>
      </c>
      <c r="H63" s="8" t="s">
        <v>120</v>
      </c>
      <c r="I63" s="8">
        <v>2.105E8</v>
      </c>
      <c r="J63" s="8">
        <v>42635.0</v>
      </c>
      <c r="K63" s="8" t="s">
        <v>800</v>
      </c>
      <c r="L63" s="8">
        <v>5.5E7</v>
      </c>
      <c r="M63" s="8" t="s">
        <v>122</v>
      </c>
      <c r="N63" s="8">
        <v>683.0</v>
      </c>
      <c r="O63" s="8" t="s">
        <v>120</v>
      </c>
      <c r="P63" s="8" t="s">
        <v>801</v>
      </c>
      <c r="Q63" s="8">
        <v>43318.0</v>
      </c>
      <c r="R63" s="8">
        <v>2018.0</v>
      </c>
      <c r="S63" s="8">
        <v>1.38E8</v>
      </c>
      <c r="T63" s="8" t="s">
        <v>124</v>
      </c>
      <c r="U63" s="8" t="s">
        <v>125</v>
      </c>
      <c r="V63" s="8">
        <v>5.0</v>
      </c>
      <c r="W63" s="8">
        <v>44006.0</v>
      </c>
      <c r="X63" s="8"/>
      <c r="Y63" s="8"/>
      <c r="Z63" s="8"/>
      <c r="AA63" s="8" t="s">
        <v>265</v>
      </c>
      <c r="AB63" s="8" t="s">
        <v>266</v>
      </c>
      <c r="AC63" s="8" t="s">
        <v>802</v>
      </c>
      <c r="AD63" s="8" t="s">
        <v>803</v>
      </c>
      <c r="AE63" s="8"/>
      <c r="AF63" s="8" t="s">
        <v>804</v>
      </c>
      <c r="AG63" s="8" t="s">
        <v>541</v>
      </c>
      <c r="AH63" s="8" t="s">
        <v>805</v>
      </c>
      <c r="AI63" s="8" t="s">
        <v>806</v>
      </c>
      <c r="AJ63" s="8" t="s">
        <v>807</v>
      </c>
      <c r="AK63" s="8" t="s">
        <v>808</v>
      </c>
      <c r="AL63" s="8" t="s">
        <v>809</v>
      </c>
      <c r="AM63" s="8" t="s">
        <v>810</v>
      </c>
      <c r="AN63" s="8"/>
      <c r="AO63" s="8"/>
      <c r="AP63" s="8" t="s">
        <v>125</v>
      </c>
      <c r="AQ63" s="8"/>
      <c r="AR63" s="8"/>
      <c r="AS63" s="8"/>
      <c r="AT63" s="8"/>
      <c r="AU63" s="8"/>
      <c r="AV63" s="8"/>
      <c r="AW63" s="8"/>
      <c r="AX63" s="8"/>
      <c r="AY63" s="8"/>
      <c r="AZ63" s="8"/>
      <c r="BA63" s="8" t="s">
        <v>125</v>
      </c>
      <c r="BB63" s="8"/>
      <c r="BC63" s="8"/>
      <c r="BD63" s="8"/>
      <c r="BE63" s="8" t="s">
        <v>811</v>
      </c>
      <c r="BF63" s="8">
        <v>200.0</v>
      </c>
      <c r="BG63" s="8">
        <v>44209.0</v>
      </c>
      <c r="BH63" s="8" t="s">
        <v>812</v>
      </c>
      <c r="BI63" s="8"/>
      <c r="BJ63" s="8"/>
      <c r="BK63" s="8"/>
      <c r="BL63" s="8" t="s">
        <v>813</v>
      </c>
      <c r="BM63" s="8">
        <v>42486.0</v>
      </c>
      <c r="BN63" s="8"/>
      <c r="BO63" s="8"/>
      <c r="BP63" s="8"/>
      <c r="BQ63" s="8"/>
      <c r="BR63" s="8"/>
      <c r="BS63" s="8"/>
      <c r="BT63" s="8"/>
      <c r="BU63" s="8"/>
      <c r="BV63" s="8">
        <v>60.803221712497134</v>
      </c>
      <c r="BW63" s="8"/>
      <c r="BX63" s="8"/>
      <c r="BY63" s="8" t="s">
        <v>144</v>
      </c>
      <c r="BZ63" s="8" t="s">
        <v>145</v>
      </c>
      <c r="CA63" s="8" t="s">
        <v>146</v>
      </c>
      <c r="CB63" s="8">
        <v>0.0</v>
      </c>
      <c r="CC63" s="8" t="s">
        <v>840</v>
      </c>
      <c r="CD63" s="8" t="s">
        <v>841</v>
      </c>
      <c r="CE63" s="8" t="s">
        <v>251</v>
      </c>
      <c r="CF63" s="11" t="s">
        <v>842</v>
      </c>
      <c r="CG63" s="8" t="s">
        <v>151</v>
      </c>
      <c r="CH63" s="8"/>
      <c r="CI63" s="8"/>
      <c r="CJ63" s="8" t="s">
        <v>125</v>
      </c>
      <c r="CK63" s="8"/>
      <c r="CL63" s="8" t="s">
        <v>843</v>
      </c>
      <c r="CM63" s="8" t="s">
        <v>154</v>
      </c>
      <c r="CN63" s="8" t="s">
        <v>159</v>
      </c>
      <c r="CO63" s="8" t="s">
        <v>844</v>
      </c>
      <c r="CP63" s="8"/>
      <c r="CQ63" s="8" t="s">
        <v>175</v>
      </c>
      <c r="CR63" s="8">
        <v>2007.0</v>
      </c>
      <c r="CS63" s="8">
        <v>2009.0</v>
      </c>
      <c r="CT63" s="8" t="s">
        <v>176</v>
      </c>
      <c r="CU63" s="8" t="s">
        <v>845</v>
      </c>
      <c r="CV63" s="8" t="s">
        <v>174</v>
      </c>
      <c r="CW63" s="8" t="s">
        <v>541</v>
      </c>
      <c r="CX63" s="8">
        <v>1995.0</v>
      </c>
      <c r="CY63" s="8">
        <v>2001.0</v>
      </c>
      <c r="CZ63" s="8" t="s">
        <v>258</v>
      </c>
      <c r="DA63" s="8" t="s">
        <v>287</v>
      </c>
      <c r="DB63" s="8"/>
      <c r="DC63" s="8" t="s">
        <v>288</v>
      </c>
      <c r="DD63" s="8">
        <v>2006.0</v>
      </c>
      <c r="DE63" s="8">
        <v>2006.0</v>
      </c>
      <c r="DF63" s="8"/>
      <c r="DG63" s="8"/>
      <c r="DH63" s="8"/>
      <c r="DI63" s="8"/>
      <c r="DJ63" s="8"/>
      <c r="DK63" s="8"/>
    </row>
    <row r="64" ht="25.5" customHeight="1">
      <c r="A64" s="8" t="s">
        <v>846</v>
      </c>
      <c r="B64" s="9" t="s">
        <v>847</v>
      </c>
      <c r="C64" s="9" t="s">
        <v>848</v>
      </c>
      <c r="D64" s="8">
        <v>2014.0</v>
      </c>
      <c r="E64" s="8" t="s">
        <v>849</v>
      </c>
      <c r="F64" s="8" t="s">
        <v>849</v>
      </c>
      <c r="G64" s="8" t="s">
        <v>850</v>
      </c>
      <c r="H64" s="8" t="s">
        <v>120</v>
      </c>
      <c r="I64" s="8">
        <v>4.0E7</v>
      </c>
      <c r="J64" s="8">
        <v>43356.0</v>
      </c>
      <c r="K64" s="8" t="s">
        <v>851</v>
      </c>
      <c r="L64" s="8">
        <v>2.4E7</v>
      </c>
      <c r="M64" s="8" t="s">
        <v>122</v>
      </c>
      <c r="N64" s="8">
        <v>322.0</v>
      </c>
      <c r="O64" s="8" t="s">
        <v>120</v>
      </c>
      <c r="P64" s="8" t="s">
        <v>852</v>
      </c>
      <c r="Q64" s="8">
        <v>43678.0</v>
      </c>
      <c r="R64" s="8">
        <v>2019.0</v>
      </c>
      <c r="S64" s="8">
        <v>1.3E8</v>
      </c>
      <c r="T64" s="8" t="s">
        <v>124</v>
      </c>
      <c r="U64" s="8" t="s">
        <v>125</v>
      </c>
      <c r="V64" s="8">
        <v>4.0</v>
      </c>
      <c r="W64" s="8">
        <v>44004.0</v>
      </c>
      <c r="X64" s="8"/>
      <c r="Y64" s="8"/>
      <c r="Z64" s="8"/>
      <c r="AA64" s="8" t="s">
        <v>230</v>
      </c>
      <c r="AB64" s="8" t="s">
        <v>231</v>
      </c>
      <c r="AC64" s="8" t="s">
        <v>853</v>
      </c>
      <c r="AD64" s="8" t="s">
        <v>854</v>
      </c>
      <c r="AE64" s="8"/>
      <c r="AF64" s="8" t="s">
        <v>855</v>
      </c>
      <c r="AG64" s="8" t="s">
        <v>850</v>
      </c>
      <c r="AH64" s="8" t="s">
        <v>856</v>
      </c>
      <c r="AI64" s="8"/>
      <c r="AJ64" s="8" t="s">
        <v>857</v>
      </c>
      <c r="AK64" s="8" t="s">
        <v>858</v>
      </c>
      <c r="AL64" s="8" t="s">
        <v>859</v>
      </c>
      <c r="AM64" s="8" t="s">
        <v>860</v>
      </c>
      <c r="AN64" s="8"/>
      <c r="AO64" s="8"/>
      <c r="AP64" s="8" t="s">
        <v>125</v>
      </c>
      <c r="AQ64" s="8"/>
      <c r="AR64" s="8"/>
      <c r="AS64" s="8"/>
      <c r="AT64" s="8" t="s">
        <v>861</v>
      </c>
      <c r="AU64" s="8"/>
      <c r="AV64" s="8"/>
      <c r="AW64" s="8"/>
      <c r="AX64" s="8"/>
      <c r="AY64" s="8"/>
      <c r="AZ64" s="8"/>
      <c r="BA64" s="8" t="s">
        <v>125</v>
      </c>
      <c r="BB64" s="8"/>
      <c r="BC64" s="8"/>
      <c r="BD64" s="8"/>
      <c r="BE64" s="8" t="s">
        <v>862</v>
      </c>
      <c r="BF64" s="8">
        <v>200.0</v>
      </c>
      <c r="BG64" s="8">
        <v>44213.0</v>
      </c>
      <c r="BH64" s="8" t="s">
        <v>863</v>
      </c>
      <c r="BI64" s="8"/>
      <c r="BJ64" s="8" t="s">
        <v>864</v>
      </c>
      <c r="BK64" s="8"/>
      <c r="BL64" s="8" t="s">
        <v>865</v>
      </c>
      <c r="BM64" s="8">
        <v>42499.0</v>
      </c>
      <c r="BN64" s="8"/>
      <c r="BO64" s="8"/>
      <c r="BP64" s="8"/>
      <c r="BQ64" s="8"/>
      <c r="BR64" s="8"/>
      <c r="BS64" s="8"/>
      <c r="BT64" s="8"/>
      <c r="BU64" s="8"/>
      <c r="BV64" s="8">
        <v>72.29446621359166</v>
      </c>
      <c r="BW64" s="8"/>
      <c r="BX64" s="8"/>
      <c r="BY64" s="8" t="s">
        <v>866</v>
      </c>
      <c r="BZ64" s="8" t="s">
        <v>867</v>
      </c>
      <c r="CA64" s="8" t="s">
        <v>146</v>
      </c>
      <c r="CB64" s="8">
        <v>0.0</v>
      </c>
      <c r="CC64" s="8" t="s">
        <v>868</v>
      </c>
      <c r="CD64" s="8" t="s">
        <v>869</v>
      </c>
      <c r="CE64" s="8" t="s">
        <v>562</v>
      </c>
      <c r="CF64" s="11" t="s">
        <v>870</v>
      </c>
      <c r="CG64" s="8" t="s">
        <v>151</v>
      </c>
      <c r="CH64" s="8"/>
      <c r="CI64" s="8"/>
      <c r="CJ64" s="8" t="s">
        <v>120</v>
      </c>
      <c r="CK64" s="8"/>
      <c r="CL64" s="8" t="s">
        <v>871</v>
      </c>
      <c r="CM64" s="8" t="s">
        <v>315</v>
      </c>
      <c r="CN64" s="8" t="s">
        <v>159</v>
      </c>
      <c r="CO64" s="8" t="s">
        <v>177</v>
      </c>
      <c r="CP64" s="8" t="s">
        <v>174</v>
      </c>
      <c r="CQ64" s="8" t="s">
        <v>175</v>
      </c>
      <c r="CR64" s="8">
        <v>2009.0</v>
      </c>
      <c r="CS64" s="8">
        <v>2011.0</v>
      </c>
      <c r="CT64" s="8" t="s">
        <v>176</v>
      </c>
      <c r="CU64" s="8" t="s">
        <v>872</v>
      </c>
      <c r="CV64" s="8" t="s">
        <v>157</v>
      </c>
      <c r="CW64" s="8" t="s">
        <v>175</v>
      </c>
      <c r="CX64" s="8">
        <v>2006.0</v>
      </c>
      <c r="CY64" s="8">
        <v>2009.0</v>
      </c>
      <c r="CZ64" s="8"/>
      <c r="DA64" s="8"/>
      <c r="DB64" s="8"/>
      <c r="DC64" s="8"/>
      <c r="DD64" s="8"/>
      <c r="DE64" s="8"/>
      <c r="DF64" s="8"/>
      <c r="DG64" s="8"/>
      <c r="DH64" s="8"/>
      <c r="DI64" s="8"/>
      <c r="DJ64" s="8"/>
      <c r="DK64" s="8"/>
    </row>
    <row r="65" ht="25.5" customHeight="1">
      <c r="A65" s="8" t="s">
        <v>846</v>
      </c>
      <c r="B65" s="9" t="s">
        <v>847</v>
      </c>
      <c r="C65" s="9" t="s">
        <v>848</v>
      </c>
      <c r="D65" s="8">
        <v>2014.0</v>
      </c>
      <c r="E65" s="8" t="s">
        <v>849</v>
      </c>
      <c r="F65" s="8" t="s">
        <v>849</v>
      </c>
      <c r="G65" s="8" t="s">
        <v>850</v>
      </c>
      <c r="H65" s="8" t="s">
        <v>120</v>
      </c>
      <c r="I65" s="8">
        <v>4.0E7</v>
      </c>
      <c r="J65" s="8">
        <v>43356.0</v>
      </c>
      <c r="K65" s="8" t="s">
        <v>851</v>
      </c>
      <c r="L65" s="8">
        <v>2.4E7</v>
      </c>
      <c r="M65" s="8" t="s">
        <v>122</v>
      </c>
      <c r="N65" s="8">
        <v>322.0</v>
      </c>
      <c r="O65" s="8" t="s">
        <v>120</v>
      </c>
      <c r="P65" s="8" t="s">
        <v>852</v>
      </c>
      <c r="Q65" s="8">
        <v>43678.0</v>
      </c>
      <c r="R65" s="8">
        <v>2019.0</v>
      </c>
      <c r="S65" s="8">
        <v>1.3E8</v>
      </c>
      <c r="T65" s="8" t="s">
        <v>124</v>
      </c>
      <c r="U65" s="8" t="s">
        <v>125</v>
      </c>
      <c r="V65" s="8">
        <v>4.0</v>
      </c>
      <c r="W65" s="8">
        <v>44004.0</v>
      </c>
      <c r="X65" s="8"/>
      <c r="Y65" s="8"/>
      <c r="Z65" s="8"/>
      <c r="AA65" s="8" t="s">
        <v>230</v>
      </c>
      <c r="AB65" s="8" t="s">
        <v>231</v>
      </c>
      <c r="AC65" s="8" t="s">
        <v>853</v>
      </c>
      <c r="AD65" s="8" t="s">
        <v>854</v>
      </c>
      <c r="AE65" s="8"/>
      <c r="AF65" s="8" t="s">
        <v>855</v>
      </c>
      <c r="AG65" s="8" t="s">
        <v>850</v>
      </c>
      <c r="AH65" s="8" t="s">
        <v>856</v>
      </c>
      <c r="AI65" s="8"/>
      <c r="AJ65" s="8" t="s">
        <v>857</v>
      </c>
      <c r="AK65" s="8" t="s">
        <v>858</v>
      </c>
      <c r="AL65" s="8" t="s">
        <v>859</v>
      </c>
      <c r="AM65" s="8" t="s">
        <v>860</v>
      </c>
      <c r="AN65" s="8"/>
      <c r="AO65" s="8"/>
      <c r="AP65" s="8" t="s">
        <v>125</v>
      </c>
      <c r="AQ65" s="8"/>
      <c r="AR65" s="8"/>
      <c r="AS65" s="8"/>
      <c r="AT65" s="8" t="s">
        <v>861</v>
      </c>
      <c r="AU65" s="8"/>
      <c r="AV65" s="8"/>
      <c r="AW65" s="8"/>
      <c r="AX65" s="8"/>
      <c r="AY65" s="8"/>
      <c r="AZ65" s="8"/>
      <c r="BA65" s="8" t="s">
        <v>125</v>
      </c>
      <c r="BB65" s="8"/>
      <c r="BC65" s="8"/>
      <c r="BD65" s="8"/>
      <c r="BE65" s="8" t="s">
        <v>862</v>
      </c>
      <c r="BF65" s="8">
        <v>200.0</v>
      </c>
      <c r="BG65" s="8">
        <v>44213.0</v>
      </c>
      <c r="BH65" s="8" t="s">
        <v>863</v>
      </c>
      <c r="BI65" s="8"/>
      <c r="BJ65" s="8" t="s">
        <v>864</v>
      </c>
      <c r="BK65" s="8"/>
      <c r="BL65" s="8" t="s">
        <v>865</v>
      </c>
      <c r="BM65" s="8">
        <v>42499.0</v>
      </c>
      <c r="BN65" s="8"/>
      <c r="BO65" s="8"/>
      <c r="BP65" s="8"/>
      <c r="BQ65" s="8"/>
      <c r="BR65" s="8"/>
      <c r="BS65" s="8"/>
      <c r="BT65" s="8"/>
      <c r="BU65" s="8"/>
      <c r="BV65" s="8">
        <v>72.29446621359166</v>
      </c>
      <c r="BW65" s="8"/>
      <c r="BX65" s="8"/>
      <c r="BY65" s="8" t="s">
        <v>866</v>
      </c>
      <c r="BZ65" s="8" t="s">
        <v>867</v>
      </c>
      <c r="CA65" s="8" t="s">
        <v>146</v>
      </c>
      <c r="CB65" s="8">
        <v>0.0</v>
      </c>
      <c r="CC65" s="8" t="s">
        <v>873</v>
      </c>
      <c r="CD65" s="8" t="s">
        <v>874</v>
      </c>
      <c r="CE65" s="8" t="s">
        <v>216</v>
      </c>
      <c r="CF65" s="11" t="s">
        <v>875</v>
      </c>
      <c r="CG65" s="8" t="s">
        <v>151</v>
      </c>
      <c r="CH65" s="8"/>
      <c r="CI65" s="8"/>
      <c r="CJ65" s="8" t="s">
        <v>120</v>
      </c>
      <c r="CK65" s="8"/>
      <c r="CL65" s="8"/>
      <c r="CM65" s="8" t="s">
        <v>165</v>
      </c>
      <c r="CN65" s="8" t="s">
        <v>159</v>
      </c>
      <c r="CO65" s="8" t="s">
        <v>876</v>
      </c>
      <c r="CP65" s="8"/>
      <c r="CQ65" s="8" t="s">
        <v>175</v>
      </c>
      <c r="CR65" s="8">
        <v>2012.0</v>
      </c>
      <c r="CS65" s="8">
        <v>2014.0</v>
      </c>
      <c r="CT65" s="8" t="s">
        <v>176</v>
      </c>
      <c r="CU65" s="8" t="s">
        <v>790</v>
      </c>
      <c r="CV65" s="8"/>
      <c r="CW65" s="8" t="s">
        <v>175</v>
      </c>
      <c r="CX65" s="8">
        <v>2007.0</v>
      </c>
      <c r="CY65" s="8">
        <v>2009.0</v>
      </c>
      <c r="CZ65" s="8"/>
      <c r="DA65" s="8"/>
      <c r="DB65" s="8"/>
      <c r="DC65" s="8"/>
      <c r="DD65" s="8"/>
      <c r="DE65" s="8"/>
      <c r="DF65" s="8"/>
      <c r="DG65" s="8"/>
      <c r="DH65" s="8"/>
      <c r="DI65" s="8"/>
      <c r="DJ65" s="8"/>
      <c r="DK65" s="8"/>
    </row>
    <row r="66" ht="25.5" customHeight="1">
      <c r="A66" s="8" t="s">
        <v>877</v>
      </c>
      <c r="B66" s="9" t="s">
        <v>878</v>
      </c>
      <c r="C66" s="9" t="s">
        <v>879</v>
      </c>
      <c r="D66" s="8">
        <v>2011.0</v>
      </c>
      <c r="E66" s="8" t="s">
        <v>880</v>
      </c>
      <c r="F66" s="8" t="s">
        <v>881</v>
      </c>
      <c r="G66" s="8" t="s">
        <v>882</v>
      </c>
      <c r="H66" s="8" t="s">
        <v>120</v>
      </c>
      <c r="I66" s="8">
        <v>2.153E8</v>
      </c>
      <c r="J66" s="8">
        <v>42836.0</v>
      </c>
      <c r="K66" s="8" t="s">
        <v>883</v>
      </c>
      <c r="L66" s="8">
        <v>6.94E7</v>
      </c>
      <c r="M66" s="8" t="s">
        <v>122</v>
      </c>
      <c r="N66" s="8">
        <v>440.0</v>
      </c>
      <c r="O66" s="8" t="s">
        <v>120</v>
      </c>
      <c r="P66" s="8" t="s">
        <v>884</v>
      </c>
      <c r="Q66" s="8">
        <v>43276.0</v>
      </c>
      <c r="R66" s="8">
        <v>2018.0</v>
      </c>
      <c r="S66" s="8">
        <v>1.2944424941492E8</v>
      </c>
      <c r="T66" s="8" t="s">
        <v>124</v>
      </c>
      <c r="U66" s="8" t="s">
        <v>125</v>
      </c>
      <c r="V66" s="8">
        <v>5.0</v>
      </c>
      <c r="W66" s="8">
        <v>43670.0</v>
      </c>
      <c r="X66" s="8"/>
      <c r="Y66" s="8"/>
      <c r="Z66" s="8"/>
      <c r="AA66" s="8" t="s">
        <v>265</v>
      </c>
      <c r="AB66" s="8" t="s">
        <v>266</v>
      </c>
      <c r="AC66" s="8" t="s">
        <v>267</v>
      </c>
      <c r="AD66" s="8" t="s">
        <v>885</v>
      </c>
      <c r="AE66" s="8"/>
      <c r="AF66" s="8" t="s">
        <v>886</v>
      </c>
      <c r="AG66" s="8" t="s">
        <v>882</v>
      </c>
      <c r="AH66" s="8"/>
      <c r="AI66" s="8"/>
      <c r="AJ66" s="8" t="s">
        <v>887</v>
      </c>
      <c r="AK66" s="8" t="s">
        <v>888</v>
      </c>
      <c r="AL66" s="8" t="s">
        <v>889</v>
      </c>
      <c r="AM66" s="8" t="s">
        <v>890</v>
      </c>
      <c r="AN66" s="8"/>
      <c r="AO66" s="8"/>
      <c r="AP66" s="8" t="s">
        <v>125</v>
      </c>
      <c r="AQ66" s="8"/>
      <c r="AR66" s="8"/>
      <c r="AS66" s="8"/>
      <c r="AT66" s="8"/>
      <c r="AU66" s="8"/>
      <c r="AV66" s="8"/>
      <c r="AW66" s="8"/>
      <c r="AX66" s="8"/>
      <c r="AY66" s="8"/>
      <c r="AZ66" s="8"/>
      <c r="BA66" s="8" t="s">
        <v>125</v>
      </c>
      <c r="BB66" s="8"/>
      <c r="BC66" s="8"/>
      <c r="BD66" s="8"/>
      <c r="BE66" s="8" t="s">
        <v>891</v>
      </c>
      <c r="BF66" s="8">
        <v>200.0</v>
      </c>
      <c r="BG66" s="8">
        <v>44210.0</v>
      </c>
      <c r="BH66" s="8" t="s">
        <v>892</v>
      </c>
      <c r="BI66" s="8" t="s">
        <v>893</v>
      </c>
      <c r="BJ66" s="8" t="s">
        <v>894</v>
      </c>
      <c r="BK66" s="8"/>
      <c r="BL66" s="8" t="s">
        <v>895</v>
      </c>
      <c r="BM66" s="8">
        <v>42433.0</v>
      </c>
      <c r="BN66" s="8"/>
      <c r="BO66" s="8"/>
      <c r="BP66" s="8"/>
      <c r="BQ66" s="8"/>
      <c r="BR66" s="8"/>
      <c r="BS66" s="8"/>
      <c r="BT66" s="8"/>
      <c r="BU66" s="8"/>
      <c r="BV66" s="8">
        <v>67.52605582458483</v>
      </c>
      <c r="BW66" s="8"/>
      <c r="BX66" s="8"/>
      <c r="BY66" s="8" t="s">
        <v>782</v>
      </c>
      <c r="BZ66" s="8" t="s">
        <v>511</v>
      </c>
      <c r="CA66" s="8" t="s">
        <v>420</v>
      </c>
      <c r="CB66" s="8">
        <v>0.0</v>
      </c>
      <c r="CC66" s="8" t="s">
        <v>896</v>
      </c>
      <c r="CD66" s="8" t="s">
        <v>897</v>
      </c>
      <c r="CE66" s="8" t="s">
        <v>898</v>
      </c>
      <c r="CF66" s="11" t="s">
        <v>899</v>
      </c>
      <c r="CG66" s="8" t="s">
        <v>151</v>
      </c>
      <c r="CH66" s="8"/>
      <c r="CI66" s="8"/>
      <c r="CJ66" s="8" t="s">
        <v>120</v>
      </c>
      <c r="CK66" s="8"/>
      <c r="CL66" s="8"/>
      <c r="CM66" s="8" t="s">
        <v>165</v>
      </c>
      <c r="CN66" s="8" t="s">
        <v>176</v>
      </c>
      <c r="CO66" s="8" t="s">
        <v>900</v>
      </c>
      <c r="CP66" s="8" t="s">
        <v>157</v>
      </c>
      <c r="CQ66" s="8" t="s">
        <v>882</v>
      </c>
      <c r="CR66" s="8">
        <v>1991.0</v>
      </c>
      <c r="CS66" s="8">
        <v>1995.0</v>
      </c>
      <c r="CT66" s="8"/>
      <c r="CU66" s="8"/>
      <c r="CV66" s="8"/>
      <c r="CW66" s="8"/>
      <c r="CX66" s="8"/>
      <c r="CY66" s="8"/>
      <c r="CZ66" s="8"/>
      <c r="DA66" s="8"/>
      <c r="DB66" s="8"/>
      <c r="DC66" s="8"/>
      <c r="DD66" s="8"/>
      <c r="DE66" s="8"/>
      <c r="DF66" s="8"/>
      <c r="DG66" s="8"/>
      <c r="DH66" s="8"/>
      <c r="DI66" s="8"/>
      <c r="DJ66" s="8"/>
      <c r="DK66" s="8"/>
    </row>
    <row r="67" ht="25.5" customHeight="1">
      <c r="A67" s="8" t="s">
        <v>901</v>
      </c>
      <c r="B67" s="9" t="s">
        <v>902</v>
      </c>
      <c r="C67" s="9" t="s">
        <v>903</v>
      </c>
      <c r="D67" s="8">
        <v>2016.0</v>
      </c>
      <c r="E67" s="8" t="s">
        <v>904</v>
      </c>
      <c r="F67" s="8" t="s">
        <v>905</v>
      </c>
      <c r="G67" s="8" t="s">
        <v>292</v>
      </c>
      <c r="H67" s="8" t="s">
        <v>125</v>
      </c>
      <c r="I67" s="8"/>
      <c r="J67" s="8" t="s">
        <v>184</v>
      </c>
      <c r="K67" s="8"/>
      <c r="L67" s="8"/>
      <c r="M67" s="8" t="s">
        <v>122</v>
      </c>
      <c r="N67" s="8" t="s">
        <v>185</v>
      </c>
      <c r="O67" s="8" t="s">
        <v>120</v>
      </c>
      <c r="P67" s="8" t="s">
        <v>906</v>
      </c>
      <c r="Q67" s="8">
        <v>43104.0</v>
      </c>
      <c r="R67" s="8">
        <v>2018.0</v>
      </c>
      <c r="S67" s="8">
        <v>1.19E8</v>
      </c>
      <c r="T67" s="8" t="s">
        <v>907</v>
      </c>
      <c r="U67" s="8" t="s">
        <v>125</v>
      </c>
      <c r="V67" s="8">
        <v>3.0</v>
      </c>
      <c r="W67" s="8">
        <v>44230.0</v>
      </c>
      <c r="X67" s="8"/>
      <c r="Y67" s="8"/>
      <c r="Z67" s="8"/>
      <c r="AA67" s="8" t="s">
        <v>908</v>
      </c>
      <c r="AB67" s="8" t="s">
        <v>909</v>
      </c>
      <c r="AC67" s="8" t="s">
        <v>910</v>
      </c>
      <c r="AD67" s="8"/>
      <c r="AE67" s="8"/>
      <c r="AF67" s="8" t="s">
        <v>911</v>
      </c>
      <c r="AG67" s="8" t="s">
        <v>292</v>
      </c>
      <c r="AH67" s="8" t="s">
        <v>912</v>
      </c>
      <c r="AI67" s="8" t="s">
        <v>913</v>
      </c>
      <c r="AJ67" s="8" t="s">
        <v>914</v>
      </c>
      <c r="AK67" s="8"/>
      <c r="AL67" s="8" t="s">
        <v>915</v>
      </c>
      <c r="AM67" s="8" t="s">
        <v>916</v>
      </c>
      <c r="AN67" s="8"/>
      <c r="AO67" s="8"/>
      <c r="AP67" s="8" t="s">
        <v>125</v>
      </c>
      <c r="AQ67" s="8"/>
      <c r="AR67" s="8"/>
      <c r="AS67" s="8"/>
      <c r="AT67" s="8"/>
      <c r="AU67" s="8"/>
      <c r="AV67" s="8"/>
      <c r="AW67" s="8"/>
      <c r="AX67" s="8"/>
      <c r="AY67" s="8"/>
      <c r="AZ67" s="8"/>
      <c r="BA67" s="8" t="s">
        <v>125</v>
      </c>
      <c r="BB67" s="8"/>
      <c r="BC67" s="8"/>
      <c r="BD67" s="8"/>
      <c r="BE67" s="8" t="s">
        <v>917</v>
      </c>
      <c r="BF67" s="8">
        <v>200.0</v>
      </c>
      <c r="BG67" s="8">
        <v>44208.0</v>
      </c>
      <c r="BH67" s="8" t="s">
        <v>918</v>
      </c>
      <c r="BI67" s="8" t="s">
        <v>919</v>
      </c>
      <c r="BJ67" s="8"/>
      <c r="BK67" s="8"/>
      <c r="BL67" s="8" t="s">
        <v>920</v>
      </c>
      <c r="BM67" s="8">
        <v>44230.0</v>
      </c>
      <c r="BN67" s="8"/>
      <c r="BO67" s="8"/>
      <c r="BP67" s="8"/>
      <c r="BQ67" s="8"/>
      <c r="BR67" s="8"/>
      <c r="BS67" s="8"/>
      <c r="BT67" s="8"/>
      <c r="BU67" s="8"/>
      <c r="BV67" s="8">
        <v>35.75127840775377</v>
      </c>
      <c r="BW67" s="8"/>
      <c r="BX67" s="8"/>
      <c r="BY67" s="8" t="s">
        <v>921</v>
      </c>
      <c r="BZ67" s="8" t="s">
        <v>922</v>
      </c>
      <c r="CA67" s="8" t="s">
        <v>451</v>
      </c>
      <c r="CB67" s="8">
        <v>0.0</v>
      </c>
      <c r="CC67" s="8" t="s">
        <v>923</v>
      </c>
      <c r="CD67" s="8" t="s">
        <v>924</v>
      </c>
      <c r="CE67" s="8" t="s">
        <v>652</v>
      </c>
      <c r="CF67" s="8"/>
      <c r="CG67" s="8" t="s">
        <v>151</v>
      </c>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row>
    <row r="68" ht="25.5" customHeight="1">
      <c r="A68" s="8" t="s">
        <v>925</v>
      </c>
      <c r="B68" s="9" t="s">
        <v>926</v>
      </c>
      <c r="C68" s="9" t="s">
        <v>927</v>
      </c>
      <c r="D68" s="8">
        <v>2011.0</v>
      </c>
      <c r="E68" s="8" t="s">
        <v>928</v>
      </c>
      <c r="F68" s="8" t="s">
        <v>929</v>
      </c>
      <c r="G68" s="8" t="s">
        <v>235</v>
      </c>
      <c r="H68" s="8" t="s">
        <v>120</v>
      </c>
      <c r="I68" s="8">
        <v>2571333.0</v>
      </c>
      <c r="J68" s="8">
        <v>42516.0</v>
      </c>
      <c r="K68" s="8" t="s">
        <v>930</v>
      </c>
      <c r="L68" s="8">
        <v>2571333.0</v>
      </c>
      <c r="M68" s="8" t="s">
        <v>122</v>
      </c>
      <c r="N68" s="8">
        <v>1481.0</v>
      </c>
      <c r="O68" s="8" t="s">
        <v>120</v>
      </c>
      <c r="P68" s="8" t="s">
        <v>931</v>
      </c>
      <c r="Q68" s="8">
        <v>43997.0</v>
      </c>
      <c r="R68" s="8">
        <v>2020.0</v>
      </c>
      <c r="S68" s="8">
        <v>1.13835E8</v>
      </c>
      <c r="T68" s="8" t="s">
        <v>124</v>
      </c>
      <c r="U68" s="8" t="s">
        <v>125</v>
      </c>
      <c r="V68" s="8"/>
      <c r="W68" s="8"/>
      <c r="X68" s="8"/>
      <c r="Y68" s="8"/>
      <c r="Z68" s="8"/>
      <c r="AA68" s="8"/>
      <c r="AB68" s="8"/>
      <c r="AC68" s="8"/>
      <c r="AD68" s="8" t="s">
        <v>932</v>
      </c>
      <c r="AE68" s="8"/>
      <c r="AF68" s="8" t="s">
        <v>933</v>
      </c>
      <c r="AG68" s="8" t="s">
        <v>235</v>
      </c>
      <c r="AH68" s="8"/>
      <c r="AI68" s="8"/>
      <c r="AJ68" s="8" t="s">
        <v>934</v>
      </c>
      <c r="AK68" s="8" t="s">
        <v>935</v>
      </c>
      <c r="AL68" s="8" t="s">
        <v>936</v>
      </c>
      <c r="AM68" s="8" t="s">
        <v>937</v>
      </c>
      <c r="AN68" s="8"/>
      <c r="AO68" s="8"/>
      <c r="AP68" s="8" t="s">
        <v>125</v>
      </c>
      <c r="AQ68" s="8"/>
      <c r="AR68" s="8"/>
      <c r="AS68" s="8"/>
      <c r="AT68" s="8"/>
      <c r="AU68" s="8"/>
      <c r="AV68" s="8"/>
      <c r="AW68" s="8"/>
      <c r="AX68" s="8"/>
      <c r="AY68" s="8"/>
      <c r="AZ68" s="8"/>
      <c r="BA68" s="8" t="s">
        <v>125</v>
      </c>
      <c r="BB68" s="8"/>
      <c r="BC68" s="8"/>
      <c r="BD68" s="8"/>
      <c r="BE68" s="8" t="s">
        <v>938</v>
      </c>
      <c r="BF68" s="8">
        <v>200.0</v>
      </c>
      <c r="BG68" s="8">
        <v>44211.0</v>
      </c>
      <c r="BH68" s="8" t="s">
        <v>939</v>
      </c>
      <c r="BI68" s="8"/>
      <c r="BJ68" s="8"/>
      <c r="BK68" s="8"/>
      <c r="BL68" s="8" t="s">
        <v>940</v>
      </c>
      <c r="BM68" s="8">
        <v>42587.0</v>
      </c>
      <c r="BN68" s="8"/>
      <c r="BO68" s="8"/>
      <c r="BP68" s="8"/>
      <c r="BQ68" s="8"/>
      <c r="BR68" s="8"/>
      <c r="BS68" s="8"/>
      <c r="BT68" s="8"/>
      <c r="BU68" s="8"/>
      <c r="BV68" s="8">
        <v>27.94248927638208</v>
      </c>
      <c r="BW68" s="8"/>
      <c r="BX68" s="8"/>
      <c r="BY68" s="8"/>
      <c r="BZ68" s="8" t="s">
        <v>941</v>
      </c>
      <c r="CA68" s="8" t="s">
        <v>942</v>
      </c>
      <c r="CB68" s="8">
        <v>0.0</v>
      </c>
      <c r="CC68" s="8" t="s">
        <v>943</v>
      </c>
      <c r="CD68" s="8" t="s">
        <v>944</v>
      </c>
      <c r="CE68" s="8" t="s">
        <v>216</v>
      </c>
      <c r="CF68" s="11" t="s">
        <v>945</v>
      </c>
      <c r="CG68" s="8" t="s">
        <v>151</v>
      </c>
      <c r="CH68" s="8"/>
      <c r="CI68" s="8"/>
      <c r="CJ68" s="8" t="s">
        <v>120</v>
      </c>
      <c r="CK68" s="8"/>
      <c r="CL68" s="8"/>
      <c r="CM68" s="8" t="s">
        <v>165</v>
      </c>
      <c r="CN68" s="8"/>
      <c r="CO68" s="8"/>
      <c r="CP68" s="8"/>
      <c r="CQ68" s="8"/>
      <c r="CR68" s="8"/>
      <c r="CS68" s="8"/>
      <c r="CT68" s="8"/>
      <c r="CU68" s="8"/>
      <c r="CV68" s="8"/>
      <c r="CW68" s="8"/>
      <c r="CX68" s="8"/>
      <c r="CY68" s="8"/>
      <c r="CZ68" s="8"/>
      <c r="DA68" s="8"/>
      <c r="DB68" s="8"/>
      <c r="DC68" s="8"/>
      <c r="DD68" s="8"/>
      <c r="DE68" s="8"/>
      <c r="DF68" s="8"/>
      <c r="DG68" s="8"/>
      <c r="DH68" s="8"/>
      <c r="DI68" s="8"/>
      <c r="DJ68" s="8"/>
      <c r="DK68" s="8"/>
    </row>
    <row r="69" ht="25.5" customHeight="1">
      <c r="A69" s="8" t="s">
        <v>925</v>
      </c>
      <c r="B69" s="9" t="s">
        <v>926</v>
      </c>
      <c r="C69" s="9" t="s">
        <v>927</v>
      </c>
      <c r="D69" s="8">
        <v>2011.0</v>
      </c>
      <c r="E69" s="8" t="s">
        <v>928</v>
      </c>
      <c r="F69" s="8" t="s">
        <v>929</v>
      </c>
      <c r="G69" s="8" t="s">
        <v>235</v>
      </c>
      <c r="H69" s="8" t="s">
        <v>120</v>
      </c>
      <c r="I69" s="8">
        <v>2571333.0</v>
      </c>
      <c r="J69" s="8">
        <v>42516.0</v>
      </c>
      <c r="K69" s="8" t="s">
        <v>930</v>
      </c>
      <c r="L69" s="8">
        <v>2571333.0</v>
      </c>
      <c r="M69" s="8" t="s">
        <v>122</v>
      </c>
      <c r="N69" s="8">
        <v>1481.0</v>
      </c>
      <c r="O69" s="8" t="s">
        <v>120</v>
      </c>
      <c r="P69" s="8" t="s">
        <v>931</v>
      </c>
      <c r="Q69" s="8">
        <v>43997.0</v>
      </c>
      <c r="R69" s="8">
        <v>2020.0</v>
      </c>
      <c r="S69" s="8">
        <v>1.13835E8</v>
      </c>
      <c r="T69" s="8" t="s">
        <v>124</v>
      </c>
      <c r="U69" s="8" t="s">
        <v>125</v>
      </c>
      <c r="V69" s="8"/>
      <c r="W69" s="8"/>
      <c r="X69" s="8"/>
      <c r="Y69" s="8"/>
      <c r="Z69" s="8"/>
      <c r="AA69" s="8"/>
      <c r="AB69" s="8"/>
      <c r="AC69" s="8"/>
      <c r="AD69" s="8" t="s">
        <v>932</v>
      </c>
      <c r="AE69" s="8"/>
      <c r="AF69" s="8" t="s">
        <v>933</v>
      </c>
      <c r="AG69" s="8" t="s">
        <v>235</v>
      </c>
      <c r="AH69" s="8"/>
      <c r="AI69" s="8"/>
      <c r="AJ69" s="8" t="s">
        <v>934</v>
      </c>
      <c r="AK69" s="8" t="s">
        <v>935</v>
      </c>
      <c r="AL69" s="8" t="s">
        <v>936</v>
      </c>
      <c r="AM69" s="8" t="s">
        <v>937</v>
      </c>
      <c r="AN69" s="8"/>
      <c r="AO69" s="8"/>
      <c r="AP69" s="8" t="s">
        <v>125</v>
      </c>
      <c r="AQ69" s="8"/>
      <c r="AR69" s="8"/>
      <c r="AS69" s="8"/>
      <c r="AT69" s="8"/>
      <c r="AU69" s="8"/>
      <c r="AV69" s="8"/>
      <c r="AW69" s="8"/>
      <c r="AX69" s="8"/>
      <c r="AY69" s="8"/>
      <c r="AZ69" s="8"/>
      <c r="BA69" s="8" t="s">
        <v>125</v>
      </c>
      <c r="BB69" s="8"/>
      <c r="BC69" s="8"/>
      <c r="BD69" s="8"/>
      <c r="BE69" s="8" t="s">
        <v>938</v>
      </c>
      <c r="BF69" s="8">
        <v>200.0</v>
      </c>
      <c r="BG69" s="8">
        <v>44211.0</v>
      </c>
      <c r="BH69" s="8" t="s">
        <v>939</v>
      </c>
      <c r="BI69" s="8"/>
      <c r="BJ69" s="8"/>
      <c r="BK69" s="8"/>
      <c r="BL69" s="8" t="s">
        <v>940</v>
      </c>
      <c r="BM69" s="8">
        <v>42587.0</v>
      </c>
      <c r="BN69" s="8"/>
      <c r="BO69" s="8"/>
      <c r="BP69" s="8"/>
      <c r="BQ69" s="8"/>
      <c r="BR69" s="8"/>
      <c r="BS69" s="8"/>
      <c r="BT69" s="8"/>
      <c r="BU69" s="8"/>
      <c r="BV69" s="8">
        <v>27.94248927638208</v>
      </c>
      <c r="BW69" s="8"/>
      <c r="BX69" s="8"/>
      <c r="BY69" s="8"/>
      <c r="BZ69" s="8" t="s">
        <v>941</v>
      </c>
      <c r="CA69" s="8" t="s">
        <v>942</v>
      </c>
      <c r="CB69" s="8">
        <v>0.0</v>
      </c>
      <c r="CC69" s="8" t="s">
        <v>946</v>
      </c>
      <c r="CD69" s="8" t="s">
        <v>947</v>
      </c>
      <c r="CE69" s="8" t="s">
        <v>948</v>
      </c>
      <c r="CF69" s="11" t="s">
        <v>949</v>
      </c>
      <c r="CG69" s="8" t="s">
        <v>151</v>
      </c>
      <c r="CH69" s="8"/>
      <c r="CI69" s="8"/>
      <c r="CJ69" s="8" t="s">
        <v>120</v>
      </c>
      <c r="CK69" s="8"/>
      <c r="CL69" s="8"/>
      <c r="CM69" s="8" t="s">
        <v>165</v>
      </c>
      <c r="CN69" s="8"/>
      <c r="CO69" s="8" t="s">
        <v>754</v>
      </c>
      <c r="CP69" s="8"/>
      <c r="CQ69" s="8" t="s">
        <v>175</v>
      </c>
      <c r="CR69" s="8">
        <v>2014.0</v>
      </c>
      <c r="CS69" s="8">
        <v>2014.0</v>
      </c>
      <c r="CT69" s="8"/>
      <c r="CU69" s="8" t="s">
        <v>950</v>
      </c>
      <c r="CV69" s="8"/>
      <c r="CW69" s="8" t="s">
        <v>235</v>
      </c>
      <c r="CX69" s="8">
        <v>2008.0</v>
      </c>
      <c r="CY69" s="8">
        <v>2012.0</v>
      </c>
      <c r="CZ69" s="8" t="s">
        <v>176</v>
      </c>
      <c r="DA69" s="8" t="s">
        <v>951</v>
      </c>
      <c r="DB69" s="8"/>
      <c r="DC69" s="8" t="s">
        <v>235</v>
      </c>
      <c r="DD69" s="8">
        <v>2004.0</v>
      </c>
      <c r="DE69" s="8">
        <v>2008.0</v>
      </c>
      <c r="DF69" s="8"/>
      <c r="DG69" s="8"/>
      <c r="DH69" s="8"/>
      <c r="DI69" s="8"/>
      <c r="DJ69" s="8"/>
      <c r="DK69" s="8"/>
    </row>
    <row r="70" ht="25.5" customHeight="1">
      <c r="A70" s="8" t="s">
        <v>925</v>
      </c>
      <c r="B70" s="9" t="s">
        <v>926</v>
      </c>
      <c r="C70" s="9" t="s">
        <v>927</v>
      </c>
      <c r="D70" s="8">
        <v>2011.0</v>
      </c>
      <c r="E70" s="8" t="s">
        <v>928</v>
      </c>
      <c r="F70" s="8" t="s">
        <v>929</v>
      </c>
      <c r="G70" s="8" t="s">
        <v>235</v>
      </c>
      <c r="H70" s="8" t="s">
        <v>120</v>
      </c>
      <c r="I70" s="8">
        <v>2571333.0</v>
      </c>
      <c r="J70" s="8">
        <v>42516.0</v>
      </c>
      <c r="K70" s="8" t="s">
        <v>930</v>
      </c>
      <c r="L70" s="8">
        <v>2571333.0</v>
      </c>
      <c r="M70" s="8" t="s">
        <v>122</v>
      </c>
      <c r="N70" s="8">
        <v>1481.0</v>
      </c>
      <c r="O70" s="8" t="s">
        <v>120</v>
      </c>
      <c r="P70" s="8" t="s">
        <v>931</v>
      </c>
      <c r="Q70" s="8">
        <v>43997.0</v>
      </c>
      <c r="R70" s="8">
        <v>2020.0</v>
      </c>
      <c r="S70" s="8">
        <v>1.13835E8</v>
      </c>
      <c r="T70" s="8" t="s">
        <v>124</v>
      </c>
      <c r="U70" s="8" t="s">
        <v>125</v>
      </c>
      <c r="V70" s="8"/>
      <c r="W70" s="8"/>
      <c r="X70" s="8"/>
      <c r="Y70" s="8"/>
      <c r="Z70" s="8"/>
      <c r="AA70" s="8"/>
      <c r="AB70" s="8"/>
      <c r="AC70" s="8"/>
      <c r="AD70" s="8" t="s">
        <v>932</v>
      </c>
      <c r="AE70" s="8"/>
      <c r="AF70" s="8" t="s">
        <v>933</v>
      </c>
      <c r="AG70" s="8" t="s">
        <v>235</v>
      </c>
      <c r="AH70" s="8"/>
      <c r="AI70" s="8"/>
      <c r="AJ70" s="8" t="s">
        <v>934</v>
      </c>
      <c r="AK70" s="8" t="s">
        <v>935</v>
      </c>
      <c r="AL70" s="8" t="s">
        <v>936</v>
      </c>
      <c r="AM70" s="8" t="s">
        <v>937</v>
      </c>
      <c r="AN70" s="8"/>
      <c r="AO70" s="8"/>
      <c r="AP70" s="8" t="s">
        <v>125</v>
      </c>
      <c r="AQ70" s="8"/>
      <c r="AR70" s="8"/>
      <c r="AS70" s="8"/>
      <c r="AT70" s="8"/>
      <c r="AU70" s="8"/>
      <c r="AV70" s="8"/>
      <c r="AW70" s="8"/>
      <c r="AX70" s="8"/>
      <c r="AY70" s="8"/>
      <c r="AZ70" s="8"/>
      <c r="BA70" s="8" t="s">
        <v>125</v>
      </c>
      <c r="BB70" s="8"/>
      <c r="BC70" s="8"/>
      <c r="BD70" s="8"/>
      <c r="BE70" s="8" t="s">
        <v>938</v>
      </c>
      <c r="BF70" s="8">
        <v>200.0</v>
      </c>
      <c r="BG70" s="8">
        <v>44211.0</v>
      </c>
      <c r="BH70" s="8" t="s">
        <v>939</v>
      </c>
      <c r="BI70" s="8"/>
      <c r="BJ70" s="8"/>
      <c r="BK70" s="8"/>
      <c r="BL70" s="8" t="s">
        <v>940</v>
      </c>
      <c r="BM70" s="8">
        <v>42587.0</v>
      </c>
      <c r="BN70" s="8"/>
      <c r="BO70" s="8"/>
      <c r="BP70" s="8"/>
      <c r="BQ70" s="8"/>
      <c r="BR70" s="8"/>
      <c r="BS70" s="8"/>
      <c r="BT70" s="8"/>
      <c r="BU70" s="8"/>
      <c r="BV70" s="8">
        <v>27.94248927638208</v>
      </c>
      <c r="BW70" s="8"/>
      <c r="BX70" s="8"/>
      <c r="BY70" s="8"/>
      <c r="BZ70" s="8" t="s">
        <v>941</v>
      </c>
      <c r="CA70" s="8" t="s">
        <v>942</v>
      </c>
      <c r="CB70" s="8">
        <v>0.0</v>
      </c>
      <c r="CC70" s="8" t="s">
        <v>952</v>
      </c>
      <c r="CD70" s="8" t="s">
        <v>953</v>
      </c>
      <c r="CE70" s="8" t="s">
        <v>954</v>
      </c>
      <c r="CF70" s="11" t="s">
        <v>955</v>
      </c>
      <c r="CG70" s="8" t="s">
        <v>151</v>
      </c>
      <c r="CH70" s="8"/>
      <c r="CI70" s="8"/>
      <c r="CJ70" s="8" t="s">
        <v>120</v>
      </c>
      <c r="CK70" s="8"/>
      <c r="CL70" s="8"/>
      <c r="CM70" s="8" t="s">
        <v>165</v>
      </c>
      <c r="CN70" s="8" t="s">
        <v>159</v>
      </c>
      <c r="CO70" s="8" t="s">
        <v>956</v>
      </c>
      <c r="CP70" s="8"/>
      <c r="CQ70" s="8" t="s">
        <v>235</v>
      </c>
      <c r="CR70" s="8">
        <v>2006.0</v>
      </c>
      <c r="CS70" s="8">
        <v>2007.0</v>
      </c>
      <c r="CT70" s="8" t="s">
        <v>176</v>
      </c>
      <c r="CU70" s="8" t="s">
        <v>951</v>
      </c>
      <c r="CV70" s="8"/>
      <c r="CW70" s="8" t="s">
        <v>235</v>
      </c>
      <c r="CX70" s="8">
        <v>2000.0</v>
      </c>
      <c r="CY70" s="8">
        <v>2005.0</v>
      </c>
      <c r="CZ70" s="8"/>
      <c r="DA70" s="8"/>
      <c r="DB70" s="8"/>
      <c r="DC70" s="8"/>
      <c r="DD70" s="8"/>
      <c r="DE70" s="8"/>
      <c r="DF70" s="8"/>
      <c r="DG70" s="8"/>
      <c r="DH70" s="8"/>
      <c r="DI70" s="8"/>
      <c r="DJ70" s="8"/>
      <c r="DK70" s="8"/>
    </row>
    <row r="71" ht="25.5" customHeight="1">
      <c r="A71" s="8" t="s">
        <v>925</v>
      </c>
      <c r="B71" s="9" t="s">
        <v>926</v>
      </c>
      <c r="C71" s="9" t="s">
        <v>927</v>
      </c>
      <c r="D71" s="8">
        <v>2011.0</v>
      </c>
      <c r="E71" s="8" t="s">
        <v>928</v>
      </c>
      <c r="F71" s="8" t="s">
        <v>929</v>
      </c>
      <c r="G71" s="8" t="s">
        <v>235</v>
      </c>
      <c r="H71" s="8" t="s">
        <v>120</v>
      </c>
      <c r="I71" s="8">
        <v>2571333.0</v>
      </c>
      <c r="J71" s="8">
        <v>42516.0</v>
      </c>
      <c r="K71" s="8" t="s">
        <v>930</v>
      </c>
      <c r="L71" s="8">
        <v>2571333.0</v>
      </c>
      <c r="M71" s="8" t="s">
        <v>122</v>
      </c>
      <c r="N71" s="8">
        <v>1481.0</v>
      </c>
      <c r="O71" s="8" t="s">
        <v>120</v>
      </c>
      <c r="P71" s="8" t="s">
        <v>931</v>
      </c>
      <c r="Q71" s="8">
        <v>43997.0</v>
      </c>
      <c r="R71" s="8">
        <v>2020.0</v>
      </c>
      <c r="S71" s="8">
        <v>1.13835E8</v>
      </c>
      <c r="T71" s="8" t="s">
        <v>124</v>
      </c>
      <c r="U71" s="8" t="s">
        <v>125</v>
      </c>
      <c r="V71" s="8"/>
      <c r="W71" s="8"/>
      <c r="X71" s="8"/>
      <c r="Y71" s="8"/>
      <c r="Z71" s="8"/>
      <c r="AA71" s="8"/>
      <c r="AB71" s="8"/>
      <c r="AC71" s="8"/>
      <c r="AD71" s="8" t="s">
        <v>932</v>
      </c>
      <c r="AE71" s="8"/>
      <c r="AF71" s="8" t="s">
        <v>933</v>
      </c>
      <c r="AG71" s="8" t="s">
        <v>235</v>
      </c>
      <c r="AH71" s="8"/>
      <c r="AI71" s="8"/>
      <c r="AJ71" s="8" t="s">
        <v>934</v>
      </c>
      <c r="AK71" s="8" t="s">
        <v>935</v>
      </c>
      <c r="AL71" s="8" t="s">
        <v>936</v>
      </c>
      <c r="AM71" s="8" t="s">
        <v>937</v>
      </c>
      <c r="AN71" s="8"/>
      <c r="AO71" s="8"/>
      <c r="AP71" s="8" t="s">
        <v>125</v>
      </c>
      <c r="AQ71" s="8"/>
      <c r="AR71" s="8"/>
      <c r="AS71" s="8"/>
      <c r="AT71" s="8"/>
      <c r="AU71" s="8"/>
      <c r="AV71" s="8"/>
      <c r="AW71" s="8"/>
      <c r="AX71" s="8"/>
      <c r="AY71" s="8"/>
      <c r="AZ71" s="8"/>
      <c r="BA71" s="8" t="s">
        <v>125</v>
      </c>
      <c r="BB71" s="8"/>
      <c r="BC71" s="8"/>
      <c r="BD71" s="8"/>
      <c r="BE71" s="8" t="s">
        <v>938</v>
      </c>
      <c r="BF71" s="8">
        <v>200.0</v>
      </c>
      <c r="BG71" s="8">
        <v>44211.0</v>
      </c>
      <c r="BH71" s="8" t="s">
        <v>939</v>
      </c>
      <c r="BI71" s="8"/>
      <c r="BJ71" s="8"/>
      <c r="BK71" s="8"/>
      <c r="BL71" s="8" t="s">
        <v>940</v>
      </c>
      <c r="BM71" s="8">
        <v>42587.0</v>
      </c>
      <c r="BN71" s="8"/>
      <c r="BO71" s="8"/>
      <c r="BP71" s="8"/>
      <c r="BQ71" s="8"/>
      <c r="BR71" s="8"/>
      <c r="BS71" s="8"/>
      <c r="BT71" s="8"/>
      <c r="BU71" s="8"/>
      <c r="BV71" s="8">
        <v>27.94248927638208</v>
      </c>
      <c r="BW71" s="8"/>
      <c r="BX71" s="8"/>
      <c r="BY71" s="8"/>
      <c r="BZ71" s="8" t="s">
        <v>941</v>
      </c>
      <c r="CA71" s="8" t="s">
        <v>942</v>
      </c>
      <c r="CB71" s="8">
        <v>0.0</v>
      </c>
      <c r="CC71" s="8" t="s">
        <v>957</v>
      </c>
      <c r="CD71" s="8" t="s">
        <v>958</v>
      </c>
      <c r="CE71" s="8" t="s">
        <v>959</v>
      </c>
      <c r="CF71" s="11" t="s">
        <v>960</v>
      </c>
      <c r="CG71" s="8" t="s">
        <v>151</v>
      </c>
      <c r="CH71" s="8"/>
      <c r="CI71" s="8"/>
      <c r="CJ71" s="8" t="s">
        <v>120</v>
      </c>
      <c r="CK71" s="8"/>
      <c r="CL71" s="8"/>
      <c r="CM71" s="8" t="s">
        <v>165</v>
      </c>
      <c r="CN71" s="8"/>
      <c r="CO71" s="8" t="s">
        <v>496</v>
      </c>
      <c r="CP71" s="8"/>
      <c r="CQ71" s="8" t="s">
        <v>175</v>
      </c>
      <c r="CR71" s="8">
        <v>2016.0</v>
      </c>
      <c r="CS71" s="8">
        <v>2016.0</v>
      </c>
      <c r="CT71" s="8"/>
      <c r="CU71" s="8" t="s">
        <v>961</v>
      </c>
      <c r="CV71" s="8" t="s">
        <v>174</v>
      </c>
      <c r="CW71" s="8" t="s">
        <v>235</v>
      </c>
      <c r="CX71" s="8">
        <v>2008.0</v>
      </c>
      <c r="CY71" s="8">
        <v>2009.0</v>
      </c>
      <c r="CZ71" s="8"/>
      <c r="DA71" s="8" t="s">
        <v>962</v>
      </c>
      <c r="DB71" s="8"/>
      <c r="DC71" s="8" t="s">
        <v>175</v>
      </c>
      <c r="DD71" s="8"/>
      <c r="DE71" s="8"/>
      <c r="DF71" s="8"/>
      <c r="DG71" s="8"/>
      <c r="DH71" s="8"/>
      <c r="DI71" s="8"/>
      <c r="DJ71" s="8"/>
      <c r="DK71" s="8"/>
    </row>
    <row r="72" ht="25.5" customHeight="1">
      <c r="A72" s="8" t="s">
        <v>963</v>
      </c>
      <c r="B72" s="9" t="s">
        <v>964</v>
      </c>
      <c r="C72" s="9" t="s">
        <v>965</v>
      </c>
      <c r="D72" s="8">
        <v>2018.0</v>
      </c>
      <c r="E72" s="8" t="s">
        <v>966</v>
      </c>
      <c r="F72" s="8" t="s">
        <v>966</v>
      </c>
      <c r="G72" s="8" t="s">
        <v>967</v>
      </c>
      <c r="H72" s="8" t="s">
        <v>120</v>
      </c>
      <c r="I72" s="8"/>
      <c r="J72" s="8" t="s">
        <v>184</v>
      </c>
      <c r="K72" s="8"/>
      <c r="L72" s="8"/>
      <c r="M72" s="8" t="s">
        <v>122</v>
      </c>
      <c r="N72" s="8" t="s">
        <v>185</v>
      </c>
      <c r="O72" s="8" t="s">
        <v>120</v>
      </c>
      <c r="P72" s="8" t="s">
        <v>968</v>
      </c>
      <c r="Q72" s="8">
        <v>38014.0</v>
      </c>
      <c r="R72" s="8">
        <v>2004.0</v>
      </c>
      <c r="S72" s="8">
        <v>1.0E8</v>
      </c>
      <c r="T72" s="8" t="s">
        <v>124</v>
      </c>
      <c r="U72" s="8" t="s">
        <v>125</v>
      </c>
      <c r="V72" s="8"/>
      <c r="W72" s="8"/>
      <c r="X72" s="8"/>
      <c r="Y72" s="8"/>
      <c r="Z72" s="8"/>
      <c r="AA72" s="8"/>
      <c r="AB72" s="8"/>
      <c r="AC72" s="8"/>
      <c r="AD72" s="8" t="s">
        <v>969</v>
      </c>
      <c r="AE72" s="8"/>
      <c r="AF72" s="8"/>
      <c r="AG72" s="8" t="s">
        <v>967</v>
      </c>
      <c r="AH72" s="8"/>
      <c r="AI72" s="8"/>
      <c r="AJ72" s="8"/>
      <c r="AK72" s="8"/>
      <c r="AL72" s="8"/>
      <c r="AM72" s="8"/>
      <c r="AN72" s="8"/>
      <c r="AO72" s="8"/>
      <c r="AP72" s="8" t="s">
        <v>125</v>
      </c>
      <c r="AQ72" s="8"/>
      <c r="AR72" s="8"/>
      <c r="AS72" s="8"/>
      <c r="AT72" s="8"/>
      <c r="AU72" s="8"/>
      <c r="AV72" s="8"/>
      <c r="AW72" s="8"/>
      <c r="AX72" s="8"/>
      <c r="AY72" s="8"/>
      <c r="AZ72" s="8"/>
      <c r="BA72" s="8" t="s">
        <v>125</v>
      </c>
      <c r="BB72" s="8"/>
      <c r="BC72" s="8"/>
      <c r="BD72" s="8"/>
      <c r="BE72" s="8" t="s">
        <v>970</v>
      </c>
      <c r="BF72" s="8">
        <v>301.0</v>
      </c>
      <c r="BG72" s="8">
        <v>44213.0</v>
      </c>
      <c r="BH72" s="8"/>
      <c r="BI72" s="8"/>
      <c r="BJ72" s="8"/>
      <c r="BK72" s="8"/>
      <c r="BL72" s="8" t="s">
        <v>971</v>
      </c>
      <c r="BM72" s="8">
        <v>43671.0</v>
      </c>
      <c r="BN72" s="8"/>
      <c r="BO72" s="8"/>
      <c r="BP72" s="8"/>
      <c r="BQ72" s="8"/>
      <c r="BR72" s="8"/>
      <c r="BS72" s="8"/>
      <c r="BT72" s="8"/>
      <c r="BU72" s="8"/>
      <c r="BV72" s="8">
        <v>18.01712148031736</v>
      </c>
      <c r="BW72" s="8"/>
      <c r="BX72" s="8"/>
      <c r="BY72" s="8"/>
      <c r="BZ72" s="8"/>
      <c r="CA72" s="8" t="s">
        <v>618</v>
      </c>
      <c r="CB72" s="8">
        <v>0.0</v>
      </c>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row>
    <row r="73" ht="25.5" customHeight="1">
      <c r="A73" s="8" t="s">
        <v>972</v>
      </c>
      <c r="B73" s="9" t="s">
        <v>973</v>
      </c>
      <c r="C73" s="9" t="s">
        <v>974</v>
      </c>
      <c r="D73" s="8">
        <v>2016.0</v>
      </c>
      <c r="E73" s="8" t="s">
        <v>975</v>
      </c>
      <c r="F73" s="8" t="s">
        <v>976</v>
      </c>
      <c r="G73" s="8" t="s">
        <v>977</v>
      </c>
      <c r="H73" s="8" t="s">
        <v>125</v>
      </c>
      <c r="I73" s="8"/>
      <c r="J73" s="8" t="s">
        <v>184</v>
      </c>
      <c r="K73" s="8"/>
      <c r="L73" s="8"/>
      <c r="M73" s="8" t="s">
        <v>122</v>
      </c>
      <c r="N73" s="8" t="s">
        <v>185</v>
      </c>
      <c r="O73" s="8" t="s">
        <v>120</v>
      </c>
      <c r="P73" s="8" t="s">
        <v>577</v>
      </c>
      <c r="Q73" s="8">
        <v>42884.0</v>
      </c>
      <c r="R73" s="8">
        <v>2017.0</v>
      </c>
      <c r="S73" s="8">
        <v>1.0E8</v>
      </c>
      <c r="T73" s="8" t="s">
        <v>124</v>
      </c>
      <c r="U73" s="8" t="s">
        <v>125</v>
      </c>
      <c r="V73" s="8"/>
      <c r="W73" s="8"/>
      <c r="X73" s="8"/>
      <c r="Y73" s="8"/>
      <c r="Z73" s="8"/>
      <c r="AA73" s="8" t="s">
        <v>543</v>
      </c>
      <c r="AB73" s="8" t="s">
        <v>978</v>
      </c>
      <c r="AC73" s="8" t="s">
        <v>979</v>
      </c>
      <c r="AD73" s="8"/>
      <c r="AE73" s="8"/>
      <c r="AF73" s="8" t="s">
        <v>980</v>
      </c>
      <c r="AG73" s="8" t="s">
        <v>977</v>
      </c>
      <c r="AH73" s="8"/>
      <c r="AI73" s="8"/>
      <c r="AJ73" s="8" t="s">
        <v>981</v>
      </c>
      <c r="AK73" s="8" t="s">
        <v>982</v>
      </c>
      <c r="AL73" s="8" t="s">
        <v>983</v>
      </c>
      <c r="AM73" s="8"/>
      <c r="AN73" s="8"/>
      <c r="AO73" s="8"/>
      <c r="AP73" s="8" t="s">
        <v>125</v>
      </c>
      <c r="AQ73" s="8"/>
      <c r="AR73" s="8"/>
      <c r="AS73" s="8"/>
      <c r="AT73" s="8"/>
      <c r="AU73" s="8"/>
      <c r="AV73" s="8"/>
      <c r="AW73" s="8"/>
      <c r="AX73" s="8"/>
      <c r="AY73" s="8"/>
      <c r="AZ73" s="8"/>
      <c r="BA73" s="8" t="s">
        <v>125</v>
      </c>
      <c r="BB73" s="8"/>
      <c r="BC73" s="8"/>
      <c r="BD73" s="8"/>
      <c r="BE73" s="8" t="s">
        <v>984</v>
      </c>
      <c r="BF73" s="8">
        <v>200.0</v>
      </c>
      <c r="BG73" s="8">
        <v>44216.0</v>
      </c>
      <c r="BH73" s="8" t="s">
        <v>985</v>
      </c>
      <c r="BI73" s="8" t="s">
        <v>986</v>
      </c>
      <c r="BJ73" s="8" t="s">
        <v>987</v>
      </c>
      <c r="BK73" s="8"/>
      <c r="BL73" s="8" t="s">
        <v>988</v>
      </c>
      <c r="BM73" s="8">
        <v>42713.0</v>
      </c>
      <c r="BN73" s="8"/>
      <c r="BO73" s="8"/>
      <c r="BP73" s="8"/>
      <c r="BQ73" s="8"/>
      <c r="BR73" s="8"/>
      <c r="BS73" s="8"/>
      <c r="BT73" s="8"/>
      <c r="BU73" s="8"/>
      <c r="BV73" s="8">
        <v>43.35693215266965</v>
      </c>
      <c r="BW73" s="8"/>
      <c r="BX73" s="8"/>
      <c r="BY73" s="8" t="s">
        <v>649</v>
      </c>
      <c r="BZ73" s="8" t="s">
        <v>650</v>
      </c>
      <c r="CA73" s="8" t="s">
        <v>420</v>
      </c>
      <c r="CB73" s="8">
        <v>0.0</v>
      </c>
      <c r="CC73" s="8" t="s">
        <v>989</v>
      </c>
      <c r="CD73" s="8" t="s">
        <v>990</v>
      </c>
      <c r="CE73" s="8" t="s">
        <v>251</v>
      </c>
      <c r="CF73" s="11" t="s">
        <v>991</v>
      </c>
      <c r="CG73" s="8" t="s">
        <v>151</v>
      </c>
      <c r="CH73" s="8"/>
      <c r="CI73" s="8"/>
      <c r="CJ73" s="8" t="s">
        <v>125</v>
      </c>
      <c r="CK73" s="8"/>
      <c r="CL73" s="8" t="s">
        <v>992</v>
      </c>
      <c r="CM73" s="8" t="s">
        <v>154</v>
      </c>
      <c r="CN73" s="8" t="s">
        <v>176</v>
      </c>
      <c r="CO73" s="8" t="s">
        <v>993</v>
      </c>
      <c r="CP73" s="8" t="s">
        <v>157</v>
      </c>
      <c r="CQ73" s="8" t="s">
        <v>175</v>
      </c>
      <c r="CR73" s="8">
        <v>2011.0</v>
      </c>
      <c r="CS73" s="8">
        <v>2012.0</v>
      </c>
      <c r="CT73" s="8" t="s">
        <v>176</v>
      </c>
      <c r="CU73" s="8" t="s">
        <v>994</v>
      </c>
      <c r="CV73" s="8"/>
      <c r="CW73" s="8" t="s">
        <v>175</v>
      </c>
      <c r="CX73" s="8">
        <v>2007.0</v>
      </c>
      <c r="CY73" s="8">
        <v>2011.0</v>
      </c>
      <c r="CZ73" s="8"/>
      <c r="DA73" s="8"/>
      <c r="DB73" s="8"/>
      <c r="DC73" s="8"/>
      <c r="DD73" s="8"/>
      <c r="DE73" s="8"/>
      <c r="DF73" s="8"/>
      <c r="DG73" s="8"/>
      <c r="DH73" s="8"/>
      <c r="DI73" s="8"/>
      <c r="DJ73" s="8"/>
      <c r="DK73" s="8"/>
    </row>
    <row r="74" ht="25.5" customHeight="1">
      <c r="A74" s="8" t="s">
        <v>972</v>
      </c>
      <c r="B74" s="9" t="s">
        <v>973</v>
      </c>
      <c r="C74" s="9" t="s">
        <v>974</v>
      </c>
      <c r="D74" s="8">
        <v>2016.0</v>
      </c>
      <c r="E74" s="8" t="s">
        <v>975</v>
      </c>
      <c r="F74" s="8" t="s">
        <v>976</v>
      </c>
      <c r="G74" s="8" t="s">
        <v>977</v>
      </c>
      <c r="H74" s="8" t="s">
        <v>125</v>
      </c>
      <c r="I74" s="8"/>
      <c r="J74" s="8" t="s">
        <v>184</v>
      </c>
      <c r="K74" s="8"/>
      <c r="L74" s="8"/>
      <c r="M74" s="8" t="s">
        <v>122</v>
      </c>
      <c r="N74" s="8" t="s">
        <v>185</v>
      </c>
      <c r="O74" s="8" t="s">
        <v>120</v>
      </c>
      <c r="P74" s="8" t="s">
        <v>577</v>
      </c>
      <c r="Q74" s="8">
        <v>42884.0</v>
      </c>
      <c r="R74" s="8">
        <v>2017.0</v>
      </c>
      <c r="S74" s="8">
        <v>1.0E8</v>
      </c>
      <c r="T74" s="8" t="s">
        <v>124</v>
      </c>
      <c r="U74" s="8" t="s">
        <v>125</v>
      </c>
      <c r="V74" s="8"/>
      <c r="W74" s="8"/>
      <c r="X74" s="8"/>
      <c r="Y74" s="8"/>
      <c r="Z74" s="8"/>
      <c r="AA74" s="8" t="s">
        <v>543</v>
      </c>
      <c r="AB74" s="8" t="s">
        <v>978</v>
      </c>
      <c r="AC74" s="8" t="s">
        <v>979</v>
      </c>
      <c r="AD74" s="8"/>
      <c r="AE74" s="8"/>
      <c r="AF74" s="8" t="s">
        <v>980</v>
      </c>
      <c r="AG74" s="8" t="s">
        <v>977</v>
      </c>
      <c r="AH74" s="8"/>
      <c r="AI74" s="8"/>
      <c r="AJ74" s="8" t="s">
        <v>981</v>
      </c>
      <c r="AK74" s="8" t="s">
        <v>982</v>
      </c>
      <c r="AL74" s="8" t="s">
        <v>983</v>
      </c>
      <c r="AM74" s="8"/>
      <c r="AN74" s="8"/>
      <c r="AO74" s="8"/>
      <c r="AP74" s="8" t="s">
        <v>125</v>
      </c>
      <c r="AQ74" s="8"/>
      <c r="AR74" s="8"/>
      <c r="AS74" s="8"/>
      <c r="AT74" s="8"/>
      <c r="AU74" s="8"/>
      <c r="AV74" s="8"/>
      <c r="AW74" s="8"/>
      <c r="AX74" s="8"/>
      <c r="AY74" s="8"/>
      <c r="AZ74" s="8"/>
      <c r="BA74" s="8" t="s">
        <v>125</v>
      </c>
      <c r="BB74" s="8"/>
      <c r="BC74" s="8"/>
      <c r="BD74" s="8"/>
      <c r="BE74" s="8" t="s">
        <v>984</v>
      </c>
      <c r="BF74" s="8">
        <v>200.0</v>
      </c>
      <c r="BG74" s="8">
        <v>44216.0</v>
      </c>
      <c r="BH74" s="8" t="s">
        <v>985</v>
      </c>
      <c r="BI74" s="8" t="s">
        <v>986</v>
      </c>
      <c r="BJ74" s="8" t="s">
        <v>987</v>
      </c>
      <c r="BK74" s="8"/>
      <c r="BL74" s="8" t="s">
        <v>988</v>
      </c>
      <c r="BM74" s="8">
        <v>42713.0</v>
      </c>
      <c r="BN74" s="8"/>
      <c r="BO74" s="8"/>
      <c r="BP74" s="8"/>
      <c r="BQ74" s="8"/>
      <c r="BR74" s="8"/>
      <c r="BS74" s="8"/>
      <c r="BT74" s="8"/>
      <c r="BU74" s="8"/>
      <c r="BV74" s="8">
        <v>43.35693215266965</v>
      </c>
      <c r="BW74" s="8"/>
      <c r="BX74" s="8"/>
      <c r="BY74" s="8" t="s">
        <v>649</v>
      </c>
      <c r="BZ74" s="8" t="s">
        <v>650</v>
      </c>
      <c r="CA74" s="8" t="s">
        <v>420</v>
      </c>
      <c r="CB74" s="8">
        <v>0.0</v>
      </c>
      <c r="CC74" s="8" t="s">
        <v>995</v>
      </c>
      <c r="CD74" s="8" t="s">
        <v>996</v>
      </c>
      <c r="CE74" s="8" t="s">
        <v>251</v>
      </c>
      <c r="CF74" s="11" t="s">
        <v>997</v>
      </c>
      <c r="CG74" s="8" t="s">
        <v>151</v>
      </c>
      <c r="CH74" s="8"/>
      <c r="CI74" s="8"/>
      <c r="CJ74" s="8" t="s">
        <v>125</v>
      </c>
      <c r="CK74" s="8"/>
      <c r="CL74" s="8" t="s">
        <v>998</v>
      </c>
      <c r="CM74" s="8" t="s">
        <v>315</v>
      </c>
      <c r="CN74" s="8" t="s">
        <v>159</v>
      </c>
      <c r="CO74" s="8" t="s">
        <v>999</v>
      </c>
      <c r="CP74" s="8"/>
      <c r="CQ74" s="8" t="s">
        <v>175</v>
      </c>
      <c r="CR74" s="8">
        <v>2010.0</v>
      </c>
      <c r="CS74" s="8">
        <v>2011.0</v>
      </c>
      <c r="CT74" s="8" t="s">
        <v>176</v>
      </c>
      <c r="CU74" s="8" t="s">
        <v>173</v>
      </c>
      <c r="CV74" s="8" t="s">
        <v>174</v>
      </c>
      <c r="CW74" s="8" t="s">
        <v>175</v>
      </c>
      <c r="CX74" s="8">
        <v>2006.0</v>
      </c>
      <c r="CY74" s="8">
        <v>2010.0</v>
      </c>
      <c r="CZ74" s="8"/>
      <c r="DA74" s="8"/>
      <c r="DB74" s="8"/>
      <c r="DC74" s="8"/>
      <c r="DD74" s="8"/>
      <c r="DE74" s="8"/>
      <c r="DF74" s="8"/>
      <c r="DG74" s="8"/>
      <c r="DH74" s="8"/>
      <c r="DI74" s="8"/>
      <c r="DJ74" s="8"/>
      <c r="DK74" s="8"/>
    </row>
    <row r="75" ht="25.5" customHeight="1">
      <c r="A75" s="8" t="s">
        <v>972</v>
      </c>
      <c r="B75" s="9" t="s">
        <v>973</v>
      </c>
      <c r="C75" s="9" t="s">
        <v>974</v>
      </c>
      <c r="D75" s="8">
        <v>2016.0</v>
      </c>
      <c r="E75" s="8" t="s">
        <v>975</v>
      </c>
      <c r="F75" s="8" t="s">
        <v>976</v>
      </c>
      <c r="G75" s="8" t="s">
        <v>977</v>
      </c>
      <c r="H75" s="8" t="s">
        <v>125</v>
      </c>
      <c r="I75" s="8"/>
      <c r="J75" s="8" t="s">
        <v>184</v>
      </c>
      <c r="K75" s="8"/>
      <c r="L75" s="8"/>
      <c r="M75" s="8" t="s">
        <v>122</v>
      </c>
      <c r="N75" s="8" t="s">
        <v>185</v>
      </c>
      <c r="O75" s="8" t="s">
        <v>120</v>
      </c>
      <c r="P75" s="8" t="s">
        <v>577</v>
      </c>
      <c r="Q75" s="8">
        <v>42884.0</v>
      </c>
      <c r="R75" s="8">
        <v>2017.0</v>
      </c>
      <c r="S75" s="8">
        <v>1.0E8</v>
      </c>
      <c r="T75" s="8" t="s">
        <v>124</v>
      </c>
      <c r="U75" s="8" t="s">
        <v>125</v>
      </c>
      <c r="V75" s="8"/>
      <c r="W75" s="8"/>
      <c r="X75" s="8"/>
      <c r="Y75" s="8"/>
      <c r="Z75" s="8"/>
      <c r="AA75" s="8" t="s">
        <v>543</v>
      </c>
      <c r="AB75" s="8" t="s">
        <v>978</v>
      </c>
      <c r="AC75" s="8" t="s">
        <v>979</v>
      </c>
      <c r="AD75" s="8"/>
      <c r="AE75" s="8"/>
      <c r="AF75" s="8" t="s">
        <v>980</v>
      </c>
      <c r="AG75" s="8" t="s">
        <v>977</v>
      </c>
      <c r="AH75" s="8"/>
      <c r="AI75" s="8"/>
      <c r="AJ75" s="8" t="s">
        <v>981</v>
      </c>
      <c r="AK75" s="8" t="s">
        <v>982</v>
      </c>
      <c r="AL75" s="8" t="s">
        <v>983</v>
      </c>
      <c r="AM75" s="8"/>
      <c r="AN75" s="8"/>
      <c r="AO75" s="8"/>
      <c r="AP75" s="8" t="s">
        <v>125</v>
      </c>
      <c r="AQ75" s="8"/>
      <c r="AR75" s="8"/>
      <c r="AS75" s="8"/>
      <c r="AT75" s="8"/>
      <c r="AU75" s="8"/>
      <c r="AV75" s="8"/>
      <c r="AW75" s="8"/>
      <c r="AX75" s="8"/>
      <c r="AY75" s="8"/>
      <c r="AZ75" s="8"/>
      <c r="BA75" s="8" t="s">
        <v>125</v>
      </c>
      <c r="BB75" s="8"/>
      <c r="BC75" s="8"/>
      <c r="BD75" s="8"/>
      <c r="BE75" s="8" t="s">
        <v>984</v>
      </c>
      <c r="BF75" s="8">
        <v>200.0</v>
      </c>
      <c r="BG75" s="8">
        <v>44216.0</v>
      </c>
      <c r="BH75" s="8" t="s">
        <v>985</v>
      </c>
      <c r="BI75" s="8" t="s">
        <v>986</v>
      </c>
      <c r="BJ75" s="8" t="s">
        <v>987</v>
      </c>
      <c r="BK75" s="8"/>
      <c r="BL75" s="8" t="s">
        <v>988</v>
      </c>
      <c r="BM75" s="8">
        <v>42713.0</v>
      </c>
      <c r="BN75" s="8"/>
      <c r="BO75" s="8"/>
      <c r="BP75" s="8"/>
      <c r="BQ75" s="8"/>
      <c r="BR75" s="8"/>
      <c r="BS75" s="8"/>
      <c r="BT75" s="8"/>
      <c r="BU75" s="8"/>
      <c r="BV75" s="8">
        <v>43.35693215266965</v>
      </c>
      <c r="BW75" s="8"/>
      <c r="BX75" s="8"/>
      <c r="BY75" s="8" t="s">
        <v>649</v>
      </c>
      <c r="BZ75" s="8" t="s">
        <v>650</v>
      </c>
      <c r="CA75" s="8" t="s">
        <v>420</v>
      </c>
      <c r="CB75" s="8">
        <v>0.0</v>
      </c>
      <c r="CC75" s="8" t="s">
        <v>1000</v>
      </c>
      <c r="CD75" s="8" t="s">
        <v>1001</v>
      </c>
      <c r="CE75" s="8" t="s">
        <v>251</v>
      </c>
      <c r="CF75" s="11" t="s">
        <v>1002</v>
      </c>
      <c r="CG75" s="8" t="s">
        <v>151</v>
      </c>
      <c r="CH75" s="8"/>
      <c r="CI75" s="8"/>
      <c r="CJ75" s="8" t="s">
        <v>125</v>
      </c>
      <c r="CK75" s="8"/>
      <c r="CL75" s="8"/>
      <c r="CM75" s="8" t="s">
        <v>165</v>
      </c>
      <c r="CN75" s="8" t="s">
        <v>176</v>
      </c>
      <c r="CO75" s="8" t="s">
        <v>1003</v>
      </c>
      <c r="CP75" s="8"/>
      <c r="CQ75" s="8" t="s">
        <v>175</v>
      </c>
      <c r="CR75" s="8">
        <v>2007.0</v>
      </c>
      <c r="CS75" s="8">
        <v>2011.0</v>
      </c>
      <c r="CT75" s="8"/>
      <c r="CU75" s="8"/>
      <c r="CV75" s="8"/>
      <c r="CW75" s="8"/>
      <c r="CX75" s="8"/>
      <c r="CY75" s="8"/>
      <c r="CZ75" s="8"/>
      <c r="DA75" s="8"/>
      <c r="DB75" s="8"/>
      <c r="DC75" s="8"/>
      <c r="DD75" s="8"/>
      <c r="DE75" s="8"/>
      <c r="DF75" s="8"/>
      <c r="DG75" s="8"/>
      <c r="DH75" s="8"/>
      <c r="DI75" s="8"/>
      <c r="DJ75" s="8"/>
      <c r="DK75" s="8"/>
    </row>
    <row r="76" ht="25.5" customHeight="1">
      <c r="A76" s="8" t="s">
        <v>972</v>
      </c>
      <c r="B76" s="9" t="s">
        <v>973</v>
      </c>
      <c r="C76" s="9" t="s">
        <v>974</v>
      </c>
      <c r="D76" s="8">
        <v>2016.0</v>
      </c>
      <c r="E76" s="8" t="s">
        <v>975</v>
      </c>
      <c r="F76" s="8" t="s">
        <v>976</v>
      </c>
      <c r="G76" s="8" t="s">
        <v>977</v>
      </c>
      <c r="H76" s="8" t="s">
        <v>125</v>
      </c>
      <c r="I76" s="8"/>
      <c r="J76" s="8" t="s">
        <v>184</v>
      </c>
      <c r="K76" s="8"/>
      <c r="L76" s="8"/>
      <c r="M76" s="8" t="s">
        <v>122</v>
      </c>
      <c r="N76" s="8" t="s">
        <v>185</v>
      </c>
      <c r="O76" s="8" t="s">
        <v>120</v>
      </c>
      <c r="P76" s="8" t="s">
        <v>577</v>
      </c>
      <c r="Q76" s="8">
        <v>42884.0</v>
      </c>
      <c r="R76" s="8">
        <v>2017.0</v>
      </c>
      <c r="S76" s="8">
        <v>1.0E8</v>
      </c>
      <c r="T76" s="8" t="s">
        <v>124</v>
      </c>
      <c r="U76" s="8" t="s">
        <v>125</v>
      </c>
      <c r="V76" s="8"/>
      <c r="W76" s="8"/>
      <c r="X76" s="8"/>
      <c r="Y76" s="8"/>
      <c r="Z76" s="8"/>
      <c r="AA76" s="8" t="s">
        <v>543</v>
      </c>
      <c r="AB76" s="8" t="s">
        <v>978</v>
      </c>
      <c r="AC76" s="8" t="s">
        <v>979</v>
      </c>
      <c r="AD76" s="8"/>
      <c r="AE76" s="8"/>
      <c r="AF76" s="8" t="s">
        <v>980</v>
      </c>
      <c r="AG76" s="8" t="s">
        <v>977</v>
      </c>
      <c r="AH76" s="8"/>
      <c r="AI76" s="8"/>
      <c r="AJ76" s="8" t="s">
        <v>981</v>
      </c>
      <c r="AK76" s="8" t="s">
        <v>982</v>
      </c>
      <c r="AL76" s="8" t="s">
        <v>983</v>
      </c>
      <c r="AM76" s="8"/>
      <c r="AN76" s="8"/>
      <c r="AO76" s="8"/>
      <c r="AP76" s="8" t="s">
        <v>125</v>
      </c>
      <c r="AQ76" s="8"/>
      <c r="AR76" s="8"/>
      <c r="AS76" s="8"/>
      <c r="AT76" s="8"/>
      <c r="AU76" s="8"/>
      <c r="AV76" s="8"/>
      <c r="AW76" s="8"/>
      <c r="AX76" s="8"/>
      <c r="AY76" s="8"/>
      <c r="AZ76" s="8"/>
      <c r="BA76" s="8" t="s">
        <v>125</v>
      </c>
      <c r="BB76" s="8"/>
      <c r="BC76" s="8"/>
      <c r="BD76" s="8"/>
      <c r="BE76" s="8" t="s">
        <v>984</v>
      </c>
      <c r="BF76" s="8">
        <v>200.0</v>
      </c>
      <c r="BG76" s="8">
        <v>44216.0</v>
      </c>
      <c r="BH76" s="8" t="s">
        <v>985</v>
      </c>
      <c r="BI76" s="8" t="s">
        <v>986</v>
      </c>
      <c r="BJ76" s="8" t="s">
        <v>987</v>
      </c>
      <c r="BK76" s="8"/>
      <c r="BL76" s="8" t="s">
        <v>988</v>
      </c>
      <c r="BM76" s="8">
        <v>42713.0</v>
      </c>
      <c r="BN76" s="8"/>
      <c r="BO76" s="8"/>
      <c r="BP76" s="8"/>
      <c r="BQ76" s="8"/>
      <c r="BR76" s="8"/>
      <c r="BS76" s="8"/>
      <c r="BT76" s="8"/>
      <c r="BU76" s="8"/>
      <c r="BV76" s="8">
        <v>43.35693215266965</v>
      </c>
      <c r="BW76" s="8"/>
      <c r="BX76" s="8"/>
      <c r="BY76" s="8" t="s">
        <v>649</v>
      </c>
      <c r="BZ76" s="8" t="s">
        <v>650</v>
      </c>
      <c r="CA76" s="8" t="s">
        <v>420</v>
      </c>
      <c r="CB76" s="8">
        <v>0.0</v>
      </c>
      <c r="CC76" s="8" t="s">
        <v>1004</v>
      </c>
      <c r="CD76" s="8" t="s">
        <v>990</v>
      </c>
      <c r="CE76" s="8" t="s">
        <v>251</v>
      </c>
      <c r="CF76" s="11" t="s">
        <v>1005</v>
      </c>
      <c r="CG76" s="8" t="s">
        <v>151</v>
      </c>
      <c r="CH76" s="8"/>
      <c r="CI76" s="8"/>
      <c r="CJ76" s="8" t="s">
        <v>125</v>
      </c>
      <c r="CK76" s="8"/>
      <c r="CL76" s="8"/>
      <c r="CM76" s="8" t="s">
        <v>165</v>
      </c>
      <c r="CN76" s="8" t="s">
        <v>155</v>
      </c>
      <c r="CO76" s="8" t="s">
        <v>1006</v>
      </c>
      <c r="CP76" s="8"/>
      <c r="CQ76" s="8" t="s">
        <v>288</v>
      </c>
      <c r="CR76" s="8"/>
      <c r="CS76" s="8"/>
      <c r="CT76" s="8" t="s">
        <v>159</v>
      </c>
      <c r="CU76" s="8" t="s">
        <v>173</v>
      </c>
      <c r="CV76" s="8" t="s">
        <v>174</v>
      </c>
      <c r="CW76" s="8" t="s">
        <v>175</v>
      </c>
      <c r="CX76" s="8"/>
      <c r="CY76" s="8"/>
      <c r="CZ76" s="8" t="s">
        <v>176</v>
      </c>
      <c r="DA76" s="8" t="s">
        <v>173</v>
      </c>
      <c r="DB76" s="8" t="s">
        <v>174</v>
      </c>
      <c r="DC76" s="8" t="s">
        <v>175</v>
      </c>
      <c r="DD76" s="8"/>
      <c r="DE76" s="8"/>
      <c r="DF76" s="8"/>
      <c r="DG76" s="8"/>
      <c r="DH76" s="8"/>
      <c r="DI76" s="8"/>
      <c r="DJ76" s="8"/>
      <c r="DK76" s="8"/>
    </row>
    <row r="77" ht="25.5" customHeight="1">
      <c r="A77" s="8" t="s">
        <v>1007</v>
      </c>
      <c r="B77" s="9" t="s">
        <v>1008</v>
      </c>
      <c r="C77" s="9" t="s">
        <v>1009</v>
      </c>
      <c r="D77" s="8">
        <v>2015.0</v>
      </c>
      <c r="E77" s="8" t="s">
        <v>400</v>
      </c>
      <c r="F77" s="8" t="s">
        <v>400</v>
      </c>
      <c r="G77" s="8" t="s">
        <v>401</v>
      </c>
      <c r="H77" s="8" t="s">
        <v>120</v>
      </c>
      <c r="I77" s="8">
        <v>1.0E8</v>
      </c>
      <c r="J77" s="8">
        <v>42644.0</v>
      </c>
      <c r="K77" s="8" t="s">
        <v>1010</v>
      </c>
      <c r="L77" s="8">
        <v>1.0E8</v>
      </c>
      <c r="M77" s="8" t="s">
        <v>122</v>
      </c>
      <c r="N77" s="8">
        <v>478.0</v>
      </c>
      <c r="O77" s="8" t="s">
        <v>120</v>
      </c>
      <c r="P77" s="8" t="s">
        <v>1011</v>
      </c>
      <c r="Q77" s="8">
        <v>43122.0</v>
      </c>
      <c r="R77" s="8">
        <v>2018.0</v>
      </c>
      <c r="S77" s="8">
        <v>1.0E8</v>
      </c>
      <c r="T77" s="8" t="s">
        <v>124</v>
      </c>
      <c r="U77" s="8" t="s">
        <v>125</v>
      </c>
      <c r="V77" s="8"/>
      <c r="W77" s="8"/>
      <c r="X77" s="8"/>
      <c r="Y77" s="8"/>
      <c r="Z77" s="8"/>
      <c r="AA77" s="8" t="s">
        <v>1012</v>
      </c>
      <c r="AB77" s="8" t="s">
        <v>1013</v>
      </c>
      <c r="AC77" s="8" t="s">
        <v>1014</v>
      </c>
      <c r="AD77" s="8" t="s">
        <v>1015</v>
      </c>
      <c r="AE77" s="8"/>
      <c r="AF77" s="8" t="s">
        <v>1016</v>
      </c>
      <c r="AG77" s="8" t="s">
        <v>401</v>
      </c>
      <c r="AH77" s="8"/>
      <c r="AI77" s="8"/>
      <c r="AJ77" s="8" t="s">
        <v>1017</v>
      </c>
      <c r="AK77" s="8"/>
      <c r="AL77" s="8" t="s">
        <v>1018</v>
      </c>
      <c r="AM77" s="8"/>
      <c r="AN77" s="8"/>
      <c r="AO77" s="8"/>
      <c r="AP77" s="8" t="s">
        <v>125</v>
      </c>
      <c r="AQ77" s="8"/>
      <c r="AR77" s="8"/>
      <c r="AS77" s="8"/>
      <c r="AT77" s="8"/>
      <c r="AU77" s="8"/>
      <c r="AV77" s="8"/>
      <c r="AW77" s="8"/>
      <c r="AX77" s="8"/>
      <c r="AY77" s="8"/>
      <c r="AZ77" s="8"/>
      <c r="BA77" s="8" t="s">
        <v>125</v>
      </c>
      <c r="BB77" s="8"/>
      <c r="BC77" s="8"/>
      <c r="BD77" s="8"/>
      <c r="BE77" s="8" t="s">
        <v>1019</v>
      </c>
      <c r="BF77" s="8">
        <v>200.0</v>
      </c>
      <c r="BG77" s="8">
        <v>44218.0</v>
      </c>
      <c r="BH77" s="8" t="s">
        <v>1020</v>
      </c>
      <c r="BI77" s="8"/>
      <c r="BJ77" s="8"/>
      <c r="BK77" s="8"/>
      <c r="BL77" s="8" t="s">
        <v>1021</v>
      </c>
      <c r="BM77" s="8">
        <v>43630.0</v>
      </c>
      <c r="BN77" s="8"/>
      <c r="BO77" s="8"/>
      <c r="BP77" s="8"/>
      <c r="BQ77" s="8"/>
      <c r="BR77" s="8"/>
      <c r="BS77" s="8"/>
      <c r="BT77" s="8"/>
      <c r="BU77" s="8"/>
      <c r="BV77" s="8">
        <v>38.20524993333578</v>
      </c>
      <c r="BW77" s="8"/>
      <c r="BX77" s="8"/>
      <c r="BY77" s="8" t="s">
        <v>418</v>
      </c>
      <c r="BZ77" s="8" t="s">
        <v>1022</v>
      </c>
      <c r="CA77" s="8" t="s">
        <v>420</v>
      </c>
      <c r="CB77" s="8">
        <v>0.0</v>
      </c>
      <c r="CC77" s="8" t="s">
        <v>1023</v>
      </c>
      <c r="CD77" s="8" t="s">
        <v>1024</v>
      </c>
      <c r="CE77" s="8" t="s">
        <v>1025</v>
      </c>
      <c r="CF77" s="8"/>
      <c r="CG77" s="8" t="s">
        <v>151</v>
      </c>
      <c r="CH77" s="8"/>
      <c r="CI77" s="8"/>
      <c r="CJ77" s="8" t="s">
        <v>120</v>
      </c>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row>
    <row r="78" ht="25.5" customHeight="1">
      <c r="A78" s="8" t="s">
        <v>1026</v>
      </c>
      <c r="B78" s="9" t="s">
        <v>1027</v>
      </c>
      <c r="C78" s="9" t="s">
        <v>1028</v>
      </c>
      <c r="D78" s="8">
        <v>2014.0</v>
      </c>
      <c r="E78" s="8" t="s">
        <v>400</v>
      </c>
      <c r="F78" s="8" t="s">
        <v>400</v>
      </c>
      <c r="G78" s="8" t="s">
        <v>401</v>
      </c>
      <c r="H78" s="8" t="s">
        <v>120</v>
      </c>
      <c r="I78" s="8"/>
      <c r="J78" s="8" t="s">
        <v>184</v>
      </c>
      <c r="K78" s="8"/>
      <c r="L78" s="8"/>
      <c r="M78" s="8" t="s">
        <v>122</v>
      </c>
      <c r="N78" s="8" t="s">
        <v>185</v>
      </c>
      <c r="O78" s="8" t="s">
        <v>120</v>
      </c>
      <c r="P78" s="8" t="s">
        <v>1029</v>
      </c>
      <c r="Q78" s="8">
        <v>43462.0</v>
      </c>
      <c r="R78" s="8">
        <v>2018.0</v>
      </c>
      <c r="S78" s="8">
        <v>9.7E7</v>
      </c>
      <c r="T78" s="8" t="s">
        <v>124</v>
      </c>
      <c r="U78" s="8" t="s">
        <v>125</v>
      </c>
      <c r="V78" s="8"/>
      <c r="W78" s="8"/>
      <c r="X78" s="8"/>
      <c r="Y78" s="8"/>
      <c r="Z78" s="8"/>
      <c r="AA78" s="8"/>
      <c r="AB78" s="8"/>
      <c r="AC78" s="8"/>
      <c r="AD78" s="8"/>
      <c r="AE78" s="8"/>
      <c r="AF78" s="8"/>
      <c r="AG78" s="8" t="s">
        <v>401</v>
      </c>
      <c r="AH78" s="8" t="s">
        <v>1030</v>
      </c>
      <c r="AI78" s="8" t="s">
        <v>1031</v>
      </c>
      <c r="AJ78" s="8"/>
      <c r="AK78" s="8"/>
      <c r="AL78" s="8"/>
      <c r="AM78" s="8"/>
      <c r="AN78" s="8"/>
      <c r="AO78" s="8"/>
      <c r="AP78" s="8" t="s">
        <v>125</v>
      </c>
      <c r="AQ78" s="8"/>
      <c r="AR78" s="8"/>
      <c r="AS78" s="8"/>
      <c r="AT78" s="8"/>
      <c r="AU78" s="8"/>
      <c r="AV78" s="8"/>
      <c r="AW78" s="8"/>
      <c r="AX78" s="8"/>
      <c r="AY78" s="8"/>
      <c r="AZ78" s="8"/>
      <c r="BA78" s="8" t="s">
        <v>125</v>
      </c>
      <c r="BB78" s="8"/>
      <c r="BC78" s="8"/>
      <c r="BD78" s="8"/>
      <c r="BE78" s="8" t="s">
        <v>1032</v>
      </c>
      <c r="BF78" s="8">
        <v>200.0</v>
      </c>
      <c r="BG78" s="8">
        <v>44219.0</v>
      </c>
      <c r="BH78" s="8"/>
      <c r="BI78" s="8"/>
      <c r="BJ78" s="8"/>
      <c r="BK78" s="8"/>
      <c r="BL78" s="8" t="s">
        <v>1033</v>
      </c>
      <c r="BM78" s="8">
        <v>43619.0</v>
      </c>
      <c r="BN78" s="8"/>
      <c r="BO78" s="8"/>
      <c r="BP78" s="8"/>
      <c r="BQ78" s="8"/>
      <c r="BR78" s="8"/>
      <c r="BS78" s="8"/>
      <c r="BT78" s="8"/>
      <c r="BU78" s="8"/>
      <c r="BV78" s="8">
        <v>35.98131600540915</v>
      </c>
      <c r="BW78" s="8"/>
      <c r="BX78" s="8"/>
      <c r="BY78" s="8"/>
      <c r="BZ78" s="8"/>
      <c r="CA78" s="8" t="s">
        <v>618</v>
      </c>
      <c r="CB78" s="8">
        <v>0.0</v>
      </c>
      <c r="CC78" s="8" t="s">
        <v>1034</v>
      </c>
      <c r="CD78" s="8" t="s">
        <v>1035</v>
      </c>
      <c r="CE78" s="8" t="s">
        <v>251</v>
      </c>
      <c r="CF78" s="11" t="s">
        <v>1036</v>
      </c>
      <c r="CG78" s="8" t="s">
        <v>151</v>
      </c>
      <c r="CH78" s="8"/>
      <c r="CI78" s="8"/>
      <c r="CJ78" s="8" t="s">
        <v>125</v>
      </c>
      <c r="CK78" s="8"/>
      <c r="CL78" s="8" t="s">
        <v>1037</v>
      </c>
      <c r="CM78" s="8" t="s">
        <v>165</v>
      </c>
      <c r="CN78" s="8" t="s">
        <v>176</v>
      </c>
      <c r="CO78" s="8" t="s">
        <v>1038</v>
      </c>
      <c r="CP78" s="8" t="s">
        <v>157</v>
      </c>
      <c r="CQ78" s="8" t="s">
        <v>175</v>
      </c>
      <c r="CR78" s="8">
        <v>1997.0</v>
      </c>
      <c r="CS78" s="8">
        <v>2001.0</v>
      </c>
      <c r="CT78" s="8"/>
      <c r="CU78" s="8"/>
      <c r="CV78" s="8"/>
      <c r="CW78" s="8"/>
      <c r="CX78" s="8"/>
      <c r="CY78" s="8"/>
      <c r="CZ78" s="8"/>
      <c r="DA78" s="8"/>
      <c r="DB78" s="8"/>
      <c r="DC78" s="8"/>
      <c r="DD78" s="8"/>
      <c r="DE78" s="8"/>
      <c r="DF78" s="8"/>
      <c r="DG78" s="8"/>
      <c r="DH78" s="8"/>
      <c r="DI78" s="8"/>
      <c r="DJ78" s="8"/>
      <c r="DK78" s="8"/>
    </row>
    <row r="79" ht="25.5" customHeight="1">
      <c r="A79" s="8" t="s">
        <v>1039</v>
      </c>
      <c r="B79" s="9" t="s">
        <v>1040</v>
      </c>
      <c r="C79" s="9" t="s">
        <v>1041</v>
      </c>
      <c r="D79" s="8">
        <v>2014.0</v>
      </c>
      <c r="E79" s="8" t="s">
        <v>1042</v>
      </c>
      <c r="F79" s="8" t="s">
        <v>1043</v>
      </c>
      <c r="G79" s="8" t="s">
        <v>1044</v>
      </c>
      <c r="H79" s="8" t="s">
        <v>120</v>
      </c>
      <c r="I79" s="8">
        <v>1.0E7</v>
      </c>
      <c r="J79" s="8">
        <v>42878.0</v>
      </c>
      <c r="K79" s="8" t="s">
        <v>1045</v>
      </c>
      <c r="L79" s="8">
        <v>5000000.0</v>
      </c>
      <c r="M79" s="8" t="s">
        <v>122</v>
      </c>
      <c r="N79" s="8">
        <v>605.0</v>
      </c>
      <c r="O79" s="8" t="s">
        <v>120</v>
      </c>
      <c r="P79" s="8" t="s">
        <v>1046</v>
      </c>
      <c r="Q79" s="8">
        <v>43483.0</v>
      </c>
      <c r="R79" s="8">
        <v>2019.0</v>
      </c>
      <c r="S79" s="8">
        <v>9.5E7</v>
      </c>
      <c r="T79" s="8" t="s">
        <v>124</v>
      </c>
      <c r="U79" s="8" t="s">
        <v>125</v>
      </c>
      <c r="V79" s="8">
        <v>5.0</v>
      </c>
      <c r="W79" s="8">
        <v>44169.0</v>
      </c>
      <c r="X79" s="8"/>
      <c r="Y79" s="8"/>
      <c r="Z79" s="8"/>
      <c r="AA79" s="8" t="s">
        <v>187</v>
      </c>
      <c r="AB79" s="8" t="s">
        <v>188</v>
      </c>
      <c r="AC79" s="8" t="s">
        <v>1047</v>
      </c>
      <c r="AD79" s="8" t="s">
        <v>1048</v>
      </c>
      <c r="AE79" s="8"/>
      <c r="AF79" s="8" t="s">
        <v>1049</v>
      </c>
      <c r="AG79" s="8" t="s">
        <v>1044</v>
      </c>
      <c r="AH79" s="8" t="s">
        <v>1050</v>
      </c>
      <c r="AI79" s="8" t="s">
        <v>1051</v>
      </c>
      <c r="AJ79" s="8" t="s">
        <v>1052</v>
      </c>
      <c r="AK79" s="8" t="s">
        <v>1053</v>
      </c>
      <c r="AL79" s="8" t="s">
        <v>1054</v>
      </c>
      <c r="AM79" s="8" t="s">
        <v>1055</v>
      </c>
      <c r="AN79" s="8"/>
      <c r="AO79" s="8"/>
      <c r="AP79" s="8" t="s">
        <v>125</v>
      </c>
      <c r="AQ79" s="8"/>
      <c r="AR79" s="8"/>
      <c r="AS79" s="8"/>
      <c r="AT79" s="8"/>
      <c r="AU79" s="8"/>
      <c r="AV79" s="8"/>
      <c r="AW79" s="8"/>
      <c r="AX79" s="8"/>
      <c r="AY79" s="8"/>
      <c r="AZ79" s="8"/>
      <c r="BA79" s="8" t="s">
        <v>125</v>
      </c>
      <c r="BB79" s="8"/>
      <c r="BC79" s="8"/>
      <c r="BD79" s="8"/>
      <c r="BE79" s="8" t="s">
        <v>1056</v>
      </c>
      <c r="BF79" s="8">
        <v>200.0</v>
      </c>
      <c r="BG79" s="8">
        <v>44212.0</v>
      </c>
      <c r="BH79" s="8" t="s">
        <v>1057</v>
      </c>
      <c r="BI79" s="8" t="s">
        <v>1058</v>
      </c>
      <c r="BJ79" s="8" t="s">
        <v>1059</v>
      </c>
      <c r="BK79" s="8" t="s">
        <v>1060</v>
      </c>
      <c r="BL79" s="8" t="s">
        <v>1061</v>
      </c>
      <c r="BM79" s="8">
        <v>41768.0</v>
      </c>
      <c r="BN79" s="8"/>
      <c r="BO79" s="8"/>
      <c r="BP79" s="8"/>
      <c r="BQ79" s="8"/>
      <c r="BR79" s="8"/>
      <c r="BS79" s="8"/>
      <c r="BT79" s="8"/>
      <c r="BU79" s="8"/>
      <c r="BV79" s="8">
        <v>72.62304379969459</v>
      </c>
      <c r="BW79" s="8"/>
      <c r="BX79" s="8"/>
      <c r="BY79" s="8" t="s">
        <v>1062</v>
      </c>
      <c r="BZ79" s="8" t="s">
        <v>1063</v>
      </c>
      <c r="CA79" s="8" t="s">
        <v>146</v>
      </c>
      <c r="CB79" s="8">
        <v>0.0</v>
      </c>
      <c r="CC79" s="8" t="s">
        <v>1064</v>
      </c>
      <c r="CD79" s="8" t="s">
        <v>1065</v>
      </c>
      <c r="CE79" s="8" t="s">
        <v>216</v>
      </c>
      <c r="CF79" s="11" t="s">
        <v>1066</v>
      </c>
      <c r="CG79" s="8" t="s">
        <v>151</v>
      </c>
      <c r="CH79" s="8"/>
      <c r="CI79" s="8"/>
      <c r="CJ79" s="8" t="s">
        <v>120</v>
      </c>
      <c r="CK79" s="8"/>
      <c r="CL79" s="8" t="s">
        <v>1067</v>
      </c>
      <c r="CM79" s="8" t="s">
        <v>165</v>
      </c>
      <c r="CN79" s="8" t="s">
        <v>159</v>
      </c>
      <c r="CO79" s="8" t="s">
        <v>1068</v>
      </c>
      <c r="CP79" s="8"/>
      <c r="CQ79" s="8" t="s">
        <v>175</v>
      </c>
      <c r="CR79" s="8">
        <v>2004.0</v>
      </c>
      <c r="CS79" s="8">
        <v>2005.0</v>
      </c>
      <c r="CT79" s="8" t="s">
        <v>176</v>
      </c>
      <c r="CU79" s="8" t="s">
        <v>1068</v>
      </c>
      <c r="CV79" s="8"/>
      <c r="CW79" s="8" t="s">
        <v>175</v>
      </c>
      <c r="CX79" s="8"/>
      <c r="CY79" s="8"/>
      <c r="CZ79" s="8"/>
      <c r="DA79" s="8"/>
      <c r="DB79" s="8"/>
      <c r="DC79" s="8"/>
      <c r="DD79" s="8"/>
      <c r="DE79" s="8"/>
      <c r="DF79" s="8"/>
      <c r="DG79" s="8"/>
      <c r="DH79" s="8"/>
      <c r="DI79" s="8"/>
      <c r="DJ79" s="8"/>
      <c r="DK79" s="8"/>
    </row>
    <row r="80" ht="25.5" customHeight="1">
      <c r="A80" s="8" t="s">
        <v>1039</v>
      </c>
      <c r="B80" s="9" t="s">
        <v>1040</v>
      </c>
      <c r="C80" s="9" t="s">
        <v>1041</v>
      </c>
      <c r="D80" s="8">
        <v>2014.0</v>
      </c>
      <c r="E80" s="8" t="s">
        <v>1042</v>
      </c>
      <c r="F80" s="8" t="s">
        <v>1043</v>
      </c>
      <c r="G80" s="8" t="s">
        <v>1044</v>
      </c>
      <c r="H80" s="8" t="s">
        <v>120</v>
      </c>
      <c r="I80" s="8">
        <v>1.0E7</v>
      </c>
      <c r="J80" s="8">
        <v>42878.0</v>
      </c>
      <c r="K80" s="8" t="s">
        <v>1045</v>
      </c>
      <c r="L80" s="8">
        <v>5000000.0</v>
      </c>
      <c r="M80" s="8" t="s">
        <v>122</v>
      </c>
      <c r="N80" s="8">
        <v>605.0</v>
      </c>
      <c r="O80" s="8" t="s">
        <v>120</v>
      </c>
      <c r="P80" s="8" t="s">
        <v>1046</v>
      </c>
      <c r="Q80" s="8">
        <v>43483.0</v>
      </c>
      <c r="R80" s="8">
        <v>2019.0</v>
      </c>
      <c r="S80" s="8">
        <v>9.5E7</v>
      </c>
      <c r="T80" s="8" t="s">
        <v>124</v>
      </c>
      <c r="U80" s="8" t="s">
        <v>125</v>
      </c>
      <c r="V80" s="8">
        <v>5.0</v>
      </c>
      <c r="W80" s="8">
        <v>44169.0</v>
      </c>
      <c r="X80" s="8"/>
      <c r="Y80" s="8"/>
      <c r="Z80" s="8"/>
      <c r="AA80" s="8" t="s">
        <v>187</v>
      </c>
      <c r="AB80" s="8" t="s">
        <v>188</v>
      </c>
      <c r="AC80" s="8" t="s">
        <v>1047</v>
      </c>
      <c r="AD80" s="8" t="s">
        <v>1048</v>
      </c>
      <c r="AE80" s="8"/>
      <c r="AF80" s="8" t="s">
        <v>1049</v>
      </c>
      <c r="AG80" s="8" t="s">
        <v>1044</v>
      </c>
      <c r="AH80" s="8" t="s">
        <v>1050</v>
      </c>
      <c r="AI80" s="8" t="s">
        <v>1051</v>
      </c>
      <c r="AJ80" s="8" t="s">
        <v>1052</v>
      </c>
      <c r="AK80" s="8" t="s">
        <v>1053</v>
      </c>
      <c r="AL80" s="8" t="s">
        <v>1054</v>
      </c>
      <c r="AM80" s="8" t="s">
        <v>1055</v>
      </c>
      <c r="AN80" s="8"/>
      <c r="AO80" s="8"/>
      <c r="AP80" s="8" t="s">
        <v>125</v>
      </c>
      <c r="AQ80" s="8"/>
      <c r="AR80" s="8"/>
      <c r="AS80" s="8"/>
      <c r="AT80" s="8"/>
      <c r="AU80" s="8"/>
      <c r="AV80" s="8"/>
      <c r="AW80" s="8"/>
      <c r="AX80" s="8"/>
      <c r="AY80" s="8"/>
      <c r="AZ80" s="8"/>
      <c r="BA80" s="8" t="s">
        <v>125</v>
      </c>
      <c r="BB80" s="8"/>
      <c r="BC80" s="8"/>
      <c r="BD80" s="8"/>
      <c r="BE80" s="8" t="s">
        <v>1056</v>
      </c>
      <c r="BF80" s="8">
        <v>200.0</v>
      </c>
      <c r="BG80" s="8">
        <v>44212.0</v>
      </c>
      <c r="BH80" s="8" t="s">
        <v>1057</v>
      </c>
      <c r="BI80" s="8" t="s">
        <v>1058</v>
      </c>
      <c r="BJ80" s="8" t="s">
        <v>1059</v>
      </c>
      <c r="BK80" s="8" t="s">
        <v>1060</v>
      </c>
      <c r="BL80" s="8" t="s">
        <v>1061</v>
      </c>
      <c r="BM80" s="8">
        <v>41768.0</v>
      </c>
      <c r="BN80" s="8"/>
      <c r="BO80" s="8"/>
      <c r="BP80" s="8"/>
      <c r="BQ80" s="8"/>
      <c r="BR80" s="8"/>
      <c r="BS80" s="8"/>
      <c r="BT80" s="8"/>
      <c r="BU80" s="8"/>
      <c r="BV80" s="8">
        <v>72.62304379969459</v>
      </c>
      <c r="BW80" s="8"/>
      <c r="BX80" s="8"/>
      <c r="BY80" s="8" t="s">
        <v>1062</v>
      </c>
      <c r="BZ80" s="8" t="s">
        <v>1063</v>
      </c>
      <c r="CA80" s="8" t="s">
        <v>146</v>
      </c>
      <c r="CB80" s="8">
        <v>0.0</v>
      </c>
      <c r="CC80" s="8" t="s">
        <v>1069</v>
      </c>
      <c r="CD80" s="8" t="s">
        <v>1070</v>
      </c>
      <c r="CE80" s="8" t="s">
        <v>562</v>
      </c>
      <c r="CF80" s="11" t="s">
        <v>1071</v>
      </c>
      <c r="CG80" s="8" t="s">
        <v>151</v>
      </c>
      <c r="CH80" s="8"/>
      <c r="CI80" s="8"/>
      <c r="CJ80" s="8" t="s">
        <v>120</v>
      </c>
      <c r="CK80" s="8"/>
      <c r="CL80" s="8"/>
      <c r="CM80" s="8" t="s">
        <v>165</v>
      </c>
      <c r="CN80" s="8"/>
      <c r="CO80" s="8"/>
      <c r="CP80" s="8"/>
      <c r="CQ80" s="8"/>
      <c r="CR80" s="8"/>
      <c r="CS80" s="8"/>
      <c r="CT80" s="8"/>
      <c r="CU80" s="8"/>
      <c r="CV80" s="8"/>
      <c r="CW80" s="8"/>
      <c r="CX80" s="8"/>
      <c r="CY80" s="8"/>
      <c r="CZ80" s="8"/>
      <c r="DA80" s="8"/>
      <c r="DB80" s="8"/>
      <c r="DC80" s="8"/>
      <c r="DD80" s="8"/>
      <c r="DE80" s="8"/>
      <c r="DF80" s="8"/>
      <c r="DG80" s="8"/>
      <c r="DH80" s="8"/>
      <c r="DI80" s="8"/>
      <c r="DJ80" s="8"/>
      <c r="DK80" s="8"/>
    </row>
    <row r="81" ht="25.5" customHeight="1">
      <c r="A81" s="8" t="s">
        <v>1072</v>
      </c>
      <c r="B81" s="9" t="s">
        <v>1073</v>
      </c>
      <c r="C81" s="9" t="s">
        <v>1074</v>
      </c>
      <c r="D81" s="8">
        <v>2012.0</v>
      </c>
      <c r="E81" s="8" t="s">
        <v>197</v>
      </c>
      <c r="F81" s="8" t="s">
        <v>197</v>
      </c>
      <c r="G81" s="8" t="s">
        <v>197</v>
      </c>
      <c r="H81" s="8" t="s">
        <v>120</v>
      </c>
      <c r="I81" s="8">
        <v>2.0E7</v>
      </c>
      <c r="J81" s="8">
        <v>43304.0</v>
      </c>
      <c r="K81" s="8" t="s">
        <v>663</v>
      </c>
      <c r="L81" s="8">
        <v>1.0E7</v>
      </c>
      <c r="M81" s="8" t="s">
        <v>122</v>
      </c>
      <c r="N81" s="8">
        <v>743.0</v>
      </c>
      <c r="O81" s="8" t="s">
        <v>120</v>
      </c>
      <c r="P81" s="8" t="s">
        <v>1075</v>
      </c>
      <c r="Q81" s="8">
        <v>44047.0</v>
      </c>
      <c r="R81" s="8">
        <v>2020.0</v>
      </c>
      <c r="S81" s="8">
        <v>8.0E7</v>
      </c>
      <c r="T81" s="8" t="s">
        <v>124</v>
      </c>
      <c r="U81" s="8" t="s">
        <v>125</v>
      </c>
      <c r="V81" s="8">
        <v>5.0</v>
      </c>
      <c r="W81" s="8">
        <v>44004.0</v>
      </c>
      <c r="X81" s="8"/>
      <c r="Y81" s="8"/>
      <c r="Z81" s="8"/>
      <c r="AA81" s="8" t="s">
        <v>1076</v>
      </c>
      <c r="AB81" s="8" t="s">
        <v>1077</v>
      </c>
      <c r="AC81" s="8" t="s">
        <v>1078</v>
      </c>
      <c r="AD81" s="8" t="s">
        <v>1079</v>
      </c>
      <c r="AE81" s="8" t="s">
        <v>1080</v>
      </c>
      <c r="AF81" s="8" t="s">
        <v>1081</v>
      </c>
      <c r="AG81" s="8" t="s">
        <v>197</v>
      </c>
      <c r="AH81" s="8" t="s">
        <v>1082</v>
      </c>
      <c r="AI81" s="8" t="s">
        <v>1083</v>
      </c>
      <c r="AJ81" s="8" t="s">
        <v>1084</v>
      </c>
      <c r="AK81" s="8" t="s">
        <v>1085</v>
      </c>
      <c r="AL81" s="8" t="s">
        <v>1086</v>
      </c>
      <c r="AM81" s="8" t="s">
        <v>1087</v>
      </c>
      <c r="AN81" s="8">
        <v>6627765.0</v>
      </c>
      <c r="AO81" s="8">
        <v>43830.0</v>
      </c>
      <c r="AP81" s="8" t="s">
        <v>125</v>
      </c>
      <c r="AQ81" s="8"/>
      <c r="AR81" s="8"/>
      <c r="AS81" s="8"/>
      <c r="AT81" s="8"/>
      <c r="AU81" s="8"/>
      <c r="AV81" s="8"/>
      <c r="AW81" s="8"/>
      <c r="AX81" s="8"/>
      <c r="AY81" s="8"/>
      <c r="AZ81" s="8"/>
      <c r="BA81" s="8" t="s">
        <v>125</v>
      </c>
      <c r="BB81" s="8"/>
      <c r="BC81" s="8"/>
      <c r="BD81" s="8"/>
      <c r="BE81" s="8" t="s">
        <v>1088</v>
      </c>
      <c r="BF81" s="8">
        <v>200.0</v>
      </c>
      <c r="BG81" s="8">
        <v>44207.0</v>
      </c>
      <c r="BH81" s="8" t="s">
        <v>1089</v>
      </c>
      <c r="BI81" s="8" t="s">
        <v>1090</v>
      </c>
      <c r="BJ81" s="8" t="s">
        <v>1091</v>
      </c>
      <c r="BK81" s="8" t="s">
        <v>1092</v>
      </c>
      <c r="BL81" s="8" t="s">
        <v>1093</v>
      </c>
      <c r="BM81" s="8">
        <v>43517.0</v>
      </c>
      <c r="BN81" s="8">
        <v>-1.9611062E7</v>
      </c>
      <c r="BO81" s="8">
        <v>43830.0</v>
      </c>
      <c r="BP81" s="8"/>
      <c r="BQ81" s="8"/>
      <c r="BR81" s="8"/>
      <c r="BS81" s="8"/>
      <c r="BT81" s="8"/>
      <c r="BU81" s="8"/>
      <c r="BV81" s="8">
        <v>57.689048711223734</v>
      </c>
      <c r="BW81" s="8"/>
      <c r="BX81" s="8"/>
      <c r="BY81" s="8" t="s">
        <v>1094</v>
      </c>
      <c r="BZ81" s="8" t="s">
        <v>1095</v>
      </c>
      <c r="CA81" s="8" t="s">
        <v>146</v>
      </c>
      <c r="CB81" s="8">
        <v>0.0</v>
      </c>
      <c r="CC81" s="8" t="s">
        <v>1096</v>
      </c>
      <c r="CD81" s="8" t="s">
        <v>1097</v>
      </c>
      <c r="CE81" s="8" t="s">
        <v>562</v>
      </c>
      <c r="CF81" s="11" t="s">
        <v>1098</v>
      </c>
      <c r="CG81" s="8" t="s">
        <v>151</v>
      </c>
      <c r="CH81" s="8"/>
      <c r="CI81" s="8"/>
      <c r="CJ81" s="8" t="s">
        <v>120</v>
      </c>
      <c r="CK81" s="8"/>
      <c r="CL81" s="8"/>
      <c r="CM81" s="8" t="s">
        <v>165</v>
      </c>
      <c r="CN81" s="8" t="s">
        <v>176</v>
      </c>
      <c r="CO81" s="8" t="s">
        <v>1099</v>
      </c>
      <c r="CP81" s="8"/>
      <c r="CQ81" s="8" t="s">
        <v>1100</v>
      </c>
      <c r="CR81" s="8">
        <v>2004.0</v>
      </c>
      <c r="CS81" s="8">
        <v>2006.0</v>
      </c>
      <c r="CT81" s="8"/>
      <c r="CU81" s="8"/>
      <c r="CV81" s="8"/>
      <c r="CW81" s="8"/>
      <c r="CX81" s="8"/>
      <c r="CY81" s="8"/>
      <c r="CZ81" s="8"/>
      <c r="DA81" s="8"/>
      <c r="DB81" s="8"/>
      <c r="DC81" s="8"/>
      <c r="DD81" s="8"/>
      <c r="DE81" s="8"/>
      <c r="DF81" s="8"/>
      <c r="DG81" s="8"/>
      <c r="DH81" s="8"/>
      <c r="DI81" s="8"/>
      <c r="DJ81" s="8"/>
      <c r="DK81" s="8"/>
    </row>
    <row r="82" ht="25.5" customHeight="1">
      <c r="A82" s="8" t="s">
        <v>1072</v>
      </c>
      <c r="B82" s="9" t="s">
        <v>1073</v>
      </c>
      <c r="C82" s="9" t="s">
        <v>1074</v>
      </c>
      <c r="D82" s="8">
        <v>2012.0</v>
      </c>
      <c r="E82" s="8" t="s">
        <v>197</v>
      </c>
      <c r="F82" s="8" t="s">
        <v>197</v>
      </c>
      <c r="G82" s="8" t="s">
        <v>197</v>
      </c>
      <c r="H82" s="8" t="s">
        <v>120</v>
      </c>
      <c r="I82" s="8">
        <v>2.0E7</v>
      </c>
      <c r="J82" s="8">
        <v>43304.0</v>
      </c>
      <c r="K82" s="8" t="s">
        <v>663</v>
      </c>
      <c r="L82" s="8">
        <v>1.0E7</v>
      </c>
      <c r="M82" s="8" t="s">
        <v>122</v>
      </c>
      <c r="N82" s="8">
        <v>743.0</v>
      </c>
      <c r="O82" s="8" t="s">
        <v>120</v>
      </c>
      <c r="P82" s="8" t="s">
        <v>1075</v>
      </c>
      <c r="Q82" s="8">
        <v>44047.0</v>
      </c>
      <c r="R82" s="8">
        <v>2020.0</v>
      </c>
      <c r="S82" s="8">
        <v>8.0E7</v>
      </c>
      <c r="T82" s="8" t="s">
        <v>124</v>
      </c>
      <c r="U82" s="8" t="s">
        <v>125</v>
      </c>
      <c r="V82" s="8">
        <v>5.0</v>
      </c>
      <c r="W82" s="8">
        <v>44004.0</v>
      </c>
      <c r="X82" s="8"/>
      <c r="Y82" s="8"/>
      <c r="Z82" s="8"/>
      <c r="AA82" s="8" t="s">
        <v>1076</v>
      </c>
      <c r="AB82" s="8" t="s">
        <v>1077</v>
      </c>
      <c r="AC82" s="8" t="s">
        <v>1078</v>
      </c>
      <c r="AD82" s="8" t="s">
        <v>1079</v>
      </c>
      <c r="AE82" s="8" t="s">
        <v>1080</v>
      </c>
      <c r="AF82" s="8" t="s">
        <v>1081</v>
      </c>
      <c r="AG82" s="8" t="s">
        <v>197</v>
      </c>
      <c r="AH82" s="8" t="s">
        <v>1082</v>
      </c>
      <c r="AI82" s="8" t="s">
        <v>1083</v>
      </c>
      <c r="AJ82" s="8" t="s">
        <v>1084</v>
      </c>
      <c r="AK82" s="8" t="s">
        <v>1085</v>
      </c>
      <c r="AL82" s="8" t="s">
        <v>1086</v>
      </c>
      <c r="AM82" s="8" t="s">
        <v>1087</v>
      </c>
      <c r="AN82" s="8">
        <v>6627765.0</v>
      </c>
      <c r="AO82" s="8">
        <v>43830.0</v>
      </c>
      <c r="AP82" s="8" t="s">
        <v>125</v>
      </c>
      <c r="AQ82" s="8"/>
      <c r="AR82" s="8"/>
      <c r="AS82" s="8"/>
      <c r="AT82" s="8"/>
      <c r="AU82" s="8"/>
      <c r="AV82" s="8"/>
      <c r="AW82" s="8"/>
      <c r="AX82" s="8"/>
      <c r="AY82" s="8"/>
      <c r="AZ82" s="8"/>
      <c r="BA82" s="8" t="s">
        <v>125</v>
      </c>
      <c r="BB82" s="8"/>
      <c r="BC82" s="8"/>
      <c r="BD82" s="8"/>
      <c r="BE82" s="8" t="s">
        <v>1088</v>
      </c>
      <c r="BF82" s="8">
        <v>200.0</v>
      </c>
      <c r="BG82" s="8">
        <v>44207.0</v>
      </c>
      <c r="BH82" s="8" t="s">
        <v>1089</v>
      </c>
      <c r="BI82" s="8" t="s">
        <v>1090</v>
      </c>
      <c r="BJ82" s="8" t="s">
        <v>1091</v>
      </c>
      <c r="BK82" s="8" t="s">
        <v>1092</v>
      </c>
      <c r="BL82" s="8" t="s">
        <v>1093</v>
      </c>
      <c r="BM82" s="8">
        <v>43517.0</v>
      </c>
      <c r="BN82" s="8">
        <v>-1.9611062E7</v>
      </c>
      <c r="BO82" s="8">
        <v>43830.0</v>
      </c>
      <c r="BP82" s="8"/>
      <c r="BQ82" s="8"/>
      <c r="BR82" s="8"/>
      <c r="BS82" s="8"/>
      <c r="BT82" s="8"/>
      <c r="BU82" s="8"/>
      <c r="BV82" s="8">
        <v>57.689048711223734</v>
      </c>
      <c r="BW82" s="8"/>
      <c r="BX82" s="8"/>
      <c r="BY82" s="8" t="s">
        <v>1094</v>
      </c>
      <c r="BZ82" s="8" t="s">
        <v>1095</v>
      </c>
      <c r="CA82" s="8" t="s">
        <v>146</v>
      </c>
      <c r="CB82" s="8">
        <v>0.0</v>
      </c>
      <c r="CC82" s="8" t="s">
        <v>1101</v>
      </c>
      <c r="CD82" s="8" t="s">
        <v>1097</v>
      </c>
      <c r="CE82" s="8" t="s">
        <v>251</v>
      </c>
      <c r="CF82" s="11" t="s">
        <v>1102</v>
      </c>
      <c r="CG82" s="8" t="s">
        <v>151</v>
      </c>
      <c r="CH82" s="8"/>
      <c r="CI82" s="8"/>
      <c r="CJ82" s="8" t="s">
        <v>125</v>
      </c>
      <c r="CK82" s="8"/>
      <c r="CL82" s="8"/>
      <c r="CM82" s="8" t="s">
        <v>165</v>
      </c>
      <c r="CN82" s="8" t="s">
        <v>176</v>
      </c>
      <c r="CO82" s="8" t="s">
        <v>1099</v>
      </c>
      <c r="CP82" s="8"/>
      <c r="CQ82" s="8" t="s">
        <v>1100</v>
      </c>
      <c r="CR82" s="8">
        <v>2006.0</v>
      </c>
      <c r="CS82" s="8">
        <v>2009.0</v>
      </c>
      <c r="CT82" s="8"/>
      <c r="CU82" s="8"/>
      <c r="CV82" s="8"/>
      <c r="CW82" s="8"/>
      <c r="CX82" s="8"/>
      <c r="CY82" s="8"/>
      <c r="CZ82" s="8"/>
      <c r="DA82" s="8"/>
      <c r="DB82" s="8"/>
      <c r="DC82" s="8"/>
      <c r="DD82" s="8"/>
      <c r="DE82" s="8"/>
      <c r="DF82" s="8"/>
      <c r="DG82" s="8"/>
      <c r="DH82" s="8"/>
      <c r="DI82" s="8"/>
      <c r="DJ82" s="8"/>
      <c r="DK82" s="8"/>
    </row>
    <row r="83" ht="25.5" customHeight="1">
      <c r="A83" s="8" t="s">
        <v>1072</v>
      </c>
      <c r="B83" s="9" t="s">
        <v>1073</v>
      </c>
      <c r="C83" s="9" t="s">
        <v>1074</v>
      </c>
      <c r="D83" s="8">
        <v>2012.0</v>
      </c>
      <c r="E83" s="8" t="s">
        <v>197</v>
      </c>
      <c r="F83" s="8" t="s">
        <v>197</v>
      </c>
      <c r="G83" s="8" t="s">
        <v>197</v>
      </c>
      <c r="H83" s="8" t="s">
        <v>120</v>
      </c>
      <c r="I83" s="8">
        <v>2.0E7</v>
      </c>
      <c r="J83" s="8">
        <v>43304.0</v>
      </c>
      <c r="K83" s="8" t="s">
        <v>663</v>
      </c>
      <c r="L83" s="8">
        <v>1.0E7</v>
      </c>
      <c r="M83" s="8" t="s">
        <v>122</v>
      </c>
      <c r="N83" s="8">
        <v>743.0</v>
      </c>
      <c r="O83" s="8" t="s">
        <v>120</v>
      </c>
      <c r="P83" s="8" t="s">
        <v>1075</v>
      </c>
      <c r="Q83" s="8">
        <v>44047.0</v>
      </c>
      <c r="R83" s="8">
        <v>2020.0</v>
      </c>
      <c r="S83" s="8">
        <v>8.0E7</v>
      </c>
      <c r="T83" s="8" t="s">
        <v>124</v>
      </c>
      <c r="U83" s="8" t="s">
        <v>125</v>
      </c>
      <c r="V83" s="8">
        <v>5.0</v>
      </c>
      <c r="W83" s="8">
        <v>44004.0</v>
      </c>
      <c r="X83" s="8"/>
      <c r="Y83" s="8"/>
      <c r="Z83" s="8"/>
      <c r="AA83" s="8" t="s">
        <v>1076</v>
      </c>
      <c r="AB83" s="8" t="s">
        <v>1077</v>
      </c>
      <c r="AC83" s="8" t="s">
        <v>1078</v>
      </c>
      <c r="AD83" s="8" t="s">
        <v>1079</v>
      </c>
      <c r="AE83" s="8" t="s">
        <v>1080</v>
      </c>
      <c r="AF83" s="8" t="s">
        <v>1081</v>
      </c>
      <c r="AG83" s="8" t="s">
        <v>197</v>
      </c>
      <c r="AH83" s="8" t="s">
        <v>1082</v>
      </c>
      <c r="AI83" s="8" t="s">
        <v>1083</v>
      </c>
      <c r="AJ83" s="8" t="s">
        <v>1084</v>
      </c>
      <c r="AK83" s="8" t="s">
        <v>1085</v>
      </c>
      <c r="AL83" s="8" t="s">
        <v>1086</v>
      </c>
      <c r="AM83" s="8" t="s">
        <v>1087</v>
      </c>
      <c r="AN83" s="8">
        <v>6627765.0</v>
      </c>
      <c r="AO83" s="8">
        <v>43830.0</v>
      </c>
      <c r="AP83" s="8" t="s">
        <v>125</v>
      </c>
      <c r="AQ83" s="8"/>
      <c r="AR83" s="8"/>
      <c r="AS83" s="8"/>
      <c r="AT83" s="8"/>
      <c r="AU83" s="8"/>
      <c r="AV83" s="8"/>
      <c r="AW83" s="8"/>
      <c r="AX83" s="8"/>
      <c r="AY83" s="8"/>
      <c r="AZ83" s="8"/>
      <c r="BA83" s="8" t="s">
        <v>125</v>
      </c>
      <c r="BB83" s="8"/>
      <c r="BC83" s="8"/>
      <c r="BD83" s="8"/>
      <c r="BE83" s="8" t="s">
        <v>1088</v>
      </c>
      <c r="BF83" s="8">
        <v>200.0</v>
      </c>
      <c r="BG83" s="8">
        <v>44207.0</v>
      </c>
      <c r="BH83" s="8" t="s">
        <v>1089</v>
      </c>
      <c r="BI83" s="8" t="s">
        <v>1090</v>
      </c>
      <c r="BJ83" s="8" t="s">
        <v>1091</v>
      </c>
      <c r="BK83" s="8" t="s">
        <v>1092</v>
      </c>
      <c r="BL83" s="8" t="s">
        <v>1093</v>
      </c>
      <c r="BM83" s="8">
        <v>43517.0</v>
      </c>
      <c r="BN83" s="8">
        <v>-1.9611062E7</v>
      </c>
      <c r="BO83" s="8">
        <v>43830.0</v>
      </c>
      <c r="BP83" s="8"/>
      <c r="BQ83" s="8"/>
      <c r="BR83" s="8"/>
      <c r="BS83" s="8"/>
      <c r="BT83" s="8"/>
      <c r="BU83" s="8"/>
      <c r="BV83" s="8">
        <v>57.689048711223734</v>
      </c>
      <c r="BW83" s="8"/>
      <c r="BX83" s="8"/>
      <c r="BY83" s="8" t="s">
        <v>1094</v>
      </c>
      <c r="BZ83" s="8" t="s">
        <v>1095</v>
      </c>
      <c r="CA83" s="8" t="s">
        <v>146</v>
      </c>
      <c r="CB83" s="8">
        <v>0.0</v>
      </c>
      <c r="CC83" s="8" t="s">
        <v>1103</v>
      </c>
      <c r="CD83" s="8" t="s">
        <v>1104</v>
      </c>
      <c r="CE83" s="8" t="s">
        <v>251</v>
      </c>
      <c r="CF83" s="11" t="s">
        <v>1105</v>
      </c>
      <c r="CG83" s="8" t="s">
        <v>151</v>
      </c>
      <c r="CH83" s="8"/>
      <c r="CI83" s="8"/>
      <c r="CJ83" s="8" t="s">
        <v>125</v>
      </c>
      <c r="CK83" s="8"/>
      <c r="CL83" s="8"/>
      <c r="CM83" s="8" t="s">
        <v>165</v>
      </c>
      <c r="CN83" s="8"/>
      <c r="CO83" s="8"/>
      <c r="CP83" s="8"/>
      <c r="CQ83" s="8"/>
      <c r="CR83" s="8"/>
      <c r="CS83" s="8"/>
      <c r="CT83" s="8"/>
      <c r="CU83" s="8"/>
      <c r="CV83" s="8"/>
      <c r="CW83" s="8"/>
      <c r="CX83" s="8"/>
      <c r="CY83" s="8"/>
      <c r="CZ83" s="8"/>
      <c r="DA83" s="8"/>
      <c r="DB83" s="8"/>
      <c r="DC83" s="8"/>
      <c r="DD83" s="8"/>
      <c r="DE83" s="8"/>
      <c r="DF83" s="8"/>
      <c r="DG83" s="8"/>
      <c r="DH83" s="8"/>
      <c r="DI83" s="8"/>
      <c r="DJ83" s="8"/>
      <c r="DK83" s="8"/>
    </row>
    <row r="84" ht="25.5" customHeight="1">
      <c r="A84" s="8" t="s">
        <v>1106</v>
      </c>
      <c r="B84" s="9" t="s">
        <v>1107</v>
      </c>
      <c r="C84" s="9" t="s">
        <v>1108</v>
      </c>
      <c r="D84" s="8">
        <v>2015.0</v>
      </c>
      <c r="E84" s="8" t="s">
        <v>1109</v>
      </c>
      <c r="F84" s="8" t="s">
        <v>1110</v>
      </c>
      <c r="G84" s="8" t="s">
        <v>1111</v>
      </c>
      <c r="H84" s="8" t="s">
        <v>120</v>
      </c>
      <c r="I84" s="8">
        <v>7.35E7</v>
      </c>
      <c r="J84" s="8">
        <v>43998.0</v>
      </c>
      <c r="K84" s="8" t="s">
        <v>1112</v>
      </c>
      <c r="L84" s="8">
        <v>7.35E7</v>
      </c>
      <c r="M84" s="8" t="s">
        <v>122</v>
      </c>
      <c r="N84" s="8">
        <v>8.0</v>
      </c>
      <c r="O84" s="8" t="s">
        <v>120</v>
      </c>
      <c r="P84" s="8" t="s">
        <v>1113</v>
      </c>
      <c r="Q84" s="8">
        <v>44006.0</v>
      </c>
      <c r="R84" s="8">
        <v>2020.0</v>
      </c>
      <c r="S84" s="8">
        <v>7.65E7</v>
      </c>
      <c r="T84" s="8" t="s">
        <v>124</v>
      </c>
      <c r="U84" s="8" t="s">
        <v>125</v>
      </c>
      <c r="V84" s="8">
        <v>5.0</v>
      </c>
      <c r="W84" s="8">
        <v>44003.0</v>
      </c>
      <c r="X84" s="8"/>
      <c r="Y84" s="8"/>
      <c r="Z84" s="8"/>
      <c r="AA84" s="8" t="s">
        <v>187</v>
      </c>
      <c r="AB84" s="8" t="s">
        <v>731</v>
      </c>
      <c r="AC84" s="8" t="s">
        <v>1114</v>
      </c>
      <c r="AD84" s="8" t="s">
        <v>1115</v>
      </c>
      <c r="AE84" s="8"/>
      <c r="AF84" s="8" t="s">
        <v>1116</v>
      </c>
      <c r="AG84" s="8" t="s">
        <v>1111</v>
      </c>
      <c r="AH84" s="8" t="s">
        <v>1117</v>
      </c>
      <c r="AI84" s="8"/>
      <c r="AJ84" s="8" t="s">
        <v>1118</v>
      </c>
      <c r="AK84" s="8" t="s">
        <v>1119</v>
      </c>
      <c r="AL84" s="8" t="s">
        <v>1120</v>
      </c>
      <c r="AM84" s="8" t="s">
        <v>1121</v>
      </c>
      <c r="AN84" s="8"/>
      <c r="AO84" s="8"/>
      <c r="AP84" s="8" t="s">
        <v>125</v>
      </c>
      <c r="AQ84" s="8"/>
      <c r="AR84" s="8"/>
      <c r="AS84" s="8"/>
      <c r="AT84" s="8"/>
      <c r="AU84" s="8"/>
      <c r="AV84" s="8"/>
      <c r="AW84" s="8"/>
      <c r="AX84" s="8"/>
      <c r="AY84" s="8"/>
      <c r="AZ84" s="8"/>
      <c r="BA84" s="8" t="s">
        <v>125</v>
      </c>
      <c r="BB84" s="8"/>
      <c r="BC84" s="8" t="s">
        <v>1122</v>
      </c>
      <c r="BD84" s="8"/>
      <c r="BE84" s="8" t="s">
        <v>1123</v>
      </c>
      <c r="BF84" s="8">
        <v>200.0</v>
      </c>
      <c r="BG84" s="8">
        <v>44215.0</v>
      </c>
      <c r="BH84" s="8" t="s">
        <v>1124</v>
      </c>
      <c r="BI84" s="8" t="s">
        <v>1125</v>
      </c>
      <c r="BJ84" s="8" t="s">
        <v>1126</v>
      </c>
      <c r="BK84" s="8"/>
      <c r="BL84" s="8" t="s">
        <v>1127</v>
      </c>
      <c r="BM84" s="8">
        <v>43816.0</v>
      </c>
      <c r="BN84" s="8"/>
      <c r="BO84" s="8"/>
      <c r="BP84" s="8"/>
      <c r="BQ84" s="8"/>
      <c r="BR84" s="8"/>
      <c r="BS84" s="8"/>
      <c r="BT84" s="8"/>
      <c r="BU84" s="8"/>
      <c r="BV84" s="8">
        <v>67.68353703769493</v>
      </c>
      <c r="BW84" s="8"/>
      <c r="BX84" s="8"/>
      <c r="BY84" s="8" t="s">
        <v>782</v>
      </c>
      <c r="BZ84" s="8" t="s">
        <v>511</v>
      </c>
      <c r="CA84" s="8" t="s">
        <v>420</v>
      </c>
      <c r="CB84" s="8">
        <v>0.0</v>
      </c>
      <c r="CC84" s="8" t="s">
        <v>1128</v>
      </c>
      <c r="CD84" s="8" t="s">
        <v>1129</v>
      </c>
      <c r="CE84" s="8" t="s">
        <v>149</v>
      </c>
      <c r="CF84" s="8"/>
      <c r="CG84" s="8" t="s">
        <v>151</v>
      </c>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row>
    <row r="85" ht="25.5" customHeight="1">
      <c r="A85" s="8" t="s">
        <v>1106</v>
      </c>
      <c r="B85" s="9" t="s">
        <v>1107</v>
      </c>
      <c r="C85" s="9" t="s">
        <v>1108</v>
      </c>
      <c r="D85" s="8">
        <v>2015.0</v>
      </c>
      <c r="E85" s="8" t="s">
        <v>1109</v>
      </c>
      <c r="F85" s="8" t="s">
        <v>1110</v>
      </c>
      <c r="G85" s="8" t="s">
        <v>1111</v>
      </c>
      <c r="H85" s="8" t="s">
        <v>120</v>
      </c>
      <c r="I85" s="8">
        <v>7.35E7</v>
      </c>
      <c r="J85" s="8">
        <v>43998.0</v>
      </c>
      <c r="K85" s="8" t="s">
        <v>1112</v>
      </c>
      <c r="L85" s="8">
        <v>7.35E7</v>
      </c>
      <c r="M85" s="8" t="s">
        <v>122</v>
      </c>
      <c r="N85" s="8">
        <v>8.0</v>
      </c>
      <c r="O85" s="8" t="s">
        <v>120</v>
      </c>
      <c r="P85" s="8" t="s">
        <v>1113</v>
      </c>
      <c r="Q85" s="8">
        <v>44006.0</v>
      </c>
      <c r="R85" s="8">
        <v>2020.0</v>
      </c>
      <c r="S85" s="8">
        <v>7.65E7</v>
      </c>
      <c r="T85" s="8" t="s">
        <v>124</v>
      </c>
      <c r="U85" s="8" t="s">
        <v>125</v>
      </c>
      <c r="V85" s="8">
        <v>5.0</v>
      </c>
      <c r="W85" s="8">
        <v>44003.0</v>
      </c>
      <c r="X85" s="8"/>
      <c r="Y85" s="8"/>
      <c r="Z85" s="8"/>
      <c r="AA85" s="8" t="s">
        <v>187</v>
      </c>
      <c r="AB85" s="8" t="s">
        <v>731</v>
      </c>
      <c r="AC85" s="8" t="s">
        <v>1114</v>
      </c>
      <c r="AD85" s="8" t="s">
        <v>1115</v>
      </c>
      <c r="AE85" s="8"/>
      <c r="AF85" s="8" t="s">
        <v>1116</v>
      </c>
      <c r="AG85" s="8" t="s">
        <v>1111</v>
      </c>
      <c r="AH85" s="8" t="s">
        <v>1117</v>
      </c>
      <c r="AI85" s="8"/>
      <c r="AJ85" s="8" t="s">
        <v>1118</v>
      </c>
      <c r="AK85" s="8" t="s">
        <v>1119</v>
      </c>
      <c r="AL85" s="8" t="s">
        <v>1120</v>
      </c>
      <c r="AM85" s="8" t="s">
        <v>1121</v>
      </c>
      <c r="AN85" s="8"/>
      <c r="AO85" s="8"/>
      <c r="AP85" s="8" t="s">
        <v>125</v>
      </c>
      <c r="AQ85" s="8"/>
      <c r="AR85" s="8"/>
      <c r="AS85" s="8"/>
      <c r="AT85" s="8"/>
      <c r="AU85" s="8"/>
      <c r="AV85" s="8"/>
      <c r="AW85" s="8"/>
      <c r="AX85" s="8"/>
      <c r="AY85" s="8"/>
      <c r="AZ85" s="8"/>
      <c r="BA85" s="8" t="s">
        <v>125</v>
      </c>
      <c r="BB85" s="8"/>
      <c r="BC85" s="8" t="s">
        <v>1122</v>
      </c>
      <c r="BD85" s="8"/>
      <c r="BE85" s="8" t="s">
        <v>1123</v>
      </c>
      <c r="BF85" s="8">
        <v>200.0</v>
      </c>
      <c r="BG85" s="8">
        <v>44215.0</v>
      </c>
      <c r="BH85" s="8" t="s">
        <v>1124</v>
      </c>
      <c r="BI85" s="8" t="s">
        <v>1125</v>
      </c>
      <c r="BJ85" s="8" t="s">
        <v>1126</v>
      </c>
      <c r="BK85" s="8"/>
      <c r="BL85" s="8" t="s">
        <v>1127</v>
      </c>
      <c r="BM85" s="8">
        <v>43816.0</v>
      </c>
      <c r="BN85" s="8"/>
      <c r="BO85" s="8"/>
      <c r="BP85" s="8"/>
      <c r="BQ85" s="8"/>
      <c r="BR85" s="8"/>
      <c r="BS85" s="8"/>
      <c r="BT85" s="8"/>
      <c r="BU85" s="8"/>
      <c r="BV85" s="8">
        <v>67.68353703769493</v>
      </c>
      <c r="BW85" s="8"/>
      <c r="BX85" s="8"/>
      <c r="BY85" s="8" t="s">
        <v>782</v>
      </c>
      <c r="BZ85" s="8" t="s">
        <v>511</v>
      </c>
      <c r="CA85" s="8" t="s">
        <v>420</v>
      </c>
      <c r="CB85" s="8">
        <v>0.0</v>
      </c>
      <c r="CC85" s="8" t="s">
        <v>1130</v>
      </c>
      <c r="CD85" s="8" t="s">
        <v>1131</v>
      </c>
      <c r="CE85" s="8" t="s">
        <v>216</v>
      </c>
      <c r="CF85" s="11" t="s">
        <v>1132</v>
      </c>
      <c r="CG85" s="8" t="s">
        <v>151</v>
      </c>
      <c r="CH85" s="8"/>
      <c r="CI85" s="8"/>
      <c r="CJ85" s="8"/>
      <c r="CK85" s="8"/>
      <c r="CL85" s="8" t="s">
        <v>843</v>
      </c>
      <c r="CM85" s="8" t="s">
        <v>315</v>
      </c>
      <c r="CN85" s="8" t="s">
        <v>159</v>
      </c>
      <c r="CO85" s="8" t="s">
        <v>1133</v>
      </c>
      <c r="CP85" s="8" t="s">
        <v>157</v>
      </c>
      <c r="CQ85" s="8" t="s">
        <v>1134</v>
      </c>
      <c r="CR85" s="8">
        <v>2021.0</v>
      </c>
      <c r="CS85" s="8">
        <v>2021.0</v>
      </c>
      <c r="CT85" s="8" t="s">
        <v>159</v>
      </c>
      <c r="CU85" s="8" t="s">
        <v>1135</v>
      </c>
      <c r="CV85" s="8" t="s">
        <v>157</v>
      </c>
      <c r="CW85" s="8" t="s">
        <v>1134</v>
      </c>
      <c r="CX85" s="8">
        <v>1999.0</v>
      </c>
      <c r="CY85" s="8">
        <v>2003.0</v>
      </c>
      <c r="CZ85" s="8" t="s">
        <v>176</v>
      </c>
      <c r="DA85" s="8" t="s">
        <v>1136</v>
      </c>
      <c r="DB85" s="8" t="s">
        <v>157</v>
      </c>
      <c r="DC85" s="8" t="s">
        <v>1134</v>
      </c>
      <c r="DD85" s="8">
        <v>1995.0</v>
      </c>
      <c r="DE85" s="8">
        <v>1998.0</v>
      </c>
      <c r="DF85" s="8"/>
      <c r="DG85" s="8"/>
      <c r="DH85" s="8"/>
      <c r="DI85" s="8"/>
      <c r="DJ85" s="8"/>
      <c r="DK85" s="8"/>
    </row>
    <row r="86" ht="25.5" customHeight="1">
      <c r="A86" s="8" t="s">
        <v>1137</v>
      </c>
      <c r="B86" s="9" t="s">
        <v>1138</v>
      </c>
      <c r="C86" s="9" t="s">
        <v>1139</v>
      </c>
      <c r="D86" s="8">
        <v>2013.0</v>
      </c>
      <c r="E86" s="8" t="s">
        <v>849</v>
      </c>
      <c r="F86" s="8" t="s">
        <v>849</v>
      </c>
      <c r="G86" s="8" t="s">
        <v>850</v>
      </c>
      <c r="H86" s="8" t="s">
        <v>125</v>
      </c>
      <c r="I86" s="8"/>
      <c r="J86" s="8" t="s">
        <v>184</v>
      </c>
      <c r="K86" s="8"/>
      <c r="L86" s="8"/>
      <c r="M86" s="8" t="s">
        <v>122</v>
      </c>
      <c r="N86" s="8" t="s">
        <v>185</v>
      </c>
      <c r="O86" s="8" t="s">
        <v>120</v>
      </c>
      <c r="P86" s="8" t="s">
        <v>1140</v>
      </c>
      <c r="Q86" s="8">
        <v>40574.0</v>
      </c>
      <c r="R86" s="8">
        <v>2011.0</v>
      </c>
      <c r="S86" s="8">
        <v>7.41E7</v>
      </c>
      <c r="T86" s="8" t="s">
        <v>124</v>
      </c>
      <c r="U86" s="8" t="s">
        <v>125</v>
      </c>
      <c r="V86" s="8"/>
      <c r="W86" s="8"/>
      <c r="X86" s="8"/>
      <c r="Y86" s="8"/>
      <c r="Z86" s="8"/>
      <c r="AA86" s="8" t="s">
        <v>1141</v>
      </c>
      <c r="AB86" s="8" t="s">
        <v>1142</v>
      </c>
      <c r="AC86" s="8" t="s">
        <v>1143</v>
      </c>
      <c r="AD86" s="8"/>
      <c r="AE86" s="8"/>
      <c r="AF86" s="8" t="s">
        <v>1144</v>
      </c>
      <c r="AG86" s="8" t="s">
        <v>850</v>
      </c>
      <c r="AH86" s="8" t="s">
        <v>1145</v>
      </c>
      <c r="AI86" s="8" t="s">
        <v>1146</v>
      </c>
      <c r="AJ86" s="8" t="s">
        <v>1147</v>
      </c>
      <c r="AK86" s="8" t="s">
        <v>1148</v>
      </c>
      <c r="AL86" s="8" t="s">
        <v>1149</v>
      </c>
      <c r="AM86" s="8" t="s">
        <v>1150</v>
      </c>
      <c r="AN86" s="8"/>
      <c r="AO86" s="8"/>
      <c r="AP86" s="8" t="s">
        <v>125</v>
      </c>
      <c r="AQ86" s="8"/>
      <c r="AR86" s="8"/>
      <c r="AS86" s="8"/>
      <c r="AT86" s="8"/>
      <c r="AU86" s="8"/>
      <c r="AV86" s="8"/>
      <c r="AW86" s="8"/>
      <c r="AX86" s="8"/>
      <c r="AY86" s="8"/>
      <c r="AZ86" s="8"/>
      <c r="BA86" s="8" t="s">
        <v>125</v>
      </c>
      <c r="BB86" s="8"/>
      <c r="BC86" s="8"/>
      <c r="BD86" s="8"/>
      <c r="BE86" s="8" t="s">
        <v>1151</v>
      </c>
      <c r="BF86" s="8">
        <v>200.0</v>
      </c>
      <c r="BG86" s="8">
        <v>44208.0</v>
      </c>
      <c r="BH86" s="8" t="s">
        <v>1152</v>
      </c>
      <c r="BI86" s="8"/>
      <c r="BJ86" s="8"/>
      <c r="BK86" s="8"/>
      <c r="BL86" s="8" t="s">
        <v>1153</v>
      </c>
      <c r="BM86" s="8">
        <v>42559.0</v>
      </c>
      <c r="BN86" s="8"/>
      <c r="BO86" s="8"/>
      <c r="BP86" s="8"/>
      <c r="BQ86" s="8"/>
      <c r="BR86" s="8"/>
      <c r="BS86" s="8"/>
      <c r="BT86" s="8"/>
      <c r="BU86" s="8"/>
      <c r="BV86" s="8">
        <v>9.090909090909092</v>
      </c>
      <c r="BW86" s="8"/>
      <c r="BX86" s="8"/>
      <c r="BY86" s="8" t="s">
        <v>527</v>
      </c>
      <c r="BZ86" s="8" t="s">
        <v>419</v>
      </c>
      <c r="CA86" s="8" t="s">
        <v>420</v>
      </c>
      <c r="CB86" s="8">
        <v>0.0</v>
      </c>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row>
    <row r="87" ht="25.5" customHeight="1">
      <c r="A87" s="8" t="s">
        <v>1154</v>
      </c>
      <c r="B87" s="9" t="s">
        <v>1155</v>
      </c>
      <c r="C87" s="9" t="s">
        <v>1156</v>
      </c>
      <c r="D87" s="8">
        <v>2019.0</v>
      </c>
      <c r="E87" s="8" t="s">
        <v>436</v>
      </c>
      <c r="F87" s="8" t="s">
        <v>436</v>
      </c>
      <c r="G87" s="8" t="s">
        <v>235</v>
      </c>
      <c r="H87" s="8" t="s">
        <v>125</v>
      </c>
      <c r="I87" s="8"/>
      <c r="J87" s="8" t="s">
        <v>184</v>
      </c>
      <c r="K87" s="8"/>
      <c r="L87" s="8"/>
      <c r="M87" s="8" t="s">
        <v>122</v>
      </c>
      <c r="N87" s="8" t="s">
        <v>185</v>
      </c>
      <c r="O87" s="8" t="s">
        <v>120</v>
      </c>
      <c r="P87" s="8" t="s">
        <v>1157</v>
      </c>
      <c r="Q87" s="8">
        <v>43916.0</v>
      </c>
      <c r="R87" s="8">
        <v>2020.0</v>
      </c>
      <c r="S87" s="8">
        <v>7.00713E7</v>
      </c>
      <c r="T87" s="8" t="s">
        <v>124</v>
      </c>
      <c r="U87" s="8" t="s">
        <v>125</v>
      </c>
      <c r="V87" s="8">
        <v>4.0</v>
      </c>
      <c r="W87" s="8">
        <v>43977.0</v>
      </c>
      <c r="X87" s="8"/>
      <c r="Y87" s="8"/>
      <c r="Z87" s="8"/>
      <c r="AA87" s="8" t="s">
        <v>1158</v>
      </c>
      <c r="AB87" s="8" t="s">
        <v>1159</v>
      </c>
      <c r="AC87" s="8" t="s">
        <v>1160</v>
      </c>
      <c r="AD87" s="8"/>
      <c r="AE87" s="8"/>
      <c r="AF87" s="8" t="s">
        <v>1161</v>
      </c>
      <c r="AG87" s="8" t="s">
        <v>235</v>
      </c>
      <c r="AH87" s="8" t="s">
        <v>1162</v>
      </c>
      <c r="AI87" s="8" t="s">
        <v>1163</v>
      </c>
      <c r="AJ87" s="8" t="s">
        <v>1164</v>
      </c>
      <c r="AK87" s="8" t="s">
        <v>1165</v>
      </c>
      <c r="AL87" s="8" t="s">
        <v>1166</v>
      </c>
      <c r="AM87" s="8"/>
      <c r="AN87" s="8"/>
      <c r="AO87" s="8"/>
      <c r="AP87" s="8" t="s">
        <v>125</v>
      </c>
      <c r="AQ87" s="8"/>
      <c r="AR87" s="8"/>
      <c r="AS87" s="8"/>
      <c r="AT87" s="8"/>
      <c r="AU87" s="8"/>
      <c r="AV87" s="8"/>
      <c r="AW87" s="8"/>
      <c r="AX87" s="8"/>
      <c r="AY87" s="8"/>
      <c r="AZ87" s="8"/>
      <c r="BA87" s="8" t="s">
        <v>125</v>
      </c>
      <c r="BB87" s="8"/>
      <c r="BC87" s="8"/>
      <c r="BD87" s="8"/>
      <c r="BE87" s="8" t="s">
        <v>1167</v>
      </c>
      <c r="BF87" s="8">
        <v>200.0</v>
      </c>
      <c r="BG87" s="8">
        <v>44225.0</v>
      </c>
      <c r="BH87" s="8" t="s">
        <v>1168</v>
      </c>
      <c r="BI87" s="8"/>
      <c r="BJ87" s="8" t="s">
        <v>1169</v>
      </c>
      <c r="BK87" s="8" t="s">
        <v>1170</v>
      </c>
      <c r="BL87" s="8" t="s">
        <v>1171</v>
      </c>
      <c r="BM87" s="8">
        <v>43924.0</v>
      </c>
      <c r="BN87" s="8"/>
      <c r="BO87" s="8"/>
      <c r="BP87" s="8"/>
      <c r="BQ87" s="8"/>
      <c r="BR87" s="8"/>
      <c r="BS87" s="8"/>
      <c r="BT87" s="8"/>
      <c r="BU87" s="8"/>
      <c r="BV87" s="8">
        <v>27.092978707984983</v>
      </c>
      <c r="BW87" s="8"/>
      <c r="BX87" s="8"/>
      <c r="BY87" s="8" t="s">
        <v>1172</v>
      </c>
      <c r="BZ87" s="8" t="s">
        <v>1173</v>
      </c>
      <c r="CA87" s="8" t="s">
        <v>146</v>
      </c>
      <c r="CB87" s="8">
        <v>0.0</v>
      </c>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row>
    <row r="88" ht="25.5" customHeight="1">
      <c r="A88" s="8" t="s">
        <v>1174</v>
      </c>
      <c r="B88" s="9" t="s">
        <v>1175</v>
      </c>
      <c r="C88" s="9" t="s">
        <v>1176</v>
      </c>
      <c r="D88" s="8">
        <v>2011.0</v>
      </c>
      <c r="E88" s="8" t="s">
        <v>197</v>
      </c>
      <c r="F88" s="8" t="s">
        <v>197</v>
      </c>
      <c r="G88" s="8" t="s">
        <v>197</v>
      </c>
      <c r="H88" s="8" t="s">
        <v>120</v>
      </c>
      <c r="I88" s="8">
        <v>6200000.0</v>
      </c>
      <c r="J88" s="8">
        <v>42989.0</v>
      </c>
      <c r="K88" s="8" t="s">
        <v>1045</v>
      </c>
      <c r="L88" s="8">
        <v>5200000.0</v>
      </c>
      <c r="M88" s="8" t="s">
        <v>122</v>
      </c>
      <c r="N88" s="8">
        <v>662.0</v>
      </c>
      <c r="O88" s="8" t="s">
        <v>120</v>
      </c>
      <c r="P88" s="8" t="s">
        <v>730</v>
      </c>
      <c r="Q88" s="8">
        <v>43651.0</v>
      </c>
      <c r="R88" s="8">
        <v>2019.0</v>
      </c>
      <c r="S88" s="8">
        <v>6.5E7</v>
      </c>
      <c r="T88" s="8" t="s">
        <v>124</v>
      </c>
      <c r="U88" s="8" t="s">
        <v>125</v>
      </c>
      <c r="V88" s="8">
        <v>4.0</v>
      </c>
      <c r="W88" s="8">
        <v>44003.0</v>
      </c>
      <c r="X88" s="8"/>
      <c r="Y88" s="8"/>
      <c r="Z88" s="8"/>
      <c r="AA88" s="8" t="s">
        <v>1177</v>
      </c>
      <c r="AB88" s="8" t="s">
        <v>1178</v>
      </c>
      <c r="AC88" s="8" t="s">
        <v>1179</v>
      </c>
      <c r="AD88" s="8" t="s">
        <v>1180</v>
      </c>
      <c r="AE88" s="8" t="s">
        <v>1181</v>
      </c>
      <c r="AF88" s="8" t="s">
        <v>1182</v>
      </c>
      <c r="AG88" s="8" t="s">
        <v>197</v>
      </c>
      <c r="AH88" s="8" t="s">
        <v>1183</v>
      </c>
      <c r="AI88" s="8"/>
      <c r="AJ88" s="8" t="s">
        <v>1184</v>
      </c>
      <c r="AK88" s="8" t="s">
        <v>1185</v>
      </c>
      <c r="AL88" s="8" t="s">
        <v>1186</v>
      </c>
      <c r="AM88" s="8" t="s">
        <v>1187</v>
      </c>
      <c r="AN88" s="8"/>
      <c r="AO88" s="8"/>
      <c r="AP88" s="8" t="s">
        <v>125</v>
      </c>
      <c r="AQ88" s="8"/>
      <c r="AR88" s="8"/>
      <c r="AS88" s="8"/>
      <c r="AT88" s="8"/>
      <c r="AU88" s="8"/>
      <c r="AV88" s="8"/>
      <c r="AW88" s="8"/>
      <c r="AX88" s="8"/>
      <c r="AY88" s="8"/>
      <c r="AZ88" s="8"/>
      <c r="BA88" s="8" t="s">
        <v>125</v>
      </c>
      <c r="BB88" s="8"/>
      <c r="BC88" s="8"/>
      <c r="BD88" s="8"/>
      <c r="BE88" s="8" t="s">
        <v>1188</v>
      </c>
      <c r="BF88" s="8">
        <v>200.0</v>
      </c>
      <c r="BG88" s="8">
        <v>44210.0</v>
      </c>
      <c r="BH88" s="8" t="s">
        <v>1189</v>
      </c>
      <c r="BI88" s="8" t="s">
        <v>1190</v>
      </c>
      <c r="BJ88" s="8"/>
      <c r="BK88" s="8"/>
      <c r="BL88" s="8" t="s">
        <v>1191</v>
      </c>
      <c r="BM88" s="8">
        <v>42388.0</v>
      </c>
      <c r="BN88" s="8"/>
      <c r="BO88" s="8"/>
      <c r="BP88" s="8"/>
      <c r="BQ88" s="8"/>
      <c r="BR88" s="8"/>
      <c r="BS88" s="8"/>
      <c r="BT88" s="8"/>
      <c r="BU88" s="8"/>
      <c r="BV88" s="8">
        <v>56.997753917685735</v>
      </c>
      <c r="BW88" s="8"/>
      <c r="BX88" s="8"/>
      <c r="BY88" s="8" t="s">
        <v>748</v>
      </c>
      <c r="BZ88" s="8" t="s">
        <v>1192</v>
      </c>
      <c r="CA88" s="8" t="s">
        <v>451</v>
      </c>
      <c r="CB88" s="8">
        <v>0.0</v>
      </c>
      <c r="CC88" s="8" t="s">
        <v>1193</v>
      </c>
      <c r="CD88" s="8" t="s">
        <v>1194</v>
      </c>
      <c r="CE88" s="8" t="s">
        <v>898</v>
      </c>
      <c r="CF88" s="19" t="s">
        <v>1195</v>
      </c>
      <c r="CG88" s="8" t="s">
        <v>151</v>
      </c>
      <c r="CH88" s="18">
        <v>44549.0</v>
      </c>
      <c r="CI88" s="8"/>
      <c r="CJ88" s="8" t="s">
        <v>120</v>
      </c>
      <c r="CK88" s="8"/>
      <c r="CL88" s="8" t="s">
        <v>1196</v>
      </c>
      <c r="CM88" s="8" t="s">
        <v>154</v>
      </c>
      <c r="CN88" s="8" t="s">
        <v>176</v>
      </c>
      <c r="CO88" s="8" t="s">
        <v>1197</v>
      </c>
      <c r="CP88" s="8"/>
      <c r="CQ88" s="8" t="s">
        <v>197</v>
      </c>
      <c r="CR88" s="8"/>
      <c r="CS88" s="8"/>
      <c r="CT88" s="8" t="s">
        <v>176</v>
      </c>
      <c r="CU88" s="8" t="s">
        <v>1198</v>
      </c>
      <c r="CV88" s="8" t="s">
        <v>157</v>
      </c>
      <c r="CW88" s="8" t="s">
        <v>175</v>
      </c>
      <c r="CX88" s="8"/>
      <c r="CY88" s="8"/>
      <c r="CZ88" s="8"/>
      <c r="DA88" s="8"/>
      <c r="DB88" s="8"/>
      <c r="DC88" s="8"/>
      <c r="DD88" s="8"/>
      <c r="DE88" s="8"/>
      <c r="DF88" s="8"/>
      <c r="DG88" s="8"/>
      <c r="DH88" s="8"/>
      <c r="DI88" s="8"/>
      <c r="DJ88" s="8"/>
      <c r="DK88" s="8"/>
    </row>
    <row r="89" ht="25.5" customHeight="1">
      <c r="A89" s="8" t="s">
        <v>1199</v>
      </c>
      <c r="B89" s="9" t="s">
        <v>1200</v>
      </c>
      <c r="C89" s="9" t="s">
        <v>1201</v>
      </c>
      <c r="D89" s="8">
        <v>2012.0</v>
      </c>
      <c r="E89" s="8" t="s">
        <v>1202</v>
      </c>
      <c r="F89" s="8" t="s">
        <v>1202</v>
      </c>
      <c r="G89" s="8" t="s">
        <v>1203</v>
      </c>
      <c r="H89" s="8" t="s">
        <v>120</v>
      </c>
      <c r="I89" s="8"/>
      <c r="J89" s="8">
        <v>42213.0</v>
      </c>
      <c r="K89" s="8"/>
      <c r="L89" s="8"/>
      <c r="M89" s="8" t="s">
        <v>122</v>
      </c>
      <c r="N89" s="8">
        <v>793.0</v>
      </c>
      <c r="O89" s="8" t="s">
        <v>120</v>
      </c>
      <c r="P89" s="8" t="s">
        <v>1204</v>
      </c>
      <c r="Q89" s="8">
        <v>43006.0</v>
      </c>
      <c r="R89" s="8">
        <v>2017.0</v>
      </c>
      <c r="S89" s="8">
        <v>6.4E7</v>
      </c>
      <c r="T89" s="8" t="s">
        <v>124</v>
      </c>
      <c r="U89" s="8" t="s">
        <v>125</v>
      </c>
      <c r="V89" s="8">
        <v>4.0</v>
      </c>
      <c r="W89" s="8">
        <v>44002.0</v>
      </c>
      <c r="X89" s="8"/>
      <c r="Y89" s="8"/>
      <c r="Z89" s="8"/>
      <c r="AA89" s="8" t="s">
        <v>578</v>
      </c>
      <c r="AB89" s="8" t="s">
        <v>578</v>
      </c>
      <c r="AC89" s="8" t="s">
        <v>1205</v>
      </c>
      <c r="AD89" s="8" t="s">
        <v>1206</v>
      </c>
      <c r="AE89" s="8"/>
      <c r="AF89" s="8" t="s">
        <v>1207</v>
      </c>
      <c r="AG89" s="8" t="s">
        <v>1203</v>
      </c>
      <c r="AH89" s="8"/>
      <c r="AI89" s="8"/>
      <c r="AJ89" s="8" t="s">
        <v>1208</v>
      </c>
      <c r="AK89" s="8" t="s">
        <v>1209</v>
      </c>
      <c r="AL89" s="8" t="s">
        <v>1210</v>
      </c>
      <c r="AM89" s="8" t="s">
        <v>1211</v>
      </c>
      <c r="AN89" s="8"/>
      <c r="AO89" s="8"/>
      <c r="AP89" s="8" t="s">
        <v>125</v>
      </c>
      <c r="AQ89" s="8"/>
      <c r="AR89" s="8"/>
      <c r="AS89" s="8"/>
      <c r="AT89" s="8"/>
      <c r="AU89" s="8"/>
      <c r="AV89" s="8"/>
      <c r="AW89" s="8"/>
      <c r="AX89" s="8"/>
      <c r="AY89" s="8"/>
      <c r="AZ89" s="8"/>
      <c r="BA89" s="8" t="s">
        <v>125</v>
      </c>
      <c r="BB89" s="8"/>
      <c r="BC89" s="8"/>
      <c r="BD89" s="8"/>
      <c r="BE89" s="8" t="s">
        <v>1212</v>
      </c>
      <c r="BF89" s="8">
        <v>200.0</v>
      </c>
      <c r="BG89" s="8">
        <v>44208.0</v>
      </c>
      <c r="BH89" s="8" t="s">
        <v>1213</v>
      </c>
      <c r="BI89" s="8"/>
      <c r="BJ89" s="8" t="s">
        <v>1214</v>
      </c>
      <c r="BK89" s="8"/>
      <c r="BL89" s="8" t="s">
        <v>1215</v>
      </c>
      <c r="BM89" s="8">
        <v>42262.0</v>
      </c>
      <c r="BN89" s="8"/>
      <c r="BO89" s="8"/>
      <c r="BP89" s="8"/>
      <c r="BQ89" s="8"/>
      <c r="BR89" s="8"/>
      <c r="BS89" s="8"/>
      <c r="BT89" s="8"/>
      <c r="BU89" s="8"/>
      <c r="BV89" s="8">
        <v>54.626173683788345</v>
      </c>
      <c r="BW89" s="8"/>
      <c r="BX89" s="8"/>
      <c r="BY89" s="8" t="s">
        <v>280</v>
      </c>
      <c r="BZ89" s="8" t="s">
        <v>511</v>
      </c>
      <c r="CA89" s="8" t="s">
        <v>420</v>
      </c>
      <c r="CB89" s="8">
        <v>0.0</v>
      </c>
      <c r="CC89" s="8" t="s">
        <v>1216</v>
      </c>
      <c r="CD89" s="8" t="s">
        <v>1217</v>
      </c>
      <c r="CE89" s="8"/>
      <c r="CF89" s="8"/>
      <c r="CG89" s="8" t="s">
        <v>151</v>
      </c>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row>
    <row r="90" ht="25.5" customHeight="1">
      <c r="A90" s="8" t="s">
        <v>1199</v>
      </c>
      <c r="B90" s="9" t="s">
        <v>1200</v>
      </c>
      <c r="C90" s="9" t="s">
        <v>1201</v>
      </c>
      <c r="D90" s="8">
        <v>2012.0</v>
      </c>
      <c r="E90" s="8" t="s">
        <v>1202</v>
      </c>
      <c r="F90" s="8" t="s">
        <v>1202</v>
      </c>
      <c r="G90" s="8" t="s">
        <v>1203</v>
      </c>
      <c r="H90" s="8" t="s">
        <v>120</v>
      </c>
      <c r="I90" s="8"/>
      <c r="J90" s="8">
        <v>42213.0</v>
      </c>
      <c r="K90" s="8"/>
      <c r="L90" s="8"/>
      <c r="M90" s="8" t="s">
        <v>122</v>
      </c>
      <c r="N90" s="8">
        <v>793.0</v>
      </c>
      <c r="O90" s="8" t="s">
        <v>120</v>
      </c>
      <c r="P90" s="8" t="s">
        <v>1204</v>
      </c>
      <c r="Q90" s="8">
        <v>43006.0</v>
      </c>
      <c r="R90" s="8">
        <v>2017.0</v>
      </c>
      <c r="S90" s="8">
        <v>6.4E7</v>
      </c>
      <c r="T90" s="8" t="s">
        <v>124</v>
      </c>
      <c r="U90" s="8" t="s">
        <v>125</v>
      </c>
      <c r="V90" s="8">
        <v>4.0</v>
      </c>
      <c r="W90" s="8">
        <v>44002.0</v>
      </c>
      <c r="X90" s="8"/>
      <c r="Y90" s="8"/>
      <c r="Z90" s="8"/>
      <c r="AA90" s="8" t="s">
        <v>578</v>
      </c>
      <c r="AB90" s="8" t="s">
        <v>578</v>
      </c>
      <c r="AC90" s="8" t="s">
        <v>1205</v>
      </c>
      <c r="AD90" s="8" t="s">
        <v>1206</v>
      </c>
      <c r="AE90" s="8"/>
      <c r="AF90" s="8" t="s">
        <v>1207</v>
      </c>
      <c r="AG90" s="8" t="s">
        <v>1203</v>
      </c>
      <c r="AH90" s="8"/>
      <c r="AI90" s="8"/>
      <c r="AJ90" s="8" t="s">
        <v>1208</v>
      </c>
      <c r="AK90" s="8" t="s">
        <v>1209</v>
      </c>
      <c r="AL90" s="8" t="s">
        <v>1210</v>
      </c>
      <c r="AM90" s="8" t="s">
        <v>1211</v>
      </c>
      <c r="AN90" s="8"/>
      <c r="AO90" s="8"/>
      <c r="AP90" s="8" t="s">
        <v>125</v>
      </c>
      <c r="AQ90" s="8"/>
      <c r="AR90" s="8"/>
      <c r="AS90" s="8"/>
      <c r="AT90" s="8"/>
      <c r="AU90" s="8"/>
      <c r="AV90" s="8"/>
      <c r="AW90" s="8"/>
      <c r="AX90" s="8"/>
      <c r="AY90" s="8"/>
      <c r="AZ90" s="8"/>
      <c r="BA90" s="8" t="s">
        <v>125</v>
      </c>
      <c r="BB90" s="8"/>
      <c r="BC90" s="8"/>
      <c r="BD90" s="8"/>
      <c r="BE90" s="8" t="s">
        <v>1212</v>
      </c>
      <c r="BF90" s="8">
        <v>200.0</v>
      </c>
      <c r="BG90" s="8">
        <v>44208.0</v>
      </c>
      <c r="BH90" s="8" t="s">
        <v>1213</v>
      </c>
      <c r="BI90" s="8"/>
      <c r="BJ90" s="8" t="s">
        <v>1214</v>
      </c>
      <c r="BK90" s="8"/>
      <c r="BL90" s="8" t="s">
        <v>1215</v>
      </c>
      <c r="BM90" s="8">
        <v>42262.0</v>
      </c>
      <c r="BN90" s="8"/>
      <c r="BO90" s="8"/>
      <c r="BP90" s="8"/>
      <c r="BQ90" s="8"/>
      <c r="BR90" s="8"/>
      <c r="BS90" s="8"/>
      <c r="BT90" s="8"/>
      <c r="BU90" s="8"/>
      <c r="BV90" s="8">
        <v>54.626173683788345</v>
      </c>
      <c r="BW90" s="8"/>
      <c r="BX90" s="8"/>
      <c r="BY90" s="8" t="s">
        <v>280</v>
      </c>
      <c r="BZ90" s="8" t="s">
        <v>511</v>
      </c>
      <c r="CA90" s="8" t="s">
        <v>420</v>
      </c>
      <c r="CB90" s="8">
        <v>0.0</v>
      </c>
      <c r="CC90" s="8" t="s">
        <v>1218</v>
      </c>
      <c r="CD90" s="8" t="s">
        <v>1219</v>
      </c>
      <c r="CE90" s="8" t="s">
        <v>216</v>
      </c>
      <c r="CF90" s="11" t="s">
        <v>1220</v>
      </c>
      <c r="CG90" s="8" t="s">
        <v>151</v>
      </c>
      <c r="CH90" s="8"/>
      <c r="CI90" s="8"/>
      <c r="CJ90" s="8" t="s">
        <v>120</v>
      </c>
      <c r="CK90" s="8"/>
      <c r="CL90" s="8"/>
      <c r="CM90" s="8" t="s">
        <v>165</v>
      </c>
      <c r="CN90" s="8" t="s">
        <v>176</v>
      </c>
      <c r="CO90" s="8" t="s">
        <v>1221</v>
      </c>
      <c r="CP90" s="8" t="s">
        <v>157</v>
      </c>
      <c r="CQ90" s="8" t="s">
        <v>1134</v>
      </c>
      <c r="CR90" s="8">
        <v>2003.0</v>
      </c>
      <c r="CS90" s="8">
        <v>2007.0</v>
      </c>
      <c r="CT90" s="8"/>
      <c r="CU90" s="8"/>
      <c r="CV90" s="8"/>
      <c r="CW90" s="8"/>
      <c r="CX90" s="8"/>
      <c r="CY90" s="8"/>
      <c r="CZ90" s="8"/>
      <c r="DA90" s="8"/>
      <c r="DB90" s="8"/>
      <c r="DC90" s="8"/>
      <c r="DD90" s="8"/>
      <c r="DE90" s="8"/>
      <c r="DF90" s="8"/>
      <c r="DG90" s="8"/>
      <c r="DH90" s="8"/>
      <c r="DI90" s="8"/>
      <c r="DJ90" s="8"/>
      <c r="DK90" s="8"/>
    </row>
    <row r="91" ht="25.5" customHeight="1">
      <c r="A91" s="8" t="s">
        <v>1222</v>
      </c>
      <c r="B91" s="9" t="s">
        <v>1223</v>
      </c>
      <c r="C91" s="9" t="s">
        <v>1224</v>
      </c>
      <c r="D91" s="8">
        <v>2017.0</v>
      </c>
      <c r="E91" s="8" t="s">
        <v>436</v>
      </c>
      <c r="F91" s="8" t="s">
        <v>436</v>
      </c>
      <c r="G91" s="8" t="s">
        <v>235</v>
      </c>
      <c r="H91" s="8" t="s">
        <v>125</v>
      </c>
      <c r="I91" s="8"/>
      <c r="J91" s="8" t="s">
        <v>184</v>
      </c>
      <c r="K91" s="8"/>
      <c r="L91" s="8"/>
      <c r="M91" s="8" t="s">
        <v>122</v>
      </c>
      <c r="N91" s="8" t="s">
        <v>185</v>
      </c>
      <c r="O91" s="8" t="s">
        <v>120</v>
      </c>
      <c r="P91" s="8"/>
      <c r="Q91" s="8">
        <v>43890.0</v>
      </c>
      <c r="R91" s="8">
        <v>2020.0</v>
      </c>
      <c r="S91" s="8">
        <v>6.01409E7</v>
      </c>
      <c r="T91" s="8" t="s">
        <v>124</v>
      </c>
      <c r="U91" s="8" t="s">
        <v>125</v>
      </c>
      <c r="V91" s="8">
        <v>4.0</v>
      </c>
      <c r="W91" s="8">
        <v>43901.0</v>
      </c>
      <c r="X91" s="8"/>
      <c r="Y91" s="8"/>
      <c r="Z91" s="8"/>
      <c r="AA91" s="8" t="s">
        <v>187</v>
      </c>
      <c r="AB91" s="8" t="s">
        <v>1225</v>
      </c>
      <c r="AC91" s="8" t="s">
        <v>1226</v>
      </c>
      <c r="AD91" s="8"/>
      <c r="AE91" s="8"/>
      <c r="AF91" s="8" t="s">
        <v>1227</v>
      </c>
      <c r="AG91" s="8" t="s">
        <v>235</v>
      </c>
      <c r="AH91" s="8"/>
      <c r="AI91" s="8" t="s">
        <v>1228</v>
      </c>
      <c r="AJ91" s="8" t="s">
        <v>1229</v>
      </c>
      <c r="AK91" s="8" t="s">
        <v>1230</v>
      </c>
      <c r="AL91" s="8" t="s">
        <v>1231</v>
      </c>
      <c r="AM91" s="8"/>
      <c r="AN91" s="8"/>
      <c r="AO91" s="8"/>
      <c r="AP91" s="8" t="s">
        <v>125</v>
      </c>
      <c r="AQ91" s="8"/>
      <c r="AR91" s="8"/>
      <c r="AS91" s="8"/>
      <c r="AT91" s="8"/>
      <c r="AU91" s="8"/>
      <c r="AV91" s="8"/>
      <c r="AW91" s="8"/>
      <c r="AX91" s="8"/>
      <c r="AY91" s="8"/>
      <c r="AZ91" s="8"/>
      <c r="BA91" s="8" t="s">
        <v>125</v>
      </c>
      <c r="BB91" s="8"/>
      <c r="BC91" s="8"/>
      <c r="BD91" s="8"/>
      <c r="BE91" s="8" t="s">
        <v>1232</v>
      </c>
      <c r="BF91" s="8">
        <v>200.0</v>
      </c>
      <c r="BG91" s="8">
        <v>44212.0</v>
      </c>
      <c r="BH91" s="8" t="s">
        <v>1233</v>
      </c>
      <c r="BI91" s="8" t="s">
        <v>1234</v>
      </c>
      <c r="BJ91" s="8" t="s">
        <v>1235</v>
      </c>
      <c r="BK91" s="8" t="s">
        <v>1236</v>
      </c>
      <c r="BL91" s="8" t="s">
        <v>1237</v>
      </c>
      <c r="BM91" s="8">
        <v>43893.0</v>
      </c>
      <c r="BN91" s="8"/>
      <c r="BO91" s="8"/>
      <c r="BP91" s="8"/>
      <c r="BQ91" s="8"/>
      <c r="BR91" s="8"/>
      <c r="BS91" s="8"/>
      <c r="BT91" s="8"/>
      <c r="BU91" s="8"/>
      <c r="BV91" s="8">
        <v>51.365233050308404</v>
      </c>
      <c r="BW91" s="8"/>
      <c r="BX91" s="8"/>
      <c r="BY91" s="8" t="s">
        <v>711</v>
      </c>
      <c r="BZ91" s="8" t="s">
        <v>213</v>
      </c>
      <c r="CA91" s="8" t="s">
        <v>146</v>
      </c>
      <c r="CB91" s="8">
        <v>0.0</v>
      </c>
      <c r="CC91" s="8" t="s">
        <v>1238</v>
      </c>
      <c r="CD91" s="20" t="s">
        <v>1239</v>
      </c>
      <c r="CE91" s="8" t="s">
        <v>1240</v>
      </c>
      <c r="CF91" s="11" t="s">
        <v>1241</v>
      </c>
      <c r="CG91" s="8" t="s">
        <v>151</v>
      </c>
      <c r="CH91" s="8"/>
      <c r="CI91" s="8"/>
      <c r="CJ91" s="8" t="s">
        <v>120</v>
      </c>
      <c r="CK91" s="8"/>
      <c r="CL91" s="8"/>
      <c r="CM91" s="8" t="s">
        <v>165</v>
      </c>
      <c r="CN91" s="8" t="s">
        <v>159</v>
      </c>
      <c r="CO91" s="8" t="s">
        <v>1242</v>
      </c>
      <c r="CP91" s="8"/>
      <c r="CQ91" s="8" t="s">
        <v>235</v>
      </c>
      <c r="CR91" s="8">
        <v>2010.0</v>
      </c>
      <c r="CS91" s="8">
        <v>2012.0</v>
      </c>
      <c r="CT91" s="8"/>
      <c r="CU91" s="8" t="s">
        <v>1243</v>
      </c>
      <c r="CV91" s="8" t="s">
        <v>174</v>
      </c>
      <c r="CW91" s="8" t="s">
        <v>235</v>
      </c>
      <c r="CX91" s="8">
        <v>2002.0</v>
      </c>
      <c r="CY91" s="8">
        <v>2006.0</v>
      </c>
      <c r="CZ91" s="8"/>
      <c r="DA91" s="8" t="s">
        <v>1243</v>
      </c>
      <c r="DB91" s="8" t="s">
        <v>174</v>
      </c>
      <c r="DC91" s="8" t="s">
        <v>235</v>
      </c>
      <c r="DD91" s="8">
        <v>1996.0</v>
      </c>
      <c r="DE91" s="8">
        <v>2001.0</v>
      </c>
      <c r="DF91" s="8"/>
      <c r="DG91" s="8"/>
      <c r="DH91" s="8"/>
      <c r="DI91" s="8"/>
      <c r="DJ91" s="8"/>
      <c r="DK91" s="8"/>
    </row>
    <row r="92" ht="25.5" customHeight="1">
      <c r="A92" s="8" t="s">
        <v>1244</v>
      </c>
      <c r="B92" s="9" t="s">
        <v>1245</v>
      </c>
      <c r="C92" s="9" t="s">
        <v>1246</v>
      </c>
      <c r="D92" s="8">
        <v>2015.0</v>
      </c>
      <c r="E92" s="8" t="s">
        <v>1247</v>
      </c>
      <c r="F92" s="8" t="s">
        <v>1248</v>
      </c>
      <c r="G92" s="8" t="s">
        <v>235</v>
      </c>
      <c r="H92" s="8" t="s">
        <v>125</v>
      </c>
      <c r="I92" s="8"/>
      <c r="J92" s="8" t="s">
        <v>184</v>
      </c>
      <c r="K92" s="8"/>
      <c r="L92" s="8"/>
      <c r="M92" s="8" t="s">
        <v>122</v>
      </c>
      <c r="N92" s="8" t="s">
        <v>185</v>
      </c>
      <c r="O92" s="8" t="s">
        <v>120</v>
      </c>
      <c r="P92" s="8" t="s">
        <v>1249</v>
      </c>
      <c r="Q92" s="8">
        <v>44187.0</v>
      </c>
      <c r="R92" s="8">
        <v>2020.0</v>
      </c>
      <c r="S92" s="8">
        <v>5.65898E7</v>
      </c>
      <c r="T92" s="8" t="s">
        <v>124</v>
      </c>
      <c r="U92" s="8" t="s">
        <v>125</v>
      </c>
      <c r="V92" s="8">
        <v>3.0</v>
      </c>
      <c r="W92" s="8">
        <v>44194.0</v>
      </c>
      <c r="X92" s="8"/>
      <c r="Y92" s="8"/>
      <c r="Z92" s="8"/>
      <c r="AA92" s="8" t="s">
        <v>187</v>
      </c>
      <c r="AB92" s="8" t="s">
        <v>731</v>
      </c>
      <c r="AC92" s="8" t="s">
        <v>1250</v>
      </c>
      <c r="AD92" s="8"/>
      <c r="AE92" s="8"/>
      <c r="AF92" s="8" t="s">
        <v>1251</v>
      </c>
      <c r="AG92" s="8" t="s">
        <v>235</v>
      </c>
      <c r="AH92" s="8"/>
      <c r="AI92" s="8"/>
      <c r="AJ92" s="8" t="s">
        <v>1252</v>
      </c>
      <c r="AK92" s="8" t="s">
        <v>1253</v>
      </c>
      <c r="AL92" s="8" t="s">
        <v>1254</v>
      </c>
      <c r="AM92" s="8"/>
      <c r="AN92" s="8"/>
      <c r="AO92" s="8"/>
      <c r="AP92" s="8" t="s">
        <v>125</v>
      </c>
      <c r="AQ92" s="8"/>
      <c r="AR92" s="8"/>
      <c r="AS92" s="8"/>
      <c r="AT92" s="8"/>
      <c r="AU92" s="8"/>
      <c r="AV92" s="8"/>
      <c r="AW92" s="8"/>
      <c r="AX92" s="8"/>
      <c r="AY92" s="8"/>
      <c r="AZ92" s="8"/>
      <c r="BA92" s="8" t="s">
        <v>125</v>
      </c>
      <c r="BB92" s="8"/>
      <c r="BC92" s="8"/>
      <c r="BD92" s="8"/>
      <c r="BE92" s="8" t="s">
        <v>1255</v>
      </c>
      <c r="BF92" s="8">
        <v>200.0</v>
      </c>
      <c r="BG92" s="8">
        <v>44223.0</v>
      </c>
      <c r="BH92" s="8" t="s">
        <v>1256</v>
      </c>
      <c r="BI92" s="8"/>
      <c r="BJ92" s="8"/>
      <c r="BK92" s="8"/>
      <c r="BL92" s="8" t="s">
        <v>1257</v>
      </c>
      <c r="BM92" s="8">
        <v>44189.0</v>
      </c>
      <c r="BN92" s="8"/>
      <c r="BO92" s="8"/>
      <c r="BP92" s="8"/>
      <c r="BQ92" s="8"/>
      <c r="BR92" s="8"/>
      <c r="BS92" s="8"/>
      <c r="BT92" s="8"/>
      <c r="BU92" s="8"/>
      <c r="BV92" s="8">
        <v>18.148236189427656</v>
      </c>
      <c r="BW92" s="8"/>
      <c r="BX92" s="8"/>
      <c r="BY92" s="8" t="s">
        <v>921</v>
      </c>
      <c r="BZ92" s="8" t="s">
        <v>749</v>
      </c>
      <c r="CA92" s="8" t="s">
        <v>146</v>
      </c>
      <c r="CB92" s="8">
        <v>0.0</v>
      </c>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row>
    <row r="93" ht="25.5" customHeight="1">
      <c r="A93" s="8" t="s">
        <v>1258</v>
      </c>
      <c r="B93" s="9" t="s">
        <v>1259</v>
      </c>
      <c r="C93" s="9" t="s">
        <v>1260</v>
      </c>
      <c r="D93" s="8">
        <v>2016.0</v>
      </c>
      <c r="E93" s="8" t="s">
        <v>1261</v>
      </c>
      <c r="F93" s="8" t="s">
        <v>1262</v>
      </c>
      <c r="G93" s="8" t="s">
        <v>1263</v>
      </c>
      <c r="H93" s="8" t="s">
        <v>125</v>
      </c>
      <c r="I93" s="8"/>
      <c r="J93" s="8" t="s">
        <v>184</v>
      </c>
      <c r="K93" s="8"/>
      <c r="L93" s="8"/>
      <c r="M93" s="8" t="s">
        <v>122</v>
      </c>
      <c r="N93" s="8" t="s">
        <v>185</v>
      </c>
      <c r="O93" s="8" t="s">
        <v>120</v>
      </c>
      <c r="P93" s="8"/>
      <c r="Q93" s="8">
        <v>43326.0</v>
      </c>
      <c r="R93" s="8">
        <v>2018.0</v>
      </c>
      <c r="S93" s="8">
        <v>5.20967E7</v>
      </c>
      <c r="T93" s="8" t="s">
        <v>124</v>
      </c>
      <c r="U93" s="8" t="s">
        <v>125</v>
      </c>
      <c r="V93" s="8"/>
      <c r="W93" s="8"/>
      <c r="X93" s="8"/>
      <c r="Y93" s="8"/>
      <c r="Z93" s="8"/>
      <c r="AA93" s="8"/>
      <c r="AB93" s="8"/>
      <c r="AC93" s="8"/>
      <c r="AD93" s="8"/>
      <c r="AE93" s="8"/>
      <c r="AF93" s="8"/>
      <c r="AG93" s="8" t="s">
        <v>1263</v>
      </c>
      <c r="AH93" s="8" t="s">
        <v>1264</v>
      </c>
      <c r="AI93" s="8" t="s">
        <v>1265</v>
      </c>
      <c r="AJ93" s="8"/>
      <c r="AK93" s="8"/>
      <c r="AL93" s="8"/>
      <c r="AM93" s="8"/>
      <c r="AN93" s="8"/>
      <c r="AO93" s="8"/>
      <c r="AP93" s="8" t="s">
        <v>125</v>
      </c>
      <c r="AQ93" s="8"/>
      <c r="AR93" s="8"/>
      <c r="AS93" s="8"/>
      <c r="AT93" s="8"/>
      <c r="AU93" s="8"/>
      <c r="AV93" s="8"/>
      <c r="AW93" s="8"/>
      <c r="AX93" s="8"/>
      <c r="AY93" s="8"/>
      <c r="AZ93" s="8"/>
      <c r="BA93" s="8" t="s">
        <v>125</v>
      </c>
      <c r="BB93" s="8"/>
      <c r="BC93" s="8"/>
      <c r="BD93" s="8"/>
      <c r="BE93" s="8" t="s">
        <v>1266</v>
      </c>
      <c r="BF93" s="8">
        <v>302.0</v>
      </c>
      <c r="BG93" s="8">
        <v>44220.0</v>
      </c>
      <c r="BH93" s="8"/>
      <c r="BI93" s="8"/>
      <c r="BJ93" s="8" t="s">
        <v>1267</v>
      </c>
      <c r="BK93" s="8"/>
      <c r="BL93" s="8" t="s">
        <v>1268</v>
      </c>
      <c r="BM93" s="8">
        <v>43619.0</v>
      </c>
      <c r="BN93" s="8"/>
      <c r="BO93" s="8"/>
      <c r="BP93" s="8"/>
      <c r="BQ93" s="8"/>
      <c r="BR93" s="8"/>
      <c r="BS93" s="8"/>
      <c r="BT93" s="8"/>
      <c r="BU93" s="8"/>
      <c r="BV93" s="8">
        <v>14.338915698742056</v>
      </c>
      <c r="BW93" s="8"/>
      <c r="BX93" s="8"/>
      <c r="BY93" s="8"/>
      <c r="BZ93" s="8"/>
      <c r="CA93" s="8" t="s">
        <v>618</v>
      </c>
      <c r="CB93" s="8">
        <v>0.0</v>
      </c>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row>
    <row r="94" ht="25.5" customHeight="1">
      <c r="A94" s="8" t="s">
        <v>1269</v>
      </c>
      <c r="B94" s="9" t="s">
        <v>1270</v>
      </c>
      <c r="C94" s="9" t="s">
        <v>1271</v>
      </c>
      <c r="D94" s="8">
        <v>2014.0</v>
      </c>
      <c r="E94" s="8" t="s">
        <v>181</v>
      </c>
      <c r="F94" s="8" t="s">
        <v>182</v>
      </c>
      <c r="G94" s="8" t="s">
        <v>183</v>
      </c>
      <c r="H94" s="8" t="s">
        <v>120</v>
      </c>
      <c r="I94" s="8"/>
      <c r="J94" s="8" t="s">
        <v>184</v>
      </c>
      <c r="K94" s="8"/>
      <c r="L94" s="8"/>
      <c r="M94" s="8" t="s">
        <v>122</v>
      </c>
      <c r="N94" s="8" t="s">
        <v>185</v>
      </c>
      <c r="O94" s="8" t="s">
        <v>120</v>
      </c>
      <c r="P94" s="8" t="s">
        <v>1272</v>
      </c>
      <c r="Q94" s="8">
        <v>43104.0</v>
      </c>
      <c r="R94" s="8">
        <v>2018.0</v>
      </c>
      <c r="S94" s="8">
        <v>5.18529E7</v>
      </c>
      <c r="T94" s="8" t="s">
        <v>124</v>
      </c>
      <c r="U94" s="8" t="s">
        <v>125</v>
      </c>
      <c r="V94" s="8"/>
      <c r="W94" s="8"/>
      <c r="X94" s="8"/>
      <c r="Y94" s="8"/>
      <c r="Z94" s="8"/>
      <c r="AA94" s="8"/>
      <c r="AB94" s="8"/>
      <c r="AC94" s="8"/>
      <c r="AD94" s="8" t="s">
        <v>1273</v>
      </c>
      <c r="AE94" s="8"/>
      <c r="AF94" s="8" t="s">
        <v>1274</v>
      </c>
      <c r="AG94" s="8" t="s">
        <v>183</v>
      </c>
      <c r="AH94" s="8" t="s">
        <v>1275</v>
      </c>
      <c r="AI94" s="8" t="s">
        <v>1276</v>
      </c>
      <c r="AJ94" s="8" t="s">
        <v>1277</v>
      </c>
      <c r="AK94" s="8" t="s">
        <v>1278</v>
      </c>
      <c r="AL94" s="8" t="s">
        <v>1279</v>
      </c>
      <c r="AM94" s="8" t="s">
        <v>1280</v>
      </c>
      <c r="AN94" s="8"/>
      <c r="AO94" s="8"/>
      <c r="AP94" s="8" t="s">
        <v>125</v>
      </c>
      <c r="AQ94" s="8"/>
      <c r="AR94" s="8"/>
      <c r="AS94" s="8"/>
      <c r="AT94" s="8" t="s">
        <v>1281</v>
      </c>
      <c r="AU94" s="8"/>
      <c r="AV94" s="8"/>
      <c r="AW94" s="8"/>
      <c r="AX94" s="8"/>
      <c r="AY94" s="8"/>
      <c r="AZ94" s="8"/>
      <c r="BA94" s="8" t="s">
        <v>125</v>
      </c>
      <c r="BB94" s="8"/>
      <c r="BC94" s="8"/>
      <c r="BD94" s="8"/>
      <c r="BE94" s="8" t="s">
        <v>1282</v>
      </c>
      <c r="BF94" s="8">
        <v>200.0</v>
      </c>
      <c r="BG94" s="8">
        <v>44213.0</v>
      </c>
      <c r="BH94" s="8" t="s">
        <v>1283</v>
      </c>
      <c r="BI94" s="8" t="s">
        <v>1284</v>
      </c>
      <c r="BJ94" s="8" t="s">
        <v>1285</v>
      </c>
      <c r="BK94" s="8"/>
      <c r="BL94" s="8" t="s">
        <v>1286</v>
      </c>
      <c r="BM94" s="8">
        <v>43154.0</v>
      </c>
      <c r="BN94" s="8"/>
      <c r="BO94" s="8"/>
      <c r="BP94" s="8"/>
      <c r="BQ94" s="8"/>
      <c r="BR94" s="8"/>
      <c r="BS94" s="8"/>
      <c r="BT94" s="8"/>
      <c r="BU94" s="8"/>
      <c r="BV94" s="8">
        <v>46.579512055108374</v>
      </c>
      <c r="BW94" s="8"/>
      <c r="BX94" s="8"/>
      <c r="BY94" s="8" t="s">
        <v>1287</v>
      </c>
      <c r="BZ94" s="8" t="s">
        <v>419</v>
      </c>
      <c r="CA94" s="8" t="s">
        <v>1288</v>
      </c>
      <c r="CB94" s="8">
        <v>0.0</v>
      </c>
      <c r="CC94" s="8" t="s">
        <v>1289</v>
      </c>
      <c r="CD94" s="13" t="s">
        <v>1290</v>
      </c>
      <c r="CE94" s="8" t="s">
        <v>1240</v>
      </c>
      <c r="CF94" s="11" t="s">
        <v>1291</v>
      </c>
      <c r="CG94" s="8" t="s">
        <v>151</v>
      </c>
      <c r="CH94" s="8"/>
      <c r="CI94" s="8"/>
      <c r="CJ94" s="8" t="s">
        <v>120</v>
      </c>
      <c r="CK94" s="8"/>
      <c r="CL94" s="8"/>
      <c r="CM94" s="8" t="s">
        <v>165</v>
      </c>
      <c r="CN94" s="8" t="s">
        <v>159</v>
      </c>
      <c r="CO94" s="8" t="s">
        <v>1292</v>
      </c>
      <c r="CP94" s="8"/>
      <c r="CQ94" s="8" t="s">
        <v>183</v>
      </c>
      <c r="CR94" s="8">
        <v>2008.0</v>
      </c>
      <c r="CS94" s="8">
        <v>2010.0</v>
      </c>
      <c r="CT94" s="8" t="s">
        <v>176</v>
      </c>
      <c r="CU94" s="8" t="s">
        <v>1293</v>
      </c>
      <c r="CV94" s="8"/>
      <c r="CW94" s="8" t="s">
        <v>183</v>
      </c>
      <c r="CX94" s="8">
        <v>2004.0</v>
      </c>
      <c r="CY94" s="8">
        <v>2008.0</v>
      </c>
      <c r="CZ94" s="8"/>
      <c r="DA94" s="8"/>
      <c r="DB94" s="8"/>
      <c r="DC94" s="8"/>
      <c r="DD94" s="8"/>
      <c r="DE94" s="8"/>
      <c r="DF94" s="8"/>
      <c r="DG94" s="8"/>
      <c r="DH94" s="8"/>
      <c r="DI94" s="8"/>
      <c r="DJ94" s="8"/>
      <c r="DK94" s="8"/>
    </row>
    <row r="95" ht="25.5" customHeight="1">
      <c r="A95" s="8" t="s">
        <v>1294</v>
      </c>
      <c r="B95" s="9" t="s">
        <v>1295</v>
      </c>
      <c r="C95" s="9" t="s">
        <v>1296</v>
      </c>
      <c r="D95" s="8">
        <v>2011.0</v>
      </c>
      <c r="E95" s="8" t="s">
        <v>197</v>
      </c>
      <c r="F95" s="8" t="s">
        <v>197</v>
      </c>
      <c r="G95" s="8" t="s">
        <v>197</v>
      </c>
      <c r="H95" s="8" t="s">
        <v>120</v>
      </c>
      <c r="I95" s="8"/>
      <c r="J95" s="8" t="s">
        <v>184</v>
      </c>
      <c r="K95" s="8"/>
      <c r="L95" s="8"/>
      <c r="M95" s="8" t="s">
        <v>122</v>
      </c>
      <c r="N95" s="8" t="s">
        <v>185</v>
      </c>
      <c r="O95" s="8" t="s">
        <v>120</v>
      </c>
      <c r="P95" s="8" t="s">
        <v>1297</v>
      </c>
      <c r="Q95" s="8">
        <v>40330.0</v>
      </c>
      <c r="R95" s="8">
        <v>2010.0</v>
      </c>
      <c r="S95" s="8">
        <v>5.0E7</v>
      </c>
      <c r="T95" s="8" t="s">
        <v>124</v>
      </c>
      <c r="U95" s="8" t="s">
        <v>125</v>
      </c>
      <c r="V95" s="8"/>
      <c r="W95" s="8"/>
      <c r="X95" s="8"/>
      <c r="Y95" s="8"/>
      <c r="Z95" s="8"/>
      <c r="AA95" s="8"/>
      <c r="AB95" s="8"/>
      <c r="AC95" s="8"/>
      <c r="AD95" s="8" t="s">
        <v>1298</v>
      </c>
      <c r="AE95" s="8"/>
      <c r="AF95" s="8" t="s">
        <v>1299</v>
      </c>
      <c r="AG95" s="8" t="s">
        <v>197</v>
      </c>
      <c r="AH95" s="8"/>
      <c r="AI95" s="8" t="s">
        <v>1300</v>
      </c>
      <c r="AJ95" s="8" t="s">
        <v>1301</v>
      </c>
      <c r="AK95" s="8" t="s">
        <v>1302</v>
      </c>
      <c r="AL95" s="8" t="s">
        <v>1303</v>
      </c>
      <c r="AM95" s="8" t="s">
        <v>1304</v>
      </c>
      <c r="AN95" s="8"/>
      <c r="AO95" s="8"/>
      <c r="AP95" s="8" t="s">
        <v>125</v>
      </c>
      <c r="AQ95" s="8"/>
      <c r="AR95" s="8"/>
      <c r="AS95" s="8"/>
      <c r="AT95" s="8"/>
      <c r="AU95" s="8"/>
      <c r="AV95" s="8"/>
      <c r="AW95" s="8"/>
      <c r="AX95" s="8"/>
      <c r="AY95" s="8"/>
      <c r="AZ95" s="8"/>
      <c r="BA95" s="8" t="s">
        <v>125</v>
      </c>
      <c r="BB95" s="8"/>
      <c r="BC95" s="8"/>
      <c r="BD95" s="8"/>
      <c r="BE95" s="8" t="s">
        <v>1305</v>
      </c>
      <c r="BF95" s="8">
        <v>200.0</v>
      </c>
      <c r="BG95" s="8">
        <v>44213.0</v>
      </c>
      <c r="BH95" s="8" t="s">
        <v>1306</v>
      </c>
      <c r="BI95" s="8" t="s">
        <v>1307</v>
      </c>
      <c r="BJ95" s="8" t="s">
        <v>1308</v>
      </c>
      <c r="BK95" s="8" t="s">
        <v>1309</v>
      </c>
      <c r="BL95" s="8" t="s">
        <v>1310</v>
      </c>
      <c r="BM95" s="8">
        <v>42786.0</v>
      </c>
      <c r="BN95" s="8"/>
      <c r="BO95" s="8"/>
      <c r="BP95" s="8"/>
      <c r="BQ95" s="8"/>
      <c r="BR95" s="8"/>
      <c r="BS95" s="8"/>
      <c r="BT95" s="8"/>
      <c r="BU95" s="8"/>
      <c r="BV95" s="8">
        <v>19.134122036458354</v>
      </c>
      <c r="BW95" s="8"/>
      <c r="BX95" s="8"/>
      <c r="BY95" s="8" t="s">
        <v>782</v>
      </c>
      <c r="BZ95" s="8" t="s">
        <v>1311</v>
      </c>
      <c r="CA95" s="8" t="s">
        <v>1312</v>
      </c>
      <c r="CB95" s="8">
        <v>0.0</v>
      </c>
      <c r="CC95" s="8" t="s">
        <v>1313</v>
      </c>
      <c r="CD95" s="20" t="s">
        <v>1314</v>
      </c>
      <c r="CE95" s="8" t="s">
        <v>1240</v>
      </c>
      <c r="CF95" s="11" t="s">
        <v>1315</v>
      </c>
      <c r="CG95" s="8" t="s">
        <v>327</v>
      </c>
      <c r="CH95" s="8"/>
      <c r="CI95" s="8"/>
      <c r="CJ95" s="8" t="s">
        <v>120</v>
      </c>
      <c r="CK95" s="8"/>
      <c r="CL95" s="8"/>
      <c r="CM95" s="8" t="s">
        <v>165</v>
      </c>
      <c r="CN95" s="8" t="s">
        <v>159</v>
      </c>
      <c r="CO95" s="8" t="s">
        <v>535</v>
      </c>
      <c r="CP95" s="8" t="s">
        <v>157</v>
      </c>
      <c r="CQ95" s="8" t="s">
        <v>303</v>
      </c>
      <c r="CR95" s="8"/>
      <c r="CS95" s="8"/>
      <c r="CT95" s="8" t="s">
        <v>176</v>
      </c>
      <c r="CU95" s="8" t="s">
        <v>1316</v>
      </c>
      <c r="CV95" s="8"/>
      <c r="CW95" s="8" t="s">
        <v>197</v>
      </c>
      <c r="CX95" s="8">
        <v>1990.0</v>
      </c>
      <c r="CY95" s="8">
        <v>1994.0</v>
      </c>
      <c r="CZ95" s="8"/>
      <c r="DA95" s="8"/>
      <c r="DB95" s="8"/>
      <c r="DC95" s="8"/>
      <c r="DD95" s="8"/>
      <c r="DE95" s="8"/>
      <c r="DF95" s="8"/>
      <c r="DG95" s="8"/>
      <c r="DH95" s="8"/>
      <c r="DI95" s="8"/>
      <c r="DJ95" s="8"/>
      <c r="DK95" s="8"/>
    </row>
    <row r="96" ht="25.5" customHeight="1">
      <c r="A96" s="8" t="s">
        <v>1317</v>
      </c>
      <c r="B96" s="9" t="s">
        <v>1318</v>
      </c>
      <c r="C96" s="9" t="s">
        <v>1319</v>
      </c>
      <c r="D96" s="8">
        <v>2013.0</v>
      </c>
      <c r="E96" s="8" t="s">
        <v>1320</v>
      </c>
      <c r="F96" s="8" t="s">
        <v>1321</v>
      </c>
      <c r="G96" s="8" t="s">
        <v>1322</v>
      </c>
      <c r="H96" s="8" t="s">
        <v>125</v>
      </c>
      <c r="I96" s="8"/>
      <c r="J96" s="8" t="s">
        <v>184</v>
      </c>
      <c r="K96" s="8"/>
      <c r="L96" s="8"/>
      <c r="M96" s="8" t="s">
        <v>122</v>
      </c>
      <c r="N96" s="8" t="s">
        <v>185</v>
      </c>
      <c r="O96" s="8" t="s">
        <v>120</v>
      </c>
      <c r="P96" s="8" t="s">
        <v>1323</v>
      </c>
      <c r="Q96" s="8">
        <v>41949.0</v>
      </c>
      <c r="R96" s="8">
        <v>2014.0</v>
      </c>
      <c r="S96" s="8">
        <v>4.5E7</v>
      </c>
      <c r="T96" s="8" t="s">
        <v>124</v>
      </c>
      <c r="U96" s="8" t="s">
        <v>125</v>
      </c>
      <c r="V96" s="8">
        <v>3.0</v>
      </c>
      <c r="W96" s="8">
        <v>43671.0</v>
      </c>
      <c r="X96" s="8"/>
      <c r="Y96" s="8"/>
      <c r="Z96" s="8"/>
      <c r="AA96" s="8" t="s">
        <v>1324</v>
      </c>
      <c r="AB96" s="8" t="s">
        <v>1325</v>
      </c>
      <c r="AC96" s="8" t="s">
        <v>1326</v>
      </c>
      <c r="AD96" s="8"/>
      <c r="AE96" s="8"/>
      <c r="AF96" s="8" t="s">
        <v>1327</v>
      </c>
      <c r="AG96" s="8" t="s">
        <v>1322</v>
      </c>
      <c r="AH96" s="8"/>
      <c r="AI96" s="8"/>
      <c r="AJ96" s="8" t="s">
        <v>1328</v>
      </c>
      <c r="AK96" s="8" t="s">
        <v>1329</v>
      </c>
      <c r="AL96" s="8" t="s">
        <v>1330</v>
      </c>
      <c r="AM96" s="8"/>
      <c r="AN96" s="8"/>
      <c r="AO96" s="8"/>
      <c r="AP96" s="8" t="s">
        <v>125</v>
      </c>
      <c r="AQ96" s="8"/>
      <c r="AR96" s="8"/>
      <c r="AS96" s="8"/>
      <c r="AT96" s="8"/>
      <c r="AU96" s="8"/>
      <c r="AV96" s="8"/>
      <c r="AW96" s="8"/>
      <c r="AX96" s="8"/>
      <c r="AY96" s="8"/>
      <c r="AZ96" s="8"/>
      <c r="BA96" s="8" t="s">
        <v>125</v>
      </c>
      <c r="BB96" s="8"/>
      <c r="BC96" s="8"/>
      <c r="BD96" s="8"/>
      <c r="BE96" s="8" t="s">
        <v>1331</v>
      </c>
      <c r="BF96" s="8">
        <v>-1.0</v>
      </c>
      <c r="BG96" s="8">
        <v>44212.0</v>
      </c>
      <c r="BH96" s="8"/>
      <c r="BI96" s="8" t="s">
        <v>1332</v>
      </c>
      <c r="BJ96" s="8"/>
      <c r="BK96" s="8"/>
      <c r="BL96" s="8" t="s">
        <v>1333</v>
      </c>
      <c r="BM96" s="8">
        <v>42572.0</v>
      </c>
      <c r="BN96" s="8"/>
      <c r="BO96" s="8"/>
      <c r="BP96" s="8"/>
      <c r="BQ96" s="8"/>
      <c r="BR96" s="8"/>
      <c r="BS96" s="8"/>
      <c r="BT96" s="8"/>
      <c r="BU96" s="8"/>
      <c r="BV96" s="8">
        <v>9.090909090909092</v>
      </c>
      <c r="BW96" s="8"/>
      <c r="BX96" s="8"/>
      <c r="BY96" s="8" t="s">
        <v>782</v>
      </c>
      <c r="BZ96" s="8" t="s">
        <v>511</v>
      </c>
      <c r="CA96" s="8" t="s">
        <v>420</v>
      </c>
      <c r="CB96" s="8">
        <v>0.0</v>
      </c>
      <c r="CC96" s="8" t="s">
        <v>1334</v>
      </c>
      <c r="CD96" s="20" t="s">
        <v>1335</v>
      </c>
      <c r="CE96" s="8" t="s">
        <v>251</v>
      </c>
      <c r="CF96" s="11" t="s">
        <v>1336</v>
      </c>
      <c r="CG96" s="8" t="s">
        <v>151</v>
      </c>
      <c r="CH96" s="8"/>
      <c r="CI96" s="8"/>
      <c r="CJ96" s="8" t="s">
        <v>125</v>
      </c>
      <c r="CK96" s="8"/>
      <c r="CL96" s="8"/>
      <c r="CM96" s="8" t="s">
        <v>165</v>
      </c>
      <c r="CN96" s="8" t="s">
        <v>159</v>
      </c>
      <c r="CO96" s="8" t="s">
        <v>1337</v>
      </c>
      <c r="CP96" s="8"/>
      <c r="CQ96" s="8" t="s">
        <v>1322</v>
      </c>
      <c r="CR96" s="8">
        <v>2006.0</v>
      </c>
      <c r="CS96" s="8">
        <v>2011.0</v>
      </c>
      <c r="CT96" s="8"/>
      <c r="CU96" s="8"/>
      <c r="CV96" s="8"/>
      <c r="CW96" s="8"/>
      <c r="CX96" s="8"/>
      <c r="CY96" s="8"/>
      <c r="CZ96" s="8"/>
      <c r="DA96" s="8"/>
      <c r="DB96" s="8"/>
      <c r="DC96" s="8"/>
      <c r="DD96" s="8"/>
      <c r="DE96" s="8"/>
      <c r="DF96" s="8"/>
      <c r="DG96" s="8"/>
      <c r="DH96" s="8"/>
      <c r="DI96" s="8"/>
      <c r="DJ96" s="8"/>
      <c r="DK96" s="8"/>
    </row>
    <row r="97" ht="25.5" customHeight="1">
      <c r="A97" s="8" t="s">
        <v>1338</v>
      </c>
      <c r="B97" s="9" t="s">
        <v>1339</v>
      </c>
      <c r="C97" s="9" t="s">
        <v>1340</v>
      </c>
      <c r="D97" s="8">
        <v>2018.0</v>
      </c>
      <c r="E97" s="8" t="s">
        <v>197</v>
      </c>
      <c r="F97" s="8" t="s">
        <v>197</v>
      </c>
      <c r="G97" s="8" t="s">
        <v>197</v>
      </c>
      <c r="H97" s="8" t="s">
        <v>125</v>
      </c>
      <c r="I97" s="8"/>
      <c r="J97" s="8" t="s">
        <v>184</v>
      </c>
      <c r="K97" s="8"/>
      <c r="L97" s="8"/>
      <c r="M97" s="8" t="s">
        <v>122</v>
      </c>
      <c r="N97" s="8" t="s">
        <v>185</v>
      </c>
      <c r="O97" s="8" t="s">
        <v>120</v>
      </c>
      <c r="P97" s="8" t="s">
        <v>1341</v>
      </c>
      <c r="Q97" s="8">
        <v>43234.0</v>
      </c>
      <c r="R97" s="8">
        <v>2018.0</v>
      </c>
      <c r="S97" s="8">
        <v>4.0E7</v>
      </c>
      <c r="T97" s="8" t="s">
        <v>124</v>
      </c>
      <c r="U97" s="8" t="s">
        <v>125</v>
      </c>
      <c r="V97" s="8"/>
      <c r="W97" s="8"/>
      <c r="X97" s="8"/>
      <c r="Y97" s="8"/>
      <c r="Z97" s="8"/>
      <c r="AA97" s="8"/>
      <c r="AB97" s="8"/>
      <c r="AC97" s="8"/>
      <c r="AD97" s="8"/>
      <c r="AE97" s="8"/>
      <c r="AF97" s="8"/>
      <c r="AG97" s="8" t="s">
        <v>197</v>
      </c>
      <c r="AH97" s="8" t="s">
        <v>1342</v>
      </c>
      <c r="AI97" s="8" t="s">
        <v>1343</v>
      </c>
      <c r="AJ97" s="8" t="s">
        <v>1344</v>
      </c>
      <c r="AK97" s="8"/>
      <c r="AL97" s="8" t="s">
        <v>1345</v>
      </c>
      <c r="AM97" s="8"/>
      <c r="AN97" s="8"/>
      <c r="AO97" s="8"/>
      <c r="AP97" s="8" t="s">
        <v>125</v>
      </c>
      <c r="AQ97" s="8"/>
      <c r="AR97" s="8"/>
      <c r="AS97" s="8"/>
      <c r="AT97" s="8"/>
      <c r="AU97" s="8"/>
      <c r="AV97" s="8"/>
      <c r="AW97" s="8"/>
      <c r="AX97" s="8"/>
      <c r="AY97" s="8"/>
      <c r="AZ97" s="8"/>
      <c r="BA97" s="8" t="s">
        <v>125</v>
      </c>
      <c r="BB97" s="8"/>
      <c r="BC97" s="8"/>
      <c r="BD97" s="8"/>
      <c r="BE97" s="8" t="s">
        <v>1346</v>
      </c>
      <c r="BF97" s="8">
        <v>200.0</v>
      </c>
      <c r="BG97" s="8">
        <v>44227.0</v>
      </c>
      <c r="BH97" s="8"/>
      <c r="BI97" s="8"/>
      <c r="BJ97" s="8"/>
      <c r="BK97" s="8"/>
      <c r="BL97" s="8" t="s">
        <v>1347</v>
      </c>
      <c r="BM97" s="8">
        <v>44167.0</v>
      </c>
      <c r="BN97" s="8"/>
      <c r="BO97" s="8"/>
      <c r="BP97" s="8"/>
      <c r="BQ97" s="8"/>
      <c r="BR97" s="8"/>
      <c r="BS97" s="8"/>
      <c r="BT97" s="8"/>
      <c r="BU97" s="8"/>
      <c r="BV97" s="8">
        <v>20.214524163994593</v>
      </c>
      <c r="BW97" s="8"/>
      <c r="BX97" s="8"/>
      <c r="BY97" s="8"/>
      <c r="BZ97" s="8"/>
      <c r="CA97" s="8" t="s">
        <v>618</v>
      </c>
      <c r="CB97" s="8">
        <v>0.0</v>
      </c>
      <c r="CC97" s="8" t="s">
        <v>1348</v>
      </c>
      <c r="CD97" s="20" t="s">
        <v>1194</v>
      </c>
      <c r="CE97" s="8" t="s">
        <v>1240</v>
      </c>
      <c r="CF97" s="11" t="s">
        <v>1349</v>
      </c>
      <c r="CG97" s="8" t="s">
        <v>151</v>
      </c>
      <c r="CH97" s="18">
        <v>44348.0</v>
      </c>
      <c r="CI97" s="8"/>
      <c r="CJ97" s="8" t="s">
        <v>120</v>
      </c>
      <c r="CK97" s="8"/>
      <c r="CL97" s="8" t="s">
        <v>1350</v>
      </c>
      <c r="CM97" s="8" t="s">
        <v>315</v>
      </c>
      <c r="CN97" s="8" t="s">
        <v>159</v>
      </c>
      <c r="CO97" s="8" t="s">
        <v>1351</v>
      </c>
      <c r="CP97" s="8"/>
      <c r="CQ97" s="8" t="s">
        <v>175</v>
      </c>
      <c r="CR97" s="8">
        <v>2011.0</v>
      </c>
      <c r="CS97" s="8">
        <v>2012.0</v>
      </c>
      <c r="CT97" s="8" t="s">
        <v>159</v>
      </c>
      <c r="CU97" s="8" t="s">
        <v>1316</v>
      </c>
      <c r="CV97" s="8"/>
      <c r="CW97" s="8" t="s">
        <v>197</v>
      </c>
      <c r="CX97" s="8">
        <v>2003.0</v>
      </c>
      <c r="CY97" s="8">
        <v>2008.0</v>
      </c>
      <c r="CZ97" s="8"/>
      <c r="DA97" s="8"/>
      <c r="DB97" s="8"/>
      <c r="DC97" s="8"/>
      <c r="DD97" s="8"/>
      <c r="DE97" s="8"/>
      <c r="DF97" s="8"/>
      <c r="DG97" s="8"/>
      <c r="DH97" s="8"/>
      <c r="DI97" s="8"/>
      <c r="DJ97" s="8"/>
      <c r="DK97" s="8"/>
    </row>
    <row r="98" ht="25.5" customHeight="1">
      <c r="A98" s="8" t="s">
        <v>1352</v>
      </c>
      <c r="B98" s="9" t="s">
        <v>1353</v>
      </c>
      <c r="C98" s="9" t="s">
        <v>1354</v>
      </c>
      <c r="D98" s="8">
        <v>2011.0</v>
      </c>
      <c r="E98" s="8" t="s">
        <v>1320</v>
      </c>
      <c r="F98" s="8" t="s">
        <v>1321</v>
      </c>
      <c r="G98" s="8" t="s">
        <v>1322</v>
      </c>
      <c r="H98" s="8" t="s">
        <v>125</v>
      </c>
      <c r="I98" s="8"/>
      <c r="J98" s="8" t="s">
        <v>184</v>
      </c>
      <c r="K98" s="8"/>
      <c r="L98" s="8"/>
      <c r="M98" s="8" t="s">
        <v>122</v>
      </c>
      <c r="N98" s="8" t="s">
        <v>185</v>
      </c>
      <c r="O98" s="8" t="s">
        <v>120</v>
      </c>
      <c r="P98" s="8" t="s">
        <v>1355</v>
      </c>
      <c r="Q98" s="8">
        <v>43509.0</v>
      </c>
      <c r="R98" s="8">
        <v>2019.0</v>
      </c>
      <c r="S98" s="8">
        <v>3.75049E7</v>
      </c>
      <c r="T98" s="8" t="s">
        <v>124</v>
      </c>
      <c r="U98" s="8" t="s">
        <v>125</v>
      </c>
      <c r="V98" s="8">
        <v>3.0</v>
      </c>
      <c r="W98" s="8">
        <v>43670.0</v>
      </c>
      <c r="X98" s="8"/>
      <c r="Y98" s="8"/>
      <c r="Z98" s="8"/>
      <c r="AA98" s="8" t="s">
        <v>1012</v>
      </c>
      <c r="AB98" s="8" t="s">
        <v>1356</v>
      </c>
      <c r="AC98" s="8" t="s">
        <v>1357</v>
      </c>
      <c r="AD98" s="8"/>
      <c r="AE98" s="8"/>
      <c r="AF98" s="8" t="s">
        <v>1358</v>
      </c>
      <c r="AG98" s="8" t="s">
        <v>1322</v>
      </c>
      <c r="AH98" s="8"/>
      <c r="AI98" s="8"/>
      <c r="AJ98" s="8" t="s">
        <v>1359</v>
      </c>
      <c r="AK98" s="8"/>
      <c r="AL98" s="8" t="s">
        <v>1360</v>
      </c>
      <c r="AM98" s="8" t="s">
        <v>1361</v>
      </c>
      <c r="AN98" s="8"/>
      <c r="AO98" s="8"/>
      <c r="AP98" s="8" t="s">
        <v>125</v>
      </c>
      <c r="AQ98" s="8"/>
      <c r="AR98" s="8"/>
      <c r="AS98" s="8"/>
      <c r="AT98" s="8"/>
      <c r="AU98" s="8"/>
      <c r="AV98" s="8"/>
      <c r="AW98" s="8"/>
      <c r="AX98" s="8"/>
      <c r="AY98" s="8"/>
      <c r="AZ98" s="8"/>
      <c r="BA98" s="8" t="s">
        <v>125</v>
      </c>
      <c r="BB98" s="8"/>
      <c r="BC98" s="8"/>
      <c r="BD98" s="8"/>
      <c r="BE98" s="8" t="s">
        <v>1362</v>
      </c>
      <c r="BF98" s="8">
        <v>200.0</v>
      </c>
      <c r="BG98" s="8">
        <v>44211.0</v>
      </c>
      <c r="BH98" s="8" t="s">
        <v>1363</v>
      </c>
      <c r="BI98" s="8" t="s">
        <v>1364</v>
      </c>
      <c r="BJ98" s="8" t="s">
        <v>1365</v>
      </c>
      <c r="BK98" s="8"/>
      <c r="BL98" s="8" t="s">
        <v>1366</v>
      </c>
      <c r="BM98" s="8">
        <v>42534.0</v>
      </c>
      <c r="BN98" s="8"/>
      <c r="BO98" s="8"/>
      <c r="BP98" s="8"/>
      <c r="BQ98" s="8"/>
      <c r="BR98" s="8"/>
      <c r="BS98" s="8"/>
      <c r="BT98" s="8"/>
      <c r="BU98" s="8"/>
      <c r="BV98" s="8">
        <v>38.55679411737002</v>
      </c>
      <c r="BW98" s="8"/>
      <c r="BX98" s="8"/>
      <c r="BY98" s="8" t="s">
        <v>782</v>
      </c>
      <c r="BZ98" s="8" t="s">
        <v>1367</v>
      </c>
      <c r="CA98" s="8" t="s">
        <v>248</v>
      </c>
      <c r="CB98" s="8">
        <v>0.0</v>
      </c>
      <c r="CC98" s="8" t="s">
        <v>1368</v>
      </c>
      <c r="CD98" s="20" t="s">
        <v>1369</v>
      </c>
      <c r="CE98" s="8" t="s">
        <v>1370</v>
      </c>
      <c r="CF98" s="11" t="s">
        <v>1371</v>
      </c>
      <c r="CG98" s="8" t="s">
        <v>151</v>
      </c>
      <c r="CH98" s="8"/>
      <c r="CI98" s="8"/>
      <c r="CJ98" s="8" t="s">
        <v>120</v>
      </c>
      <c r="CK98" s="8"/>
      <c r="CL98" s="8"/>
      <c r="CM98" s="8" t="s">
        <v>165</v>
      </c>
      <c r="CN98" s="8" t="s">
        <v>159</v>
      </c>
      <c r="CO98" s="8" t="s">
        <v>1372</v>
      </c>
      <c r="CP98" s="8"/>
      <c r="CQ98" s="8" t="s">
        <v>1322</v>
      </c>
      <c r="CR98" s="8">
        <v>1987.0</v>
      </c>
      <c r="CS98" s="8">
        <v>1993.0</v>
      </c>
      <c r="CT98" s="8"/>
      <c r="CU98" s="8"/>
      <c r="CV98" s="8"/>
      <c r="CW98" s="8"/>
      <c r="CX98" s="8"/>
      <c r="CY98" s="8"/>
      <c r="CZ98" s="8"/>
      <c r="DA98" s="8"/>
      <c r="DB98" s="8"/>
      <c r="DC98" s="8"/>
      <c r="DD98" s="8"/>
      <c r="DE98" s="8"/>
      <c r="DF98" s="8"/>
      <c r="DG98" s="8"/>
      <c r="DH98" s="8"/>
      <c r="DI98" s="8"/>
      <c r="DJ98" s="8"/>
      <c r="DK98" s="8"/>
    </row>
    <row r="99" ht="25.5" customHeight="1">
      <c r="A99" s="8" t="s">
        <v>1352</v>
      </c>
      <c r="B99" s="9" t="s">
        <v>1353</v>
      </c>
      <c r="C99" s="9" t="s">
        <v>1354</v>
      </c>
      <c r="D99" s="8">
        <v>2011.0</v>
      </c>
      <c r="E99" s="8" t="s">
        <v>1320</v>
      </c>
      <c r="F99" s="8" t="s">
        <v>1321</v>
      </c>
      <c r="G99" s="8" t="s">
        <v>1322</v>
      </c>
      <c r="H99" s="8" t="s">
        <v>125</v>
      </c>
      <c r="I99" s="8"/>
      <c r="J99" s="8" t="s">
        <v>184</v>
      </c>
      <c r="K99" s="8"/>
      <c r="L99" s="8"/>
      <c r="M99" s="8" t="s">
        <v>122</v>
      </c>
      <c r="N99" s="8" t="s">
        <v>185</v>
      </c>
      <c r="O99" s="8" t="s">
        <v>120</v>
      </c>
      <c r="P99" s="8" t="s">
        <v>1355</v>
      </c>
      <c r="Q99" s="8">
        <v>43509.0</v>
      </c>
      <c r="R99" s="8">
        <v>2019.0</v>
      </c>
      <c r="S99" s="8">
        <v>3.75049E7</v>
      </c>
      <c r="T99" s="8" t="s">
        <v>124</v>
      </c>
      <c r="U99" s="8" t="s">
        <v>125</v>
      </c>
      <c r="V99" s="8">
        <v>3.0</v>
      </c>
      <c r="W99" s="8">
        <v>43670.0</v>
      </c>
      <c r="X99" s="8"/>
      <c r="Y99" s="8"/>
      <c r="Z99" s="8"/>
      <c r="AA99" s="8" t="s">
        <v>1012</v>
      </c>
      <c r="AB99" s="8" t="s">
        <v>1356</v>
      </c>
      <c r="AC99" s="8" t="s">
        <v>1357</v>
      </c>
      <c r="AD99" s="8"/>
      <c r="AE99" s="8"/>
      <c r="AF99" s="8" t="s">
        <v>1358</v>
      </c>
      <c r="AG99" s="8" t="s">
        <v>1322</v>
      </c>
      <c r="AH99" s="8"/>
      <c r="AI99" s="8"/>
      <c r="AJ99" s="8" t="s">
        <v>1359</v>
      </c>
      <c r="AK99" s="8"/>
      <c r="AL99" s="8" t="s">
        <v>1360</v>
      </c>
      <c r="AM99" s="8" t="s">
        <v>1361</v>
      </c>
      <c r="AN99" s="8"/>
      <c r="AO99" s="8"/>
      <c r="AP99" s="8" t="s">
        <v>125</v>
      </c>
      <c r="AQ99" s="8"/>
      <c r="AR99" s="8"/>
      <c r="AS99" s="8"/>
      <c r="AT99" s="8"/>
      <c r="AU99" s="8"/>
      <c r="AV99" s="8"/>
      <c r="AW99" s="8"/>
      <c r="AX99" s="8"/>
      <c r="AY99" s="8"/>
      <c r="AZ99" s="8"/>
      <c r="BA99" s="8" t="s">
        <v>125</v>
      </c>
      <c r="BB99" s="8"/>
      <c r="BC99" s="8"/>
      <c r="BD99" s="8"/>
      <c r="BE99" s="8" t="s">
        <v>1362</v>
      </c>
      <c r="BF99" s="8">
        <v>200.0</v>
      </c>
      <c r="BG99" s="8">
        <v>44211.0</v>
      </c>
      <c r="BH99" s="8" t="s">
        <v>1363</v>
      </c>
      <c r="BI99" s="8" t="s">
        <v>1364</v>
      </c>
      <c r="BJ99" s="8" t="s">
        <v>1365</v>
      </c>
      <c r="BK99" s="8"/>
      <c r="BL99" s="8" t="s">
        <v>1366</v>
      </c>
      <c r="BM99" s="8">
        <v>42534.0</v>
      </c>
      <c r="BN99" s="8"/>
      <c r="BO99" s="8"/>
      <c r="BP99" s="8"/>
      <c r="BQ99" s="8"/>
      <c r="BR99" s="8"/>
      <c r="BS99" s="8"/>
      <c r="BT99" s="8"/>
      <c r="BU99" s="8"/>
      <c r="BV99" s="8">
        <v>38.55679411737002</v>
      </c>
      <c r="BW99" s="8"/>
      <c r="BX99" s="8"/>
      <c r="BY99" s="8" t="s">
        <v>782</v>
      </c>
      <c r="BZ99" s="8" t="s">
        <v>1367</v>
      </c>
      <c r="CA99" s="8" t="s">
        <v>248</v>
      </c>
      <c r="CB99" s="8">
        <v>0.0</v>
      </c>
      <c r="CC99" s="8" t="s">
        <v>1373</v>
      </c>
      <c r="CD99" s="20" t="s">
        <v>1374</v>
      </c>
      <c r="CE99" s="8" t="s">
        <v>1375</v>
      </c>
      <c r="CF99" s="11" t="s">
        <v>1376</v>
      </c>
      <c r="CG99" s="8" t="s">
        <v>151</v>
      </c>
      <c r="CH99" s="8"/>
      <c r="CI99" s="8"/>
      <c r="CJ99" s="8" t="s">
        <v>120</v>
      </c>
      <c r="CK99" s="8"/>
      <c r="CL99" s="8" t="s">
        <v>1377</v>
      </c>
      <c r="CM99" s="8" t="s">
        <v>154</v>
      </c>
      <c r="CN99" s="8"/>
      <c r="CO99" s="8" t="s">
        <v>1378</v>
      </c>
      <c r="CP99" s="8"/>
      <c r="CQ99" s="8"/>
      <c r="CR99" s="8"/>
      <c r="CS99" s="8"/>
      <c r="CT99" s="8"/>
      <c r="CU99" s="8"/>
      <c r="CV99" s="8"/>
      <c r="CW99" s="8"/>
      <c r="CX99" s="8"/>
      <c r="CY99" s="8"/>
      <c r="CZ99" s="8"/>
      <c r="DA99" s="8"/>
      <c r="DB99" s="8"/>
      <c r="DC99" s="8"/>
      <c r="DD99" s="8"/>
      <c r="DE99" s="8"/>
      <c r="DF99" s="8"/>
      <c r="DG99" s="8"/>
      <c r="DH99" s="8"/>
      <c r="DI99" s="8"/>
      <c r="DJ99" s="8"/>
      <c r="DK99" s="8"/>
    </row>
    <row r="100" ht="25.5" customHeight="1">
      <c r="A100" s="8" t="s">
        <v>1352</v>
      </c>
      <c r="B100" s="9" t="s">
        <v>1353</v>
      </c>
      <c r="C100" s="9" t="s">
        <v>1354</v>
      </c>
      <c r="D100" s="8">
        <v>2011.0</v>
      </c>
      <c r="E100" s="8" t="s">
        <v>1320</v>
      </c>
      <c r="F100" s="8" t="s">
        <v>1321</v>
      </c>
      <c r="G100" s="8" t="s">
        <v>1322</v>
      </c>
      <c r="H100" s="8" t="s">
        <v>125</v>
      </c>
      <c r="I100" s="8"/>
      <c r="J100" s="8" t="s">
        <v>184</v>
      </c>
      <c r="K100" s="8"/>
      <c r="L100" s="8"/>
      <c r="M100" s="8" t="s">
        <v>122</v>
      </c>
      <c r="N100" s="8" t="s">
        <v>185</v>
      </c>
      <c r="O100" s="8" t="s">
        <v>120</v>
      </c>
      <c r="P100" s="8" t="s">
        <v>1355</v>
      </c>
      <c r="Q100" s="8">
        <v>43509.0</v>
      </c>
      <c r="R100" s="8">
        <v>2019.0</v>
      </c>
      <c r="S100" s="8">
        <v>3.75049E7</v>
      </c>
      <c r="T100" s="8" t="s">
        <v>124</v>
      </c>
      <c r="U100" s="8" t="s">
        <v>125</v>
      </c>
      <c r="V100" s="8">
        <v>3.0</v>
      </c>
      <c r="W100" s="8">
        <v>43670.0</v>
      </c>
      <c r="X100" s="8"/>
      <c r="Y100" s="8"/>
      <c r="Z100" s="8"/>
      <c r="AA100" s="8" t="s">
        <v>1012</v>
      </c>
      <c r="AB100" s="8" t="s">
        <v>1356</v>
      </c>
      <c r="AC100" s="8" t="s">
        <v>1357</v>
      </c>
      <c r="AD100" s="8"/>
      <c r="AE100" s="8"/>
      <c r="AF100" s="8" t="s">
        <v>1358</v>
      </c>
      <c r="AG100" s="8" t="s">
        <v>1322</v>
      </c>
      <c r="AH100" s="8"/>
      <c r="AI100" s="8"/>
      <c r="AJ100" s="8" t="s">
        <v>1359</v>
      </c>
      <c r="AK100" s="8"/>
      <c r="AL100" s="8" t="s">
        <v>1360</v>
      </c>
      <c r="AM100" s="8" t="s">
        <v>1361</v>
      </c>
      <c r="AN100" s="8"/>
      <c r="AO100" s="8"/>
      <c r="AP100" s="8" t="s">
        <v>125</v>
      </c>
      <c r="AQ100" s="8"/>
      <c r="AR100" s="8"/>
      <c r="AS100" s="8"/>
      <c r="AT100" s="8"/>
      <c r="AU100" s="8"/>
      <c r="AV100" s="8"/>
      <c r="AW100" s="8"/>
      <c r="AX100" s="8"/>
      <c r="AY100" s="8"/>
      <c r="AZ100" s="8"/>
      <c r="BA100" s="8" t="s">
        <v>125</v>
      </c>
      <c r="BB100" s="8"/>
      <c r="BC100" s="8"/>
      <c r="BD100" s="8"/>
      <c r="BE100" s="8" t="s">
        <v>1362</v>
      </c>
      <c r="BF100" s="8">
        <v>200.0</v>
      </c>
      <c r="BG100" s="8">
        <v>44211.0</v>
      </c>
      <c r="BH100" s="8" t="s">
        <v>1363</v>
      </c>
      <c r="BI100" s="8" t="s">
        <v>1364</v>
      </c>
      <c r="BJ100" s="8" t="s">
        <v>1365</v>
      </c>
      <c r="BK100" s="8"/>
      <c r="BL100" s="8" t="s">
        <v>1366</v>
      </c>
      <c r="BM100" s="8">
        <v>42534.0</v>
      </c>
      <c r="BN100" s="8"/>
      <c r="BO100" s="8"/>
      <c r="BP100" s="8"/>
      <c r="BQ100" s="8"/>
      <c r="BR100" s="8"/>
      <c r="BS100" s="8"/>
      <c r="BT100" s="8"/>
      <c r="BU100" s="8"/>
      <c r="BV100" s="8">
        <v>38.55679411737002</v>
      </c>
      <c r="BW100" s="8"/>
      <c r="BX100" s="8"/>
      <c r="BY100" s="8" t="s">
        <v>782</v>
      </c>
      <c r="BZ100" s="8" t="s">
        <v>1367</v>
      </c>
      <c r="CA100" s="8" t="s">
        <v>248</v>
      </c>
      <c r="CB100" s="8">
        <v>0.0</v>
      </c>
      <c r="CC100" s="8" t="s">
        <v>1379</v>
      </c>
      <c r="CD100" s="20" t="s">
        <v>1380</v>
      </c>
      <c r="CE100" s="8" t="s">
        <v>1381</v>
      </c>
      <c r="CF100" s="11" t="s">
        <v>1382</v>
      </c>
      <c r="CG100" s="8" t="s">
        <v>151</v>
      </c>
      <c r="CH100" s="8"/>
      <c r="CI100" s="8"/>
      <c r="CJ100" s="8" t="s">
        <v>120</v>
      </c>
      <c r="CK100" s="8"/>
      <c r="CL100" s="8"/>
      <c r="CM100" s="8" t="s">
        <v>165</v>
      </c>
      <c r="CN100" s="8"/>
      <c r="CO100" s="8" t="s">
        <v>1383</v>
      </c>
      <c r="CP100" s="8"/>
      <c r="CQ100" s="8" t="s">
        <v>1322</v>
      </c>
      <c r="CR100" s="8">
        <v>1988.0</v>
      </c>
      <c r="CS100" s="8">
        <v>1992.0</v>
      </c>
      <c r="CT100" s="8"/>
      <c r="CU100" s="8"/>
      <c r="CV100" s="8"/>
      <c r="CW100" s="8"/>
      <c r="CX100" s="8"/>
      <c r="CY100" s="8"/>
      <c r="CZ100" s="8"/>
      <c r="DA100" s="8"/>
      <c r="DB100" s="8"/>
      <c r="DC100" s="8"/>
      <c r="DD100" s="8"/>
      <c r="DE100" s="8"/>
      <c r="DF100" s="8"/>
      <c r="DG100" s="8"/>
      <c r="DH100" s="8"/>
      <c r="DI100" s="8"/>
      <c r="DJ100" s="8"/>
      <c r="DK100" s="8"/>
    </row>
    <row r="101" ht="25.5" customHeight="1">
      <c r="A101" s="8" t="s">
        <v>1384</v>
      </c>
      <c r="B101" s="9" t="s">
        <v>1385</v>
      </c>
      <c r="C101" s="9" t="s">
        <v>1386</v>
      </c>
      <c r="D101" s="8">
        <v>2013.0</v>
      </c>
      <c r="E101" s="8" t="s">
        <v>436</v>
      </c>
      <c r="F101" s="8"/>
      <c r="G101" s="8" t="s">
        <v>235</v>
      </c>
      <c r="H101" s="8" t="s">
        <v>120</v>
      </c>
      <c r="I101" s="8">
        <v>7488710.0</v>
      </c>
      <c r="J101" s="8">
        <v>43738.0</v>
      </c>
      <c r="K101" s="8" t="s">
        <v>1045</v>
      </c>
      <c r="L101" s="8">
        <v>4807450.0</v>
      </c>
      <c r="M101" s="8" t="s">
        <v>122</v>
      </c>
      <c r="N101" s="8">
        <v>408.0</v>
      </c>
      <c r="O101" s="8" t="s">
        <v>120</v>
      </c>
      <c r="P101" s="8" t="s">
        <v>1387</v>
      </c>
      <c r="Q101" s="8">
        <v>44146.0</v>
      </c>
      <c r="R101" s="8">
        <v>2020.0</v>
      </c>
      <c r="S101" s="8">
        <v>3.34053E7</v>
      </c>
      <c r="T101" s="8" t="s">
        <v>124</v>
      </c>
      <c r="U101" s="8" t="s">
        <v>125</v>
      </c>
      <c r="V101" s="8">
        <v>4.0</v>
      </c>
      <c r="W101" s="8">
        <v>43748.0</v>
      </c>
      <c r="X101" s="8"/>
      <c r="Y101" s="8"/>
      <c r="Z101" s="8"/>
      <c r="AA101" s="8" t="s">
        <v>1177</v>
      </c>
      <c r="AB101" s="8" t="s">
        <v>1178</v>
      </c>
      <c r="AC101" s="8" t="s">
        <v>1388</v>
      </c>
      <c r="AD101" s="8" t="s">
        <v>1389</v>
      </c>
      <c r="AE101" s="8"/>
      <c r="AF101" s="8" t="s">
        <v>1390</v>
      </c>
      <c r="AG101" s="8" t="s">
        <v>235</v>
      </c>
      <c r="AH101" s="8"/>
      <c r="AI101" s="8"/>
      <c r="AJ101" s="8" t="s">
        <v>1391</v>
      </c>
      <c r="AK101" s="8" t="s">
        <v>1392</v>
      </c>
      <c r="AL101" s="8" t="s">
        <v>1393</v>
      </c>
      <c r="AM101" s="8" t="s">
        <v>1394</v>
      </c>
      <c r="AN101" s="8"/>
      <c r="AO101" s="8"/>
      <c r="AP101" s="8" t="s">
        <v>125</v>
      </c>
      <c r="AQ101" s="8"/>
      <c r="AR101" s="8"/>
      <c r="AS101" s="8"/>
      <c r="AT101" s="8"/>
      <c r="AU101" s="8"/>
      <c r="AV101" s="8"/>
      <c r="AW101" s="8"/>
      <c r="AX101" s="8"/>
      <c r="AY101" s="8"/>
      <c r="AZ101" s="8"/>
      <c r="BA101" s="8" t="s">
        <v>125</v>
      </c>
      <c r="BB101" s="8"/>
      <c r="BC101" s="8"/>
      <c r="BD101" s="8"/>
      <c r="BE101" s="8" t="s">
        <v>1395</v>
      </c>
      <c r="BF101" s="8">
        <v>200.0</v>
      </c>
      <c r="BG101" s="8">
        <v>44210.0</v>
      </c>
      <c r="BH101" s="8" t="s">
        <v>1396</v>
      </c>
      <c r="BI101" s="8" t="s">
        <v>1397</v>
      </c>
      <c r="BJ101" s="8"/>
      <c r="BK101" s="8" t="s">
        <v>1398</v>
      </c>
      <c r="BL101" s="8" t="s">
        <v>1399</v>
      </c>
      <c r="BM101" s="8">
        <v>42474.0</v>
      </c>
      <c r="BN101" s="8"/>
      <c r="BO101" s="8"/>
      <c r="BP101" s="8"/>
      <c r="BQ101" s="8"/>
      <c r="BR101" s="8"/>
      <c r="BS101" s="8"/>
      <c r="BT101" s="8"/>
      <c r="BU101" s="8"/>
      <c r="BV101" s="8">
        <v>55.57041563617904</v>
      </c>
      <c r="BW101" s="8"/>
      <c r="BX101" s="8"/>
      <c r="BY101" s="8" t="s">
        <v>1400</v>
      </c>
      <c r="BZ101" s="8" t="s">
        <v>1095</v>
      </c>
      <c r="CA101" s="8" t="s">
        <v>146</v>
      </c>
      <c r="CB101" s="8">
        <v>0.0</v>
      </c>
      <c r="CC101" s="8" t="s">
        <v>1401</v>
      </c>
      <c r="CD101" s="20" t="s">
        <v>1402</v>
      </c>
      <c r="CE101" s="8" t="s">
        <v>1403</v>
      </c>
      <c r="CF101" s="11" t="s">
        <v>1404</v>
      </c>
      <c r="CG101" s="8" t="s">
        <v>151</v>
      </c>
      <c r="CH101" s="18">
        <v>44285.0</v>
      </c>
      <c r="CI101" s="8"/>
      <c r="CJ101" s="8" t="s">
        <v>120</v>
      </c>
      <c r="CK101" s="8"/>
      <c r="CL101" s="8" t="s">
        <v>500</v>
      </c>
      <c r="CM101" s="8" t="s">
        <v>154</v>
      </c>
      <c r="CN101" s="8" t="s">
        <v>159</v>
      </c>
      <c r="CO101" s="8" t="s">
        <v>1242</v>
      </c>
      <c r="CP101" s="8"/>
      <c r="CQ101" s="8" t="s">
        <v>235</v>
      </c>
      <c r="CR101" s="8">
        <v>2007.0</v>
      </c>
      <c r="CS101" s="8">
        <v>2007.0</v>
      </c>
      <c r="CT101" s="8" t="s">
        <v>159</v>
      </c>
      <c r="CU101" s="8" t="s">
        <v>1405</v>
      </c>
      <c r="CV101" s="8"/>
      <c r="CW101" s="8" t="s">
        <v>235</v>
      </c>
      <c r="CX101" s="8">
        <v>2005.0</v>
      </c>
      <c r="CY101" s="8">
        <v>2006.0</v>
      </c>
      <c r="CZ101" s="8" t="s">
        <v>176</v>
      </c>
      <c r="DA101" s="8" t="s">
        <v>1406</v>
      </c>
      <c r="DB101" s="8"/>
      <c r="DC101" s="8" t="s">
        <v>235</v>
      </c>
      <c r="DD101" s="8">
        <v>1993.0</v>
      </c>
      <c r="DE101" s="8">
        <v>2003.0</v>
      </c>
      <c r="DF101" s="8" t="s">
        <v>258</v>
      </c>
      <c r="DG101" s="8" t="s">
        <v>173</v>
      </c>
      <c r="DH101" s="8" t="s">
        <v>174</v>
      </c>
      <c r="DI101" s="8" t="s">
        <v>175</v>
      </c>
      <c r="DJ101" s="8">
        <v>2011.0</v>
      </c>
      <c r="DK101" s="8">
        <v>2011.0</v>
      </c>
    </row>
    <row r="102" ht="25.5" customHeight="1">
      <c r="A102" s="8" t="s">
        <v>1407</v>
      </c>
      <c r="B102" s="9" t="s">
        <v>1408</v>
      </c>
      <c r="C102" s="9" t="s">
        <v>1409</v>
      </c>
      <c r="D102" s="8">
        <v>2012.0</v>
      </c>
      <c r="E102" s="8" t="s">
        <v>1410</v>
      </c>
      <c r="F102" s="8" t="s">
        <v>1411</v>
      </c>
      <c r="G102" s="8" t="s">
        <v>882</v>
      </c>
      <c r="H102" s="8" t="s">
        <v>125</v>
      </c>
      <c r="I102" s="8"/>
      <c r="J102" s="8" t="s">
        <v>184</v>
      </c>
      <c r="K102" s="8"/>
      <c r="L102" s="8"/>
      <c r="M102" s="8" t="s">
        <v>122</v>
      </c>
      <c r="N102" s="8" t="s">
        <v>185</v>
      </c>
      <c r="O102" s="8" t="s">
        <v>120</v>
      </c>
      <c r="P102" s="8" t="s">
        <v>1412</v>
      </c>
      <c r="Q102" s="8">
        <v>42046.0</v>
      </c>
      <c r="R102" s="8">
        <v>2015.0</v>
      </c>
      <c r="S102" s="8">
        <v>3.11704E7</v>
      </c>
      <c r="T102" s="8" t="s">
        <v>124</v>
      </c>
      <c r="U102" s="8" t="s">
        <v>125</v>
      </c>
      <c r="V102" s="8"/>
      <c r="W102" s="8"/>
      <c r="X102" s="8"/>
      <c r="Y102" s="8"/>
      <c r="Z102" s="8"/>
      <c r="AA102" s="8" t="s">
        <v>1413</v>
      </c>
      <c r="AB102" s="8" t="s">
        <v>1414</v>
      </c>
      <c r="AC102" s="8" t="s">
        <v>1415</v>
      </c>
      <c r="AD102" s="8"/>
      <c r="AE102" s="8"/>
      <c r="AF102" s="8" t="s">
        <v>1416</v>
      </c>
      <c r="AG102" s="8" t="s">
        <v>882</v>
      </c>
      <c r="AH102" s="8" t="s">
        <v>1417</v>
      </c>
      <c r="AI102" s="8"/>
      <c r="AJ102" s="8" t="s">
        <v>1418</v>
      </c>
      <c r="AK102" s="8" t="s">
        <v>1419</v>
      </c>
      <c r="AL102" s="8" t="s">
        <v>1420</v>
      </c>
      <c r="AM102" s="8" t="s">
        <v>1421</v>
      </c>
      <c r="AN102" s="8"/>
      <c r="AO102" s="8"/>
      <c r="AP102" s="8" t="s">
        <v>125</v>
      </c>
      <c r="AQ102" s="8"/>
      <c r="AR102" s="8"/>
      <c r="AS102" s="8"/>
      <c r="AT102" s="8"/>
      <c r="AU102" s="8"/>
      <c r="AV102" s="8"/>
      <c r="AW102" s="8"/>
      <c r="AX102" s="8"/>
      <c r="AY102" s="8"/>
      <c r="AZ102" s="8"/>
      <c r="BA102" s="8" t="s">
        <v>125</v>
      </c>
      <c r="BB102" s="8"/>
      <c r="BC102" s="8"/>
      <c r="BD102" s="8"/>
      <c r="BE102" s="8" t="s">
        <v>1422</v>
      </c>
      <c r="BF102" s="8">
        <v>200.0</v>
      </c>
      <c r="BG102" s="8">
        <v>44210.0</v>
      </c>
      <c r="BH102" s="8" t="s">
        <v>1423</v>
      </c>
      <c r="BI102" s="8"/>
      <c r="BJ102" s="8"/>
      <c r="BK102" s="8"/>
      <c r="BL102" s="8" t="s">
        <v>1424</v>
      </c>
      <c r="BM102" s="8">
        <v>42655.0</v>
      </c>
      <c r="BN102" s="8"/>
      <c r="BO102" s="8"/>
      <c r="BP102" s="8"/>
      <c r="BQ102" s="8"/>
      <c r="BR102" s="8"/>
      <c r="BS102" s="8"/>
      <c r="BT102" s="8"/>
      <c r="BU102" s="8"/>
      <c r="BV102" s="8">
        <v>14.051451272755749</v>
      </c>
      <c r="BW102" s="8"/>
      <c r="BX102" s="8"/>
      <c r="BY102" s="8" t="s">
        <v>748</v>
      </c>
      <c r="BZ102" s="8" t="s">
        <v>1192</v>
      </c>
      <c r="CA102" s="8" t="s">
        <v>451</v>
      </c>
      <c r="CB102" s="8">
        <v>0.0</v>
      </c>
      <c r="CC102" s="8" t="s">
        <v>1425</v>
      </c>
      <c r="CD102" s="20" t="s">
        <v>1426</v>
      </c>
      <c r="CE102" s="8" t="s">
        <v>1427</v>
      </c>
      <c r="CF102" s="11" t="s">
        <v>1428</v>
      </c>
      <c r="CG102" s="8" t="s">
        <v>151</v>
      </c>
      <c r="CH102" s="8"/>
      <c r="CI102" s="8"/>
      <c r="CJ102" s="8" t="s">
        <v>120</v>
      </c>
      <c r="CK102" s="8"/>
      <c r="CL102" s="8" t="s">
        <v>1429</v>
      </c>
      <c r="CM102" s="8" t="s">
        <v>165</v>
      </c>
      <c r="CN102" s="8" t="s">
        <v>159</v>
      </c>
      <c r="CO102" s="8" t="s">
        <v>1430</v>
      </c>
      <c r="CP102" s="8"/>
      <c r="CQ102" s="8" t="s">
        <v>882</v>
      </c>
      <c r="CR102" s="8">
        <v>2000.0</v>
      </c>
      <c r="CS102" s="8">
        <v>2001.0</v>
      </c>
      <c r="CT102" s="8" t="s">
        <v>176</v>
      </c>
      <c r="CU102" s="8" t="s">
        <v>1431</v>
      </c>
      <c r="CV102" s="8" t="s">
        <v>157</v>
      </c>
      <c r="CW102" s="8" t="s">
        <v>882</v>
      </c>
      <c r="CX102" s="8">
        <v>1989.0</v>
      </c>
      <c r="CY102" s="8">
        <v>1993.0</v>
      </c>
      <c r="CZ102" s="8"/>
      <c r="DA102" s="8"/>
      <c r="DB102" s="8"/>
      <c r="DC102" s="8"/>
      <c r="DD102" s="8"/>
      <c r="DE102" s="8"/>
      <c r="DF102" s="8"/>
      <c r="DG102" s="8"/>
      <c r="DH102" s="8"/>
      <c r="DI102" s="8"/>
      <c r="DJ102" s="8"/>
      <c r="DK102" s="8"/>
    </row>
    <row r="103" ht="25.5" customHeight="1">
      <c r="A103" s="8" t="s">
        <v>1407</v>
      </c>
      <c r="B103" s="9" t="s">
        <v>1408</v>
      </c>
      <c r="C103" s="9" t="s">
        <v>1409</v>
      </c>
      <c r="D103" s="8">
        <v>2012.0</v>
      </c>
      <c r="E103" s="8" t="s">
        <v>1410</v>
      </c>
      <c r="F103" s="8" t="s">
        <v>1411</v>
      </c>
      <c r="G103" s="8" t="s">
        <v>882</v>
      </c>
      <c r="H103" s="8" t="s">
        <v>125</v>
      </c>
      <c r="I103" s="8"/>
      <c r="J103" s="8" t="s">
        <v>184</v>
      </c>
      <c r="K103" s="8"/>
      <c r="L103" s="8"/>
      <c r="M103" s="8" t="s">
        <v>122</v>
      </c>
      <c r="N103" s="8" t="s">
        <v>185</v>
      </c>
      <c r="O103" s="8" t="s">
        <v>120</v>
      </c>
      <c r="P103" s="8" t="s">
        <v>1412</v>
      </c>
      <c r="Q103" s="8">
        <v>42046.0</v>
      </c>
      <c r="R103" s="8">
        <v>2015.0</v>
      </c>
      <c r="S103" s="8">
        <v>3.11704E7</v>
      </c>
      <c r="T103" s="8" t="s">
        <v>124</v>
      </c>
      <c r="U103" s="8" t="s">
        <v>125</v>
      </c>
      <c r="V103" s="8"/>
      <c r="W103" s="8"/>
      <c r="X103" s="8"/>
      <c r="Y103" s="8"/>
      <c r="Z103" s="8"/>
      <c r="AA103" s="8" t="s">
        <v>1413</v>
      </c>
      <c r="AB103" s="8" t="s">
        <v>1414</v>
      </c>
      <c r="AC103" s="8" t="s">
        <v>1415</v>
      </c>
      <c r="AD103" s="8"/>
      <c r="AE103" s="8"/>
      <c r="AF103" s="8" t="s">
        <v>1416</v>
      </c>
      <c r="AG103" s="8" t="s">
        <v>882</v>
      </c>
      <c r="AH103" s="8" t="s">
        <v>1417</v>
      </c>
      <c r="AI103" s="8"/>
      <c r="AJ103" s="8" t="s">
        <v>1418</v>
      </c>
      <c r="AK103" s="8" t="s">
        <v>1419</v>
      </c>
      <c r="AL103" s="8" t="s">
        <v>1420</v>
      </c>
      <c r="AM103" s="8" t="s">
        <v>1421</v>
      </c>
      <c r="AN103" s="8"/>
      <c r="AO103" s="8"/>
      <c r="AP103" s="8" t="s">
        <v>125</v>
      </c>
      <c r="AQ103" s="8"/>
      <c r="AR103" s="8"/>
      <c r="AS103" s="8"/>
      <c r="AT103" s="8"/>
      <c r="AU103" s="8"/>
      <c r="AV103" s="8"/>
      <c r="AW103" s="8"/>
      <c r="AX103" s="8"/>
      <c r="AY103" s="8"/>
      <c r="AZ103" s="8"/>
      <c r="BA103" s="8" t="s">
        <v>125</v>
      </c>
      <c r="BB103" s="8"/>
      <c r="BC103" s="8"/>
      <c r="BD103" s="8"/>
      <c r="BE103" s="8" t="s">
        <v>1422</v>
      </c>
      <c r="BF103" s="8">
        <v>200.0</v>
      </c>
      <c r="BG103" s="8">
        <v>44210.0</v>
      </c>
      <c r="BH103" s="8" t="s">
        <v>1423</v>
      </c>
      <c r="BI103" s="8"/>
      <c r="BJ103" s="8"/>
      <c r="BK103" s="8"/>
      <c r="BL103" s="8" t="s">
        <v>1424</v>
      </c>
      <c r="BM103" s="8">
        <v>42655.0</v>
      </c>
      <c r="BN103" s="8"/>
      <c r="BO103" s="8"/>
      <c r="BP103" s="8"/>
      <c r="BQ103" s="8"/>
      <c r="BR103" s="8"/>
      <c r="BS103" s="8"/>
      <c r="BT103" s="8"/>
      <c r="BU103" s="8"/>
      <c r="BV103" s="8">
        <v>14.051451272755749</v>
      </c>
      <c r="BW103" s="8"/>
      <c r="BX103" s="8"/>
      <c r="BY103" s="8" t="s">
        <v>748</v>
      </c>
      <c r="BZ103" s="8" t="s">
        <v>1192</v>
      </c>
      <c r="CA103" s="8" t="s">
        <v>451</v>
      </c>
      <c r="CB103" s="8">
        <v>0.0</v>
      </c>
      <c r="CC103" s="8" t="s">
        <v>1432</v>
      </c>
      <c r="CD103" s="20" t="s">
        <v>1433</v>
      </c>
      <c r="CE103" s="8" t="s">
        <v>1434</v>
      </c>
      <c r="CF103" s="11" t="s">
        <v>1435</v>
      </c>
      <c r="CG103" s="8" t="s">
        <v>151</v>
      </c>
      <c r="CH103" s="8"/>
      <c r="CI103" s="8"/>
      <c r="CJ103" s="8" t="s">
        <v>120</v>
      </c>
      <c r="CK103" s="8"/>
      <c r="CL103" s="8"/>
      <c r="CM103" s="8" t="s">
        <v>165</v>
      </c>
      <c r="CN103" s="8" t="s">
        <v>155</v>
      </c>
      <c r="CO103" s="8" t="s">
        <v>1436</v>
      </c>
      <c r="CP103" s="8" t="s">
        <v>157</v>
      </c>
      <c r="CQ103" s="8" t="s">
        <v>882</v>
      </c>
      <c r="CR103" s="8">
        <v>1990.0</v>
      </c>
      <c r="CS103" s="8">
        <v>1992.0</v>
      </c>
      <c r="CT103" s="8" t="s">
        <v>176</v>
      </c>
      <c r="CU103" s="8" t="s">
        <v>1436</v>
      </c>
      <c r="CV103" s="8" t="s">
        <v>157</v>
      </c>
      <c r="CW103" s="8" t="s">
        <v>882</v>
      </c>
      <c r="CX103" s="8">
        <v>1986.0</v>
      </c>
      <c r="CY103" s="8">
        <v>1989.0</v>
      </c>
      <c r="CZ103" s="8" t="s">
        <v>176</v>
      </c>
      <c r="DA103" s="8" t="s">
        <v>1437</v>
      </c>
      <c r="DB103" s="8"/>
      <c r="DC103" s="8" t="s">
        <v>882</v>
      </c>
      <c r="DD103" s="8">
        <v>1993.0</v>
      </c>
      <c r="DE103" s="8">
        <v>2000.0</v>
      </c>
      <c r="DF103" s="8"/>
      <c r="DG103" s="8"/>
      <c r="DH103" s="8"/>
      <c r="DI103" s="8"/>
      <c r="DJ103" s="8"/>
      <c r="DK103" s="8"/>
    </row>
    <row r="104" ht="25.5" customHeight="1">
      <c r="A104" s="8" t="s">
        <v>1438</v>
      </c>
      <c r="B104" s="9" t="s">
        <v>1439</v>
      </c>
      <c r="C104" s="9" t="s">
        <v>1440</v>
      </c>
      <c r="D104" s="8">
        <v>2015.0</v>
      </c>
      <c r="E104" s="8" t="s">
        <v>181</v>
      </c>
      <c r="F104" s="8" t="s">
        <v>182</v>
      </c>
      <c r="G104" s="8" t="s">
        <v>183</v>
      </c>
      <c r="H104" s="8" t="s">
        <v>125</v>
      </c>
      <c r="I104" s="8"/>
      <c r="J104" s="8" t="s">
        <v>184</v>
      </c>
      <c r="K104" s="8"/>
      <c r="L104" s="8"/>
      <c r="M104" s="8" t="s">
        <v>122</v>
      </c>
      <c r="N104" s="8" t="s">
        <v>185</v>
      </c>
      <c r="O104" s="8" t="s">
        <v>120</v>
      </c>
      <c r="P104" s="8" t="s">
        <v>1441</v>
      </c>
      <c r="Q104" s="8">
        <v>44159.0</v>
      </c>
      <c r="R104" s="8">
        <v>2020.0</v>
      </c>
      <c r="S104" s="8">
        <v>3.1E7</v>
      </c>
      <c r="T104" s="8" t="s">
        <v>124</v>
      </c>
      <c r="U104" s="8" t="s">
        <v>125</v>
      </c>
      <c r="V104" s="8">
        <v>3.0</v>
      </c>
      <c r="W104" s="8">
        <v>44215.0</v>
      </c>
      <c r="X104" s="8"/>
      <c r="Y104" s="8"/>
      <c r="Z104" s="8"/>
      <c r="AA104" s="8" t="s">
        <v>1442</v>
      </c>
      <c r="AB104" s="8" t="s">
        <v>1443</v>
      </c>
      <c r="AC104" s="8" t="s">
        <v>1444</v>
      </c>
      <c r="AD104" s="8"/>
      <c r="AE104" s="8"/>
      <c r="AF104" s="8" t="s">
        <v>1445</v>
      </c>
      <c r="AG104" s="8" t="s">
        <v>183</v>
      </c>
      <c r="AH104" s="8" t="s">
        <v>1446</v>
      </c>
      <c r="AI104" s="8"/>
      <c r="AJ104" s="8" t="s">
        <v>1447</v>
      </c>
      <c r="AK104" s="8" t="s">
        <v>1448</v>
      </c>
      <c r="AL104" s="8" t="s">
        <v>1449</v>
      </c>
      <c r="AM104" s="8"/>
      <c r="AN104" s="8"/>
      <c r="AO104" s="8"/>
      <c r="AP104" s="8" t="s">
        <v>125</v>
      </c>
      <c r="AQ104" s="8"/>
      <c r="AR104" s="8"/>
      <c r="AS104" s="8"/>
      <c r="AT104" s="8"/>
      <c r="AU104" s="8"/>
      <c r="AV104" s="8"/>
      <c r="AW104" s="8"/>
      <c r="AX104" s="8"/>
      <c r="AY104" s="8"/>
      <c r="AZ104" s="8"/>
      <c r="BA104" s="8" t="s">
        <v>125</v>
      </c>
      <c r="BB104" s="8"/>
      <c r="BC104" s="8"/>
      <c r="BD104" s="8"/>
      <c r="BE104" s="8" t="s">
        <v>1450</v>
      </c>
      <c r="BF104" s="8">
        <v>200.0</v>
      </c>
      <c r="BG104" s="8">
        <v>44218.0</v>
      </c>
      <c r="BH104" s="8" t="s">
        <v>1451</v>
      </c>
      <c r="BI104" s="8" t="s">
        <v>1452</v>
      </c>
      <c r="BJ104" s="8" t="s">
        <v>1453</v>
      </c>
      <c r="BK104" s="8" t="s">
        <v>1454</v>
      </c>
      <c r="BL104" s="8" t="s">
        <v>1455</v>
      </c>
      <c r="BM104" s="8">
        <v>43628.0</v>
      </c>
      <c r="BN104" s="8"/>
      <c r="BO104" s="8"/>
      <c r="BP104" s="8"/>
      <c r="BQ104" s="8"/>
      <c r="BR104" s="8"/>
      <c r="BS104" s="8"/>
      <c r="BT104" s="8"/>
      <c r="BU104" s="8"/>
      <c r="BV104" s="8">
        <v>62.05342455882555</v>
      </c>
      <c r="BW104" s="8"/>
      <c r="BX104" s="8"/>
      <c r="BY104" s="8" t="s">
        <v>280</v>
      </c>
      <c r="BZ104" s="8" t="s">
        <v>1456</v>
      </c>
      <c r="CA104" s="8" t="s">
        <v>451</v>
      </c>
      <c r="CB104" s="8">
        <v>0.0</v>
      </c>
      <c r="CC104" s="8" t="s">
        <v>1457</v>
      </c>
      <c r="CD104" s="20" t="s">
        <v>1458</v>
      </c>
      <c r="CE104" s="8" t="s">
        <v>1459</v>
      </c>
      <c r="CF104" s="11" t="s">
        <v>1460</v>
      </c>
      <c r="CG104" s="8" t="s">
        <v>151</v>
      </c>
      <c r="CH104" s="18">
        <v>44402.0</v>
      </c>
      <c r="CI104" s="8"/>
      <c r="CJ104" s="8" t="s">
        <v>120</v>
      </c>
      <c r="CK104" s="8"/>
      <c r="CL104" s="8" t="s">
        <v>1461</v>
      </c>
      <c r="CM104" s="8" t="s">
        <v>154</v>
      </c>
      <c r="CN104" s="8" t="s">
        <v>176</v>
      </c>
      <c r="CO104" s="8" t="s">
        <v>1462</v>
      </c>
      <c r="CP104" s="8"/>
      <c r="CQ104" s="8" t="s">
        <v>371</v>
      </c>
      <c r="CR104" s="8">
        <v>2008.0</v>
      </c>
      <c r="CS104" s="8">
        <v>2011.0</v>
      </c>
      <c r="CT104" s="8" t="s">
        <v>258</v>
      </c>
      <c r="CU104" s="8" t="s">
        <v>1463</v>
      </c>
      <c r="CV104" s="8"/>
      <c r="CW104" s="8" t="s">
        <v>376</v>
      </c>
      <c r="CX104" s="8">
        <v>2011.0</v>
      </c>
      <c r="CY104" s="8">
        <v>2011.0</v>
      </c>
      <c r="CZ104" s="8" t="s">
        <v>258</v>
      </c>
      <c r="DA104" s="8" t="s">
        <v>1464</v>
      </c>
      <c r="DB104" s="8"/>
      <c r="DC104" s="8" t="s">
        <v>371</v>
      </c>
      <c r="DD104" s="8">
        <v>2005.0</v>
      </c>
      <c r="DE104" s="8">
        <v>2006.0</v>
      </c>
      <c r="DF104" s="8"/>
      <c r="DG104" s="8"/>
      <c r="DH104" s="8"/>
      <c r="DI104" s="8"/>
      <c r="DJ104" s="8"/>
      <c r="DK104" s="8"/>
    </row>
    <row r="105" ht="25.5" customHeight="1">
      <c r="A105" s="8" t="s">
        <v>1438</v>
      </c>
      <c r="B105" s="9" t="s">
        <v>1439</v>
      </c>
      <c r="C105" s="9" t="s">
        <v>1440</v>
      </c>
      <c r="D105" s="8">
        <v>2015.0</v>
      </c>
      <c r="E105" s="8" t="s">
        <v>181</v>
      </c>
      <c r="F105" s="8" t="s">
        <v>182</v>
      </c>
      <c r="G105" s="8" t="s">
        <v>183</v>
      </c>
      <c r="H105" s="8" t="s">
        <v>125</v>
      </c>
      <c r="I105" s="8"/>
      <c r="J105" s="8" t="s">
        <v>184</v>
      </c>
      <c r="K105" s="8"/>
      <c r="L105" s="8"/>
      <c r="M105" s="8" t="s">
        <v>122</v>
      </c>
      <c r="N105" s="8" t="s">
        <v>185</v>
      </c>
      <c r="O105" s="8" t="s">
        <v>120</v>
      </c>
      <c r="P105" s="8" t="s">
        <v>1441</v>
      </c>
      <c r="Q105" s="8">
        <v>44159.0</v>
      </c>
      <c r="R105" s="8">
        <v>2020.0</v>
      </c>
      <c r="S105" s="8">
        <v>3.1E7</v>
      </c>
      <c r="T105" s="8" t="s">
        <v>124</v>
      </c>
      <c r="U105" s="8" t="s">
        <v>125</v>
      </c>
      <c r="V105" s="8">
        <v>3.0</v>
      </c>
      <c r="W105" s="8">
        <v>44215.0</v>
      </c>
      <c r="X105" s="8"/>
      <c r="Y105" s="8"/>
      <c r="Z105" s="8"/>
      <c r="AA105" s="8" t="s">
        <v>1442</v>
      </c>
      <c r="AB105" s="8" t="s">
        <v>1443</v>
      </c>
      <c r="AC105" s="8" t="s">
        <v>1444</v>
      </c>
      <c r="AD105" s="8"/>
      <c r="AE105" s="8"/>
      <c r="AF105" s="8" t="s">
        <v>1445</v>
      </c>
      <c r="AG105" s="8" t="s">
        <v>183</v>
      </c>
      <c r="AH105" s="8" t="s">
        <v>1446</v>
      </c>
      <c r="AI105" s="8"/>
      <c r="AJ105" s="8" t="s">
        <v>1447</v>
      </c>
      <c r="AK105" s="8" t="s">
        <v>1448</v>
      </c>
      <c r="AL105" s="8" t="s">
        <v>1449</v>
      </c>
      <c r="AM105" s="8"/>
      <c r="AN105" s="8"/>
      <c r="AO105" s="8"/>
      <c r="AP105" s="8" t="s">
        <v>125</v>
      </c>
      <c r="AQ105" s="8"/>
      <c r="AR105" s="8"/>
      <c r="AS105" s="8"/>
      <c r="AT105" s="8"/>
      <c r="AU105" s="8"/>
      <c r="AV105" s="8"/>
      <c r="AW105" s="8"/>
      <c r="AX105" s="8"/>
      <c r="AY105" s="8"/>
      <c r="AZ105" s="8"/>
      <c r="BA105" s="8" t="s">
        <v>125</v>
      </c>
      <c r="BB105" s="8"/>
      <c r="BC105" s="8"/>
      <c r="BD105" s="8"/>
      <c r="BE105" s="8" t="s">
        <v>1450</v>
      </c>
      <c r="BF105" s="8">
        <v>200.0</v>
      </c>
      <c r="BG105" s="8">
        <v>44218.0</v>
      </c>
      <c r="BH105" s="8" t="s">
        <v>1451</v>
      </c>
      <c r="BI105" s="8" t="s">
        <v>1452</v>
      </c>
      <c r="BJ105" s="8" t="s">
        <v>1453</v>
      </c>
      <c r="BK105" s="8" t="s">
        <v>1454</v>
      </c>
      <c r="BL105" s="8" t="s">
        <v>1455</v>
      </c>
      <c r="BM105" s="8">
        <v>43628.0</v>
      </c>
      <c r="BN105" s="8"/>
      <c r="BO105" s="8"/>
      <c r="BP105" s="8"/>
      <c r="BQ105" s="8"/>
      <c r="BR105" s="8"/>
      <c r="BS105" s="8"/>
      <c r="BT105" s="8"/>
      <c r="BU105" s="8"/>
      <c r="BV105" s="8">
        <v>62.05342455882555</v>
      </c>
      <c r="BW105" s="8"/>
      <c r="BX105" s="8"/>
      <c r="BY105" s="8" t="s">
        <v>280</v>
      </c>
      <c r="BZ105" s="8" t="s">
        <v>1456</v>
      </c>
      <c r="CA105" s="8" t="s">
        <v>451</v>
      </c>
      <c r="CB105" s="8">
        <v>0.0</v>
      </c>
      <c r="CC105" s="8" t="s">
        <v>560</v>
      </c>
      <c r="CD105" s="20" t="s">
        <v>1465</v>
      </c>
      <c r="CE105" s="8" t="s">
        <v>1466</v>
      </c>
      <c r="CF105" s="11" t="s">
        <v>1467</v>
      </c>
      <c r="CG105" s="8" t="s">
        <v>151</v>
      </c>
      <c r="CH105" s="8"/>
      <c r="CI105" s="8"/>
      <c r="CJ105" s="8" t="s">
        <v>120</v>
      </c>
      <c r="CK105" s="8"/>
      <c r="CL105" s="8"/>
      <c r="CM105" s="8" t="s">
        <v>165</v>
      </c>
      <c r="CN105" s="8"/>
      <c r="CO105" s="8"/>
      <c r="CP105" s="8"/>
      <c r="CQ105" s="8"/>
      <c r="CR105" s="8"/>
      <c r="CS105" s="8"/>
      <c r="CT105" s="8"/>
      <c r="CU105" s="8"/>
      <c r="CV105" s="8"/>
      <c r="CW105" s="8"/>
      <c r="CX105" s="8"/>
      <c r="CY105" s="8"/>
      <c r="CZ105" s="8"/>
      <c r="DA105" s="8"/>
      <c r="DB105" s="8"/>
      <c r="DC105" s="8"/>
      <c r="DD105" s="8"/>
      <c r="DE105" s="8"/>
      <c r="DF105" s="8"/>
      <c r="DG105" s="8"/>
      <c r="DH105" s="8"/>
      <c r="DI105" s="8"/>
      <c r="DJ105" s="8"/>
      <c r="DK105" s="8"/>
    </row>
    <row r="106" ht="25.5" customHeight="1">
      <c r="A106" s="8" t="s">
        <v>1468</v>
      </c>
      <c r="B106" s="9" t="s">
        <v>1469</v>
      </c>
      <c r="C106" s="9" t="s">
        <v>1470</v>
      </c>
      <c r="D106" s="8">
        <v>2011.0</v>
      </c>
      <c r="E106" s="8" t="s">
        <v>1471</v>
      </c>
      <c r="F106" s="8" t="s">
        <v>1472</v>
      </c>
      <c r="G106" s="8" t="s">
        <v>1044</v>
      </c>
      <c r="H106" s="8" t="s">
        <v>125</v>
      </c>
      <c r="I106" s="8"/>
      <c r="J106" s="8" t="s">
        <v>184</v>
      </c>
      <c r="K106" s="8"/>
      <c r="L106" s="8"/>
      <c r="M106" s="8" t="s">
        <v>122</v>
      </c>
      <c r="N106" s="8" t="s">
        <v>185</v>
      </c>
      <c r="O106" s="8" t="s">
        <v>120</v>
      </c>
      <c r="P106" s="8" t="s">
        <v>1473</v>
      </c>
      <c r="Q106" s="8">
        <v>42185.0</v>
      </c>
      <c r="R106" s="8">
        <v>2015.0</v>
      </c>
      <c r="S106" s="8">
        <v>3.0E7</v>
      </c>
      <c r="T106" s="8" t="s">
        <v>124</v>
      </c>
      <c r="U106" s="8" t="s">
        <v>125</v>
      </c>
      <c r="V106" s="8"/>
      <c r="W106" s="8"/>
      <c r="X106" s="8"/>
      <c r="Y106" s="8"/>
      <c r="Z106" s="8"/>
      <c r="AA106" s="8" t="s">
        <v>1474</v>
      </c>
      <c r="AB106" s="8" t="s">
        <v>1475</v>
      </c>
      <c r="AC106" s="8" t="s">
        <v>1476</v>
      </c>
      <c r="AD106" s="8"/>
      <c r="AE106" s="8"/>
      <c r="AF106" s="8" t="s">
        <v>1477</v>
      </c>
      <c r="AG106" s="8" t="s">
        <v>1044</v>
      </c>
      <c r="AH106" s="8"/>
      <c r="AI106" s="8"/>
      <c r="AJ106" s="8" t="s">
        <v>1478</v>
      </c>
      <c r="AK106" s="8" t="s">
        <v>1479</v>
      </c>
      <c r="AL106" s="8"/>
      <c r="AM106" s="8" t="s">
        <v>1480</v>
      </c>
      <c r="AN106" s="8"/>
      <c r="AO106" s="8"/>
      <c r="AP106" s="8" t="s">
        <v>125</v>
      </c>
      <c r="AQ106" s="8"/>
      <c r="AR106" s="8"/>
      <c r="AS106" s="8"/>
      <c r="AT106" s="8"/>
      <c r="AU106" s="8"/>
      <c r="AV106" s="8"/>
      <c r="AW106" s="8"/>
      <c r="AX106" s="8"/>
      <c r="AY106" s="8"/>
      <c r="AZ106" s="8"/>
      <c r="BA106" s="8" t="s">
        <v>125</v>
      </c>
      <c r="BB106" s="8"/>
      <c r="BC106" s="8"/>
      <c r="BD106" s="8"/>
      <c r="BE106" s="8" t="s">
        <v>1481</v>
      </c>
      <c r="BF106" s="8">
        <v>200.0</v>
      </c>
      <c r="BG106" s="8">
        <v>44209.0</v>
      </c>
      <c r="BH106" s="8" t="s">
        <v>1482</v>
      </c>
      <c r="BI106" s="8" t="s">
        <v>1483</v>
      </c>
      <c r="BJ106" s="8" t="s">
        <v>1484</v>
      </c>
      <c r="BK106" s="8"/>
      <c r="BL106" s="8" t="s">
        <v>1485</v>
      </c>
      <c r="BM106" s="8">
        <v>42664.0</v>
      </c>
      <c r="BN106" s="8"/>
      <c r="BO106" s="8"/>
      <c r="BP106" s="8"/>
      <c r="BQ106" s="8"/>
      <c r="BR106" s="8"/>
      <c r="BS106" s="8"/>
      <c r="BT106" s="8"/>
      <c r="BU106" s="8"/>
      <c r="BV106" s="8">
        <v>29.23022638722761</v>
      </c>
      <c r="BW106" s="8"/>
      <c r="BX106" s="8"/>
      <c r="BY106" s="8" t="s">
        <v>782</v>
      </c>
      <c r="BZ106" s="8" t="s">
        <v>511</v>
      </c>
      <c r="CA106" s="8" t="s">
        <v>420</v>
      </c>
      <c r="CB106" s="8">
        <v>0.0</v>
      </c>
      <c r="CC106" s="8" t="s">
        <v>1486</v>
      </c>
      <c r="CD106" s="20" t="s">
        <v>1487</v>
      </c>
      <c r="CE106" s="8"/>
      <c r="CF106" s="8"/>
      <c r="CG106" s="8" t="s">
        <v>151</v>
      </c>
      <c r="CH106" s="8"/>
      <c r="CI106" s="8"/>
      <c r="CJ106" s="8"/>
      <c r="CK106" s="8"/>
      <c r="CL106" s="8"/>
      <c r="CM106" s="8"/>
      <c r="CN106" s="8"/>
      <c r="CO106" s="8"/>
      <c r="CP106" s="8"/>
      <c r="CQ106" s="8"/>
      <c r="CR106" s="8"/>
      <c r="CS106" s="8"/>
      <c r="CT106" s="8"/>
      <c r="CU106" s="8"/>
      <c r="CV106" s="8"/>
      <c r="CW106" s="8"/>
      <c r="CX106" s="8"/>
      <c r="CY106" s="8"/>
      <c r="CZ106" s="8"/>
      <c r="DA106" s="8"/>
      <c r="DB106" s="8"/>
      <c r="DC106" s="8"/>
      <c r="DD106" s="8"/>
      <c r="DE106" s="8"/>
      <c r="DF106" s="8"/>
      <c r="DG106" s="8"/>
      <c r="DH106" s="8"/>
      <c r="DI106" s="8"/>
      <c r="DJ106" s="8"/>
      <c r="DK106" s="8"/>
    </row>
    <row r="107" ht="25.5" customHeight="1">
      <c r="A107" s="8" t="s">
        <v>1488</v>
      </c>
      <c r="B107" s="9" t="s">
        <v>1489</v>
      </c>
      <c r="C107" s="9" t="s">
        <v>1490</v>
      </c>
      <c r="D107" s="8">
        <v>2011.0</v>
      </c>
      <c r="E107" s="8" t="s">
        <v>181</v>
      </c>
      <c r="F107" s="8" t="s">
        <v>182</v>
      </c>
      <c r="G107" s="8" t="s">
        <v>183</v>
      </c>
      <c r="H107" s="8" t="s">
        <v>125</v>
      </c>
      <c r="I107" s="8"/>
      <c r="J107" s="8" t="s">
        <v>184</v>
      </c>
      <c r="K107" s="8"/>
      <c r="L107" s="8"/>
      <c r="M107" s="8" t="s">
        <v>122</v>
      </c>
      <c r="N107" s="8" t="s">
        <v>185</v>
      </c>
      <c r="O107" s="8" t="s">
        <v>120</v>
      </c>
      <c r="P107" s="8" t="s">
        <v>1491</v>
      </c>
      <c r="Q107" s="8"/>
      <c r="R107" s="8"/>
      <c r="S107" s="8">
        <v>3.0E7</v>
      </c>
      <c r="T107" s="8" t="s">
        <v>124</v>
      </c>
      <c r="U107" s="8" t="s">
        <v>125</v>
      </c>
      <c r="V107" s="8"/>
      <c r="W107" s="8"/>
      <c r="X107" s="8"/>
      <c r="Y107" s="8"/>
      <c r="Z107" s="8"/>
      <c r="AA107" s="8" t="s">
        <v>1492</v>
      </c>
      <c r="AB107" s="8" t="s">
        <v>1493</v>
      </c>
      <c r="AC107" s="8" t="s">
        <v>1494</v>
      </c>
      <c r="AD107" s="8"/>
      <c r="AE107" s="8"/>
      <c r="AF107" s="8" t="s">
        <v>1495</v>
      </c>
      <c r="AG107" s="8" t="s">
        <v>183</v>
      </c>
      <c r="AH107" s="8"/>
      <c r="AI107" s="8"/>
      <c r="AJ107" s="8" t="s">
        <v>1496</v>
      </c>
      <c r="AK107" s="8" t="s">
        <v>1497</v>
      </c>
      <c r="AL107" s="8" t="s">
        <v>1498</v>
      </c>
      <c r="AM107" s="8" t="s">
        <v>1499</v>
      </c>
      <c r="AN107" s="8"/>
      <c r="AO107" s="8"/>
      <c r="AP107" s="8" t="s">
        <v>125</v>
      </c>
      <c r="AQ107" s="8"/>
      <c r="AR107" s="8"/>
      <c r="AS107" s="8"/>
      <c r="AT107" s="8"/>
      <c r="AU107" s="8"/>
      <c r="AV107" s="8"/>
      <c r="AW107" s="8"/>
      <c r="AX107" s="8"/>
      <c r="AY107" s="8"/>
      <c r="AZ107" s="8"/>
      <c r="BA107" s="8" t="s">
        <v>125</v>
      </c>
      <c r="BB107" s="8"/>
      <c r="BC107" s="8"/>
      <c r="BD107" s="8"/>
      <c r="BE107" s="8" t="s">
        <v>1500</v>
      </c>
      <c r="BF107" s="8">
        <v>301.0</v>
      </c>
      <c r="BG107" s="8">
        <v>44212.0</v>
      </c>
      <c r="BH107" s="8" t="s">
        <v>1501</v>
      </c>
      <c r="BI107" s="8" t="s">
        <v>1502</v>
      </c>
      <c r="BJ107" s="8"/>
      <c r="BK107" s="8"/>
      <c r="BL107" s="8" t="s">
        <v>1503</v>
      </c>
      <c r="BM107" s="8">
        <v>42592.0</v>
      </c>
      <c r="BN107" s="8"/>
      <c r="BO107" s="8"/>
      <c r="BP107" s="8"/>
      <c r="BQ107" s="8"/>
      <c r="BR107" s="8"/>
      <c r="BS107" s="8"/>
      <c r="BT107" s="8"/>
      <c r="BU107" s="8"/>
      <c r="BV107" s="8">
        <v>32.13167332974149</v>
      </c>
      <c r="BW107" s="8"/>
      <c r="BX107" s="8"/>
      <c r="BY107" s="8" t="s">
        <v>782</v>
      </c>
      <c r="BZ107" s="8" t="s">
        <v>511</v>
      </c>
      <c r="CA107" s="8" t="s">
        <v>420</v>
      </c>
      <c r="CB107" s="8">
        <v>0.0</v>
      </c>
      <c r="CC107" s="8" t="s">
        <v>1373</v>
      </c>
      <c r="CD107" s="20" t="s">
        <v>1504</v>
      </c>
      <c r="CE107" s="8" t="s">
        <v>1240</v>
      </c>
      <c r="CF107" s="11" t="s">
        <v>1505</v>
      </c>
      <c r="CG107" s="8" t="s">
        <v>151</v>
      </c>
      <c r="CH107" s="8"/>
      <c r="CI107" s="8"/>
      <c r="CJ107" s="8" t="s">
        <v>120</v>
      </c>
      <c r="CK107" s="8"/>
      <c r="CL107" s="8" t="s">
        <v>1506</v>
      </c>
      <c r="CM107" s="8" t="s">
        <v>165</v>
      </c>
      <c r="CN107" s="8" t="s">
        <v>159</v>
      </c>
      <c r="CO107" s="8" t="s">
        <v>1292</v>
      </c>
      <c r="CP107" s="8"/>
      <c r="CQ107" s="8" t="s">
        <v>183</v>
      </c>
      <c r="CR107" s="8">
        <v>2009.0</v>
      </c>
      <c r="CS107" s="8">
        <v>2011.0</v>
      </c>
      <c r="CT107" s="8" t="s">
        <v>176</v>
      </c>
      <c r="CU107" s="8" t="s">
        <v>1507</v>
      </c>
      <c r="CV107" s="8"/>
      <c r="CW107" s="8" t="s">
        <v>183</v>
      </c>
      <c r="CX107" s="8">
        <v>2001.0</v>
      </c>
      <c r="CY107" s="8">
        <v>2006.0</v>
      </c>
      <c r="CZ107" s="8" t="s">
        <v>258</v>
      </c>
      <c r="DA107" s="8" t="s">
        <v>1508</v>
      </c>
      <c r="DB107" s="8"/>
      <c r="DC107" s="8" t="s">
        <v>158</v>
      </c>
      <c r="DD107" s="8">
        <v>2005.0</v>
      </c>
      <c r="DE107" s="8">
        <v>2005.0</v>
      </c>
      <c r="DF107" s="8"/>
      <c r="DG107" s="8"/>
      <c r="DH107" s="8"/>
      <c r="DI107" s="8"/>
      <c r="DJ107" s="8"/>
      <c r="DK107" s="8"/>
    </row>
    <row r="108" ht="25.5" customHeight="1">
      <c r="A108" s="8" t="s">
        <v>1509</v>
      </c>
      <c r="B108" s="9" t="s">
        <v>1510</v>
      </c>
      <c r="C108" s="9" t="s">
        <v>1511</v>
      </c>
      <c r="D108" s="8">
        <v>2016.0</v>
      </c>
      <c r="E108" s="8" t="s">
        <v>197</v>
      </c>
      <c r="F108" s="8" t="s">
        <v>197</v>
      </c>
      <c r="G108" s="8" t="s">
        <v>197</v>
      </c>
      <c r="H108" s="8" t="s">
        <v>125</v>
      </c>
      <c r="I108" s="8"/>
      <c r="J108" s="8" t="s">
        <v>184</v>
      </c>
      <c r="K108" s="8"/>
      <c r="L108" s="8"/>
      <c r="M108" s="8" t="s">
        <v>122</v>
      </c>
      <c r="N108" s="8" t="s">
        <v>185</v>
      </c>
      <c r="O108" s="8" t="s">
        <v>120</v>
      </c>
      <c r="P108" s="8" t="s">
        <v>1512</v>
      </c>
      <c r="Q108" s="8">
        <v>43283.0</v>
      </c>
      <c r="R108" s="8">
        <v>2018.0</v>
      </c>
      <c r="S108" s="8">
        <v>2.52E7</v>
      </c>
      <c r="T108" s="8" t="s">
        <v>124</v>
      </c>
      <c r="U108" s="8" t="s">
        <v>125</v>
      </c>
      <c r="V108" s="8"/>
      <c r="W108" s="8"/>
      <c r="X108" s="8"/>
      <c r="Y108" s="8"/>
      <c r="Z108" s="8"/>
      <c r="AA108" s="8" t="s">
        <v>1513</v>
      </c>
      <c r="AB108" s="8" t="s">
        <v>1514</v>
      </c>
      <c r="AC108" s="8" t="s">
        <v>1515</v>
      </c>
      <c r="AD108" s="8"/>
      <c r="AE108" s="8"/>
      <c r="AF108" s="8" t="s">
        <v>1516</v>
      </c>
      <c r="AG108" s="8" t="s">
        <v>197</v>
      </c>
      <c r="AH108" s="8" t="s">
        <v>1517</v>
      </c>
      <c r="AI108" s="8"/>
      <c r="AJ108" s="8" t="s">
        <v>1518</v>
      </c>
      <c r="AK108" s="8" t="s">
        <v>1519</v>
      </c>
      <c r="AL108" s="8" t="s">
        <v>1520</v>
      </c>
      <c r="AM108" s="8"/>
      <c r="AN108" s="8"/>
      <c r="AO108" s="8"/>
      <c r="AP108" s="8" t="s">
        <v>125</v>
      </c>
      <c r="AQ108" s="8"/>
      <c r="AR108" s="8"/>
      <c r="AS108" s="8"/>
      <c r="AT108" s="8"/>
      <c r="AU108" s="8"/>
      <c r="AV108" s="8"/>
      <c r="AW108" s="8"/>
      <c r="AX108" s="8"/>
      <c r="AY108" s="8"/>
      <c r="AZ108" s="8"/>
      <c r="BA108" s="8" t="s">
        <v>125</v>
      </c>
      <c r="BB108" s="8"/>
      <c r="BC108" s="8"/>
      <c r="BD108" s="8"/>
      <c r="BE108" s="8" t="s">
        <v>1521</v>
      </c>
      <c r="BF108" s="8">
        <v>302.0</v>
      </c>
      <c r="BG108" s="8">
        <v>44216.0</v>
      </c>
      <c r="BH108" s="8"/>
      <c r="BI108" s="8"/>
      <c r="BJ108" s="8" t="s">
        <v>1522</v>
      </c>
      <c r="BK108" s="8"/>
      <c r="BL108" s="8" t="s">
        <v>1523</v>
      </c>
      <c r="BM108" s="8">
        <v>42730.0</v>
      </c>
      <c r="BN108" s="8"/>
      <c r="BO108" s="8"/>
      <c r="BP108" s="8"/>
      <c r="BQ108" s="8"/>
      <c r="BR108" s="8"/>
      <c r="BS108" s="8"/>
      <c r="BT108" s="8"/>
      <c r="BU108" s="8"/>
      <c r="BV108" s="8">
        <v>22.099637678636938</v>
      </c>
      <c r="BW108" s="8"/>
      <c r="BX108" s="8"/>
      <c r="BY108" s="8" t="s">
        <v>144</v>
      </c>
      <c r="BZ108" s="8" t="s">
        <v>1524</v>
      </c>
      <c r="CA108" s="8" t="s">
        <v>420</v>
      </c>
      <c r="CB108" s="8">
        <v>0.0</v>
      </c>
      <c r="CC108" s="8" t="s">
        <v>1525</v>
      </c>
      <c r="CD108" s="20" t="s">
        <v>1526</v>
      </c>
      <c r="CE108" s="8" t="s">
        <v>149</v>
      </c>
      <c r="CF108" s="11" t="s">
        <v>1527</v>
      </c>
      <c r="CG108" s="8" t="s">
        <v>327</v>
      </c>
      <c r="CH108" s="8"/>
      <c r="CI108" s="8"/>
      <c r="CJ108" s="8" t="s">
        <v>120</v>
      </c>
      <c r="CK108" s="8"/>
      <c r="CL108" s="8"/>
      <c r="CM108" s="8" t="s">
        <v>165</v>
      </c>
      <c r="CN108" s="8"/>
      <c r="CO108" s="8"/>
      <c r="CP108" s="8"/>
      <c r="CQ108" s="8"/>
      <c r="CR108" s="8"/>
      <c r="CS108" s="8"/>
      <c r="CT108" s="8"/>
      <c r="CU108" s="8"/>
      <c r="CV108" s="8"/>
      <c r="CW108" s="8"/>
      <c r="CX108" s="8"/>
      <c r="CY108" s="8"/>
      <c r="CZ108" s="8"/>
      <c r="DA108" s="8"/>
      <c r="DB108" s="8"/>
      <c r="DC108" s="8"/>
      <c r="DD108" s="8"/>
      <c r="DE108" s="8"/>
      <c r="DF108" s="8"/>
      <c r="DG108" s="8"/>
      <c r="DH108" s="8"/>
      <c r="DI108" s="8"/>
      <c r="DJ108" s="8"/>
      <c r="DK108" s="8"/>
    </row>
    <row r="109" ht="25.5" customHeight="1">
      <c r="A109" s="8" t="s">
        <v>1509</v>
      </c>
      <c r="B109" s="9" t="s">
        <v>1510</v>
      </c>
      <c r="C109" s="9" t="s">
        <v>1511</v>
      </c>
      <c r="D109" s="8">
        <v>2016.0</v>
      </c>
      <c r="E109" s="8" t="s">
        <v>197</v>
      </c>
      <c r="F109" s="8" t="s">
        <v>197</v>
      </c>
      <c r="G109" s="8" t="s">
        <v>197</v>
      </c>
      <c r="H109" s="8" t="s">
        <v>125</v>
      </c>
      <c r="I109" s="8"/>
      <c r="J109" s="8" t="s">
        <v>184</v>
      </c>
      <c r="K109" s="8"/>
      <c r="L109" s="8"/>
      <c r="M109" s="8" t="s">
        <v>122</v>
      </c>
      <c r="N109" s="8" t="s">
        <v>185</v>
      </c>
      <c r="O109" s="8" t="s">
        <v>120</v>
      </c>
      <c r="P109" s="8" t="s">
        <v>1512</v>
      </c>
      <c r="Q109" s="8">
        <v>43283.0</v>
      </c>
      <c r="R109" s="8">
        <v>2018.0</v>
      </c>
      <c r="S109" s="8">
        <v>2.52E7</v>
      </c>
      <c r="T109" s="8" t="s">
        <v>124</v>
      </c>
      <c r="U109" s="8" t="s">
        <v>125</v>
      </c>
      <c r="V109" s="8"/>
      <c r="W109" s="8"/>
      <c r="X109" s="8"/>
      <c r="Y109" s="8"/>
      <c r="Z109" s="8"/>
      <c r="AA109" s="8" t="s">
        <v>1513</v>
      </c>
      <c r="AB109" s="8" t="s">
        <v>1514</v>
      </c>
      <c r="AC109" s="8" t="s">
        <v>1515</v>
      </c>
      <c r="AD109" s="8"/>
      <c r="AE109" s="8"/>
      <c r="AF109" s="8" t="s">
        <v>1516</v>
      </c>
      <c r="AG109" s="8" t="s">
        <v>197</v>
      </c>
      <c r="AH109" s="8" t="s">
        <v>1517</v>
      </c>
      <c r="AI109" s="8"/>
      <c r="AJ109" s="8" t="s">
        <v>1518</v>
      </c>
      <c r="AK109" s="8" t="s">
        <v>1519</v>
      </c>
      <c r="AL109" s="8" t="s">
        <v>1520</v>
      </c>
      <c r="AM109" s="8"/>
      <c r="AN109" s="8"/>
      <c r="AO109" s="8"/>
      <c r="AP109" s="8" t="s">
        <v>125</v>
      </c>
      <c r="AQ109" s="8"/>
      <c r="AR109" s="8"/>
      <c r="AS109" s="8"/>
      <c r="AT109" s="8"/>
      <c r="AU109" s="8"/>
      <c r="AV109" s="8"/>
      <c r="AW109" s="8"/>
      <c r="AX109" s="8"/>
      <c r="AY109" s="8"/>
      <c r="AZ109" s="8"/>
      <c r="BA109" s="8" t="s">
        <v>125</v>
      </c>
      <c r="BB109" s="8"/>
      <c r="BC109" s="8"/>
      <c r="BD109" s="8"/>
      <c r="BE109" s="8" t="s">
        <v>1521</v>
      </c>
      <c r="BF109" s="8">
        <v>302.0</v>
      </c>
      <c r="BG109" s="8">
        <v>44216.0</v>
      </c>
      <c r="BH109" s="8"/>
      <c r="BI109" s="8"/>
      <c r="BJ109" s="8" t="s">
        <v>1522</v>
      </c>
      <c r="BK109" s="8"/>
      <c r="BL109" s="8" t="s">
        <v>1523</v>
      </c>
      <c r="BM109" s="8">
        <v>42730.0</v>
      </c>
      <c r="BN109" s="8"/>
      <c r="BO109" s="8"/>
      <c r="BP109" s="8"/>
      <c r="BQ109" s="8"/>
      <c r="BR109" s="8"/>
      <c r="BS109" s="8"/>
      <c r="BT109" s="8"/>
      <c r="BU109" s="8"/>
      <c r="BV109" s="8">
        <v>22.099637678636938</v>
      </c>
      <c r="BW109" s="8"/>
      <c r="BX109" s="8"/>
      <c r="BY109" s="8" t="s">
        <v>144</v>
      </c>
      <c r="BZ109" s="8" t="s">
        <v>1524</v>
      </c>
      <c r="CA109" s="8" t="s">
        <v>420</v>
      </c>
      <c r="CB109" s="8">
        <v>0.0</v>
      </c>
      <c r="CC109" s="8" t="s">
        <v>1528</v>
      </c>
      <c r="CD109" s="20" t="s">
        <v>1529</v>
      </c>
      <c r="CE109" s="8" t="s">
        <v>1530</v>
      </c>
      <c r="CF109" s="11" t="s">
        <v>1531</v>
      </c>
      <c r="CG109" s="8" t="s">
        <v>151</v>
      </c>
      <c r="CH109" s="8"/>
      <c r="CI109" s="8"/>
      <c r="CJ109" s="8" t="s">
        <v>120</v>
      </c>
      <c r="CK109" s="8"/>
      <c r="CL109" s="8" t="s">
        <v>1532</v>
      </c>
      <c r="CM109" s="8" t="s">
        <v>154</v>
      </c>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row>
    <row r="110" ht="25.5" customHeight="1">
      <c r="A110" s="8" t="s">
        <v>1533</v>
      </c>
      <c r="B110" s="9" t="s">
        <v>1534</v>
      </c>
      <c r="C110" s="9" t="s">
        <v>1535</v>
      </c>
      <c r="D110" s="8">
        <v>2015.0</v>
      </c>
      <c r="E110" s="8" t="s">
        <v>400</v>
      </c>
      <c r="F110" s="8" t="s">
        <v>400</v>
      </c>
      <c r="G110" s="8" t="s">
        <v>401</v>
      </c>
      <c r="H110" s="8" t="s">
        <v>125</v>
      </c>
      <c r="I110" s="8"/>
      <c r="J110" s="8" t="s">
        <v>184</v>
      </c>
      <c r="K110" s="8"/>
      <c r="L110" s="8"/>
      <c r="M110" s="8" t="s">
        <v>122</v>
      </c>
      <c r="N110" s="8" t="s">
        <v>185</v>
      </c>
      <c r="O110" s="8" t="s">
        <v>120</v>
      </c>
      <c r="P110" s="8" t="s">
        <v>1536</v>
      </c>
      <c r="Q110" s="8">
        <v>43243.0</v>
      </c>
      <c r="R110" s="8">
        <v>2018.0</v>
      </c>
      <c r="S110" s="8">
        <v>2.44361E7</v>
      </c>
      <c r="T110" s="8" t="s">
        <v>124</v>
      </c>
      <c r="U110" s="8" t="s">
        <v>125</v>
      </c>
      <c r="V110" s="8">
        <v>3.0</v>
      </c>
      <c r="W110" s="8">
        <v>43671.0</v>
      </c>
      <c r="X110" s="8"/>
      <c r="Y110" s="8"/>
      <c r="Z110" s="8"/>
      <c r="AA110" s="8" t="s">
        <v>1537</v>
      </c>
      <c r="AB110" s="8" t="s">
        <v>1538</v>
      </c>
      <c r="AC110" s="8" t="s">
        <v>1539</v>
      </c>
      <c r="AD110" s="8"/>
      <c r="AE110" s="8"/>
      <c r="AF110" s="8" t="s">
        <v>1540</v>
      </c>
      <c r="AG110" s="8" t="s">
        <v>401</v>
      </c>
      <c r="AH110" s="8" t="s">
        <v>1541</v>
      </c>
      <c r="AI110" s="8" t="s">
        <v>1542</v>
      </c>
      <c r="AJ110" s="8" t="s">
        <v>1543</v>
      </c>
      <c r="AK110" s="8"/>
      <c r="AL110" s="8"/>
      <c r="AM110" s="8" t="s">
        <v>1544</v>
      </c>
      <c r="AN110" s="8"/>
      <c r="AO110" s="8"/>
      <c r="AP110" s="8" t="s">
        <v>125</v>
      </c>
      <c r="AQ110" s="8"/>
      <c r="AR110" s="8"/>
      <c r="AS110" s="8"/>
      <c r="AT110" s="8"/>
      <c r="AU110" s="8"/>
      <c r="AV110" s="8"/>
      <c r="AW110" s="8"/>
      <c r="AX110" s="8"/>
      <c r="AY110" s="8"/>
      <c r="AZ110" s="8"/>
      <c r="BA110" s="8" t="s">
        <v>125</v>
      </c>
      <c r="BB110" s="8"/>
      <c r="BC110" s="8"/>
      <c r="BD110" s="8"/>
      <c r="BE110" s="8" t="s">
        <v>1545</v>
      </c>
      <c r="BF110" s="8">
        <v>301.0</v>
      </c>
      <c r="BG110" s="8">
        <v>44215.0</v>
      </c>
      <c r="BH110" s="8" t="s">
        <v>1546</v>
      </c>
      <c r="BI110" s="8"/>
      <c r="BJ110" s="8" t="s">
        <v>1547</v>
      </c>
      <c r="BK110" s="8" t="s">
        <v>1548</v>
      </c>
      <c r="BL110" s="8" t="s">
        <v>1549</v>
      </c>
      <c r="BM110" s="8">
        <v>42920.0</v>
      </c>
      <c r="BN110" s="8"/>
      <c r="BO110" s="8"/>
      <c r="BP110" s="8"/>
      <c r="BQ110" s="8"/>
      <c r="BR110" s="8"/>
      <c r="BS110" s="8"/>
      <c r="BT110" s="8"/>
      <c r="BU110" s="8"/>
      <c r="BV110" s="8">
        <v>17.844032752524047</v>
      </c>
      <c r="BW110" s="8"/>
      <c r="BX110" s="8"/>
      <c r="BY110" s="8" t="s">
        <v>527</v>
      </c>
      <c r="BZ110" s="8" t="s">
        <v>650</v>
      </c>
      <c r="CA110" s="8" t="s">
        <v>1550</v>
      </c>
      <c r="CB110" s="8">
        <v>0.0</v>
      </c>
      <c r="CC110" s="8"/>
      <c r="CD110" s="8"/>
      <c r="CE110" s="8"/>
      <c r="CF110" s="8"/>
      <c r="CG110" s="8"/>
      <c r="CH110" s="8"/>
      <c r="CI110" s="8"/>
      <c r="CJ110" s="8"/>
      <c r="CK110" s="8"/>
      <c r="CL110" s="8"/>
      <c r="CM110" s="8"/>
      <c r="CN110" s="8"/>
      <c r="CO110" s="8"/>
      <c r="CP110" s="8"/>
      <c r="CQ110" s="8"/>
      <c r="CR110" s="8"/>
      <c r="CS110" s="8"/>
      <c r="CT110" s="8"/>
      <c r="CU110" s="8"/>
      <c r="CV110" s="8"/>
      <c r="CW110" s="8"/>
      <c r="CX110" s="8"/>
      <c r="CY110" s="8"/>
      <c r="CZ110" s="8"/>
      <c r="DA110" s="8"/>
      <c r="DB110" s="8"/>
      <c r="DC110" s="8"/>
      <c r="DD110" s="8"/>
      <c r="DE110" s="8"/>
      <c r="DF110" s="8"/>
      <c r="DG110" s="8"/>
      <c r="DH110" s="8"/>
      <c r="DI110" s="8"/>
      <c r="DJ110" s="8"/>
      <c r="DK110" s="8"/>
    </row>
    <row r="111" ht="25.5" customHeight="1">
      <c r="A111" s="8" t="s">
        <v>1551</v>
      </c>
      <c r="B111" s="9" t="s">
        <v>1552</v>
      </c>
      <c r="C111" s="9" t="s">
        <v>1553</v>
      </c>
      <c r="D111" s="8">
        <v>2013.0</v>
      </c>
      <c r="E111" s="8" t="s">
        <v>1554</v>
      </c>
      <c r="F111" s="8" t="s">
        <v>1555</v>
      </c>
      <c r="G111" s="8" t="s">
        <v>1556</v>
      </c>
      <c r="H111" s="8" t="s">
        <v>120</v>
      </c>
      <c r="I111" s="8"/>
      <c r="J111" s="8" t="s">
        <v>184</v>
      </c>
      <c r="K111" s="8"/>
      <c r="L111" s="8"/>
      <c r="M111" s="8" t="s">
        <v>122</v>
      </c>
      <c r="N111" s="8" t="s">
        <v>185</v>
      </c>
      <c r="O111" s="8" t="s">
        <v>120</v>
      </c>
      <c r="P111" s="8" t="s">
        <v>1557</v>
      </c>
      <c r="Q111" s="8">
        <v>42863.0</v>
      </c>
      <c r="R111" s="8">
        <v>2017.0</v>
      </c>
      <c r="S111" s="8">
        <v>2.42E7</v>
      </c>
      <c r="T111" s="8" t="s">
        <v>124</v>
      </c>
      <c r="U111" s="8" t="s">
        <v>120</v>
      </c>
      <c r="V111" s="8"/>
      <c r="W111" s="8"/>
      <c r="X111" s="8"/>
      <c r="Y111" s="8"/>
      <c r="Z111" s="8"/>
      <c r="AA111" s="8" t="s">
        <v>1558</v>
      </c>
      <c r="AB111" s="8" t="s">
        <v>1559</v>
      </c>
      <c r="AC111" s="8" t="s">
        <v>1560</v>
      </c>
      <c r="AD111" s="8" t="s">
        <v>1561</v>
      </c>
      <c r="AE111" s="8"/>
      <c r="AF111" s="8" t="s">
        <v>1562</v>
      </c>
      <c r="AG111" s="8" t="s">
        <v>1556</v>
      </c>
      <c r="AH111" s="8"/>
      <c r="AI111" s="8"/>
      <c r="AJ111" s="8" t="s">
        <v>1563</v>
      </c>
      <c r="AK111" s="8" t="s">
        <v>1564</v>
      </c>
      <c r="AL111" s="8" t="s">
        <v>1565</v>
      </c>
      <c r="AM111" s="8" t="s">
        <v>1566</v>
      </c>
      <c r="AN111" s="8"/>
      <c r="AO111" s="8"/>
      <c r="AP111" s="8" t="s">
        <v>125</v>
      </c>
      <c r="AQ111" s="8"/>
      <c r="AR111" s="8"/>
      <c r="AS111" s="8"/>
      <c r="AT111" s="8" t="s">
        <v>1567</v>
      </c>
      <c r="AU111" s="8" t="s">
        <v>1568</v>
      </c>
      <c r="AV111" s="8">
        <v>40746.0</v>
      </c>
      <c r="AW111" s="8"/>
      <c r="AX111" s="8"/>
      <c r="AY111" s="8">
        <v>3.3305523E7</v>
      </c>
      <c r="AZ111" s="8"/>
      <c r="BA111" s="8" t="s">
        <v>125</v>
      </c>
      <c r="BB111" s="8"/>
      <c r="BC111" s="8"/>
      <c r="BD111" s="8"/>
      <c r="BE111" s="8" t="s">
        <v>1569</v>
      </c>
      <c r="BF111" s="8">
        <v>502.0</v>
      </c>
      <c r="BG111" s="8">
        <v>44213.0</v>
      </c>
      <c r="BH111" s="8" t="s">
        <v>1570</v>
      </c>
      <c r="BI111" s="8" t="s">
        <v>1571</v>
      </c>
      <c r="BJ111" s="8" t="s">
        <v>1572</v>
      </c>
      <c r="BK111" s="8"/>
      <c r="BL111" s="8" t="s">
        <v>1573</v>
      </c>
      <c r="BM111" s="8">
        <v>42733.0</v>
      </c>
      <c r="BN111" s="8"/>
      <c r="BO111" s="8"/>
      <c r="BP111" s="8"/>
      <c r="BQ111" s="8"/>
      <c r="BR111" s="8"/>
      <c r="BS111" s="8"/>
      <c r="BT111" s="8"/>
      <c r="BU111" s="8"/>
      <c r="BV111" s="8">
        <v>39.81889663315683</v>
      </c>
      <c r="BW111" s="8"/>
      <c r="BX111" s="8"/>
      <c r="BY111" s="8" t="s">
        <v>1574</v>
      </c>
      <c r="BZ111" s="8" t="s">
        <v>1575</v>
      </c>
      <c r="CA111" s="8" t="s">
        <v>420</v>
      </c>
      <c r="CB111" s="8">
        <v>0.0</v>
      </c>
      <c r="CC111" s="8" t="s">
        <v>1576</v>
      </c>
      <c r="CD111" s="20" t="s">
        <v>1577</v>
      </c>
      <c r="CE111" s="8" t="s">
        <v>251</v>
      </c>
      <c r="CF111" s="11" t="s">
        <v>1578</v>
      </c>
      <c r="CG111" s="8" t="s">
        <v>151</v>
      </c>
      <c r="CH111" s="8"/>
      <c r="CI111" s="8"/>
      <c r="CJ111" s="8" t="s">
        <v>125</v>
      </c>
      <c r="CK111" s="8"/>
      <c r="CL111" s="8"/>
      <c r="CM111" s="8" t="s">
        <v>165</v>
      </c>
      <c r="CN111" s="21" t="s">
        <v>176</v>
      </c>
      <c r="CO111" s="21" t="s">
        <v>1579</v>
      </c>
      <c r="CP111" s="21" t="s">
        <v>157</v>
      </c>
      <c r="CQ111" s="21" t="s">
        <v>1134</v>
      </c>
      <c r="CR111" s="22">
        <v>2005.0</v>
      </c>
      <c r="CS111" s="22">
        <v>2007.0</v>
      </c>
      <c r="CT111" s="21" t="s">
        <v>258</v>
      </c>
      <c r="CU111" s="21" t="s">
        <v>790</v>
      </c>
      <c r="CV111" s="21" t="s">
        <v>157</v>
      </c>
      <c r="CW111" s="21" t="s">
        <v>175</v>
      </c>
      <c r="CX111" s="22">
        <v>2006.0</v>
      </c>
      <c r="CY111" s="22">
        <v>2006.0</v>
      </c>
      <c r="CZ111" s="8"/>
      <c r="DA111" s="8"/>
      <c r="DB111" s="8"/>
      <c r="DC111" s="8"/>
      <c r="DD111" s="8"/>
      <c r="DE111" s="8"/>
      <c r="DF111" s="8"/>
      <c r="DG111" s="8"/>
      <c r="DH111" s="8"/>
      <c r="DI111" s="8"/>
      <c r="DJ111" s="8"/>
      <c r="DK111" s="8"/>
    </row>
    <row r="112" ht="25.5" customHeight="1">
      <c r="A112" s="8" t="s">
        <v>1551</v>
      </c>
      <c r="B112" s="9" t="s">
        <v>1552</v>
      </c>
      <c r="C112" s="9" t="s">
        <v>1553</v>
      </c>
      <c r="D112" s="8">
        <v>2013.0</v>
      </c>
      <c r="E112" s="8" t="s">
        <v>1554</v>
      </c>
      <c r="F112" s="8" t="s">
        <v>1555</v>
      </c>
      <c r="G112" s="8" t="s">
        <v>1556</v>
      </c>
      <c r="H112" s="8" t="s">
        <v>120</v>
      </c>
      <c r="I112" s="8"/>
      <c r="J112" s="8" t="s">
        <v>184</v>
      </c>
      <c r="K112" s="8"/>
      <c r="L112" s="8"/>
      <c r="M112" s="8" t="s">
        <v>122</v>
      </c>
      <c r="N112" s="8" t="s">
        <v>185</v>
      </c>
      <c r="O112" s="8" t="s">
        <v>120</v>
      </c>
      <c r="P112" s="8" t="s">
        <v>1557</v>
      </c>
      <c r="Q112" s="8">
        <v>42863.0</v>
      </c>
      <c r="R112" s="8">
        <v>2017.0</v>
      </c>
      <c r="S112" s="8">
        <v>2.42E7</v>
      </c>
      <c r="T112" s="8" t="s">
        <v>124</v>
      </c>
      <c r="U112" s="8" t="s">
        <v>120</v>
      </c>
      <c r="V112" s="8"/>
      <c r="W112" s="8"/>
      <c r="X112" s="8"/>
      <c r="Y112" s="8"/>
      <c r="Z112" s="8"/>
      <c r="AA112" s="8" t="s">
        <v>1558</v>
      </c>
      <c r="AB112" s="8" t="s">
        <v>1559</v>
      </c>
      <c r="AC112" s="8" t="s">
        <v>1560</v>
      </c>
      <c r="AD112" s="8" t="s">
        <v>1561</v>
      </c>
      <c r="AE112" s="8"/>
      <c r="AF112" s="8" t="s">
        <v>1562</v>
      </c>
      <c r="AG112" s="8" t="s">
        <v>1556</v>
      </c>
      <c r="AH112" s="8"/>
      <c r="AI112" s="8"/>
      <c r="AJ112" s="8" t="s">
        <v>1563</v>
      </c>
      <c r="AK112" s="8" t="s">
        <v>1564</v>
      </c>
      <c r="AL112" s="8" t="s">
        <v>1565</v>
      </c>
      <c r="AM112" s="8" t="s">
        <v>1566</v>
      </c>
      <c r="AN112" s="8"/>
      <c r="AO112" s="8"/>
      <c r="AP112" s="8" t="s">
        <v>125</v>
      </c>
      <c r="AQ112" s="8"/>
      <c r="AR112" s="8"/>
      <c r="AS112" s="8"/>
      <c r="AT112" s="8" t="s">
        <v>1567</v>
      </c>
      <c r="AU112" s="8" t="s">
        <v>1568</v>
      </c>
      <c r="AV112" s="8">
        <v>40746.0</v>
      </c>
      <c r="AW112" s="8"/>
      <c r="AX112" s="8"/>
      <c r="AY112" s="8">
        <v>3.3305523E7</v>
      </c>
      <c r="AZ112" s="8"/>
      <c r="BA112" s="8" t="s">
        <v>125</v>
      </c>
      <c r="BB112" s="8"/>
      <c r="BC112" s="8"/>
      <c r="BD112" s="8"/>
      <c r="BE112" s="8" t="s">
        <v>1569</v>
      </c>
      <c r="BF112" s="8">
        <v>502.0</v>
      </c>
      <c r="BG112" s="8">
        <v>44213.0</v>
      </c>
      <c r="BH112" s="8" t="s">
        <v>1570</v>
      </c>
      <c r="BI112" s="8" t="s">
        <v>1571</v>
      </c>
      <c r="BJ112" s="8" t="s">
        <v>1572</v>
      </c>
      <c r="BK112" s="8"/>
      <c r="BL112" s="8" t="s">
        <v>1573</v>
      </c>
      <c r="BM112" s="8">
        <v>42733.0</v>
      </c>
      <c r="BN112" s="8"/>
      <c r="BO112" s="8"/>
      <c r="BP112" s="8"/>
      <c r="BQ112" s="8"/>
      <c r="BR112" s="8"/>
      <c r="BS112" s="8"/>
      <c r="BT112" s="8"/>
      <c r="BU112" s="8"/>
      <c r="BV112" s="8">
        <v>39.81889663315683</v>
      </c>
      <c r="BW112" s="8"/>
      <c r="BX112" s="8"/>
      <c r="BY112" s="8" t="s">
        <v>1574</v>
      </c>
      <c r="BZ112" s="8" t="s">
        <v>1575</v>
      </c>
      <c r="CA112" s="8" t="s">
        <v>420</v>
      </c>
      <c r="CB112" s="8">
        <v>0.0</v>
      </c>
      <c r="CC112" s="8" t="s">
        <v>1580</v>
      </c>
      <c r="CD112" s="20" t="s">
        <v>1577</v>
      </c>
      <c r="CE112" s="8" t="s">
        <v>251</v>
      </c>
      <c r="CF112" s="11" t="s">
        <v>1581</v>
      </c>
      <c r="CG112" s="8" t="s">
        <v>151</v>
      </c>
      <c r="CH112" s="8"/>
      <c r="CI112" s="8"/>
      <c r="CJ112" s="8" t="s">
        <v>125</v>
      </c>
      <c r="CK112" s="8"/>
      <c r="CL112" s="8" t="s">
        <v>1582</v>
      </c>
      <c r="CM112" s="8" t="s">
        <v>165</v>
      </c>
      <c r="CN112" s="8" t="s">
        <v>176</v>
      </c>
      <c r="CO112" s="8" t="s">
        <v>1583</v>
      </c>
      <c r="CP112" s="8"/>
      <c r="CQ112" s="8" t="s">
        <v>1100</v>
      </c>
      <c r="CR112" s="8">
        <v>2008.0</v>
      </c>
      <c r="CS112" s="8">
        <v>2009.0</v>
      </c>
      <c r="CT112" s="8"/>
      <c r="CU112" s="8" t="s">
        <v>1584</v>
      </c>
      <c r="CV112" s="8"/>
      <c r="CW112" s="8" t="s">
        <v>1556</v>
      </c>
      <c r="CX112" s="8">
        <v>2005.0</v>
      </c>
      <c r="CY112" s="8">
        <v>2007.0</v>
      </c>
      <c r="CZ112" s="8"/>
      <c r="DA112" s="8"/>
      <c r="DB112" s="8"/>
      <c r="DC112" s="8"/>
      <c r="DD112" s="8"/>
      <c r="DE112" s="8"/>
      <c r="DF112" s="8"/>
      <c r="DG112" s="8"/>
      <c r="DH112" s="8"/>
      <c r="DI112" s="8"/>
      <c r="DJ112" s="8"/>
      <c r="DK112" s="8"/>
    </row>
    <row r="113" ht="25.5" customHeight="1">
      <c r="A113" s="8" t="s">
        <v>1585</v>
      </c>
      <c r="B113" s="9" t="s">
        <v>1586</v>
      </c>
      <c r="C113" s="9" t="s">
        <v>1587</v>
      </c>
      <c r="D113" s="8">
        <v>2016.0</v>
      </c>
      <c r="E113" s="8" t="s">
        <v>197</v>
      </c>
      <c r="F113" s="8" t="s">
        <v>197</v>
      </c>
      <c r="G113" s="8" t="s">
        <v>197</v>
      </c>
      <c r="H113" s="8" t="s">
        <v>125</v>
      </c>
      <c r="I113" s="8"/>
      <c r="J113" s="8" t="s">
        <v>184</v>
      </c>
      <c r="K113" s="8"/>
      <c r="L113" s="8"/>
      <c r="M113" s="8" t="s">
        <v>122</v>
      </c>
      <c r="N113" s="8" t="s">
        <v>185</v>
      </c>
      <c r="O113" s="8" t="s">
        <v>120</v>
      </c>
      <c r="P113" s="8" t="s">
        <v>1512</v>
      </c>
      <c r="Q113" s="8">
        <v>43124.0</v>
      </c>
      <c r="R113" s="8">
        <v>2018.0</v>
      </c>
      <c r="S113" s="8">
        <v>2.28792E7</v>
      </c>
      <c r="T113" s="8" t="s">
        <v>124</v>
      </c>
      <c r="U113" s="8" t="s">
        <v>125</v>
      </c>
      <c r="V113" s="8">
        <v>2.0</v>
      </c>
      <c r="W113" s="8">
        <v>43817.0</v>
      </c>
      <c r="X113" s="8"/>
      <c r="Y113" s="8"/>
      <c r="Z113" s="8"/>
      <c r="AA113" s="8" t="s">
        <v>1558</v>
      </c>
      <c r="AB113" s="8" t="s">
        <v>1588</v>
      </c>
      <c r="AC113" s="8" t="s">
        <v>1589</v>
      </c>
      <c r="AD113" s="8"/>
      <c r="AE113" s="8"/>
      <c r="AF113" s="8" t="s">
        <v>1590</v>
      </c>
      <c r="AG113" s="8" t="s">
        <v>197</v>
      </c>
      <c r="AH113" s="8" t="s">
        <v>1591</v>
      </c>
      <c r="AI113" s="8" t="s">
        <v>1592</v>
      </c>
      <c r="AJ113" s="8" t="s">
        <v>1593</v>
      </c>
      <c r="AK113" s="8"/>
      <c r="AL113" s="8" t="s">
        <v>1594</v>
      </c>
      <c r="AM113" s="8"/>
      <c r="AN113" s="8"/>
      <c r="AO113" s="8"/>
      <c r="AP113" s="8" t="s">
        <v>125</v>
      </c>
      <c r="AQ113" s="8"/>
      <c r="AR113" s="8"/>
      <c r="AS113" s="8"/>
      <c r="AT113" s="8"/>
      <c r="AU113" s="8"/>
      <c r="AV113" s="8"/>
      <c r="AW113" s="8"/>
      <c r="AX113" s="8"/>
      <c r="AY113" s="8"/>
      <c r="AZ113" s="8"/>
      <c r="BA113" s="8" t="s">
        <v>125</v>
      </c>
      <c r="BB113" s="8"/>
      <c r="BC113" s="8"/>
      <c r="BD113" s="8"/>
      <c r="BE113" s="8" t="s">
        <v>1595</v>
      </c>
      <c r="BF113" s="8">
        <v>200.0</v>
      </c>
      <c r="BG113" s="8">
        <v>44217.0</v>
      </c>
      <c r="BH113" s="8" t="s">
        <v>1596</v>
      </c>
      <c r="BI113" s="8"/>
      <c r="BJ113" s="8" t="s">
        <v>1597</v>
      </c>
      <c r="BK113" s="8"/>
      <c r="BL113" s="8" t="s">
        <v>1598</v>
      </c>
      <c r="BM113" s="8">
        <v>43817.0</v>
      </c>
      <c r="BN113" s="8"/>
      <c r="BO113" s="8"/>
      <c r="BP113" s="8"/>
      <c r="BQ113" s="8"/>
      <c r="BR113" s="8"/>
      <c r="BS113" s="8"/>
      <c r="BT113" s="8"/>
      <c r="BU113" s="8"/>
      <c r="BV113" s="8">
        <v>18.886079365434828</v>
      </c>
      <c r="BW113" s="8"/>
      <c r="BX113" s="8"/>
      <c r="BY113" s="8" t="s">
        <v>1599</v>
      </c>
      <c r="BZ113" s="8"/>
      <c r="CA113" s="8" t="s">
        <v>1600</v>
      </c>
      <c r="CB113" s="8">
        <v>0.0</v>
      </c>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row>
    <row r="114" ht="25.5" customHeight="1">
      <c r="A114" s="8" t="s">
        <v>1601</v>
      </c>
      <c r="B114" s="9" t="s">
        <v>1602</v>
      </c>
      <c r="C114" s="9" t="s">
        <v>1603</v>
      </c>
      <c r="D114" s="8">
        <v>2011.0</v>
      </c>
      <c r="E114" s="8" t="s">
        <v>1604</v>
      </c>
      <c r="F114" s="8" t="s">
        <v>1604</v>
      </c>
      <c r="G114" s="8" t="s">
        <v>1605</v>
      </c>
      <c r="H114" s="8" t="s">
        <v>125</v>
      </c>
      <c r="I114" s="8"/>
      <c r="J114" s="8" t="s">
        <v>184</v>
      </c>
      <c r="K114" s="8"/>
      <c r="L114" s="8"/>
      <c r="M114" s="8" t="s">
        <v>122</v>
      </c>
      <c r="N114" s="8" t="s">
        <v>185</v>
      </c>
      <c r="O114" s="8" t="s">
        <v>120</v>
      </c>
      <c r="P114" s="8" t="s">
        <v>1606</v>
      </c>
      <c r="Q114" s="8">
        <v>43922.0</v>
      </c>
      <c r="R114" s="8">
        <v>2020.0</v>
      </c>
      <c r="S114" s="8">
        <v>2.15E7</v>
      </c>
      <c r="T114" s="8" t="s">
        <v>124</v>
      </c>
      <c r="U114" s="8" t="s">
        <v>125</v>
      </c>
      <c r="V114" s="8">
        <v>3.0</v>
      </c>
      <c r="W114" s="8">
        <v>43970.0</v>
      </c>
      <c r="X114" s="8"/>
      <c r="Y114" s="8"/>
      <c r="Z114" s="8"/>
      <c r="AA114" s="8" t="s">
        <v>187</v>
      </c>
      <c r="AB114" s="8" t="s">
        <v>1607</v>
      </c>
      <c r="AC114" s="8" t="s">
        <v>1608</v>
      </c>
      <c r="AD114" s="8"/>
      <c r="AE114" s="8"/>
      <c r="AF114" s="8" t="s">
        <v>1609</v>
      </c>
      <c r="AG114" s="8" t="s">
        <v>1605</v>
      </c>
      <c r="AH114" s="8"/>
      <c r="AI114" s="8"/>
      <c r="AJ114" s="8"/>
      <c r="AK114" s="8"/>
      <c r="AL114" s="8"/>
      <c r="AM114" s="8"/>
      <c r="AN114" s="8"/>
      <c r="AO114" s="8"/>
      <c r="AP114" s="8" t="s">
        <v>125</v>
      </c>
      <c r="AQ114" s="8"/>
      <c r="AR114" s="8"/>
      <c r="AS114" s="8"/>
      <c r="AT114" s="8"/>
      <c r="AU114" s="8"/>
      <c r="AV114" s="8"/>
      <c r="AW114" s="8"/>
      <c r="AX114" s="8"/>
      <c r="AY114" s="8"/>
      <c r="AZ114" s="8"/>
      <c r="BA114" s="8" t="s">
        <v>125</v>
      </c>
      <c r="BB114" s="8"/>
      <c r="BC114" s="8"/>
      <c r="BD114" s="8"/>
      <c r="BE114" s="8" t="s">
        <v>1610</v>
      </c>
      <c r="BF114" s="8">
        <v>200.0</v>
      </c>
      <c r="BG114" s="8">
        <v>44229.0</v>
      </c>
      <c r="BH114" s="8"/>
      <c r="BI114" s="8"/>
      <c r="BJ114" s="8" t="s">
        <v>1611</v>
      </c>
      <c r="BK114" s="8"/>
      <c r="BL114" s="8" t="s">
        <v>1612</v>
      </c>
      <c r="BM114" s="8">
        <v>43965.0</v>
      </c>
      <c r="BN114" s="8"/>
      <c r="BO114" s="8"/>
      <c r="BP114" s="8"/>
      <c r="BQ114" s="8"/>
      <c r="BR114" s="8"/>
      <c r="BS114" s="8"/>
      <c r="BT114" s="8"/>
      <c r="BU114" s="8"/>
      <c r="BV114" s="8">
        <v>10.931446214886881</v>
      </c>
      <c r="BW114" s="8"/>
      <c r="BX114" s="8"/>
      <c r="BY114" s="8" t="s">
        <v>711</v>
      </c>
      <c r="BZ114" s="8" t="s">
        <v>213</v>
      </c>
      <c r="CA114" s="8" t="s">
        <v>146</v>
      </c>
      <c r="CB114" s="8">
        <v>0.0</v>
      </c>
      <c r="CC114" s="8"/>
      <c r="CD114" s="8"/>
      <c r="CE114" s="8"/>
      <c r="CF114" s="8"/>
      <c r="CG114" s="8"/>
      <c r="CH114" s="8"/>
      <c r="CI114" s="8"/>
      <c r="CJ114" s="8"/>
      <c r="CK114" s="8"/>
      <c r="CL114" s="8"/>
      <c r="CM114" s="8"/>
      <c r="CN114" s="8"/>
      <c r="CO114" s="8"/>
      <c r="CP114" s="8"/>
      <c r="CQ114" s="8"/>
      <c r="CR114" s="8"/>
      <c r="CS114" s="8"/>
      <c r="CT114" s="8"/>
      <c r="CU114" s="8"/>
      <c r="CV114" s="8"/>
      <c r="CW114" s="8"/>
      <c r="CX114" s="8"/>
      <c r="CY114" s="8"/>
      <c r="CZ114" s="8"/>
      <c r="DA114" s="8"/>
      <c r="DB114" s="8"/>
      <c r="DC114" s="8"/>
      <c r="DD114" s="8"/>
      <c r="DE114" s="8"/>
      <c r="DF114" s="8"/>
      <c r="DG114" s="8"/>
      <c r="DH114" s="8"/>
      <c r="DI114" s="8"/>
      <c r="DJ114" s="8"/>
      <c r="DK114" s="8"/>
    </row>
    <row r="115" ht="25.5" customHeight="1">
      <c r="A115" s="8" t="s">
        <v>1613</v>
      </c>
      <c r="B115" s="9" t="s">
        <v>1614</v>
      </c>
      <c r="C115" s="9" t="s">
        <v>1615</v>
      </c>
      <c r="D115" s="8">
        <v>2015.0</v>
      </c>
      <c r="E115" s="8" t="s">
        <v>1616</v>
      </c>
      <c r="F115" s="8" t="s">
        <v>1617</v>
      </c>
      <c r="G115" s="8" t="s">
        <v>1618</v>
      </c>
      <c r="H115" s="8" t="s">
        <v>120</v>
      </c>
      <c r="I115" s="8"/>
      <c r="J115" s="8" t="s">
        <v>184</v>
      </c>
      <c r="K115" s="8"/>
      <c r="L115" s="8"/>
      <c r="M115" s="8" t="s">
        <v>122</v>
      </c>
      <c r="N115" s="8" t="s">
        <v>185</v>
      </c>
      <c r="O115" s="8" t="s">
        <v>120</v>
      </c>
      <c r="P115" s="8" t="s">
        <v>1619</v>
      </c>
      <c r="Q115" s="8">
        <v>42853.0</v>
      </c>
      <c r="R115" s="8">
        <v>2017.0</v>
      </c>
      <c r="S115" s="8">
        <v>2.06E7</v>
      </c>
      <c r="T115" s="8" t="s">
        <v>124</v>
      </c>
      <c r="U115" s="8" t="s">
        <v>125</v>
      </c>
      <c r="V115" s="8">
        <v>5.0</v>
      </c>
      <c r="W115" s="8">
        <v>44004.0</v>
      </c>
      <c r="X115" s="8"/>
      <c r="Y115" s="8"/>
      <c r="Z115" s="8"/>
      <c r="AA115" s="8" t="s">
        <v>1620</v>
      </c>
      <c r="AB115" s="8" t="s">
        <v>1621</v>
      </c>
      <c r="AC115" s="8" t="s">
        <v>1622</v>
      </c>
      <c r="AD115" s="8" t="s">
        <v>1623</v>
      </c>
      <c r="AE115" s="8"/>
      <c r="AF115" s="8" t="s">
        <v>1624</v>
      </c>
      <c r="AG115" s="8" t="s">
        <v>1618</v>
      </c>
      <c r="AH115" s="8" t="s">
        <v>1625</v>
      </c>
      <c r="AI115" s="8"/>
      <c r="AJ115" s="8" t="s">
        <v>1626</v>
      </c>
      <c r="AK115" s="8" t="s">
        <v>1627</v>
      </c>
      <c r="AL115" s="8" t="s">
        <v>1628</v>
      </c>
      <c r="AM115" s="8"/>
      <c r="AN115" s="8"/>
      <c r="AO115" s="8"/>
      <c r="AP115" s="8" t="s">
        <v>125</v>
      </c>
      <c r="AQ115" s="8"/>
      <c r="AR115" s="8"/>
      <c r="AS115" s="8"/>
      <c r="AT115" s="8"/>
      <c r="AU115" s="8"/>
      <c r="AV115" s="8"/>
      <c r="AW115" s="8"/>
      <c r="AX115" s="8"/>
      <c r="AY115" s="8"/>
      <c r="AZ115" s="8"/>
      <c r="BA115" s="8" t="s">
        <v>125</v>
      </c>
      <c r="BB115" s="8"/>
      <c r="BC115" s="8"/>
      <c r="BD115" s="8"/>
      <c r="BE115" s="8" t="s">
        <v>1629</v>
      </c>
      <c r="BF115" s="8">
        <v>200.0</v>
      </c>
      <c r="BG115" s="8">
        <v>44213.0</v>
      </c>
      <c r="BH115" s="8" t="s">
        <v>1630</v>
      </c>
      <c r="BI115" s="8" t="s">
        <v>1631</v>
      </c>
      <c r="BJ115" s="8" t="s">
        <v>1632</v>
      </c>
      <c r="BK115" s="8" t="s">
        <v>1633</v>
      </c>
      <c r="BL115" s="8" t="s">
        <v>1634</v>
      </c>
      <c r="BM115" s="8">
        <v>42944.0</v>
      </c>
      <c r="BN115" s="8"/>
      <c r="BO115" s="8"/>
      <c r="BP115" s="8"/>
      <c r="BQ115" s="8"/>
      <c r="BR115" s="8"/>
      <c r="BS115" s="8"/>
      <c r="BT115" s="8"/>
      <c r="BU115" s="8"/>
      <c r="BV115" s="8">
        <v>43.362821821702376</v>
      </c>
      <c r="BW115" s="8"/>
      <c r="BX115" s="8"/>
      <c r="BY115" s="8" t="s">
        <v>1635</v>
      </c>
      <c r="BZ115" s="8" t="s">
        <v>1636</v>
      </c>
      <c r="CA115" s="8" t="s">
        <v>420</v>
      </c>
      <c r="CB115" s="8">
        <v>0.0</v>
      </c>
      <c r="CC115" s="8" t="s">
        <v>1637</v>
      </c>
      <c r="CD115" s="20" t="s">
        <v>1638</v>
      </c>
      <c r="CE115" s="8" t="s">
        <v>149</v>
      </c>
      <c r="CF115" s="11" t="s">
        <v>1639</v>
      </c>
      <c r="CG115" s="8" t="s">
        <v>151</v>
      </c>
      <c r="CH115" s="8"/>
      <c r="CI115" s="8"/>
      <c r="CJ115" s="8" t="s">
        <v>120</v>
      </c>
      <c r="CK115" s="8"/>
      <c r="CL115" s="8" t="s">
        <v>1640</v>
      </c>
      <c r="CM115" s="8" t="s">
        <v>154</v>
      </c>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row>
    <row r="116" ht="25.5" customHeight="1">
      <c r="A116" s="8" t="s">
        <v>1613</v>
      </c>
      <c r="B116" s="9" t="s">
        <v>1614</v>
      </c>
      <c r="C116" s="9" t="s">
        <v>1615</v>
      </c>
      <c r="D116" s="8">
        <v>2015.0</v>
      </c>
      <c r="E116" s="8" t="s">
        <v>1616</v>
      </c>
      <c r="F116" s="8" t="s">
        <v>1617</v>
      </c>
      <c r="G116" s="8" t="s">
        <v>1618</v>
      </c>
      <c r="H116" s="8" t="s">
        <v>120</v>
      </c>
      <c r="I116" s="8"/>
      <c r="J116" s="8" t="s">
        <v>184</v>
      </c>
      <c r="K116" s="8"/>
      <c r="L116" s="8"/>
      <c r="M116" s="8" t="s">
        <v>122</v>
      </c>
      <c r="N116" s="8" t="s">
        <v>185</v>
      </c>
      <c r="O116" s="8" t="s">
        <v>120</v>
      </c>
      <c r="P116" s="8" t="s">
        <v>1619</v>
      </c>
      <c r="Q116" s="8">
        <v>42853.0</v>
      </c>
      <c r="R116" s="8">
        <v>2017.0</v>
      </c>
      <c r="S116" s="8">
        <v>2.06E7</v>
      </c>
      <c r="T116" s="8" t="s">
        <v>124</v>
      </c>
      <c r="U116" s="8" t="s">
        <v>125</v>
      </c>
      <c r="V116" s="8">
        <v>5.0</v>
      </c>
      <c r="W116" s="8">
        <v>44004.0</v>
      </c>
      <c r="X116" s="8"/>
      <c r="Y116" s="8"/>
      <c r="Z116" s="8"/>
      <c r="AA116" s="8" t="s">
        <v>1620</v>
      </c>
      <c r="AB116" s="8" t="s">
        <v>1621</v>
      </c>
      <c r="AC116" s="8" t="s">
        <v>1622</v>
      </c>
      <c r="AD116" s="8" t="s">
        <v>1623</v>
      </c>
      <c r="AE116" s="8"/>
      <c r="AF116" s="8" t="s">
        <v>1624</v>
      </c>
      <c r="AG116" s="8" t="s">
        <v>1618</v>
      </c>
      <c r="AH116" s="8" t="s">
        <v>1625</v>
      </c>
      <c r="AI116" s="8"/>
      <c r="AJ116" s="8" t="s">
        <v>1626</v>
      </c>
      <c r="AK116" s="8" t="s">
        <v>1627</v>
      </c>
      <c r="AL116" s="8" t="s">
        <v>1628</v>
      </c>
      <c r="AM116" s="8"/>
      <c r="AN116" s="8"/>
      <c r="AO116" s="8"/>
      <c r="AP116" s="8" t="s">
        <v>125</v>
      </c>
      <c r="AQ116" s="8"/>
      <c r="AR116" s="8"/>
      <c r="AS116" s="8"/>
      <c r="AT116" s="8"/>
      <c r="AU116" s="8"/>
      <c r="AV116" s="8"/>
      <c r="AW116" s="8"/>
      <c r="AX116" s="8"/>
      <c r="AY116" s="8"/>
      <c r="AZ116" s="8"/>
      <c r="BA116" s="8" t="s">
        <v>125</v>
      </c>
      <c r="BB116" s="8"/>
      <c r="BC116" s="8"/>
      <c r="BD116" s="8"/>
      <c r="BE116" s="8" t="s">
        <v>1629</v>
      </c>
      <c r="BF116" s="8">
        <v>200.0</v>
      </c>
      <c r="BG116" s="8">
        <v>44213.0</v>
      </c>
      <c r="BH116" s="8" t="s">
        <v>1630</v>
      </c>
      <c r="BI116" s="8" t="s">
        <v>1631</v>
      </c>
      <c r="BJ116" s="8" t="s">
        <v>1632</v>
      </c>
      <c r="BK116" s="8" t="s">
        <v>1633</v>
      </c>
      <c r="BL116" s="8" t="s">
        <v>1634</v>
      </c>
      <c r="BM116" s="8">
        <v>42944.0</v>
      </c>
      <c r="BN116" s="8"/>
      <c r="BO116" s="8"/>
      <c r="BP116" s="8"/>
      <c r="BQ116" s="8"/>
      <c r="BR116" s="8"/>
      <c r="BS116" s="8"/>
      <c r="BT116" s="8"/>
      <c r="BU116" s="8"/>
      <c r="BV116" s="8">
        <v>43.362821821702376</v>
      </c>
      <c r="BW116" s="8"/>
      <c r="BX116" s="8"/>
      <c r="BY116" s="8" t="s">
        <v>1635</v>
      </c>
      <c r="BZ116" s="8" t="s">
        <v>1636</v>
      </c>
      <c r="CA116" s="8" t="s">
        <v>420</v>
      </c>
      <c r="CB116" s="8">
        <v>0.0</v>
      </c>
      <c r="CC116" s="8" t="s">
        <v>1641</v>
      </c>
      <c r="CD116" s="13" t="s">
        <v>1638</v>
      </c>
      <c r="CE116" s="8" t="s">
        <v>1642</v>
      </c>
      <c r="CF116" s="11" t="s">
        <v>1643</v>
      </c>
      <c r="CG116" s="8" t="s">
        <v>151</v>
      </c>
      <c r="CH116" s="18">
        <v>44235.0</v>
      </c>
      <c r="CI116" s="8"/>
      <c r="CJ116" s="8" t="s">
        <v>120</v>
      </c>
      <c r="CK116" s="8"/>
      <c r="CL116" s="8"/>
      <c r="CM116" s="8" t="s">
        <v>165</v>
      </c>
      <c r="CN116" s="8" t="s">
        <v>159</v>
      </c>
      <c r="CO116" s="8" t="s">
        <v>1644</v>
      </c>
      <c r="CP116" s="8"/>
      <c r="CQ116" s="8" t="s">
        <v>1618</v>
      </c>
      <c r="CR116" s="8">
        <v>2010.0</v>
      </c>
      <c r="CS116" s="8">
        <v>2012.0</v>
      </c>
      <c r="CT116" s="8" t="s">
        <v>176</v>
      </c>
      <c r="CU116" s="8" t="s">
        <v>1645</v>
      </c>
      <c r="CV116" s="8"/>
      <c r="CW116" s="8" t="s">
        <v>1618</v>
      </c>
      <c r="CX116" s="8">
        <v>2005.0</v>
      </c>
      <c r="CY116" s="8">
        <v>2009.0</v>
      </c>
      <c r="CZ116" s="8"/>
      <c r="DA116" s="8"/>
      <c r="DB116" s="8"/>
      <c r="DC116" s="8"/>
      <c r="DD116" s="8"/>
      <c r="DE116" s="8"/>
      <c r="DF116" s="8"/>
      <c r="DG116" s="8"/>
      <c r="DH116" s="8"/>
      <c r="DI116" s="8"/>
      <c r="DJ116" s="8"/>
      <c r="DK116" s="8"/>
    </row>
    <row r="117" ht="25.5" customHeight="1">
      <c r="A117" s="8" t="s">
        <v>1646</v>
      </c>
      <c r="B117" s="9" t="s">
        <v>1647</v>
      </c>
      <c r="C117" s="9" t="s">
        <v>1648</v>
      </c>
      <c r="D117" s="8">
        <v>2013.0</v>
      </c>
      <c r="E117" s="8" t="s">
        <v>400</v>
      </c>
      <c r="F117" s="8" t="s">
        <v>400</v>
      </c>
      <c r="G117" s="8" t="s">
        <v>401</v>
      </c>
      <c r="H117" s="8" t="s">
        <v>120</v>
      </c>
      <c r="I117" s="8"/>
      <c r="J117" s="8">
        <v>42522.0</v>
      </c>
      <c r="K117" s="8"/>
      <c r="L117" s="8"/>
      <c r="M117" s="8" t="s">
        <v>122</v>
      </c>
      <c r="N117" s="8">
        <v>331.0</v>
      </c>
      <c r="O117" s="8" t="s">
        <v>120</v>
      </c>
      <c r="P117" s="8" t="s">
        <v>1011</v>
      </c>
      <c r="Q117" s="8">
        <v>42853.0</v>
      </c>
      <c r="R117" s="8">
        <v>2017.0</v>
      </c>
      <c r="S117" s="8">
        <v>2.0E7</v>
      </c>
      <c r="T117" s="8" t="s">
        <v>124</v>
      </c>
      <c r="U117" s="8" t="s">
        <v>125</v>
      </c>
      <c r="V117" s="8">
        <v>4.0</v>
      </c>
      <c r="W117" s="8">
        <v>44003.0</v>
      </c>
      <c r="X117" s="8"/>
      <c r="Y117" s="8"/>
      <c r="Z117" s="8"/>
      <c r="AA117" s="8" t="s">
        <v>578</v>
      </c>
      <c r="AB117" s="8" t="s">
        <v>578</v>
      </c>
      <c r="AC117" s="8" t="s">
        <v>1649</v>
      </c>
      <c r="AD117" s="8" t="s">
        <v>1650</v>
      </c>
      <c r="AE117" s="8"/>
      <c r="AF117" s="8" t="s">
        <v>1651</v>
      </c>
      <c r="AG117" s="8" t="s">
        <v>401</v>
      </c>
      <c r="AH117" s="8" t="s">
        <v>1652</v>
      </c>
      <c r="AI117" s="8"/>
      <c r="AJ117" s="8" t="s">
        <v>1653</v>
      </c>
      <c r="AK117" s="8" t="s">
        <v>1654</v>
      </c>
      <c r="AL117" s="8" t="s">
        <v>1655</v>
      </c>
      <c r="AM117" s="8"/>
      <c r="AN117" s="8"/>
      <c r="AO117" s="8"/>
      <c r="AP117" s="8" t="s">
        <v>125</v>
      </c>
      <c r="AQ117" s="8"/>
      <c r="AR117" s="8"/>
      <c r="AS117" s="8"/>
      <c r="AT117" s="8"/>
      <c r="AU117" s="8"/>
      <c r="AV117" s="8"/>
      <c r="AW117" s="8"/>
      <c r="AX117" s="8"/>
      <c r="AY117" s="8"/>
      <c r="AZ117" s="8"/>
      <c r="BA117" s="8" t="s">
        <v>125</v>
      </c>
      <c r="BB117" s="8"/>
      <c r="BC117" s="8"/>
      <c r="BD117" s="8"/>
      <c r="BE117" s="8" t="s">
        <v>1656</v>
      </c>
      <c r="BF117" s="8">
        <v>200.0</v>
      </c>
      <c r="BG117" s="8">
        <v>44211.0</v>
      </c>
      <c r="BH117" s="8"/>
      <c r="BI117" s="8" t="s">
        <v>1657</v>
      </c>
      <c r="BJ117" s="8" t="s">
        <v>1658</v>
      </c>
      <c r="BK117" s="8"/>
      <c r="BL117" s="8" t="s">
        <v>1659</v>
      </c>
      <c r="BM117" s="8">
        <v>42863.0</v>
      </c>
      <c r="BN117" s="8"/>
      <c r="BO117" s="8"/>
      <c r="BP117" s="8"/>
      <c r="BQ117" s="8"/>
      <c r="BR117" s="8"/>
      <c r="BS117" s="8"/>
      <c r="BT117" s="8"/>
      <c r="BU117" s="8"/>
      <c r="BV117" s="8">
        <v>38.287254976353275</v>
      </c>
      <c r="BW117" s="8"/>
      <c r="BX117" s="8"/>
      <c r="BY117" s="8" t="s">
        <v>144</v>
      </c>
      <c r="BZ117" s="8" t="s">
        <v>1524</v>
      </c>
      <c r="CA117" s="8" t="s">
        <v>420</v>
      </c>
      <c r="CB117" s="8">
        <v>0.0</v>
      </c>
      <c r="CC117" s="8" t="s">
        <v>1660</v>
      </c>
      <c r="CD117" s="20" t="s">
        <v>1661</v>
      </c>
      <c r="CE117" s="20" t="s">
        <v>1662</v>
      </c>
      <c r="CF117" s="11" t="s">
        <v>1663</v>
      </c>
      <c r="CG117" s="8" t="s">
        <v>151</v>
      </c>
      <c r="CH117" s="18">
        <v>44354.0</v>
      </c>
      <c r="CI117" s="8"/>
      <c r="CJ117" s="8" t="s">
        <v>120</v>
      </c>
      <c r="CK117" s="8"/>
      <c r="CL117" s="8"/>
      <c r="CM117" s="8" t="s">
        <v>165</v>
      </c>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row>
    <row r="118" ht="25.5" customHeight="1">
      <c r="A118" s="8" t="s">
        <v>1664</v>
      </c>
      <c r="B118" s="9" t="s">
        <v>1665</v>
      </c>
      <c r="C118" s="9" t="s">
        <v>1666</v>
      </c>
      <c r="D118" s="8">
        <v>2012.0</v>
      </c>
      <c r="E118" s="8" t="s">
        <v>181</v>
      </c>
      <c r="F118" s="8" t="s">
        <v>182</v>
      </c>
      <c r="G118" s="8" t="s">
        <v>183</v>
      </c>
      <c r="H118" s="8" t="s">
        <v>120</v>
      </c>
      <c r="I118" s="8"/>
      <c r="J118" s="8" t="s">
        <v>184</v>
      </c>
      <c r="K118" s="8"/>
      <c r="L118" s="8"/>
      <c r="M118" s="8" t="s">
        <v>122</v>
      </c>
      <c r="N118" s="8" t="s">
        <v>185</v>
      </c>
      <c r="O118" s="8" t="s">
        <v>120</v>
      </c>
      <c r="P118" s="8" t="s">
        <v>1667</v>
      </c>
      <c r="Q118" s="8">
        <v>41678.0</v>
      </c>
      <c r="R118" s="8">
        <v>2014.0</v>
      </c>
      <c r="S118" s="8">
        <v>1.8E7</v>
      </c>
      <c r="T118" s="8" t="s">
        <v>124</v>
      </c>
      <c r="U118" s="8" t="s">
        <v>125</v>
      </c>
      <c r="V118" s="8">
        <v>2.0</v>
      </c>
      <c r="W118" s="8">
        <v>43817.0</v>
      </c>
      <c r="X118" s="8"/>
      <c r="Y118" s="8"/>
      <c r="Z118" s="8"/>
      <c r="AA118" s="8" t="s">
        <v>126</v>
      </c>
      <c r="AB118" s="8" t="s">
        <v>127</v>
      </c>
      <c r="AC118" s="8" t="s">
        <v>1668</v>
      </c>
      <c r="AD118" s="8" t="s">
        <v>1669</v>
      </c>
      <c r="AE118" s="8"/>
      <c r="AF118" s="8" t="s">
        <v>1670</v>
      </c>
      <c r="AG118" s="8" t="s">
        <v>183</v>
      </c>
      <c r="AH118" s="8"/>
      <c r="AI118" s="8"/>
      <c r="AJ118" s="8" t="s">
        <v>1671</v>
      </c>
      <c r="AK118" s="8" t="s">
        <v>1672</v>
      </c>
      <c r="AL118" s="8" t="s">
        <v>1673</v>
      </c>
      <c r="AM118" s="8" t="s">
        <v>1674</v>
      </c>
      <c r="AN118" s="8"/>
      <c r="AO118" s="8"/>
      <c r="AP118" s="8" t="s">
        <v>125</v>
      </c>
      <c r="AQ118" s="8"/>
      <c r="AR118" s="8"/>
      <c r="AS118" s="8"/>
      <c r="AT118" s="8"/>
      <c r="AU118" s="8"/>
      <c r="AV118" s="8"/>
      <c r="AW118" s="8"/>
      <c r="AX118" s="8"/>
      <c r="AY118" s="8"/>
      <c r="AZ118" s="8"/>
      <c r="BA118" s="8" t="s">
        <v>125</v>
      </c>
      <c r="BB118" s="8"/>
      <c r="BC118" s="8"/>
      <c r="BD118" s="8"/>
      <c r="BE118" s="8" t="s">
        <v>1675</v>
      </c>
      <c r="BF118" s="8">
        <v>302.0</v>
      </c>
      <c r="BG118" s="8">
        <v>44210.0</v>
      </c>
      <c r="BH118" s="8" t="s">
        <v>1676</v>
      </c>
      <c r="BI118" s="8" t="s">
        <v>1677</v>
      </c>
      <c r="BJ118" s="8"/>
      <c r="BK118" s="8" t="s">
        <v>1678</v>
      </c>
      <c r="BL118" s="8" t="s">
        <v>1679</v>
      </c>
      <c r="BM118" s="8">
        <v>42418.0</v>
      </c>
      <c r="BN118" s="8"/>
      <c r="BO118" s="8"/>
      <c r="BP118" s="8"/>
      <c r="BQ118" s="8"/>
      <c r="BR118" s="8"/>
      <c r="BS118" s="8"/>
      <c r="BT118" s="8"/>
      <c r="BU118" s="8"/>
      <c r="BV118" s="8">
        <v>32.056045072772996</v>
      </c>
      <c r="BW118" s="8"/>
      <c r="BX118" s="8"/>
      <c r="BY118" s="8" t="s">
        <v>1680</v>
      </c>
      <c r="BZ118" s="8" t="s">
        <v>1681</v>
      </c>
      <c r="CA118" s="8" t="s">
        <v>1550</v>
      </c>
      <c r="CB118" s="8">
        <v>0.0</v>
      </c>
      <c r="CC118" s="8" t="s">
        <v>421</v>
      </c>
      <c r="CD118" s="20" t="s">
        <v>1682</v>
      </c>
      <c r="CE118" s="8" t="s">
        <v>1683</v>
      </c>
      <c r="CF118" s="11" t="s">
        <v>1684</v>
      </c>
      <c r="CG118" s="8" t="s">
        <v>151</v>
      </c>
      <c r="CH118" s="8"/>
      <c r="CI118" s="8"/>
      <c r="CJ118" s="8" t="s">
        <v>120</v>
      </c>
      <c r="CK118" s="8"/>
      <c r="CL118" s="8"/>
      <c r="CM118" s="8" t="s">
        <v>165</v>
      </c>
      <c r="CN118" s="8" t="s">
        <v>176</v>
      </c>
      <c r="CO118" s="8" t="s">
        <v>1685</v>
      </c>
      <c r="CP118" s="8"/>
      <c r="CQ118" s="8" t="s">
        <v>1686</v>
      </c>
      <c r="CR118" s="8">
        <v>2000.0</v>
      </c>
      <c r="CS118" s="8">
        <v>2005.0</v>
      </c>
      <c r="CT118" s="8"/>
      <c r="CU118" s="8"/>
      <c r="CV118" s="8"/>
      <c r="CW118" s="8"/>
      <c r="CX118" s="8"/>
      <c r="CY118" s="8"/>
      <c r="CZ118" s="8"/>
      <c r="DA118" s="8"/>
      <c r="DB118" s="8"/>
      <c r="DC118" s="8"/>
      <c r="DD118" s="8"/>
      <c r="DE118" s="8"/>
      <c r="DF118" s="8"/>
      <c r="DG118" s="8"/>
      <c r="DH118" s="8"/>
      <c r="DI118" s="8"/>
      <c r="DJ118" s="8"/>
      <c r="DK118" s="8"/>
    </row>
    <row r="119" ht="25.5" customHeight="1">
      <c r="A119" s="8" t="s">
        <v>1664</v>
      </c>
      <c r="B119" s="9" t="s">
        <v>1665</v>
      </c>
      <c r="C119" s="9" t="s">
        <v>1666</v>
      </c>
      <c r="D119" s="8">
        <v>2012.0</v>
      </c>
      <c r="E119" s="8" t="s">
        <v>181</v>
      </c>
      <c r="F119" s="8" t="s">
        <v>182</v>
      </c>
      <c r="G119" s="8" t="s">
        <v>183</v>
      </c>
      <c r="H119" s="8" t="s">
        <v>120</v>
      </c>
      <c r="I119" s="8"/>
      <c r="J119" s="8" t="s">
        <v>184</v>
      </c>
      <c r="K119" s="8"/>
      <c r="L119" s="8"/>
      <c r="M119" s="8" t="s">
        <v>122</v>
      </c>
      <c r="N119" s="8" t="s">
        <v>185</v>
      </c>
      <c r="O119" s="8" t="s">
        <v>120</v>
      </c>
      <c r="P119" s="8" t="s">
        <v>1667</v>
      </c>
      <c r="Q119" s="8">
        <v>41678.0</v>
      </c>
      <c r="R119" s="8">
        <v>2014.0</v>
      </c>
      <c r="S119" s="8">
        <v>1.8E7</v>
      </c>
      <c r="T119" s="8" t="s">
        <v>124</v>
      </c>
      <c r="U119" s="8" t="s">
        <v>125</v>
      </c>
      <c r="V119" s="8">
        <v>2.0</v>
      </c>
      <c r="W119" s="8">
        <v>43817.0</v>
      </c>
      <c r="X119" s="8"/>
      <c r="Y119" s="8"/>
      <c r="Z119" s="8"/>
      <c r="AA119" s="8" t="s">
        <v>126</v>
      </c>
      <c r="AB119" s="8" t="s">
        <v>127</v>
      </c>
      <c r="AC119" s="8" t="s">
        <v>1668</v>
      </c>
      <c r="AD119" s="8" t="s">
        <v>1669</v>
      </c>
      <c r="AE119" s="8"/>
      <c r="AF119" s="8" t="s">
        <v>1670</v>
      </c>
      <c r="AG119" s="8" t="s">
        <v>183</v>
      </c>
      <c r="AH119" s="8"/>
      <c r="AI119" s="8"/>
      <c r="AJ119" s="8" t="s">
        <v>1671</v>
      </c>
      <c r="AK119" s="8" t="s">
        <v>1672</v>
      </c>
      <c r="AL119" s="8" t="s">
        <v>1673</v>
      </c>
      <c r="AM119" s="8" t="s">
        <v>1674</v>
      </c>
      <c r="AN119" s="8"/>
      <c r="AO119" s="8"/>
      <c r="AP119" s="8" t="s">
        <v>125</v>
      </c>
      <c r="AQ119" s="8"/>
      <c r="AR119" s="8"/>
      <c r="AS119" s="8"/>
      <c r="AT119" s="8"/>
      <c r="AU119" s="8"/>
      <c r="AV119" s="8"/>
      <c r="AW119" s="8"/>
      <c r="AX119" s="8"/>
      <c r="AY119" s="8"/>
      <c r="AZ119" s="8"/>
      <c r="BA119" s="8" t="s">
        <v>125</v>
      </c>
      <c r="BB119" s="8"/>
      <c r="BC119" s="8"/>
      <c r="BD119" s="8"/>
      <c r="BE119" s="8" t="s">
        <v>1675</v>
      </c>
      <c r="BF119" s="8">
        <v>302.0</v>
      </c>
      <c r="BG119" s="8">
        <v>44210.0</v>
      </c>
      <c r="BH119" s="8" t="s">
        <v>1676</v>
      </c>
      <c r="BI119" s="8" t="s">
        <v>1677</v>
      </c>
      <c r="BJ119" s="8"/>
      <c r="BK119" s="8" t="s">
        <v>1678</v>
      </c>
      <c r="BL119" s="8" t="s">
        <v>1679</v>
      </c>
      <c r="BM119" s="8">
        <v>42418.0</v>
      </c>
      <c r="BN119" s="8"/>
      <c r="BO119" s="8"/>
      <c r="BP119" s="8"/>
      <c r="BQ119" s="8"/>
      <c r="BR119" s="8"/>
      <c r="BS119" s="8"/>
      <c r="BT119" s="8"/>
      <c r="BU119" s="8"/>
      <c r="BV119" s="8">
        <v>32.056045072772996</v>
      </c>
      <c r="BW119" s="8"/>
      <c r="BX119" s="8"/>
      <c r="BY119" s="8" t="s">
        <v>1680</v>
      </c>
      <c r="BZ119" s="8" t="s">
        <v>1681</v>
      </c>
      <c r="CA119" s="8" t="s">
        <v>1550</v>
      </c>
      <c r="CB119" s="8">
        <v>0.0</v>
      </c>
      <c r="CC119" s="8" t="s">
        <v>329</v>
      </c>
      <c r="CD119" s="13" t="s">
        <v>1687</v>
      </c>
      <c r="CE119" s="8" t="s">
        <v>1466</v>
      </c>
      <c r="CF119" s="11" t="s">
        <v>1688</v>
      </c>
      <c r="CG119" s="8" t="s">
        <v>151</v>
      </c>
      <c r="CH119" s="8"/>
      <c r="CI119" s="8"/>
      <c r="CJ119" s="8" t="s">
        <v>120</v>
      </c>
      <c r="CK119" s="8"/>
      <c r="CL119" s="8" t="s">
        <v>1689</v>
      </c>
      <c r="CM119" s="8" t="s">
        <v>154</v>
      </c>
      <c r="CN119" s="8" t="s">
        <v>159</v>
      </c>
      <c r="CO119" s="8" t="s">
        <v>166</v>
      </c>
      <c r="CP119" s="8" t="s">
        <v>157</v>
      </c>
      <c r="CQ119" s="8" t="s">
        <v>167</v>
      </c>
      <c r="CR119" s="8">
        <v>2006.0</v>
      </c>
      <c r="CS119" s="8">
        <v>2008.0</v>
      </c>
      <c r="CT119" s="8" t="s">
        <v>176</v>
      </c>
      <c r="CU119" s="8" t="s">
        <v>1685</v>
      </c>
      <c r="CV119" s="8"/>
      <c r="CW119" s="8" t="s">
        <v>1686</v>
      </c>
      <c r="CX119" s="8">
        <v>2004.0</v>
      </c>
      <c r="CY119" s="8">
        <v>2006.0</v>
      </c>
      <c r="CZ119" s="8" t="s">
        <v>176</v>
      </c>
      <c r="DA119" s="8" t="s">
        <v>1685</v>
      </c>
      <c r="DB119" s="8"/>
      <c r="DC119" s="8" t="s">
        <v>1686</v>
      </c>
      <c r="DD119" s="8">
        <v>2001.0</v>
      </c>
      <c r="DE119" s="8">
        <v>2006.0</v>
      </c>
      <c r="DF119" s="8"/>
      <c r="DG119" s="8"/>
      <c r="DH119" s="8"/>
      <c r="DI119" s="8"/>
      <c r="DJ119" s="8"/>
      <c r="DK119" s="8"/>
    </row>
    <row r="120" ht="25.5" customHeight="1">
      <c r="A120" s="8" t="s">
        <v>1690</v>
      </c>
      <c r="B120" s="9" t="s">
        <v>1691</v>
      </c>
      <c r="C120" s="9" t="s">
        <v>1692</v>
      </c>
      <c r="D120" s="8">
        <v>2014.0</v>
      </c>
      <c r="E120" s="8" t="s">
        <v>1604</v>
      </c>
      <c r="F120" s="8" t="s">
        <v>1604</v>
      </c>
      <c r="G120" s="8" t="s">
        <v>1605</v>
      </c>
      <c r="H120" s="8" t="s">
        <v>120</v>
      </c>
      <c r="I120" s="8">
        <v>3100000.0</v>
      </c>
      <c r="J120" s="8">
        <v>42415.0</v>
      </c>
      <c r="K120" s="8" t="s">
        <v>930</v>
      </c>
      <c r="L120" s="8">
        <v>3100000.0</v>
      </c>
      <c r="M120" s="8" t="s">
        <v>122</v>
      </c>
      <c r="N120" s="8">
        <v>1598.0</v>
      </c>
      <c r="O120" s="8" t="s">
        <v>120</v>
      </c>
      <c r="P120" s="8" t="s">
        <v>1693</v>
      </c>
      <c r="Q120" s="8">
        <v>44013.0</v>
      </c>
      <c r="R120" s="8">
        <v>2020.0</v>
      </c>
      <c r="S120" s="8">
        <v>1.8E7</v>
      </c>
      <c r="T120" s="8" t="s">
        <v>124</v>
      </c>
      <c r="U120" s="8" t="s">
        <v>125</v>
      </c>
      <c r="V120" s="8">
        <v>3.0</v>
      </c>
      <c r="W120" s="8">
        <v>44039.0</v>
      </c>
      <c r="X120" s="8"/>
      <c r="Y120" s="8"/>
      <c r="Z120" s="8"/>
      <c r="AA120" s="8" t="s">
        <v>1474</v>
      </c>
      <c r="AB120" s="8" t="s">
        <v>1694</v>
      </c>
      <c r="AC120" s="8" t="s">
        <v>1695</v>
      </c>
      <c r="AD120" s="8" t="s">
        <v>1696</v>
      </c>
      <c r="AE120" s="8"/>
      <c r="AF120" s="8" t="s">
        <v>1697</v>
      </c>
      <c r="AG120" s="8" t="s">
        <v>1605</v>
      </c>
      <c r="AH120" s="8"/>
      <c r="AI120" s="8"/>
      <c r="AJ120" s="8" t="s">
        <v>1698</v>
      </c>
      <c r="AK120" s="8" t="s">
        <v>1699</v>
      </c>
      <c r="AL120" s="8" t="s">
        <v>1700</v>
      </c>
      <c r="AM120" s="8" t="s">
        <v>1701</v>
      </c>
      <c r="AN120" s="8"/>
      <c r="AO120" s="8"/>
      <c r="AP120" s="8" t="s">
        <v>125</v>
      </c>
      <c r="AQ120" s="8"/>
      <c r="AR120" s="8"/>
      <c r="AS120" s="8"/>
      <c r="AT120" s="8"/>
      <c r="AU120" s="8"/>
      <c r="AV120" s="8"/>
      <c r="AW120" s="8"/>
      <c r="AX120" s="8"/>
      <c r="AY120" s="8"/>
      <c r="AZ120" s="8"/>
      <c r="BA120" s="8" t="s">
        <v>125</v>
      </c>
      <c r="BB120" s="8"/>
      <c r="BC120" s="8"/>
      <c r="BD120" s="8"/>
      <c r="BE120" s="8" t="s">
        <v>1702</v>
      </c>
      <c r="BF120" s="8">
        <v>200.0</v>
      </c>
      <c r="BG120" s="8">
        <v>44211.0</v>
      </c>
      <c r="BH120" s="8" t="s">
        <v>1703</v>
      </c>
      <c r="BI120" s="8"/>
      <c r="BJ120" s="8"/>
      <c r="BK120" s="8"/>
      <c r="BL120" s="8" t="s">
        <v>1704</v>
      </c>
      <c r="BM120" s="8">
        <v>43677.0</v>
      </c>
      <c r="BN120" s="8"/>
      <c r="BO120" s="8"/>
      <c r="BP120" s="8"/>
      <c r="BQ120" s="8"/>
      <c r="BR120" s="8"/>
      <c r="BS120" s="8"/>
      <c r="BT120" s="8"/>
      <c r="BU120" s="8"/>
      <c r="BV120" s="8">
        <v>43.603887121704716</v>
      </c>
      <c r="BW120" s="8"/>
      <c r="BX120" s="8"/>
      <c r="BY120" s="8" t="s">
        <v>782</v>
      </c>
      <c r="BZ120" s="8" t="s">
        <v>511</v>
      </c>
      <c r="CA120" s="8" t="s">
        <v>420</v>
      </c>
      <c r="CB120" s="8">
        <v>0.0</v>
      </c>
      <c r="CC120" s="8" t="s">
        <v>1705</v>
      </c>
      <c r="CD120" s="20" t="s">
        <v>1706</v>
      </c>
      <c r="CE120" s="8" t="s">
        <v>652</v>
      </c>
      <c r="CF120" s="11" t="s">
        <v>1707</v>
      </c>
      <c r="CG120" s="8" t="s">
        <v>151</v>
      </c>
      <c r="CH120" s="18">
        <v>44258.0</v>
      </c>
      <c r="CI120" s="8"/>
      <c r="CJ120" s="8" t="s">
        <v>120</v>
      </c>
      <c r="CK120" s="8"/>
      <c r="CL120" s="8" t="s">
        <v>1708</v>
      </c>
      <c r="CM120" s="8" t="s">
        <v>154</v>
      </c>
      <c r="CN120" s="8" t="s">
        <v>159</v>
      </c>
      <c r="CO120" s="8" t="s">
        <v>1709</v>
      </c>
      <c r="CP120" s="8"/>
      <c r="CQ120" s="8" t="s">
        <v>376</v>
      </c>
      <c r="CR120" s="8">
        <v>2003.0</v>
      </c>
      <c r="CS120" s="8">
        <v>2021.0</v>
      </c>
      <c r="CT120" s="8" t="s">
        <v>176</v>
      </c>
      <c r="CU120" s="8" t="s">
        <v>1709</v>
      </c>
      <c r="CV120" s="8"/>
      <c r="CW120" s="8" t="s">
        <v>376</v>
      </c>
      <c r="CX120" s="8">
        <v>2000.0</v>
      </c>
      <c r="CY120" s="8">
        <v>2003.0</v>
      </c>
      <c r="CZ120" s="8"/>
      <c r="DA120" s="8"/>
      <c r="DB120" s="8"/>
      <c r="DC120" s="8"/>
      <c r="DD120" s="8"/>
      <c r="DE120" s="8"/>
      <c r="DF120" s="8"/>
      <c r="DG120" s="8"/>
      <c r="DH120" s="8"/>
      <c r="DI120" s="8"/>
      <c r="DJ120" s="8"/>
      <c r="DK120" s="8"/>
    </row>
    <row r="121" ht="25.5" customHeight="1">
      <c r="A121" s="8" t="s">
        <v>1710</v>
      </c>
      <c r="B121" s="9" t="s">
        <v>1711</v>
      </c>
      <c r="C121" s="9" t="s">
        <v>1712</v>
      </c>
      <c r="D121" s="8">
        <v>2016.0</v>
      </c>
      <c r="E121" s="8" t="s">
        <v>1713</v>
      </c>
      <c r="F121" s="8" t="s">
        <v>227</v>
      </c>
      <c r="G121" s="8" t="s">
        <v>235</v>
      </c>
      <c r="H121" s="8" t="s">
        <v>120</v>
      </c>
      <c r="I121" s="8"/>
      <c r="J121" s="8" t="s">
        <v>184</v>
      </c>
      <c r="K121" s="8"/>
      <c r="L121" s="8"/>
      <c r="M121" s="8" t="s">
        <v>122</v>
      </c>
      <c r="N121" s="8" t="s">
        <v>185</v>
      </c>
      <c r="O121" s="8" t="s">
        <v>120</v>
      </c>
      <c r="P121" s="8" t="s">
        <v>1387</v>
      </c>
      <c r="Q121" s="8">
        <v>44179.0</v>
      </c>
      <c r="R121" s="8">
        <v>2020.0</v>
      </c>
      <c r="S121" s="8">
        <v>1.63785E7</v>
      </c>
      <c r="T121" s="8" t="s">
        <v>124</v>
      </c>
      <c r="U121" s="8" t="s">
        <v>125</v>
      </c>
      <c r="V121" s="8"/>
      <c r="W121" s="8"/>
      <c r="X121" s="8"/>
      <c r="Y121" s="8"/>
      <c r="Z121" s="8"/>
      <c r="AA121" s="8" t="s">
        <v>1714</v>
      </c>
      <c r="AB121" s="8" t="s">
        <v>1715</v>
      </c>
      <c r="AC121" s="8" t="s">
        <v>1716</v>
      </c>
      <c r="AD121" s="8" t="s">
        <v>1717</v>
      </c>
      <c r="AE121" s="8"/>
      <c r="AF121" s="8" t="s">
        <v>1718</v>
      </c>
      <c r="AG121" s="8" t="s">
        <v>235</v>
      </c>
      <c r="AH121" s="8"/>
      <c r="AI121" s="8"/>
      <c r="AJ121" s="8" t="s">
        <v>1719</v>
      </c>
      <c r="AK121" s="8" t="s">
        <v>1720</v>
      </c>
      <c r="AL121" s="8" t="s">
        <v>1721</v>
      </c>
      <c r="AM121" s="8"/>
      <c r="AN121" s="8"/>
      <c r="AO121" s="8"/>
      <c r="AP121" s="8" t="s">
        <v>125</v>
      </c>
      <c r="AQ121" s="8"/>
      <c r="AR121" s="8"/>
      <c r="AS121" s="8"/>
      <c r="AT121" s="8"/>
      <c r="AU121" s="8"/>
      <c r="AV121" s="8"/>
      <c r="AW121" s="8"/>
      <c r="AX121" s="8"/>
      <c r="AY121" s="8"/>
      <c r="AZ121" s="8"/>
      <c r="BA121" s="8" t="s">
        <v>125</v>
      </c>
      <c r="BB121" s="8"/>
      <c r="BC121" s="8"/>
      <c r="BD121" s="8"/>
      <c r="BE121" s="8" t="s">
        <v>1722</v>
      </c>
      <c r="BF121" s="8">
        <v>200.0</v>
      </c>
      <c r="BG121" s="8">
        <v>44214.0</v>
      </c>
      <c r="BH121" s="8"/>
      <c r="BI121" s="8" t="s">
        <v>1723</v>
      </c>
      <c r="BJ121" s="8"/>
      <c r="BK121" s="8"/>
      <c r="BL121" s="8" t="s">
        <v>1724</v>
      </c>
      <c r="BM121" s="8">
        <v>42514.0</v>
      </c>
      <c r="BN121" s="8"/>
      <c r="BO121" s="8"/>
      <c r="BP121" s="8"/>
      <c r="BQ121" s="8"/>
      <c r="BR121" s="8"/>
      <c r="BS121" s="8"/>
      <c r="BT121" s="8"/>
      <c r="BU121" s="8"/>
      <c r="BV121" s="8">
        <v>33.81092409860567</v>
      </c>
      <c r="BW121" s="8"/>
      <c r="BX121" s="8"/>
      <c r="BY121" s="8" t="s">
        <v>527</v>
      </c>
      <c r="BZ121" s="8" t="s">
        <v>419</v>
      </c>
      <c r="CA121" s="8" t="s">
        <v>420</v>
      </c>
      <c r="CB121" s="8">
        <v>0.0</v>
      </c>
      <c r="CC121" s="8" t="s">
        <v>1725</v>
      </c>
      <c r="CD121" s="20" t="s">
        <v>1726</v>
      </c>
      <c r="CE121" s="8" t="s">
        <v>1240</v>
      </c>
      <c r="CF121" s="11" t="s">
        <v>1727</v>
      </c>
      <c r="CG121" s="8" t="s">
        <v>151</v>
      </c>
      <c r="CH121" s="8"/>
      <c r="CI121" s="8"/>
      <c r="CJ121" s="8" t="s">
        <v>120</v>
      </c>
      <c r="CK121" s="8"/>
      <c r="CL121" s="8" t="s">
        <v>500</v>
      </c>
      <c r="CM121" s="8" t="s">
        <v>154</v>
      </c>
      <c r="CN121" s="8"/>
      <c r="CO121" s="8" t="s">
        <v>1728</v>
      </c>
      <c r="CP121" s="8"/>
      <c r="CQ121" s="8" t="s">
        <v>235</v>
      </c>
      <c r="CR121" s="8"/>
      <c r="CS121" s="8"/>
      <c r="CT121" s="8"/>
      <c r="CU121" s="8"/>
      <c r="CV121" s="8"/>
      <c r="CW121" s="8"/>
      <c r="CX121" s="8"/>
      <c r="CY121" s="8"/>
      <c r="CZ121" s="8"/>
      <c r="DA121" s="8"/>
      <c r="DB121" s="8"/>
      <c r="DC121" s="8"/>
      <c r="DD121" s="8"/>
      <c r="DE121" s="8"/>
      <c r="DF121" s="8"/>
      <c r="DG121" s="8"/>
      <c r="DH121" s="8"/>
      <c r="DI121" s="8"/>
      <c r="DJ121" s="8"/>
      <c r="DK121" s="8"/>
    </row>
    <row r="122" ht="25.5" customHeight="1">
      <c r="A122" s="8" t="s">
        <v>1729</v>
      </c>
      <c r="B122" s="9" t="s">
        <v>1730</v>
      </c>
      <c r="C122" s="9" t="s">
        <v>1731</v>
      </c>
      <c r="D122" s="8">
        <v>2018.0</v>
      </c>
      <c r="E122" s="8" t="s">
        <v>1732</v>
      </c>
      <c r="F122" s="8" t="s">
        <v>1733</v>
      </c>
      <c r="G122" s="8" t="s">
        <v>1734</v>
      </c>
      <c r="H122" s="8" t="s">
        <v>125</v>
      </c>
      <c r="I122" s="8"/>
      <c r="J122" s="8" t="s">
        <v>184</v>
      </c>
      <c r="K122" s="8"/>
      <c r="L122" s="8"/>
      <c r="M122" s="8" t="s">
        <v>122</v>
      </c>
      <c r="N122" s="8" t="s">
        <v>185</v>
      </c>
      <c r="O122" s="8" t="s">
        <v>120</v>
      </c>
      <c r="P122" s="8" t="s">
        <v>1735</v>
      </c>
      <c r="Q122" s="8">
        <v>43952.0</v>
      </c>
      <c r="R122" s="8">
        <v>2020.0</v>
      </c>
      <c r="S122" s="8">
        <v>1.58E7</v>
      </c>
      <c r="T122" s="8" t="s">
        <v>124</v>
      </c>
      <c r="U122" s="8" t="s">
        <v>125</v>
      </c>
      <c r="V122" s="8"/>
      <c r="W122" s="8"/>
      <c r="X122" s="8"/>
      <c r="Y122" s="8"/>
      <c r="Z122" s="8"/>
      <c r="AA122" s="8"/>
      <c r="AB122" s="8"/>
      <c r="AC122" s="8"/>
      <c r="AD122" s="8"/>
      <c r="AE122" s="8"/>
      <c r="AF122" s="8"/>
      <c r="AG122" s="8" t="s">
        <v>1734</v>
      </c>
      <c r="AH122" s="8" t="s">
        <v>1736</v>
      </c>
      <c r="AI122" s="8" t="s">
        <v>1737</v>
      </c>
      <c r="AJ122" s="8"/>
      <c r="AK122" s="8"/>
      <c r="AL122" s="8"/>
      <c r="AM122" s="8"/>
      <c r="AN122" s="8"/>
      <c r="AO122" s="8"/>
      <c r="AP122" s="8" t="s">
        <v>125</v>
      </c>
      <c r="AQ122" s="8"/>
      <c r="AR122" s="8"/>
      <c r="AS122" s="8"/>
      <c r="AT122" s="8"/>
      <c r="AU122" s="8"/>
      <c r="AV122" s="8"/>
      <c r="AW122" s="8"/>
      <c r="AX122" s="8"/>
      <c r="AY122" s="8"/>
      <c r="AZ122" s="8"/>
      <c r="BA122" s="8" t="s">
        <v>125</v>
      </c>
      <c r="BB122" s="8"/>
      <c r="BC122" s="8"/>
      <c r="BD122" s="8"/>
      <c r="BE122" s="8" t="s">
        <v>1738</v>
      </c>
      <c r="BF122" s="8">
        <v>200.0</v>
      </c>
      <c r="BG122" s="8">
        <v>44225.0</v>
      </c>
      <c r="BH122" s="8"/>
      <c r="BI122" s="8"/>
      <c r="BJ122" s="8"/>
      <c r="BK122" s="8"/>
      <c r="BL122" s="8" t="s">
        <v>1739</v>
      </c>
      <c r="BM122" s="8">
        <v>44014.0</v>
      </c>
      <c r="BN122" s="8"/>
      <c r="BO122" s="8"/>
      <c r="BP122" s="8"/>
      <c r="BQ122" s="8"/>
      <c r="BR122" s="8"/>
      <c r="BS122" s="8"/>
      <c r="BT122" s="8"/>
      <c r="BU122" s="8"/>
      <c r="BV122" s="8">
        <v>29.379696477595612</v>
      </c>
      <c r="BW122" s="8"/>
      <c r="BX122" s="8"/>
      <c r="BY122" s="8"/>
      <c r="BZ122" s="8"/>
      <c r="CA122" s="8" t="s">
        <v>618</v>
      </c>
      <c r="CB122" s="8">
        <v>0.0</v>
      </c>
      <c r="CC122" s="8" t="s">
        <v>1740</v>
      </c>
      <c r="CD122" s="20" t="s">
        <v>1741</v>
      </c>
      <c r="CE122" s="8" t="s">
        <v>1240</v>
      </c>
      <c r="CF122" s="11" t="s">
        <v>1742</v>
      </c>
      <c r="CG122" s="8" t="s">
        <v>151</v>
      </c>
      <c r="CH122" s="8"/>
      <c r="CI122" s="8"/>
      <c r="CJ122" s="8" t="s">
        <v>120</v>
      </c>
      <c r="CK122" s="8"/>
      <c r="CL122" s="8" t="s">
        <v>1743</v>
      </c>
      <c r="CM122" s="8" t="s">
        <v>315</v>
      </c>
      <c r="CN122" s="8"/>
      <c r="CO122" s="8" t="s">
        <v>1744</v>
      </c>
      <c r="CP122" s="8"/>
      <c r="CQ122" s="8" t="s">
        <v>1734</v>
      </c>
      <c r="CR122" s="8">
        <v>1996.0</v>
      </c>
      <c r="CS122" s="8">
        <v>1999.0</v>
      </c>
      <c r="CT122" s="8"/>
      <c r="CU122" s="8" t="s">
        <v>1744</v>
      </c>
      <c r="CV122" s="8"/>
      <c r="CW122" s="8" t="s">
        <v>1734</v>
      </c>
      <c r="CX122" s="8">
        <v>1990.0</v>
      </c>
      <c r="CY122" s="8">
        <v>1996.0</v>
      </c>
      <c r="CZ122" s="8"/>
      <c r="DA122" s="8"/>
      <c r="DB122" s="8"/>
      <c r="DC122" s="8"/>
      <c r="DD122" s="8"/>
      <c r="DE122" s="8"/>
      <c r="DF122" s="8"/>
      <c r="DG122" s="8"/>
      <c r="DH122" s="8"/>
      <c r="DI122" s="8"/>
      <c r="DJ122" s="8"/>
      <c r="DK122" s="8"/>
    </row>
    <row r="123" ht="25.5" customHeight="1">
      <c r="A123" s="8" t="s">
        <v>1745</v>
      </c>
      <c r="B123" s="9" t="s">
        <v>1746</v>
      </c>
      <c r="C123" s="9" t="s">
        <v>1747</v>
      </c>
      <c r="D123" s="8">
        <v>2015.0</v>
      </c>
      <c r="E123" s="8" t="s">
        <v>118</v>
      </c>
      <c r="F123" s="8" t="s">
        <v>118</v>
      </c>
      <c r="G123" s="8" t="s">
        <v>119</v>
      </c>
      <c r="H123" s="8" t="s">
        <v>120</v>
      </c>
      <c r="I123" s="8"/>
      <c r="J123" s="8" t="s">
        <v>184</v>
      </c>
      <c r="K123" s="8"/>
      <c r="L123" s="8"/>
      <c r="M123" s="8" t="s">
        <v>122</v>
      </c>
      <c r="N123" s="8" t="s">
        <v>185</v>
      </c>
      <c r="O123" s="8" t="s">
        <v>120</v>
      </c>
      <c r="P123" s="8" t="s">
        <v>1748</v>
      </c>
      <c r="Q123" s="8">
        <v>42217.0</v>
      </c>
      <c r="R123" s="8">
        <v>2015.0</v>
      </c>
      <c r="S123" s="8">
        <v>1.5E7</v>
      </c>
      <c r="T123" s="8" t="s">
        <v>124</v>
      </c>
      <c r="U123" s="8" t="s">
        <v>125</v>
      </c>
      <c r="V123" s="8">
        <v>2.0</v>
      </c>
      <c r="W123" s="8">
        <v>44004.0</v>
      </c>
      <c r="X123" s="8"/>
      <c r="Y123" s="8"/>
      <c r="Z123" s="8"/>
      <c r="AA123" s="8" t="s">
        <v>635</v>
      </c>
      <c r="AB123" s="8" t="s">
        <v>1749</v>
      </c>
      <c r="AC123" s="8" t="s">
        <v>1750</v>
      </c>
      <c r="AD123" s="8" t="s">
        <v>1751</v>
      </c>
      <c r="AE123" s="8"/>
      <c r="AF123" s="8" t="s">
        <v>1752</v>
      </c>
      <c r="AG123" s="8" t="s">
        <v>119</v>
      </c>
      <c r="AH123" s="8"/>
      <c r="AI123" s="8"/>
      <c r="AJ123" s="8" t="s">
        <v>1753</v>
      </c>
      <c r="AK123" s="8" t="s">
        <v>1754</v>
      </c>
      <c r="AL123" s="8" t="s">
        <v>1755</v>
      </c>
      <c r="AM123" s="8" t="s">
        <v>1756</v>
      </c>
      <c r="AN123" s="8"/>
      <c r="AO123" s="8"/>
      <c r="AP123" s="8" t="s">
        <v>125</v>
      </c>
      <c r="AQ123" s="8"/>
      <c r="AR123" s="8"/>
      <c r="AS123" s="8"/>
      <c r="AT123" s="8"/>
      <c r="AU123" s="8"/>
      <c r="AV123" s="8"/>
      <c r="AW123" s="8"/>
      <c r="AX123" s="8"/>
      <c r="AY123" s="8"/>
      <c r="AZ123" s="8"/>
      <c r="BA123" s="8" t="s">
        <v>125</v>
      </c>
      <c r="BB123" s="8"/>
      <c r="BC123" s="8"/>
      <c r="BD123" s="8"/>
      <c r="BE123" s="8" t="s">
        <v>1757</v>
      </c>
      <c r="BF123" s="8">
        <v>200.0</v>
      </c>
      <c r="BG123" s="8">
        <v>44215.0</v>
      </c>
      <c r="BH123" s="8" t="s">
        <v>1758</v>
      </c>
      <c r="BI123" s="8"/>
      <c r="BJ123" s="8"/>
      <c r="BK123" s="8"/>
      <c r="BL123" s="8" t="s">
        <v>1759</v>
      </c>
      <c r="BM123" s="8">
        <v>42628.0</v>
      </c>
      <c r="BN123" s="8"/>
      <c r="BO123" s="8"/>
      <c r="BP123" s="8"/>
      <c r="BQ123" s="8"/>
      <c r="BR123" s="8"/>
      <c r="BS123" s="8"/>
      <c r="BT123" s="8"/>
      <c r="BU123" s="8"/>
      <c r="BV123" s="8">
        <v>16.03393680109767</v>
      </c>
      <c r="BW123" s="8"/>
      <c r="BX123" s="8"/>
      <c r="BY123" s="8" t="s">
        <v>418</v>
      </c>
      <c r="BZ123" s="8" t="s">
        <v>1681</v>
      </c>
      <c r="CA123" s="8" t="s">
        <v>1760</v>
      </c>
      <c r="CB123" s="8">
        <v>0.0</v>
      </c>
      <c r="CC123" s="8" t="s">
        <v>1761</v>
      </c>
      <c r="CD123" s="20" t="s">
        <v>1762</v>
      </c>
      <c r="CE123" s="8" t="s">
        <v>251</v>
      </c>
      <c r="CF123" s="11" t="s">
        <v>1763</v>
      </c>
      <c r="CG123" s="8" t="s">
        <v>151</v>
      </c>
      <c r="CH123" s="18">
        <v>44332.0</v>
      </c>
      <c r="CI123" s="8"/>
      <c r="CJ123" s="8" t="s">
        <v>125</v>
      </c>
      <c r="CK123" s="8"/>
      <c r="CL123" s="8" t="s">
        <v>1764</v>
      </c>
      <c r="CM123" s="8" t="s">
        <v>315</v>
      </c>
      <c r="CN123" s="8" t="s">
        <v>176</v>
      </c>
      <c r="CO123" s="8" t="s">
        <v>1765</v>
      </c>
      <c r="CP123" s="8" t="s">
        <v>157</v>
      </c>
      <c r="CQ123" s="8" t="s">
        <v>175</v>
      </c>
      <c r="CR123" s="8">
        <v>2005.0</v>
      </c>
      <c r="CS123" s="8">
        <v>2010.0</v>
      </c>
      <c r="CT123" s="8"/>
      <c r="CU123" s="8"/>
      <c r="CV123" s="8"/>
      <c r="CW123" s="8"/>
      <c r="CX123" s="8"/>
      <c r="CY123" s="8"/>
      <c r="CZ123" s="8"/>
      <c r="DA123" s="8"/>
      <c r="DB123" s="8"/>
      <c r="DC123" s="8"/>
      <c r="DD123" s="8"/>
      <c r="DE123" s="8"/>
      <c r="DF123" s="8"/>
      <c r="DG123" s="8"/>
      <c r="DH123" s="8"/>
      <c r="DI123" s="8"/>
      <c r="DJ123" s="8"/>
      <c r="DK123" s="8"/>
    </row>
    <row r="124" ht="25.5" customHeight="1">
      <c r="A124" s="8" t="s">
        <v>1745</v>
      </c>
      <c r="B124" s="9" t="s">
        <v>1746</v>
      </c>
      <c r="C124" s="9" t="s">
        <v>1747</v>
      </c>
      <c r="D124" s="8">
        <v>2015.0</v>
      </c>
      <c r="E124" s="8" t="s">
        <v>118</v>
      </c>
      <c r="F124" s="8" t="s">
        <v>118</v>
      </c>
      <c r="G124" s="8" t="s">
        <v>119</v>
      </c>
      <c r="H124" s="8" t="s">
        <v>120</v>
      </c>
      <c r="I124" s="8"/>
      <c r="J124" s="8" t="s">
        <v>184</v>
      </c>
      <c r="K124" s="8"/>
      <c r="L124" s="8"/>
      <c r="M124" s="8" t="s">
        <v>122</v>
      </c>
      <c r="N124" s="8" t="s">
        <v>185</v>
      </c>
      <c r="O124" s="8" t="s">
        <v>120</v>
      </c>
      <c r="P124" s="8" t="s">
        <v>1748</v>
      </c>
      <c r="Q124" s="8">
        <v>42217.0</v>
      </c>
      <c r="R124" s="8">
        <v>2015.0</v>
      </c>
      <c r="S124" s="8">
        <v>1.5E7</v>
      </c>
      <c r="T124" s="8" t="s">
        <v>124</v>
      </c>
      <c r="U124" s="8" t="s">
        <v>125</v>
      </c>
      <c r="V124" s="8">
        <v>2.0</v>
      </c>
      <c r="W124" s="8">
        <v>44004.0</v>
      </c>
      <c r="X124" s="8"/>
      <c r="Y124" s="8"/>
      <c r="Z124" s="8"/>
      <c r="AA124" s="8" t="s">
        <v>635</v>
      </c>
      <c r="AB124" s="8" t="s">
        <v>1749</v>
      </c>
      <c r="AC124" s="8" t="s">
        <v>1750</v>
      </c>
      <c r="AD124" s="8" t="s">
        <v>1751</v>
      </c>
      <c r="AE124" s="8"/>
      <c r="AF124" s="8" t="s">
        <v>1752</v>
      </c>
      <c r="AG124" s="8" t="s">
        <v>119</v>
      </c>
      <c r="AH124" s="8"/>
      <c r="AI124" s="8"/>
      <c r="AJ124" s="8" t="s">
        <v>1753</v>
      </c>
      <c r="AK124" s="8" t="s">
        <v>1754</v>
      </c>
      <c r="AL124" s="8" t="s">
        <v>1755</v>
      </c>
      <c r="AM124" s="8" t="s">
        <v>1756</v>
      </c>
      <c r="AN124" s="8"/>
      <c r="AO124" s="8"/>
      <c r="AP124" s="8" t="s">
        <v>125</v>
      </c>
      <c r="AQ124" s="8"/>
      <c r="AR124" s="8"/>
      <c r="AS124" s="8"/>
      <c r="AT124" s="8"/>
      <c r="AU124" s="8"/>
      <c r="AV124" s="8"/>
      <c r="AW124" s="8"/>
      <c r="AX124" s="8"/>
      <c r="AY124" s="8"/>
      <c r="AZ124" s="8"/>
      <c r="BA124" s="8" t="s">
        <v>125</v>
      </c>
      <c r="BB124" s="8"/>
      <c r="BC124" s="8"/>
      <c r="BD124" s="8"/>
      <c r="BE124" s="8" t="s">
        <v>1757</v>
      </c>
      <c r="BF124" s="8">
        <v>200.0</v>
      </c>
      <c r="BG124" s="8">
        <v>44215.0</v>
      </c>
      <c r="BH124" s="8" t="s">
        <v>1758</v>
      </c>
      <c r="BI124" s="8"/>
      <c r="BJ124" s="8"/>
      <c r="BK124" s="8"/>
      <c r="BL124" s="8" t="s">
        <v>1759</v>
      </c>
      <c r="BM124" s="8">
        <v>42628.0</v>
      </c>
      <c r="BN124" s="8"/>
      <c r="BO124" s="8"/>
      <c r="BP124" s="8"/>
      <c r="BQ124" s="8"/>
      <c r="BR124" s="8"/>
      <c r="BS124" s="8"/>
      <c r="BT124" s="8"/>
      <c r="BU124" s="8"/>
      <c r="BV124" s="8">
        <v>16.03393680109767</v>
      </c>
      <c r="BW124" s="8"/>
      <c r="BX124" s="8"/>
      <c r="BY124" s="8" t="s">
        <v>418</v>
      </c>
      <c r="BZ124" s="8" t="s">
        <v>1681</v>
      </c>
      <c r="CA124" s="8" t="s">
        <v>1760</v>
      </c>
      <c r="CB124" s="8">
        <v>0.0</v>
      </c>
      <c r="CC124" s="8" t="s">
        <v>1766</v>
      </c>
      <c r="CD124" s="20" t="s">
        <v>1767</v>
      </c>
      <c r="CE124" s="8" t="s">
        <v>251</v>
      </c>
      <c r="CF124" s="11" t="s">
        <v>1768</v>
      </c>
      <c r="CG124" s="8" t="s">
        <v>151</v>
      </c>
      <c r="CH124" s="8"/>
      <c r="CI124" s="8"/>
      <c r="CJ124" s="8" t="s">
        <v>125</v>
      </c>
      <c r="CK124" s="8"/>
      <c r="CL124" s="8" t="s">
        <v>1769</v>
      </c>
      <c r="CM124" s="8" t="s">
        <v>315</v>
      </c>
      <c r="CN124" s="8" t="s">
        <v>159</v>
      </c>
      <c r="CO124" s="8" t="s">
        <v>1770</v>
      </c>
      <c r="CP124" s="8"/>
      <c r="CQ124" s="8" t="s">
        <v>303</v>
      </c>
      <c r="CR124" s="8"/>
      <c r="CS124" s="8"/>
      <c r="CT124" s="8"/>
      <c r="CU124" s="8" t="s">
        <v>1771</v>
      </c>
      <c r="CV124" s="8"/>
      <c r="CW124" s="8" t="s">
        <v>303</v>
      </c>
      <c r="CX124" s="8"/>
      <c r="CY124" s="8"/>
      <c r="CZ124" s="8"/>
      <c r="DA124" s="8"/>
      <c r="DB124" s="8"/>
      <c r="DC124" s="8"/>
      <c r="DD124" s="8"/>
      <c r="DE124" s="8"/>
      <c r="DF124" s="8"/>
      <c r="DG124" s="8"/>
      <c r="DH124" s="8"/>
      <c r="DI124" s="8"/>
      <c r="DJ124" s="8"/>
      <c r="DK124" s="8"/>
    </row>
    <row r="125" ht="25.5" customHeight="1">
      <c r="A125" s="8" t="s">
        <v>1772</v>
      </c>
      <c r="B125" s="9" t="s">
        <v>1773</v>
      </c>
      <c r="C125" s="9" t="s">
        <v>1774</v>
      </c>
      <c r="D125" s="8">
        <v>2013.0</v>
      </c>
      <c r="E125" s="8" t="s">
        <v>1775</v>
      </c>
      <c r="F125" s="8" t="s">
        <v>1776</v>
      </c>
      <c r="G125" s="8" t="s">
        <v>1777</v>
      </c>
      <c r="H125" s="8" t="s">
        <v>125</v>
      </c>
      <c r="I125" s="8"/>
      <c r="J125" s="8" t="s">
        <v>184</v>
      </c>
      <c r="K125" s="8"/>
      <c r="L125" s="8"/>
      <c r="M125" s="8" t="s">
        <v>122</v>
      </c>
      <c r="N125" s="8" t="s">
        <v>185</v>
      </c>
      <c r="O125" s="8" t="s">
        <v>120</v>
      </c>
      <c r="P125" s="8" t="s">
        <v>1778</v>
      </c>
      <c r="Q125" s="8">
        <v>43154.0</v>
      </c>
      <c r="R125" s="8">
        <v>2018.0</v>
      </c>
      <c r="S125" s="8">
        <v>1.46151E7</v>
      </c>
      <c r="T125" s="8" t="s">
        <v>124</v>
      </c>
      <c r="U125" s="8" t="s">
        <v>125</v>
      </c>
      <c r="V125" s="8">
        <v>3.0</v>
      </c>
      <c r="W125" s="8">
        <v>43671.0</v>
      </c>
      <c r="X125" s="8"/>
      <c r="Y125" s="8"/>
      <c r="Z125" s="8"/>
      <c r="AA125" s="8" t="s">
        <v>543</v>
      </c>
      <c r="AB125" s="8" t="s">
        <v>978</v>
      </c>
      <c r="AC125" s="8" t="s">
        <v>979</v>
      </c>
      <c r="AD125" s="8"/>
      <c r="AE125" s="8"/>
      <c r="AF125" s="8" t="s">
        <v>1779</v>
      </c>
      <c r="AG125" s="8" t="s">
        <v>1777</v>
      </c>
      <c r="AH125" s="8" t="s">
        <v>1780</v>
      </c>
      <c r="AI125" s="8"/>
      <c r="AJ125" s="8" t="s">
        <v>1781</v>
      </c>
      <c r="AK125" s="8"/>
      <c r="AL125" s="8" t="s">
        <v>1782</v>
      </c>
      <c r="AM125" s="8"/>
      <c r="AN125" s="8"/>
      <c r="AO125" s="8"/>
      <c r="AP125" s="8" t="s">
        <v>125</v>
      </c>
      <c r="AQ125" s="8"/>
      <c r="AR125" s="8"/>
      <c r="AS125" s="8"/>
      <c r="AT125" s="8"/>
      <c r="AU125" s="8"/>
      <c r="AV125" s="8"/>
      <c r="AW125" s="8"/>
      <c r="AX125" s="8"/>
      <c r="AY125" s="8"/>
      <c r="AZ125" s="8"/>
      <c r="BA125" s="8" t="s">
        <v>125</v>
      </c>
      <c r="BB125" s="8"/>
      <c r="BC125" s="8"/>
      <c r="BD125" s="8"/>
      <c r="BE125" s="8" t="s">
        <v>1783</v>
      </c>
      <c r="BF125" s="8">
        <v>301.0</v>
      </c>
      <c r="BG125" s="8">
        <v>44220.0</v>
      </c>
      <c r="BH125" s="8"/>
      <c r="BI125" s="8"/>
      <c r="BJ125" s="8"/>
      <c r="BK125" s="8"/>
      <c r="BL125" s="8" t="s">
        <v>1784</v>
      </c>
      <c r="BM125" s="8">
        <v>43060.0</v>
      </c>
      <c r="BN125" s="8"/>
      <c r="BO125" s="8"/>
      <c r="BP125" s="8"/>
      <c r="BQ125" s="8"/>
      <c r="BR125" s="8"/>
      <c r="BS125" s="8"/>
      <c r="BT125" s="8"/>
      <c r="BU125" s="8"/>
      <c r="BV125" s="8">
        <v>8.333333333333334</v>
      </c>
      <c r="BW125" s="8"/>
      <c r="BX125" s="8"/>
      <c r="BY125" s="8" t="s">
        <v>1785</v>
      </c>
      <c r="BZ125" s="8" t="s">
        <v>1786</v>
      </c>
      <c r="CA125" s="8" t="s">
        <v>1787</v>
      </c>
      <c r="CB125" s="8">
        <v>0.0</v>
      </c>
      <c r="CC125" s="8" t="s">
        <v>1788</v>
      </c>
      <c r="CD125" s="20" t="s">
        <v>1789</v>
      </c>
      <c r="CE125" s="8" t="s">
        <v>251</v>
      </c>
      <c r="CF125" s="11" t="s">
        <v>1790</v>
      </c>
      <c r="CG125" s="8" t="s">
        <v>151</v>
      </c>
      <c r="CH125" s="8"/>
      <c r="CI125" s="8"/>
      <c r="CJ125" s="8" t="s">
        <v>120</v>
      </c>
      <c r="CK125" s="8"/>
      <c r="CL125" s="8" t="s">
        <v>1791</v>
      </c>
      <c r="CM125" s="8" t="s">
        <v>154</v>
      </c>
      <c r="CN125" s="8" t="s">
        <v>159</v>
      </c>
      <c r="CO125" s="8" t="s">
        <v>387</v>
      </c>
      <c r="CP125" s="8"/>
      <c r="CQ125" s="8" t="s">
        <v>175</v>
      </c>
      <c r="CR125" s="8">
        <v>2001.0</v>
      </c>
      <c r="CS125" s="8">
        <v>2003.0</v>
      </c>
      <c r="CT125" s="8" t="s">
        <v>176</v>
      </c>
      <c r="CU125" s="8" t="s">
        <v>1792</v>
      </c>
      <c r="CV125" s="8" t="s">
        <v>174</v>
      </c>
      <c r="CW125" s="8" t="s">
        <v>175</v>
      </c>
      <c r="CX125" s="8">
        <v>1994.0</v>
      </c>
      <c r="CY125" s="8">
        <v>1997.0</v>
      </c>
      <c r="CZ125" s="8"/>
      <c r="DA125" s="8"/>
      <c r="DB125" s="8"/>
      <c r="DC125" s="8"/>
      <c r="DD125" s="8"/>
      <c r="DE125" s="8"/>
      <c r="DF125" s="8"/>
      <c r="DG125" s="8"/>
      <c r="DH125" s="8"/>
      <c r="DI125" s="8"/>
      <c r="DJ125" s="8"/>
      <c r="DK125" s="8"/>
    </row>
    <row r="126" ht="25.5" customHeight="1">
      <c r="A126" s="8" t="s">
        <v>1793</v>
      </c>
      <c r="B126" s="9" t="s">
        <v>1794</v>
      </c>
      <c r="C126" s="9" t="s">
        <v>1795</v>
      </c>
      <c r="D126" s="8">
        <v>2020.0</v>
      </c>
      <c r="E126" s="8" t="s">
        <v>1796</v>
      </c>
      <c r="F126" s="8" t="s">
        <v>1555</v>
      </c>
      <c r="G126" s="8" t="s">
        <v>1556</v>
      </c>
      <c r="H126" s="8" t="s">
        <v>125</v>
      </c>
      <c r="I126" s="8"/>
      <c r="J126" s="8" t="s">
        <v>184</v>
      </c>
      <c r="K126" s="8"/>
      <c r="L126" s="8"/>
      <c r="M126" s="8" t="s">
        <v>122</v>
      </c>
      <c r="N126" s="8" t="s">
        <v>185</v>
      </c>
      <c r="O126" s="8" t="s">
        <v>120</v>
      </c>
      <c r="P126" s="8" t="s">
        <v>1797</v>
      </c>
      <c r="Q126" s="8">
        <v>44204.0</v>
      </c>
      <c r="R126" s="8">
        <v>2021.0</v>
      </c>
      <c r="S126" s="8">
        <v>1.45E7</v>
      </c>
      <c r="T126" s="8" t="s">
        <v>124</v>
      </c>
      <c r="U126" s="8" t="s">
        <v>125</v>
      </c>
      <c r="V126" s="8"/>
      <c r="W126" s="8"/>
      <c r="X126" s="8"/>
      <c r="Y126" s="8"/>
      <c r="Z126" s="8"/>
      <c r="AA126" s="8" t="s">
        <v>1798</v>
      </c>
      <c r="AB126" s="8" t="s">
        <v>1799</v>
      </c>
      <c r="AC126" s="8" t="s">
        <v>1800</v>
      </c>
      <c r="AD126" s="8"/>
      <c r="AE126" s="8"/>
      <c r="AF126" s="8"/>
      <c r="AG126" s="8" t="s">
        <v>1556</v>
      </c>
      <c r="AH126" s="8" t="s">
        <v>1801</v>
      </c>
      <c r="AI126" s="8" t="s">
        <v>1802</v>
      </c>
      <c r="AJ126" s="8" t="s">
        <v>1803</v>
      </c>
      <c r="AK126" s="8"/>
      <c r="AL126" s="8"/>
      <c r="AM126" s="8"/>
      <c r="AN126" s="8"/>
      <c r="AO126" s="8"/>
      <c r="AP126" s="8" t="s">
        <v>125</v>
      </c>
      <c r="AQ126" s="8"/>
      <c r="AR126" s="8"/>
      <c r="AS126" s="8"/>
      <c r="AT126" s="8"/>
      <c r="AU126" s="8"/>
      <c r="AV126" s="8"/>
      <c r="AW126" s="8"/>
      <c r="AX126" s="8"/>
      <c r="AY126" s="8"/>
      <c r="AZ126" s="8"/>
      <c r="BA126" s="8" t="s">
        <v>125</v>
      </c>
      <c r="BB126" s="8"/>
      <c r="BC126" s="8"/>
      <c r="BD126" s="8"/>
      <c r="BE126" s="8" t="s">
        <v>1804</v>
      </c>
      <c r="BF126" s="8">
        <v>200.0</v>
      </c>
      <c r="BG126" s="8">
        <v>44222.0</v>
      </c>
      <c r="BH126" s="8" t="s">
        <v>1805</v>
      </c>
      <c r="BI126" s="8"/>
      <c r="BJ126" s="8"/>
      <c r="BK126" s="8" t="s">
        <v>1806</v>
      </c>
      <c r="BL126" s="8" t="s">
        <v>1807</v>
      </c>
      <c r="BM126" s="8">
        <v>44208.0</v>
      </c>
      <c r="BN126" s="8"/>
      <c r="BO126" s="8"/>
      <c r="BP126" s="8"/>
      <c r="BQ126" s="8"/>
      <c r="BR126" s="8"/>
      <c r="BS126" s="8"/>
      <c r="BT126" s="8"/>
      <c r="BU126" s="8"/>
      <c r="BV126" s="8">
        <v>13.36466505543242</v>
      </c>
      <c r="BW126" s="8"/>
      <c r="BX126" s="8"/>
      <c r="BY126" s="8"/>
      <c r="BZ126" s="8"/>
      <c r="CA126" s="8" t="s">
        <v>618</v>
      </c>
      <c r="CB126" s="8">
        <v>0.0</v>
      </c>
      <c r="CC126" s="8" t="s">
        <v>1808</v>
      </c>
      <c r="CD126" s="20" t="s">
        <v>1809</v>
      </c>
      <c r="CE126" s="8" t="s">
        <v>1810</v>
      </c>
      <c r="CF126" s="11" t="s">
        <v>1811</v>
      </c>
      <c r="CG126" s="8" t="s">
        <v>151</v>
      </c>
      <c r="CH126" s="8"/>
      <c r="CI126" s="8"/>
      <c r="CJ126" s="8" t="s">
        <v>120</v>
      </c>
      <c r="CK126" s="8"/>
      <c r="CL126" s="8" t="s">
        <v>1812</v>
      </c>
      <c r="CM126" s="8" t="s">
        <v>154</v>
      </c>
      <c r="CN126" s="8" t="s">
        <v>176</v>
      </c>
      <c r="CO126" s="8" t="s">
        <v>1813</v>
      </c>
      <c r="CP126" s="8"/>
      <c r="CQ126" s="8" t="s">
        <v>175</v>
      </c>
      <c r="CR126" s="8">
        <v>1990.0</v>
      </c>
      <c r="CS126" s="8">
        <v>1994.0</v>
      </c>
      <c r="CT126" s="8" t="s">
        <v>258</v>
      </c>
      <c r="CU126" s="8" t="s">
        <v>1814</v>
      </c>
      <c r="CV126" s="8"/>
      <c r="CW126" s="8" t="s">
        <v>175</v>
      </c>
      <c r="CX126" s="8">
        <v>1989.0</v>
      </c>
      <c r="CY126" s="8">
        <v>1990.0</v>
      </c>
      <c r="CZ126" s="8"/>
      <c r="DA126" s="8"/>
      <c r="DB126" s="8"/>
      <c r="DC126" s="8"/>
      <c r="DD126" s="8"/>
      <c r="DE126" s="8"/>
      <c r="DF126" s="8"/>
      <c r="DG126" s="8"/>
      <c r="DH126" s="8"/>
      <c r="DI126" s="8"/>
      <c r="DJ126" s="8"/>
      <c r="DK126" s="8"/>
    </row>
    <row r="127" ht="25.5" customHeight="1">
      <c r="A127" s="8" t="s">
        <v>1793</v>
      </c>
      <c r="B127" s="9" t="s">
        <v>1794</v>
      </c>
      <c r="C127" s="9" t="s">
        <v>1795</v>
      </c>
      <c r="D127" s="8">
        <v>2020.0</v>
      </c>
      <c r="E127" s="8" t="s">
        <v>1796</v>
      </c>
      <c r="F127" s="8" t="s">
        <v>1555</v>
      </c>
      <c r="G127" s="8" t="s">
        <v>1556</v>
      </c>
      <c r="H127" s="8" t="s">
        <v>125</v>
      </c>
      <c r="I127" s="8"/>
      <c r="J127" s="8" t="s">
        <v>184</v>
      </c>
      <c r="K127" s="8"/>
      <c r="L127" s="8"/>
      <c r="M127" s="8" t="s">
        <v>122</v>
      </c>
      <c r="N127" s="8" t="s">
        <v>185</v>
      </c>
      <c r="O127" s="8" t="s">
        <v>120</v>
      </c>
      <c r="P127" s="8" t="s">
        <v>1797</v>
      </c>
      <c r="Q127" s="8">
        <v>44204.0</v>
      </c>
      <c r="R127" s="8">
        <v>2021.0</v>
      </c>
      <c r="S127" s="8">
        <v>1.45E7</v>
      </c>
      <c r="T127" s="8" t="s">
        <v>124</v>
      </c>
      <c r="U127" s="8" t="s">
        <v>125</v>
      </c>
      <c r="V127" s="8"/>
      <c r="W127" s="8"/>
      <c r="X127" s="8"/>
      <c r="Y127" s="8"/>
      <c r="Z127" s="8"/>
      <c r="AA127" s="8" t="s">
        <v>1798</v>
      </c>
      <c r="AB127" s="8" t="s">
        <v>1799</v>
      </c>
      <c r="AC127" s="8" t="s">
        <v>1800</v>
      </c>
      <c r="AD127" s="8"/>
      <c r="AE127" s="8"/>
      <c r="AF127" s="8"/>
      <c r="AG127" s="8" t="s">
        <v>1556</v>
      </c>
      <c r="AH127" s="8" t="s">
        <v>1801</v>
      </c>
      <c r="AI127" s="8" t="s">
        <v>1802</v>
      </c>
      <c r="AJ127" s="8" t="s">
        <v>1803</v>
      </c>
      <c r="AK127" s="8"/>
      <c r="AL127" s="8"/>
      <c r="AM127" s="8"/>
      <c r="AN127" s="8"/>
      <c r="AO127" s="8"/>
      <c r="AP127" s="8" t="s">
        <v>125</v>
      </c>
      <c r="AQ127" s="8"/>
      <c r="AR127" s="8"/>
      <c r="AS127" s="8"/>
      <c r="AT127" s="8"/>
      <c r="AU127" s="8"/>
      <c r="AV127" s="8"/>
      <c r="AW127" s="8"/>
      <c r="AX127" s="8"/>
      <c r="AY127" s="8"/>
      <c r="AZ127" s="8"/>
      <c r="BA127" s="8" t="s">
        <v>125</v>
      </c>
      <c r="BB127" s="8"/>
      <c r="BC127" s="8"/>
      <c r="BD127" s="8"/>
      <c r="BE127" s="8" t="s">
        <v>1804</v>
      </c>
      <c r="BF127" s="8">
        <v>200.0</v>
      </c>
      <c r="BG127" s="8">
        <v>44222.0</v>
      </c>
      <c r="BH127" s="8" t="s">
        <v>1805</v>
      </c>
      <c r="BI127" s="8"/>
      <c r="BJ127" s="8"/>
      <c r="BK127" s="8" t="s">
        <v>1806</v>
      </c>
      <c r="BL127" s="8" t="s">
        <v>1807</v>
      </c>
      <c r="BM127" s="8">
        <v>44208.0</v>
      </c>
      <c r="BN127" s="8"/>
      <c r="BO127" s="8"/>
      <c r="BP127" s="8"/>
      <c r="BQ127" s="8"/>
      <c r="BR127" s="8"/>
      <c r="BS127" s="8"/>
      <c r="BT127" s="8"/>
      <c r="BU127" s="8"/>
      <c r="BV127" s="8">
        <v>13.36466505543242</v>
      </c>
      <c r="BW127" s="8"/>
      <c r="BX127" s="8"/>
      <c r="BY127" s="8"/>
      <c r="BZ127" s="8"/>
      <c r="CA127" s="8" t="s">
        <v>618</v>
      </c>
      <c r="CB127" s="8">
        <v>0.0</v>
      </c>
      <c r="CC127" s="8" t="s">
        <v>1815</v>
      </c>
      <c r="CD127" s="20" t="s">
        <v>1816</v>
      </c>
      <c r="CE127" s="8" t="s">
        <v>1817</v>
      </c>
      <c r="CF127" s="11" t="s">
        <v>1818</v>
      </c>
      <c r="CG127" s="8" t="s">
        <v>151</v>
      </c>
      <c r="CH127" s="8"/>
      <c r="CI127" s="8"/>
      <c r="CJ127" s="8" t="s">
        <v>120</v>
      </c>
      <c r="CK127" s="8"/>
      <c r="CL127" s="8"/>
      <c r="CM127" s="8" t="s">
        <v>165</v>
      </c>
      <c r="CN127" s="8"/>
      <c r="CO127" s="8"/>
      <c r="CP127" s="8"/>
      <c r="CQ127" s="8"/>
      <c r="CR127" s="8"/>
      <c r="CS127" s="8"/>
      <c r="CT127" s="8"/>
      <c r="CU127" s="8"/>
      <c r="CV127" s="8"/>
      <c r="CW127" s="8"/>
      <c r="CX127" s="8"/>
      <c r="CY127" s="8"/>
      <c r="CZ127" s="8"/>
      <c r="DA127" s="8"/>
      <c r="DB127" s="8"/>
      <c r="DC127" s="8"/>
      <c r="DD127" s="8"/>
      <c r="DE127" s="8"/>
      <c r="DF127" s="8"/>
      <c r="DG127" s="8"/>
      <c r="DH127" s="8"/>
      <c r="DI127" s="8"/>
      <c r="DJ127" s="8"/>
      <c r="DK127" s="8"/>
    </row>
    <row r="128" ht="25.5" customHeight="1">
      <c r="A128" s="8" t="s">
        <v>1819</v>
      </c>
      <c r="B128" s="9" t="s">
        <v>1820</v>
      </c>
      <c r="C128" s="9" t="s">
        <v>1821</v>
      </c>
      <c r="D128" s="8">
        <v>2012.0</v>
      </c>
      <c r="E128" s="8" t="s">
        <v>400</v>
      </c>
      <c r="F128" s="8" t="s">
        <v>400</v>
      </c>
      <c r="G128" s="8" t="s">
        <v>401</v>
      </c>
      <c r="H128" s="8" t="s">
        <v>120</v>
      </c>
      <c r="I128" s="8">
        <v>1500000.0</v>
      </c>
      <c r="J128" s="8">
        <v>41430.0</v>
      </c>
      <c r="K128" s="8" t="s">
        <v>1822</v>
      </c>
      <c r="L128" s="8">
        <v>1500000.0</v>
      </c>
      <c r="M128" s="8" t="s">
        <v>122</v>
      </c>
      <c r="N128" s="8">
        <v>1386.0</v>
      </c>
      <c r="O128" s="8" t="s">
        <v>120</v>
      </c>
      <c r="P128" s="8" t="s">
        <v>1823</v>
      </c>
      <c r="Q128" s="8">
        <v>42816.0</v>
      </c>
      <c r="R128" s="8">
        <v>2017.0</v>
      </c>
      <c r="S128" s="8">
        <v>1.4E7</v>
      </c>
      <c r="T128" s="8" t="s">
        <v>124</v>
      </c>
      <c r="U128" s="8" t="s">
        <v>125</v>
      </c>
      <c r="V128" s="8"/>
      <c r="W128" s="8"/>
      <c r="X128" s="8"/>
      <c r="Y128" s="8"/>
      <c r="Z128" s="8"/>
      <c r="AA128" s="8" t="s">
        <v>1141</v>
      </c>
      <c r="AB128" s="8" t="s">
        <v>1824</v>
      </c>
      <c r="AC128" s="8" t="s">
        <v>1825</v>
      </c>
      <c r="AD128" s="8" t="s">
        <v>1826</v>
      </c>
      <c r="AE128" s="8"/>
      <c r="AF128" s="8" t="s">
        <v>1827</v>
      </c>
      <c r="AG128" s="8" t="s">
        <v>401</v>
      </c>
      <c r="AH128" s="8" t="s">
        <v>1828</v>
      </c>
      <c r="AI128" s="8"/>
      <c r="AJ128" s="8" t="s">
        <v>1829</v>
      </c>
      <c r="AK128" s="8" t="s">
        <v>1830</v>
      </c>
      <c r="AL128" s="8" t="s">
        <v>1831</v>
      </c>
      <c r="AM128" s="8" t="s">
        <v>1832</v>
      </c>
      <c r="AN128" s="8"/>
      <c r="AO128" s="8"/>
      <c r="AP128" s="8" t="s">
        <v>125</v>
      </c>
      <c r="AQ128" s="8"/>
      <c r="AR128" s="8"/>
      <c r="AS128" s="8"/>
      <c r="AT128" s="8"/>
      <c r="AU128" s="8"/>
      <c r="AV128" s="8"/>
      <c r="AW128" s="8"/>
      <c r="AX128" s="8"/>
      <c r="AY128" s="8"/>
      <c r="AZ128" s="8"/>
      <c r="BA128" s="8" t="s">
        <v>125</v>
      </c>
      <c r="BB128" s="8"/>
      <c r="BC128" s="8"/>
      <c r="BD128" s="8"/>
      <c r="BE128" s="8" t="s">
        <v>1833</v>
      </c>
      <c r="BF128" s="8">
        <v>200.0</v>
      </c>
      <c r="BG128" s="8">
        <v>44208.0</v>
      </c>
      <c r="BH128" s="8" t="s">
        <v>1834</v>
      </c>
      <c r="BI128" s="8" t="s">
        <v>1835</v>
      </c>
      <c r="BJ128" s="8" t="s">
        <v>1836</v>
      </c>
      <c r="BK128" s="8"/>
      <c r="BL128" s="8" t="s">
        <v>1837</v>
      </c>
      <c r="BM128" s="8">
        <v>42880.0</v>
      </c>
      <c r="BN128" s="8"/>
      <c r="BO128" s="8"/>
      <c r="BP128" s="8"/>
      <c r="BQ128" s="8"/>
      <c r="BR128" s="8"/>
      <c r="BS128" s="8"/>
      <c r="BT128" s="8"/>
      <c r="BU128" s="8"/>
      <c r="BV128" s="8">
        <v>34.86294610190895</v>
      </c>
      <c r="BW128" s="8"/>
      <c r="BX128" s="8"/>
      <c r="BY128" s="8" t="s">
        <v>1635</v>
      </c>
      <c r="BZ128" s="8" t="s">
        <v>1636</v>
      </c>
      <c r="CA128" s="8" t="s">
        <v>420</v>
      </c>
      <c r="CB128" s="8">
        <v>0.0</v>
      </c>
      <c r="CC128" s="8" t="s">
        <v>1838</v>
      </c>
      <c r="CD128" s="20" t="s">
        <v>1839</v>
      </c>
      <c r="CE128" s="8" t="s">
        <v>149</v>
      </c>
      <c r="CF128" s="11" t="s">
        <v>1840</v>
      </c>
      <c r="CG128" s="8" t="s">
        <v>151</v>
      </c>
      <c r="CH128" s="18">
        <v>44503.0</v>
      </c>
      <c r="CI128" s="8"/>
      <c r="CJ128" s="8" t="s">
        <v>120</v>
      </c>
      <c r="CK128" s="8"/>
      <c r="CL128" s="8" t="s">
        <v>1841</v>
      </c>
      <c r="CM128" s="8" t="s">
        <v>165</v>
      </c>
      <c r="CN128" s="8" t="s">
        <v>159</v>
      </c>
      <c r="CO128" s="8" t="s">
        <v>1842</v>
      </c>
      <c r="CP128" s="8"/>
      <c r="CQ128" s="8" t="s">
        <v>358</v>
      </c>
      <c r="CR128" s="8">
        <v>2003.0</v>
      </c>
      <c r="CS128" s="8">
        <v>2007.0</v>
      </c>
      <c r="CT128" s="8"/>
      <c r="CU128" s="8"/>
      <c r="CV128" s="8"/>
      <c r="CW128" s="8"/>
      <c r="CX128" s="8"/>
      <c r="CY128" s="8"/>
      <c r="CZ128" s="8"/>
      <c r="DA128" s="8"/>
      <c r="DB128" s="8"/>
      <c r="DC128" s="8"/>
      <c r="DD128" s="8"/>
      <c r="DE128" s="8"/>
      <c r="DF128" s="8"/>
      <c r="DG128" s="8"/>
      <c r="DH128" s="8"/>
      <c r="DI128" s="8"/>
      <c r="DJ128" s="8"/>
      <c r="DK128" s="8"/>
    </row>
    <row r="129" ht="25.5" customHeight="1">
      <c r="A129" s="8" t="s">
        <v>1819</v>
      </c>
      <c r="B129" s="9" t="s">
        <v>1820</v>
      </c>
      <c r="C129" s="9" t="s">
        <v>1821</v>
      </c>
      <c r="D129" s="8">
        <v>2012.0</v>
      </c>
      <c r="E129" s="8" t="s">
        <v>400</v>
      </c>
      <c r="F129" s="8" t="s">
        <v>400</v>
      </c>
      <c r="G129" s="8" t="s">
        <v>401</v>
      </c>
      <c r="H129" s="8" t="s">
        <v>120</v>
      </c>
      <c r="I129" s="8">
        <v>1500000.0</v>
      </c>
      <c r="J129" s="8">
        <v>41430.0</v>
      </c>
      <c r="K129" s="8" t="s">
        <v>1822</v>
      </c>
      <c r="L129" s="8">
        <v>1500000.0</v>
      </c>
      <c r="M129" s="8" t="s">
        <v>122</v>
      </c>
      <c r="N129" s="8">
        <v>1386.0</v>
      </c>
      <c r="O129" s="8" t="s">
        <v>120</v>
      </c>
      <c r="P129" s="8" t="s">
        <v>1823</v>
      </c>
      <c r="Q129" s="8">
        <v>42816.0</v>
      </c>
      <c r="R129" s="8">
        <v>2017.0</v>
      </c>
      <c r="S129" s="8">
        <v>1.4E7</v>
      </c>
      <c r="T129" s="8" t="s">
        <v>124</v>
      </c>
      <c r="U129" s="8" t="s">
        <v>125</v>
      </c>
      <c r="V129" s="8"/>
      <c r="W129" s="8"/>
      <c r="X129" s="8"/>
      <c r="Y129" s="8"/>
      <c r="Z129" s="8"/>
      <c r="AA129" s="8" t="s">
        <v>1141</v>
      </c>
      <c r="AB129" s="8" t="s">
        <v>1824</v>
      </c>
      <c r="AC129" s="8" t="s">
        <v>1825</v>
      </c>
      <c r="AD129" s="8" t="s">
        <v>1826</v>
      </c>
      <c r="AE129" s="8"/>
      <c r="AF129" s="8" t="s">
        <v>1827</v>
      </c>
      <c r="AG129" s="8" t="s">
        <v>401</v>
      </c>
      <c r="AH129" s="8" t="s">
        <v>1828</v>
      </c>
      <c r="AI129" s="8"/>
      <c r="AJ129" s="8" t="s">
        <v>1829</v>
      </c>
      <c r="AK129" s="8" t="s">
        <v>1830</v>
      </c>
      <c r="AL129" s="8" t="s">
        <v>1831</v>
      </c>
      <c r="AM129" s="8" t="s">
        <v>1832</v>
      </c>
      <c r="AN129" s="8"/>
      <c r="AO129" s="8"/>
      <c r="AP129" s="8" t="s">
        <v>125</v>
      </c>
      <c r="AQ129" s="8"/>
      <c r="AR129" s="8"/>
      <c r="AS129" s="8"/>
      <c r="AT129" s="8"/>
      <c r="AU129" s="8"/>
      <c r="AV129" s="8"/>
      <c r="AW129" s="8"/>
      <c r="AX129" s="8"/>
      <c r="AY129" s="8"/>
      <c r="AZ129" s="8"/>
      <c r="BA129" s="8" t="s">
        <v>125</v>
      </c>
      <c r="BB129" s="8"/>
      <c r="BC129" s="8"/>
      <c r="BD129" s="8"/>
      <c r="BE129" s="8" t="s">
        <v>1833</v>
      </c>
      <c r="BF129" s="8">
        <v>200.0</v>
      </c>
      <c r="BG129" s="8">
        <v>44208.0</v>
      </c>
      <c r="BH129" s="8" t="s">
        <v>1834</v>
      </c>
      <c r="BI129" s="8" t="s">
        <v>1835</v>
      </c>
      <c r="BJ129" s="8" t="s">
        <v>1836</v>
      </c>
      <c r="BK129" s="8"/>
      <c r="BL129" s="8" t="s">
        <v>1837</v>
      </c>
      <c r="BM129" s="8">
        <v>42880.0</v>
      </c>
      <c r="BN129" s="8"/>
      <c r="BO129" s="8"/>
      <c r="BP129" s="8"/>
      <c r="BQ129" s="8"/>
      <c r="BR129" s="8"/>
      <c r="BS129" s="8"/>
      <c r="BT129" s="8"/>
      <c r="BU129" s="8"/>
      <c r="BV129" s="8">
        <v>34.86294610190895</v>
      </c>
      <c r="BW129" s="8"/>
      <c r="BX129" s="8"/>
      <c r="BY129" s="8" t="s">
        <v>1635</v>
      </c>
      <c r="BZ129" s="8" t="s">
        <v>1636</v>
      </c>
      <c r="CA129" s="8" t="s">
        <v>420</v>
      </c>
      <c r="CB129" s="8">
        <v>0.0</v>
      </c>
      <c r="CC129" s="8" t="s">
        <v>463</v>
      </c>
      <c r="CD129" s="20" t="s">
        <v>1843</v>
      </c>
      <c r="CE129" s="8" t="s">
        <v>1844</v>
      </c>
      <c r="CF129" s="11" t="s">
        <v>1845</v>
      </c>
      <c r="CG129" s="8" t="s">
        <v>151</v>
      </c>
      <c r="CH129" s="8"/>
      <c r="CI129" s="8"/>
      <c r="CJ129" s="8" t="s">
        <v>120</v>
      </c>
      <c r="CK129" s="8"/>
      <c r="CL129" s="8" t="s">
        <v>1846</v>
      </c>
      <c r="CM129" s="8" t="s">
        <v>315</v>
      </c>
      <c r="CN129" s="8"/>
      <c r="CO129" s="8" t="s">
        <v>1847</v>
      </c>
      <c r="CP129" s="8" t="s">
        <v>174</v>
      </c>
      <c r="CQ129" s="8" t="s">
        <v>175</v>
      </c>
      <c r="CR129" s="8">
        <v>2001.0</v>
      </c>
      <c r="CS129" s="8">
        <v>2006.0</v>
      </c>
      <c r="CT129" s="8"/>
      <c r="CU129" s="8"/>
      <c r="CV129" s="8"/>
      <c r="CW129" s="8"/>
      <c r="CX129" s="8"/>
      <c r="CY129" s="8"/>
      <c r="CZ129" s="8"/>
      <c r="DA129" s="8"/>
      <c r="DB129" s="8"/>
      <c r="DC129" s="8"/>
      <c r="DD129" s="8"/>
      <c r="DE129" s="8"/>
      <c r="DF129" s="8"/>
      <c r="DG129" s="8"/>
      <c r="DH129" s="8"/>
      <c r="DI129" s="8"/>
      <c r="DJ129" s="8"/>
      <c r="DK129" s="8"/>
    </row>
    <row r="130" ht="25.5" customHeight="1">
      <c r="A130" s="8" t="s">
        <v>1848</v>
      </c>
      <c r="B130" s="9" t="s">
        <v>1849</v>
      </c>
      <c r="C130" s="9" t="s">
        <v>1850</v>
      </c>
      <c r="D130" s="8">
        <v>2012.0</v>
      </c>
      <c r="E130" s="8" t="s">
        <v>1851</v>
      </c>
      <c r="F130" s="8" t="s">
        <v>1852</v>
      </c>
      <c r="G130" s="8" t="s">
        <v>1556</v>
      </c>
      <c r="H130" s="8" t="s">
        <v>120</v>
      </c>
      <c r="I130" s="8">
        <v>2100000.0</v>
      </c>
      <c r="J130" s="8">
        <v>42296.0</v>
      </c>
      <c r="K130" s="8" t="s">
        <v>1822</v>
      </c>
      <c r="L130" s="8">
        <v>2000000.0</v>
      </c>
      <c r="M130" s="8" t="s">
        <v>122</v>
      </c>
      <c r="N130" s="8">
        <v>588.0</v>
      </c>
      <c r="O130" s="8" t="s">
        <v>120</v>
      </c>
      <c r="P130" s="8" t="s">
        <v>1853</v>
      </c>
      <c r="Q130" s="8">
        <v>42884.0</v>
      </c>
      <c r="R130" s="8">
        <v>2017.0</v>
      </c>
      <c r="S130" s="8">
        <v>1.32E7</v>
      </c>
      <c r="T130" s="8" t="s">
        <v>124</v>
      </c>
      <c r="U130" s="8" t="s">
        <v>125</v>
      </c>
      <c r="V130" s="8"/>
      <c r="W130" s="8">
        <v>44002.0</v>
      </c>
      <c r="X130" s="8"/>
      <c r="Y130" s="8"/>
      <c r="Z130" s="8"/>
      <c r="AA130" s="8" t="s">
        <v>1474</v>
      </c>
      <c r="AB130" s="8" t="s">
        <v>1854</v>
      </c>
      <c r="AC130" s="8" t="s">
        <v>1855</v>
      </c>
      <c r="AD130" s="8" t="s">
        <v>1856</v>
      </c>
      <c r="AE130" s="8"/>
      <c r="AF130" s="8" t="s">
        <v>1857</v>
      </c>
      <c r="AG130" s="8" t="s">
        <v>1556</v>
      </c>
      <c r="AH130" s="8" t="s">
        <v>1858</v>
      </c>
      <c r="AI130" s="8" t="s">
        <v>1859</v>
      </c>
      <c r="AJ130" s="8" t="s">
        <v>1860</v>
      </c>
      <c r="AK130" s="8" t="s">
        <v>1861</v>
      </c>
      <c r="AL130" s="8" t="s">
        <v>1862</v>
      </c>
      <c r="AM130" s="8" t="s">
        <v>1863</v>
      </c>
      <c r="AN130" s="8"/>
      <c r="AO130" s="8"/>
      <c r="AP130" s="8" t="s">
        <v>125</v>
      </c>
      <c r="AQ130" s="8"/>
      <c r="AR130" s="8"/>
      <c r="AS130" s="8"/>
      <c r="AT130" s="8"/>
      <c r="AU130" s="8"/>
      <c r="AV130" s="8"/>
      <c r="AW130" s="8"/>
      <c r="AX130" s="8"/>
      <c r="AY130" s="8"/>
      <c r="AZ130" s="8"/>
      <c r="BA130" s="8" t="s">
        <v>125</v>
      </c>
      <c r="BB130" s="8"/>
      <c r="BC130" s="8"/>
      <c r="BD130" s="8"/>
      <c r="BE130" s="8" t="s">
        <v>1864</v>
      </c>
      <c r="BF130" s="8">
        <v>200.0</v>
      </c>
      <c r="BG130" s="8">
        <v>44208.0</v>
      </c>
      <c r="BH130" s="8" t="s">
        <v>1865</v>
      </c>
      <c r="BI130" s="8" t="s">
        <v>1866</v>
      </c>
      <c r="BJ130" s="8" t="s">
        <v>1867</v>
      </c>
      <c r="BK130" s="8"/>
      <c r="BL130" s="8" t="s">
        <v>1868</v>
      </c>
      <c r="BM130" s="8">
        <v>42331.0</v>
      </c>
      <c r="BN130" s="8"/>
      <c r="BO130" s="8"/>
      <c r="BP130" s="8"/>
      <c r="BQ130" s="8"/>
      <c r="BR130" s="8"/>
      <c r="BS130" s="8"/>
      <c r="BT130" s="8"/>
      <c r="BU130" s="8"/>
      <c r="BV130" s="8">
        <v>52.215980771752086</v>
      </c>
      <c r="BW130" s="8"/>
      <c r="BX130" s="8"/>
      <c r="BY130" s="8" t="s">
        <v>782</v>
      </c>
      <c r="BZ130" s="8" t="s">
        <v>593</v>
      </c>
      <c r="CA130" s="8" t="s">
        <v>146</v>
      </c>
      <c r="CB130" s="8">
        <v>0.0</v>
      </c>
      <c r="CC130" s="8" t="s">
        <v>1869</v>
      </c>
      <c r="CD130" s="20" t="s">
        <v>1870</v>
      </c>
      <c r="CE130" s="20" t="s">
        <v>1662</v>
      </c>
      <c r="CF130" s="11" t="s">
        <v>1871</v>
      </c>
      <c r="CG130" s="8" t="s">
        <v>151</v>
      </c>
      <c r="CH130" s="8"/>
      <c r="CI130" s="8"/>
      <c r="CJ130" s="8" t="s">
        <v>120</v>
      </c>
      <c r="CK130" s="8"/>
      <c r="CL130" s="8"/>
      <c r="CM130" s="8" t="s">
        <v>165</v>
      </c>
      <c r="CN130" s="8" t="s">
        <v>176</v>
      </c>
      <c r="CO130" s="8" t="s">
        <v>1872</v>
      </c>
      <c r="CP130" s="8"/>
      <c r="CQ130" s="8" t="s">
        <v>1556</v>
      </c>
      <c r="CR130" s="8">
        <v>2007.0</v>
      </c>
      <c r="CS130" s="8">
        <v>2010.0</v>
      </c>
      <c r="CT130" s="8"/>
      <c r="CU130" s="8"/>
      <c r="CV130" s="8"/>
      <c r="CW130" s="8"/>
      <c r="CX130" s="8"/>
      <c r="CY130" s="8"/>
      <c r="CZ130" s="8"/>
      <c r="DA130" s="8"/>
      <c r="DB130" s="8"/>
      <c r="DC130" s="8"/>
      <c r="DD130" s="8"/>
      <c r="DE130" s="8"/>
      <c r="DF130" s="8"/>
      <c r="DG130" s="8"/>
      <c r="DH130" s="8"/>
      <c r="DI130" s="8"/>
      <c r="DJ130" s="8"/>
      <c r="DK130" s="8"/>
    </row>
    <row r="131" ht="25.5" customHeight="1">
      <c r="A131" s="8" t="s">
        <v>1848</v>
      </c>
      <c r="B131" s="9" t="s">
        <v>1849</v>
      </c>
      <c r="C131" s="9" t="s">
        <v>1850</v>
      </c>
      <c r="D131" s="8">
        <v>2012.0</v>
      </c>
      <c r="E131" s="8" t="s">
        <v>1851</v>
      </c>
      <c r="F131" s="8" t="s">
        <v>1852</v>
      </c>
      <c r="G131" s="8" t="s">
        <v>1556</v>
      </c>
      <c r="H131" s="8" t="s">
        <v>120</v>
      </c>
      <c r="I131" s="8">
        <v>2100000.0</v>
      </c>
      <c r="J131" s="8">
        <v>42296.0</v>
      </c>
      <c r="K131" s="8" t="s">
        <v>1822</v>
      </c>
      <c r="L131" s="8">
        <v>2000000.0</v>
      </c>
      <c r="M131" s="8" t="s">
        <v>122</v>
      </c>
      <c r="N131" s="8">
        <v>588.0</v>
      </c>
      <c r="O131" s="8" t="s">
        <v>120</v>
      </c>
      <c r="P131" s="8" t="s">
        <v>1853</v>
      </c>
      <c r="Q131" s="8">
        <v>42884.0</v>
      </c>
      <c r="R131" s="8">
        <v>2017.0</v>
      </c>
      <c r="S131" s="8">
        <v>1.32E7</v>
      </c>
      <c r="T131" s="8" t="s">
        <v>124</v>
      </c>
      <c r="U131" s="8" t="s">
        <v>125</v>
      </c>
      <c r="V131" s="8"/>
      <c r="W131" s="8">
        <v>44002.0</v>
      </c>
      <c r="X131" s="8"/>
      <c r="Y131" s="8"/>
      <c r="Z131" s="8"/>
      <c r="AA131" s="8" t="s">
        <v>1474</v>
      </c>
      <c r="AB131" s="8" t="s">
        <v>1854</v>
      </c>
      <c r="AC131" s="8" t="s">
        <v>1855</v>
      </c>
      <c r="AD131" s="8" t="s">
        <v>1856</v>
      </c>
      <c r="AE131" s="8"/>
      <c r="AF131" s="8" t="s">
        <v>1857</v>
      </c>
      <c r="AG131" s="8" t="s">
        <v>1556</v>
      </c>
      <c r="AH131" s="8" t="s">
        <v>1858</v>
      </c>
      <c r="AI131" s="8" t="s">
        <v>1859</v>
      </c>
      <c r="AJ131" s="8" t="s">
        <v>1860</v>
      </c>
      <c r="AK131" s="8" t="s">
        <v>1861</v>
      </c>
      <c r="AL131" s="8" t="s">
        <v>1862</v>
      </c>
      <c r="AM131" s="8" t="s">
        <v>1863</v>
      </c>
      <c r="AN131" s="8"/>
      <c r="AO131" s="8"/>
      <c r="AP131" s="8" t="s">
        <v>125</v>
      </c>
      <c r="AQ131" s="8"/>
      <c r="AR131" s="8"/>
      <c r="AS131" s="8"/>
      <c r="AT131" s="8"/>
      <c r="AU131" s="8"/>
      <c r="AV131" s="8"/>
      <c r="AW131" s="8"/>
      <c r="AX131" s="8"/>
      <c r="AY131" s="8"/>
      <c r="AZ131" s="8"/>
      <c r="BA131" s="8" t="s">
        <v>125</v>
      </c>
      <c r="BB131" s="8"/>
      <c r="BC131" s="8"/>
      <c r="BD131" s="8"/>
      <c r="BE131" s="8" t="s">
        <v>1864</v>
      </c>
      <c r="BF131" s="8">
        <v>200.0</v>
      </c>
      <c r="BG131" s="8">
        <v>44208.0</v>
      </c>
      <c r="BH131" s="8" t="s">
        <v>1865</v>
      </c>
      <c r="BI131" s="8" t="s">
        <v>1866</v>
      </c>
      <c r="BJ131" s="8" t="s">
        <v>1867</v>
      </c>
      <c r="BK131" s="8"/>
      <c r="BL131" s="8" t="s">
        <v>1868</v>
      </c>
      <c r="BM131" s="8">
        <v>42331.0</v>
      </c>
      <c r="BN131" s="8"/>
      <c r="BO131" s="8"/>
      <c r="BP131" s="8"/>
      <c r="BQ131" s="8"/>
      <c r="BR131" s="8"/>
      <c r="BS131" s="8"/>
      <c r="BT131" s="8"/>
      <c r="BU131" s="8"/>
      <c r="BV131" s="8">
        <v>52.215980771752086</v>
      </c>
      <c r="BW131" s="8"/>
      <c r="BX131" s="8"/>
      <c r="BY131" s="8" t="s">
        <v>782</v>
      </c>
      <c r="BZ131" s="8" t="s">
        <v>593</v>
      </c>
      <c r="CA131" s="8" t="s">
        <v>146</v>
      </c>
      <c r="CB131" s="8">
        <v>0.0</v>
      </c>
      <c r="CC131" s="8" t="s">
        <v>1873</v>
      </c>
      <c r="CD131" s="20" t="s">
        <v>1874</v>
      </c>
      <c r="CE131" s="20" t="s">
        <v>1662</v>
      </c>
      <c r="CF131" s="11" t="s">
        <v>1875</v>
      </c>
      <c r="CG131" s="8" t="s">
        <v>151</v>
      </c>
      <c r="CH131" s="8"/>
      <c r="CI131" s="8"/>
      <c r="CJ131" s="8" t="s">
        <v>120</v>
      </c>
      <c r="CK131" s="8"/>
      <c r="CL131" s="8"/>
      <c r="CM131" s="8" t="s">
        <v>165</v>
      </c>
      <c r="CN131" s="8"/>
      <c r="CO131" s="8" t="s">
        <v>1876</v>
      </c>
      <c r="CP131" s="8" t="s">
        <v>157</v>
      </c>
      <c r="CQ131" s="8" t="s">
        <v>1134</v>
      </c>
      <c r="CR131" s="8"/>
      <c r="CS131" s="8"/>
      <c r="CT131" s="8"/>
      <c r="CU131" s="8"/>
      <c r="CV131" s="8"/>
      <c r="CW131" s="8"/>
      <c r="CX131" s="8"/>
      <c r="CY131" s="8"/>
      <c r="CZ131" s="8"/>
      <c r="DA131" s="8"/>
      <c r="DB131" s="8"/>
      <c r="DC131" s="8"/>
      <c r="DD131" s="8"/>
      <c r="DE131" s="8"/>
      <c r="DF131" s="8"/>
      <c r="DG131" s="8"/>
      <c r="DH131" s="8"/>
      <c r="DI131" s="8"/>
      <c r="DJ131" s="8"/>
      <c r="DK131" s="8"/>
    </row>
    <row r="132" ht="25.5" customHeight="1">
      <c r="A132" s="8" t="s">
        <v>1848</v>
      </c>
      <c r="B132" s="9" t="s">
        <v>1849</v>
      </c>
      <c r="C132" s="9" t="s">
        <v>1850</v>
      </c>
      <c r="D132" s="8">
        <v>2012.0</v>
      </c>
      <c r="E132" s="8" t="s">
        <v>1851</v>
      </c>
      <c r="F132" s="8" t="s">
        <v>1852</v>
      </c>
      <c r="G132" s="8" t="s">
        <v>1556</v>
      </c>
      <c r="H132" s="8" t="s">
        <v>120</v>
      </c>
      <c r="I132" s="8">
        <v>2100000.0</v>
      </c>
      <c r="J132" s="8">
        <v>42296.0</v>
      </c>
      <c r="K132" s="8" t="s">
        <v>1822</v>
      </c>
      <c r="L132" s="8">
        <v>2000000.0</v>
      </c>
      <c r="M132" s="8" t="s">
        <v>122</v>
      </c>
      <c r="N132" s="8">
        <v>588.0</v>
      </c>
      <c r="O132" s="8" t="s">
        <v>120</v>
      </c>
      <c r="P132" s="8" t="s">
        <v>1853</v>
      </c>
      <c r="Q132" s="8">
        <v>42884.0</v>
      </c>
      <c r="R132" s="8">
        <v>2017.0</v>
      </c>
      <c r="S132" s="8">
        <v>1.32E7</v>
      </c>
      <c r="T132" s="8" t="s">
        <v>124</v>
      </c>
      <c r="U132" s="8" t="s">
        <v>125</v>
      </c>
      <c r="V132" s="8"/>
      <c r="W132" s="8">
        <v>44002.0</v>
      </c>
      <c r="X132" s="8"/>
      <c r="Y132" s="8"/>
      <c r="Z132" s="8"/>
      <c r="AA132" s="8" t="s">
        <v>1474</v>
      </c>
      <c r="AB132" s="8" t="s">
        <v>1854</v>
      </c>
      <c r="AC132" s="8" t="s">
        <v>1855</v>
      </c>
      <c r="AD132" s="8" t="s">
        <v>1856</v>
      </c>
      <c r="AE132" s="8"/>
      <c r="AF132" s="8" t="s">
        <v>1857</v>
      </c>
      <c r="AG132" s="8" t="s">
        <v>1556</v>
      </c>
      <c r="AH132" s="8" t="s">
        <v>1858</v>
      </c>
      <c r="AI132" s="8" t="s">
        <v>1859</v>
      </c>
      <c r="AJ132" s="8" t="s">
        <v>1860</v>
      </c>
      <c r="AK132" s="8" t="s">
        <v>1861</v>
      </c>
      <c r="AL132" s="8" t="s">
        <v>1862</v>
      </c>
      <c r="AM132" s="8" t="s">
        <v>1863</v>
      </c>
      <c r="AN132" s="8"/>
      <c r="AO132" s="8"/>
      <c r="AP132" s="8" t="s">
        <v>125</v>
      </c>
      <c r="AQ132" s="8"/>
      <c r="AR132" s="8"/>
      <c r="AS132" s="8"/>
      <c r="AT132" s="8"/>
      <c r="AU132" s="8"/>
      <c r="AV132" s="8"/>
      <c r="AW132" s="8"/>
      <c r="AX132" s="8"/>
      <c r="AY132" s="8"/>
      <c r="AZ132" s="8"/>
      <c r="BA132" s="8" t="s">
        <v>125</v>
      </c>
      <c r="BB132" s="8"/>
      <c r="BC132" s="8"/>
      <c r="BD132" s="8"/>
      <c r="BE132" s="8" t="s">
        <v>1864</v>
      </c>
      <c r="BF132" s="8">
        <v>200.0</v>
      </c>
      <c r="BG132" s="8">
        <v>44208.0</v>
      </c>
      <c r="BH132" s="8" t="s">
        <v>1865</v>
      </c>
      <c r="BI132" s="8" t="s">
        <v>1866</v>
      </c>
      <c r="BJ132" s="8" t="s">
        <v>1867</v>
      </c>
      <c r="BK132" s="8"/>
      <c r="BL132" s="8" t="s">
        <v>1868</v>
      </c>
      <c r="BM132" s="8">
        <v>42331.0</v>
      </c>
      <c r="BN132" s="8"/>
      <c r="BO132" s="8"/>
      <c r="BP132" s="8"/>
      <c r="BQ132" s="8"/>
      <c r="BR132" s="8"/>
      <c r="BS132" s="8"/>
      <c r="BT132" s="8"/>
      <c r="BU132" s="8"/>
      <c r="BV132" s="8">
        <v>52.215980771752086</v>
      </c>
      <c r="BW132" s="8"/>
      <c r="BX132" s="8"/>
      <c r="BY132" s="8" t="s">
        <v>782</v>
      </c>
      <c r="BZ132" s="8" t="s">
        <v>593</v>
      </c>
      <c r="CA132" s="8" t="s">
        <v>146</v>
      </c>
      <c r="CB132" s="8">
        <v>0.0</v>
      </c>
      <c r="CC132" s="8" t="s">
        <v>1873</v>
      </c>
      <c r="CD132" s="20" t="s">
        <v>1877</v>
      </c>
      <c r="CE132" s="8" t="s">
        <v>170</v>
      </c>
      <c r="CF132" s="11" t="s">
        <v>1878</v>
      </c>
      <c r="CG132" s="8" t="s">
        <v>151</v>
      </c>
      <c r="CH132" s="8"/>
      <c r="CI132" s="8"/>
      <c r="CJ132" s="8" t="s">
        <v>120</v>
      </c>
      <c r="CK132" s="8"/>
      <c r="CL132" s="8" t="s">
        <v>1879</v>
      </c>
      <c r="CM132" s="8" t="s">
        <v>154</v>
      </c>
      <c r="CN132" s="8" t="s">
        <v>176</v>
      </c>
      <c r="CO132" s="8" t="s">
        <v>1880</v>
      </c>
      <c r="CP132" s="8" t="s">
        <v>157</v>
      </c>
      <c r="CQ132" s="8" t="s">
        <v>1134</v>
      </c>
      <c r="CR132" s="8">
        <v>2009.0</v>
      </c>
      <c r="CS132" s="8">
        <v>2011.0</v>
      </c>
      <c r="CT132" s="8"/>
      <c r="CU132" s="8"/>
      <c r="CV132" s="8"/>
      <c r="CW132" s="8"/>
      <c r="CX132" s="8"/>
      <c r="CY132" s="8"/>
      <c r="CZ132" s="8"/>
      <c r="DA132" s="8"/>
      <c r="DB132" s="8"/>
      <c r="DC132" s="8"/>
      <c r="DD132" s="8"/>
      <c r="DE132" s="8"/>
      <c r="DF132" s="8"/>
      <c r="DG132" s="8"/>
      <c r="DH132" s="8"/>
      <c r="DI132" s="8"/>
      <c r="DJ132" s="8"/>
      <c r="DK132" s="8"/>
    </row>
    <row r="133" ht="25.5" customHeight="1">
      <c r="A133" s="8" t="s">
        <v>1881</v>
      </c>
      <c r="B133" s="9" t="s">
        <v>1882</v>
      </c>
      <c r="C133" s="9" t="s">
        <v>1883</v>
      </c>
      <c r="D133" s="8">
        <v>2013.0</v>
      </c>
      <c r="E133" s="8" t="s">
        <v>197</v>
      </c>
      <c r="F133" s="8" t="s">
        <v>197</v>
      </c>
      <c r="G133" s="8" t="s">
        <v>197</v>
      </c>
      <c r="H133" s="8" t="s">
        <v>120</v>
      </c>
      <c r="I133" s="8"/>
      <c r="J133" s="8" t="s">
        <v>184</v>
      </c>
      <c r="K133" s="8"/>
      <c r="L133" s="8"/>
      <c r="M133" s="8" t="s">
        <v>122</v>
      </c>
      <c r="N133" s="8" t="s">
        <v>185</v>
      </c>
      <c r="O133" s="8" t="s">
        <v>120</v>
      </c>
      <c r="P133" s="8" t="s">
        <v>1884</v>
      </c>
      <c r="Q133" s="8">
        <v>43816.0</v>
      </c>
      <c r="R133" s="8">
        <v>2019.0</v>
      </c>
      <c r="S133" s="8">
        <v>1.14388E7</v>
      </c>
      <c r="T133" s="8" t="s">
        <v>124</v>
      </c>
      <c r="U133" s="8" t="s">
        <v>125</v>
      </c>
      <c r="V133" s="8"/>
      <c r="W133" s="8"/>
      <c r="X133" s="8"/>
      <c r="Y133" s="8"/>
      <c r="Z133" s="8"/>
      <c r="AA133" s="8" t="s">
        <v>1885</v>
      </c>
      <c r="AB133" s="8" t="s">
        <v>1886</v>
      </c>
      <c r="AC133" s="8" t="s">
        <v>1887</v>
      </c>
      <c r="AD133" s="8" t="s">
        <v>1888</v>
      </c>
      <c r="AE133" s="8"/>
      <c r="AF133" s="8" t="s">
        <v>1889</v>
      </c>
      <c r="AG133" s="8" t="s">
        <v>197</v>
      </c>
      <c r="AH133" s="8" t="s">
        <v>1890</v>
      </c>
      <c r="AI133" s="8"/>
      <c r="AJ133" s="8" t="s">
        <v>1891</v>
      </c>
      <c r="AK133" s="8" t="s">
        <v>1892</v>
      </c>
      <c r="AL133" s="8" t="s">
        <v>1893</v>
      </c>
      <c r="AM133" s="8"/>
      <c r="AN133" s="8"/>
      <c r="AO133" s="8"/>
      <c r="AP133" s="8" t="s">
        <v>125</v>
      </c>
      <c r="AQ133" s="8"/>
      <c r="AR133" s="8"/>
      <c r="AS133" s="8"/>
      <c r="AT133" s="8"/>
      <c r="AU133" s="8"/>
      <c r="AV133" s="8"/>
      <c r="AW133" s="8"/>
      <c r="AX133" s="8"/>
      <c r="AY133" s="8"/>
      <c r="AZ133" s="8"/>
      <c r="BA133" s="8" t="s">
        <v>125</v>
      </c>
      <c r="BB133" s="8"/>
      <c r="BC133" s="8"/>
      <c r="BD133" s="8"/>
      <c r="BE133" s="8" t="s">
        <v>1894</v>
      </c>
      <c r="BF133" s="8">
        <v>301.0</v>
      </c>
      <c r="BG133" s="8">
        <v>44216.0</v>
      </c>
      <c r="BH133" s="8" t="s">
        <v>1895</v>
      </c>
      <c r="BI133" s="8"/>
      <c r="BJ133" s="8" t="s">
        <v>1896</v>
      </c>
      <c r="BK133" s="8"/>
      <c r="BL133" s="8" t="s">
        <v>1897</v>
      </c>
      <c r="BM133" s="8">
        <v>44055.0</v>
      </c>
      <c r="BN133" s="8"/>
      <c r="BO133" s="8"/>
      <c r="BP133" s="8"/>
      <c r="BQ133" s="8"/>
      <c r="BR133" s="8"/>
      <c r="BS133" s="8"/>
      <c r="BT133" s="8"/>
      <c r="BU133" s="8"/>
      <c r="BV133" s="8">
        <v>38.93604495639681</v>
      </c>
      <c r="BW133" s="8"/>
      <c r="BX133" s="8"/>
      <c r="BY133" s="8" t="s">
        <v>527</v>
      </c>
      <c r="BZ133" s="8" t="s">
        <v>419</v>
      </c>
      <c r="CA133" s="8" t="s">
        <v>420</v>
      </c>
      <c r="CB133" s="8">
        <v>0.0</v>
      </c>
      <c r="CC133" s="8" t="s">
        <v>1898</v>
      </c>
      <c r="CD133" s="20" t="s">
        <v>1899</v>
      </c>
      <c r="CE133" s="20" t="s">
        <v>652</v>
      </c>
      <c r="CF133" s="11" t="s">
        <v>1900</v>
      </c>
      <c r="CG133" s="8" t="s">
        <v>151</v>
      </c>
      <c r="CH133" s="8"/>
      <c r="CI133" s="8"/>
      <c r="CJ133" s="8" t="s">
        <v>120</v>
      </c>
      <c r="CK133" s="8"/>
      <c r="CL133" s="8"/>
      <c r="CM133" s="8"/>
      <c r="CN133" s="8" t="s">
        <v>159</v>
      </c>
      <c r="CO133" s="8" t="s">
        <v>1901</v>
      </c>
      <c r="CP133" s="8" t="s">
        <v>157</v>
      </c>
      <c r="CQ133" s="8" t="s">
        <v>1902</v>
      </c>
      <c r="CR133" s="8">
        <v>2003.0</v>
      </c>
      <c r="CS133" s="8">
        <v>2005.0</v>
      </c>
      <c r="CT133" s="8" t="s">
        <v>176</v>
      </c>
      <c r="CU133" s="8" t="s">
        <v>1903</v>
      </c>
      <c r="CV133" s="8"/>
      <c r="CW133" s="8" t="s">
        <v>1902</v>
      </c>
      <c r="CX133" s="8">
        <v>1995.0</v>
      </c>
      <c r="CY133" s="8">
        <v>2000.0</v>
      </c>
      <c r="CZ133" s="8"/>
      <c r="DA133" s="8"/>
      <c r="DB133" s="8"/>
      <c r="DC133" s="8"/>
      <c r="DD133" s="8"/>
      <c r="DE133" s="8"/>
      <c r="DF133" s="8"/>
      <c r="DG133" s="8"/>
      <c r="DH133" s="8"/>
      <c r="DI133" s="8"/>
      <c r="DJ133" s="8"/>
      <c r="DK133" s="8"/>
    </row>
    <row r="134" ht="25.5" customHeight="1">
      <c r="A134" s="8" t="s">
        <v>1904</v>
      </c>
      <c r="B134" s="9" t="s">
        <v>1905</v>
      </c>
      <c r="C134" s="9" t="s">
        <v>1906</v>
      </c>
      <c r="D134" s="8">
        <v>2012.0</v>
      </c>
      <c r="E134" s="8" t="s">
        <v>1907</v>
      </c>
      <c r="F134" s="8" t="s">
        <v>1908</v>
      </c>
      <c r="G134" s="8" t="s">
        <v>1902</v>
      </c>
      <c r="H134" s="8" t="s">
        <v>125</v>
      </c>
      <c r="I134" s="8"/>
      <c r="J134" s="8" t="s">
        <v>184</v>
      </c>
      <c r="K134" s="8"/>
      <c r="L134" s="8"/>
      <c r="M134" s="8" t="s">
        <v>122</v>
      </c>
      <c r="N134" s="8" t="s">
        <v>185</v>
      </c>
      <c r="O134" s="8" t="s">
        <v>120</v>
      </c>
      <c r="P134" s="8" t="s">
        <v>1909</v>
      </c>
      <c r="Q134" s="8">
        <v>43697.0</v>
      </c>
      <c r="R134" s="8">
        <v>2019.0</v>
      </c>
      <c r="S134" s="8">
        <v>1.12396E7</v>
      </c>
      <c r="T134" s="8" t="s">
        <v>124</v>
      </c>
      <c r="U134" s="8" t="s">
        <v>125</v>
      </c>
      <c r="V134" s="8"/>
      <c r="W134" s="8"/>
      <c r="X134" s="8"/>
      <c r="Y134" s="8"/>
      <c r="Z134" s="8"/>
      <c r="AA134" s="8" t="s">
        <v>1910</v>
      </c>
      <c r="AB134" s="8" t="s">
        <v>1911</v>
      </c>
      <c r="AC134" s="8" t="s">
        <v>1912</v>
      </c>
      <c r="AD134" s="8"/>
      <c r="AE134" s="8"/>
      <c r="AF134" s="8"/>
      <c r="AG134" s="8" t="s">
        <v>1902</v>
      </c>
      <c r="AH134" s="8"/>
      <c r="AI134" s="8"/>
      <c r="AJ134" s="8"/>
      <c r="AK134" s="8"/>
      <c r="AL134" s="8"/>
      <c r="AM134" s="8"/>
      <c r="AN134" s="8"/>
      <c r="AO134" s="8"/>
      <c r="AP134" s="8" t="s">
        <v>125</v>
      </c>
      <c r="AQ134" s="8"/>
      <c r="AR134" s="8"/>
      <c r="AS134" s="8"/>
      <c r="AT134" s="8"/>
      <c r="AU134" s="8"/>
      <c r="AV134" s="8"/>
      <c r="AW134" s="8"/>
      <c r="AX134" s="8"/>
      <c r="AY134" s="8"/>
      <c r="AZ134" s="8"/>
      <c r="BA134" s="8" t="s">
        <v>125</v>
      </c>
      <c r="BB134" s="8"/>
      <c r="BC134" s="8"/>
      <c r="BD134" s="8"/>
      <c r="BE134" s="8" t="s">
        <v>1913</v>
      </c>
      <c r="BF134" s="8">
        <v>200.0</v>
      </c>
      <c r="BG134" s="8">
        <v>44228.0</v>
      </c>
      <c r="BH134" s="8"/>
      <c r="BI134" s="8"/>
      <c r="BJ134" s="8"/>
      <c r="BK134" s="8"/>
      <c r="BL134" s="8" t="s">
        <v>1914</v>
      </c>
      <c r="BM134" s="8">
        <v>43698.0</v>
      </c>
      <c r="BN134" s="8"/>
      <c r="BO134" s="8"/>
      <c r="BP134" s="8"/>
      <c r="BQ134" s="8"/>
      <c r="BR134" s="8"/>
      <c r="BS134" s="8"/>
      <c r="BT134" s="8"/>
      <c r="BU134" s="8"/>
      <c r="BV134" s="8">
        <v>17.15536234104749</v>
      </c>
      <c r="BW134" s="8"/>
      <c r="BX134" s="8"/>
      <c r="BY134" s="8"/>
      <c r="BZ134" s="8"/>
      <c r="CA134" s="8" t="s">
        <v>618</v>
      </c>
      <c r="CB134" s="8">
        <v>0.0</v>
      </c>
      <c r="CC134" s="8" t="s">
        <v>1915</v>
      </c>
      <c r="CD134" s="20" t="s">
        <v>1916</v>
      </c>
      <c r="CE134" s="8" t="s">
        <v>1240</v>
      </c>
      <c r="CF134" s="11" t="s">
        <v>1917</v>
      </c>
      <c r="CG134" s="8" t="s">
        <v>151</v>
      </c>
      <c r="CH134" s="8"/>
      <c r="CI134" s="8"/>
      <c r="CJ134" s="8" t="s">
        <v>120</v>
      </c>
      <c r="CK134" s="8"/>
      <c r="CL134" s="8"/>
      <c r="CM134" s="8" t="s">
        <v>165</v>
      </c>
      <c r="CN134" s="8"/>
      <c r="CO134" s="8"/>
      <c r="CP134" s="8"/>
      <c r="CQ134" s="8"/>
      <c r="CR134" s="8"/>
      <c r="CS134" s="8"/>
      <c r="CT134" s="8"/>
      <c r="CU134" s="8"/>
      <c r="CV134" s="8"/>
      <c r="CW134" s="8"/>
      <c r="CX134" s="8"/>
      <c r="CY134" s="8"/>
      <c r="CZ134" s="8"/>
      <c r="DA134" s="8"/>
      <c r="DB134" s="8"/>
      <c r="DC134" s="8"/>
      <c r="DD134" s="8"/>
      <c r="DE134" s="8"/>
      <c r="DF134" s="8"/>
      <c r="DG134" s="8"/>
      <c r="DH134" s="8"/>
      <c r="DI134" s="8"/>
      <c r="DJ134" s="8"/>
      <c r="DK134" s="8"/>
    </row>
    <row r="135" ht="25.5" customHeight="1">
      <c r="A135" s="8" t="s">
        <v>1918</v>
      </c>
      <c r="B135" s="9" t="s">
        <v>1919</v>
      </c>
      <c r="C135" s="9" t="s">
        <v>1920</v>
      </c>
      <c r="D135" s="8">
        <v>2011.0</v>
      </c>
      <c r="E135" s="8" t="s">
        <v>1921</v>
      </c>
      <c r="F135" s="8" t="s">
        <v>1922</v>
      </c>
      <c r="G135" s="8" t="s">
        <v>1734</v>
      </c>
      <c r="H135" s="8" t="s">
        <v>120</v>
      </c>
      <c r="I135" s="8"/>
      <c r="J135" s="8" t="s">
        <v>184</v>
      </c>
      <c r="K135" s="8"/>
      <c r="L135" s="8"/>
      <c r="M135" s="8" t="s">
        <v>122</v>
      </c>
      <c r="N135" s="8" t="s">
        <v>185</v>
      </c>
      <c r="O135" s="8" t="s">
        <v>120</v>
      </c>
      <c r="P135" s="8" t="s">
        <v>1923</v>
      </c>
      <c r="Q135" s="8">
        <v>43767.0</v>
      </c>
      <c r="R135" s="8">
        <v>2019.0</v>
      </c>
      <c r="S135" s="8">
        <v>1.08918E7</v>
      </c>
      <c r="T135" s="8" t="s">
        <v>124</v>
      </c>
      <c r="U135" s="8" t="s">
        <v>125</v>
      </c>
      <c r="V135" s="8"/>
      <c r="W135" s="8"/>
      <c r="X135" s="8"/>
      <c r="Y135" s="8"/>
      <c r="Z135" s="8"/>
      <c r="AA135" s="8"/>
      <c r="AB135" s="8"/>
      <c r="AC135" s="8"/>
      <c r="AD135" s="8" t="s">
        <v>1924</v>
      </c>
      <c r="AE135" s="8" t="s">
        <v>1925</v>
      </c>
      <c r="AF135" s="8"/>
      <c r="AG135" s="8" t="s">
        <v>1734</v>
      </c>
      <c r="AH135" s="8" t="s">
        <v>1926</v>
      </c>
      <c r="AI135" s="8" t="s">
        <v>1927</v>
      </c>
      <c r="AJ135" s="8" t="s">
        <v>1928</v>
      </c>
      <c r="AK135" s="8" t="s">
        <v>1929</v>
      </c>
      <c r="AL135" s="8" t="s">
        <v>1930</v>
      </c>
      <c r="AM135" s="8"/>
      <c r="AN135" s="8">
        <v>2751072.9054790284</v>
      </c>
      <c r="AO135" s="8">
        <v>43465.0</v>
      </c>
      <c r="AP135" s="8" t="s">
        <v>125</v>
      </c>
      <c r="AQ135" s="8"/>
      <c r="AR135" s="8"/>
      <c r="AS135" s="8"/>
      <c r="AT135" s="8" t="s">
        <v>1931</v>
      </c>
      <c r="AU135" s="8"/>
      <c r="AV135" s="8"/>
      <c r="AW135" s="8"/>
      <c r="AX135" s="8"/>
      <c r="AY135" s="8"/>
      <c r="AZ135" s="8"/>
      <c r="BA135" s="8" t="s">
        <v>125</v>
      </c>
      <c r="BB135" s="8"/>
      <c r="BC135" s="8"/>
      <c r="BD135" s="8"/>
      <c r="BE135" s="8" t="s">
        <v>1932</v>
      </c>
      <c r="BF135" s="8">
        <v>200.0</v>
      </c>
      <c r="BG135" s="8">
        <v>44214.0</v>
      </c>
      <c r="BH135" s="8" t="s">
        <v>1933</v>
      </c>
      <c r="BI135" s="8" t="s">
        <v>1934</v>
      </c>
      <c r="BJ135" s="8" t="s">
        <v>1935</v>
      </c>
      <c r="BK135" s="8" t="s">
        <v>1936</v>
      </c>
      <c r="BL135" s="8" t="s">
        <v>1937</v>
      </c>
      <c r="BM135" s="8">
        <v>43781.0</v>
      </c>
      <c r="BN135" s="8">
        <v>-93508.09460494398</v>
      </c>
      <c r="BO135" s="8">
        <v>43465.0</v>
      </c>
      <c r="BP135" s="8">
        <v>-49974.462931300586</v>
      </c>
      <c r="BQ135" s="8">
        <v>43465.0</v>
      </c>
      <c r="BR135" s="8"/>
      <c r="BS135" s="8"/>
      <c r="BT135" s="8"/>
      <c r="BU135" s="8"/>
      <c r="BV135" s="8">
        <v>42.35806120773075</v>
      </c>
      <c r="BW135" s="8"/>
      <c r="BX135" s="8"/>
      <c r="BY135" s="8"/>
      <c r="BZ135" s="8"/>
      <c r="CA135" s="8" t="s">
        <v>618</v>
      </c>
      <c r="CB135" s="8">
        <v>0.0</v>
      </c>
      <c r="CC135" s="8" t="s">
        <v>1938</v>
      </c>
      <c r="CD135" s="20" t="s">
        <v>1939</v>
      </c>
      <c r="CE135" s="8" t="s">
        <v>898</v>
      </c>
      <c r="CF135" s="11" t="s">
        <v>1940</v>
      </c>
      <c r="CG135" s="8" t="s">
        <v>151</v>
      </c>
      <c r="CH135" s="8"/>
      <c r="CI135" s="8"/>
      <c r="CJ135" s="8" t="s">
        <v>120</v>
      </c>
      <c r="CK135" s="8"/>
      <c r="CL135" s="8" t="s">
        <v>1941</v>
      </c>
      <c r="CM135" s="8" t="s">
        <v>315</v>
      </c>
      <c r="CN135" s="8" t="s">
        <v>176</v>
      </c>
      <c r="CO135" s="8" t="s">
        <v>1942</v>
      </c>
      <c r="CP135" s="8"/>
      <c r="CQ135" s="8" t="s">
        <v>1734</v>
      </c>
      <c r="CR135" s="8">
        <v>2007.0</v>
      </c>
      <c r="CS135" s="8">
        <v>2010.0</v>
      </c>
      <c r="CT135" s="8" t="s">
        <v>258</v>
      </c>
      <c r="CU135" s="8" t="s">
        <v>1943</v>
      </c>
      <c r="CV135" s="8"/>
      <c r="CW135" s="8" t="s">
        <v>369</v>
      </c>
      <c r="CX135" s="8">
        <v>2006.0</v>
      </c>
      <c r="CY135" s="8">
        <v>2007.0</v>
      </c>
      <c r="CZ135" s="8"/>
      <c r="DA135" s="8"/>
      <c r="DB135" s="8"/>
      <c r="DC135" s="8"/>
      <c r="DD135" s="8"/>
      <c r="DE135" s="8"/>
      <c r="DF135" s="8"/>
      <c r="DG135" s="8"/>
      <c r="DH135" s="8"/>
      <c r="DI135" s="8"/>
      <c r="DJ135" s="8"/>
      <c r="DK135" s="8"/>
    </row>
    <row r="136" ht="25.5" customHeight="1">
      <c r="A136" s="8" t="s">
        <v>1944</v>
      </c>
      <c r="B136" s="9" t="s">
        <v>1945</v>
      </c>
      <c r="C136" s="9" t="s">
        <v>1946</v>
      </c>
      <c r="D136" s="8">
        <v>2011.0</v>
      </c>
      <c r="E136" s="8" t="s">
        <v>1947</v>
      </c>
      <c r="F136" s="8" t="s">
        <v>1947</v>
      </c>
      <c r="G136" s="8" t="s">
        <v>967</v>
      </c>
      <c r="H136" s="8" t="s">
        <v>120</v>
      </c>
      <c r="I136" s="8">
        <v>450000.0</v>
      </c>
      <c r="J136" s="8">
        <v>41426.0</v>
      </c>
      <c r="K136" s="8" t="s">
        <v>1948</v>
      </c>
      <c r="L136" s="8">
        <v>450000.0</v>
      </c>
      <c r="M136" s="8" t="s">
        <v>122</v>
      </c>
      <c r="N136" s="8">
        <v>730.0</v>
      </c>
      <c r="O136" s="8" t="s">
        <v>120</v>
      </c>
      <c r="P136" s="8" t="s">
        <v>1949</v>
      </c>
      <c r="Q136" s="8">
        <v>42156.0</v>
      </c>
      <c r="R136" s="8">
        <v>2015.0</v>
      </c>
      <c r="S136" s="8">
        <v>1.0E7</v>
      </c>
      <c r="T136" s="8" t="s">
        <v>124</v>
      </c>
      <c r="U136" s="8" t="s">
        <v>125</v>
      </c>
      <c r="V136" s="8"/>
      <c r="W136" s="8"/>
      <c r="X136" s="8"/>
      <c r="Y136" s="8"/>
      <c r="Z136" s="8"/>
      <c r="AA136" s="8" t="s">
        <v>1950</v>
      </c>
      <c r="AB136" s="8" t="s">
        <v>1951</v>
      </c>
      <c r="AC136" s="8" t="s">
        <v>1952</v>
      </c>
      <c r="AD136" s="8"/>
      <c r="AE136" s="8"/>
      <c r="AF136" s="8" t="s">
        <v>1953</v>
      </c>
      <c r="AG136" s="8" t="s">
        <v>967</v>
      </c>
      <c r="AH136" s="8" t="s">
        <v>1954</v>
      </c>
      <c r="AI136" s="8"/>
      <c r="AJ136" s="8" t="s">
        <v>1955</v>
      </c>
      <c r="AK136" s="8" t="s">
        <v>1956</v>
      </c>
      <c r="AL136" s="8" t="s">
        <v>1957</v>
      </c>
      <c r="AM136" s="8" t="s">
        <v>1958</v>
      </c>
      <c r="AN136" s="8"/>
      <c r="AO136" s="8"/>
      <c r="AP136" s="8" t="s">
        <v>125</v>
      </c>
      <c r="AQ136" s="8"/>
      <c r="AR136" s="8"/>
      <c r="AS136" s="8"/>
      <c r="AT136" s="8"/>
      <c r="AU136" s="8"/>
      <c r="AV136" s="8"/>
      <c r="AW136" s="8"/>
      <c r="AX136" s="8"/>
      <c r="AY136" s="8"/>
      <c r="AZ136" s="8"/>
      <c r="BA136" s="8" t="s">
        <v>125</v>
      </c>
      <c r="BB136" s="8"/>
      <c r="BC136" s="8"/>
      <c r="BD136" s="8"/>
      <c r="BE136" s="8" t="s">
        <v>1959</v>
      </c>
      <c r="BF136" s="8">
        <v>404.0</v>
      </c>
      <c r="BG136" s="8">
        <v>44210.0</v>
      </c>
      <c r="BH136" s="8" t="s">
        <v>1960</v>
      </c>
      <c r="BI136" s="8" t="s">
        <v>1961</v>
      </c>
      <c r="BJ136" s="8" t="s">
        <v>1962</v>
      </c>
      <c r="BK136" s="8" t="s">
        <v>1963</v>
      </c>
      <c r="BL136" s="8" t="s">
        <v>1964</v>
      </c>
      <c r="BM136" s="8">
        <v>43294.0</v>
      </c>
      <c r="BN136" s="8"/>
      <c r="BO136" s="8"/>
      <c r="BP136" s="8"/>
      <c r="BQ136" s="8"/>
      <c r="BR136" s="8"/>
      <c r="BS136" s="8"/>
      <c r="BT136" s="8"/>
      <c r="BU136" s="8"/>
      <c r="BV136" s="8">
        <v>32.00934198994253</v>
      </c>
      <c r="BW136" s="8"/>
      <c r="BX136" s="8"/>
      <c r="BY136" s="8" t="s">
        <v>1965</v>
      </c>
      <c r="BZ136" s="8" t="s">
        <v>511</v>
      </c>
      <c r="CA136" s="8" t="s">
        <v>529</v>
      </c>
      <c r="CB136" s="8">
        <v>0.0</v>
      </c>
      <c r="CC136" s="8" t="s">
        <v>1966</v>
      </c>
      <c r="CD136" s="20" t="s">
        <v>1967</v>
      </c>
      <c r="CE136" s="8" t="s">
        <v>251</v>
      </c>
      <c r="CF136" s="11" t="s">
        <v>1968</v>
      </c>
      <c r="CG136" s="8" t="s">
        <v>151</v>
      </c>
      <c r="CH136" s="8"/>
      <c r="CI136" s="8"/>
      <c r="CJ136" s="8" t="s">
        <v>125</v>
      </c>
      <c r="CK136" s="8"/>
      <c r="CL136" s="8" t="s">
        <v>1969</v>
      </c>
      <c r="CM136" s="8" t="s">
        <v>315</v>
      </c>
      <c r="CN136" s="8" t="s">
        <v>159</v>
      </c>
      <c r="CO136" s="8" t="s">
        <v>999</v>
      </c>
      <c r="CP136" s="8" t="s">
        <v>157</v>
      </c>
      <c r="CQ136" s="8" t="s">
        <v>175</v>
      </c>
      <c r="CR136" s="8">
        <v>2005.0</v>
      </c>
      <c r="CS136" s="8">
        <v>2007.0</v>
      </c>
      <c r="CT136" s="8" t="s">
        <v>159</v>
      </c>
      <c r="CU136" s="8" t="s">
        <v>1970</v>
      </c>
      <c r="CV136" s="8" t="s">
        <v>157</v>
      </c>
      <c r="CW136" s="8" t="s">
        <v>967</v>
      </c>
      <c r="CX136" s="8">
        <v>2002.0</v>
      </c>
      <c r="CY136" s="8">
        <v>2004.0</v>
      </c>
      <c r="CZ136" s="8" t="s">
        <v>176</v>
      </c>
      <c r="DA136" s="8" t="s">
        <v>1970</v>
      </c>
      <c r="DB136" s="8" t="s">
        <v>157</v>
      </c>
      <c r="DC136" s="8" t="s">
        <v>967</v>
      </c>
      <c r="DD136" s="8">
        <v>1998.0</v>
      </c>
      <c r="DE136" s="8">
        <v>2002.0</v>
      </c>
      <c r="DF136" s="8"/>
      <c r="DG136" s="8"/>
      <c r="DH136" s="8"/>
      <c r="DI136" s="8"/>
      <c r="DJ136" s="8"/>
      <c r="DK136" s="8"/>
    </row>
    <row r="137" ht="25.5" customHeight="1">
      <c r="A137" s="8" t="s">
        <v>1971</v>
      </c>
      <c r="B137" s="9" t="s">
        <v>1972</v>
      </c>
      <c r="C137" s="9" t="s">
        <v>1973</v>
      </c>
      <c r="D137" s="8">
        <v>2011.0</v>
      </c>
      <c r="E137" s="8" t="s">
        <v>197</v>
      </c>
      <c r="F137" s="8" t="s">
        <v>197</v>
      </c>
      <c r="G137" s="8" t="s">
        <v>197</v>
      </c>
      <c r="H137" s="8" t="s">
        <v>120</v>
      </c>
      <c r="I137" s="8">
        <v>818634.0</v>
      </c>
      <c r="J137" s="8">
        <v>41211.0</v>
      </c>
      <c r="K137" s="8" t="s">
        <v>1974</v>
      </c>
      <c r="L137" s="8">
        <v>483000.0</v>
      </c>
      <c r="M137" s="8" t="s">
        <v>122</v>
      </c>
      <c r="N137" s="8">
        <v>1641.0</v>
      </c>
      <c r="O137" s="8" t="s">
        <v>120</v>
      </c>
      <c r="P137" s="8" t="s">
        <v>1975</v>
      </c>
      <c r="Q137" s="8">
        <v>42852.0</v>
      </c>
      <c r="R137" s="8">
        <v>2017.0</v>
      </c>
      <c r="S137" s="8">
        <v>1.0E7</v>
      </c>
      <c r="T137" s="8" t="s">
        <v>124</v>
      </c>
      <c r="U137" s="8" t="s">
        <v>125</v>
      </c>
      <c r="V137" s="8">
        <v>3.0</v>
      </c>
      <c r="W137" s="8">
        <v>44002.0</v>
      </c>
      <c r="X137" s="8"/>
      <c r="Y137" s="8"/>
      <c r="Z137" s="8"/>
      <c r="AA137" s="8" t="s">
        <v>1474</v>
      </c>
      <c r="AB137" s="8" t="s">
        <v>1976</v>
      </c>
      <c r="AC137" s="8" t="s">
        <v>1977</v>
      </c>
      <c r="AD137" s="8" t="s">
        <v>1978</v>
      </c>
      <c r="AE137" s="8"/>
      <c r="AF137" s="8" t="s">
        <v>1979</v>
      </c>
      <c r="AG137" s="8" t="s">
        <v>197</v>
      </c>
      <c r="AH137" s="8"/>
      <c r="AI137" s="8"/>
      <c r="AJ137" s="8" t="s">
        <v>1980</v>
      </c>
      <c r="AK137" s="8" t="s">
        <v>1981</v>
      </c>
      <c r="AL137" s="8" t="s">
        <v>1982</v>
      </c>
      <c r="AM137" s="8" t="s">
        <v>1983</v>
      </c>
      <c r="AN137" s="8"/>
      <c r="AO137" s="8"/>
      <c r="AP137" s="8" t="s">
        <v>125</v>
      </c>
      <c r="AQ137" s="8"/>
      <c r="AR137" s="8"/>
      <c r="AS137" s="8"/>
      <c r="AT137" s="8" t="s">
        <v>1984</v>
      </c>
      <c r="AU137" s="8"/>
      <c r="AV137" s="8"/>
      <c r="AW137" s="8"/>
      <c r="AX137" s="8"/>
      <c r="AY137" s="8"/>
      <c r="AZ137" s="8"/>
      <c r="BA137" s="8" t="s">
        <v>125</v>
      </c>
      <c r="BB137" s="8"/>
      <c r="BC137" s="8" t="s">
        <v>1975</v>
      </c>
      <c r="BD137" s="8"/>
      <c r="BE137" s="8" t="s">
        <v>1985</v>
      </c>
      <c r="BF137" s="8">
        <v>302.0</v>
      </c>
      <c r="BG137" s="8">
        <v>44210.0</v>
      </c>
      <c r="BH137" s="8" t="s">
        <v>1986</v>
      </c>
      <c r="BI137" s="8" t="s">
        <v>1987</v>
      </c>
      <c r="BJ137" s="8" t="s">
        <v>1988</v>
      </c>
      <c r="BK137" s="8" t="s">
        <v>1989</v>
      </c>
      <c r="BL137" s="8" t="s">
        <v>1990</v>
      </c>
      <c r="BM137" s="8">
        <v>42803.0</v>
      </c>
      <c r="BN137" s="8"/>
      <c r="BO137" s="8"/>
      <c r="BP137" s="8"/>
      <c r="BQ137" s="8"/>
      <c r="BR137" s="8"/>
      <c r="BS137" s="8"/>
      <c r="BT137" s="8"/>
      <c r="BU137" s="8"/>
      <c r="BV137" s="8">
        <v>42.533231074119115</v>
      </c>
      <c r="BW137" s="8"/>
      <c r="BX137" s="8"/>
      <c r="BY137" s="8" t="s">
        <v>1680</v>
      </c>
      <c r="BZ137" s="8" t="s">
        <v>1636</v>
      </c>
      <c r="CA137" s="8" t="s">
        <v>420</v>
      </c>
      <c r="CB137" s="8">
        <v>0.0</v>
      </c>
      <c r="CC137" s="8" t="s">
        <v>352</v>
      </c>
      <c r="CD137" s="20" t="s">
        <v>1991</v>
      </c>
      <c r="CE137" s="8" t="s">
        <v>251</v>
      </c>
      <c r="CF137" s="11" t="s">
        <v>1992</v>
      </c>
      <c r="CG137" s="8" t="s">
        <v>151</v>
      </c>
      <c r="CH137" s="8"/>
      <c r="CI137" s="8"/>
      <c r="CJ137" s="8" t="s">
        <v>125</v>
      </c>
      <c r="CK137" s="8"/>
      <c r="CL137" s="20" t="s">
        <v>843</v>
      </c>
      <c r="CM137" s="8" t="s">
        <v>315</v>
      </c>
      <c r="CN137" s="8" t="s">
        <v>159</v>
      </c>
      <c r="CO137" s="8" t="s">
        <v>1993</v>
      </c>
      <c r="CP137" s="8" t="s">
        <v>157</v>
      </c>
      <c r="CQ137" s="8" t="s">
        <v>1134</v>
      </c>
      <c r="CR137" s="8">
        <v>1998.0</v>
      </c>
      <c r="CS137" s="8">
        <v>2001.0</v>
      </c>
      <c r="CT137" s="8"/>
      <c r="CU137" s="8"/>
      <c r="CV137" s="8"/>
      <c r="CW137" s="8"/>
      <c r="CX137" s="8"/>
      <c r="CY137" s="8"/>
      <c r="CZ137" s="8"/>
      <c r="DA137" s="8"/>
      <c r="DB137" s="8"/>
      <c r="DC137" s="8"/>
      <c r="DD137" s="8"/>
      <c r="DE137" s="8"/>
      <c r="DF137" s="8"/>
      <c r="DG137" s="8"/>
      <c r="DH137" s="8"/>
      <c r="DI137" s="8"/>
      <c r="DJ137" s="8"/>
      <c r="DK137" s="8"/>
    </row>
    <row r="138" ht="25.5" customHeight="1">
      <c r="A138" s="8" t="s">
        <v>1971</v>
      </c>
      <c r="B138" s="9" t="s">
        <v>1972</v>
      </c>
      <c r="C138" s="9" t="s">
        <v>1973</v>
      </c>
      <c r="D138" s="8">
        <v>2011.0</v>
      </c>
      <c r="E138" s="8" t="s">
        <v>197</v>
      </c>
      <c r="F138" s="8" t="s">
        <v>197</v>
      </c>
      <c r="G138" s="8" t="s">
        <v>197</v>
      </c>
      <c r="H138" s="8" t="s">
        <v>120</v>
      </c>
      <c r="I138" s="8">
        <v>818634.0</v>
      </c>
      <c r="J138" s="8">
        <v>41211.0</v>
      </c>
      <c r="K138" s="8" t="s">
        <v>1974</v>
      </c>
      <c r="L138" s="8">
        <v>483000.0</v>
      </c>
      <c r="M138" s="8" t="s">
        <v>122</v>
      </c>
      <c r="N138" s="8">
        <v>1641.0</v>
      </c>
      <c r="O138" s="8" t="s">
        <v>120</v>
      </c>
      <c r="P138" s="8" t="s">
        <v>1975</v>
      </c>
      <c r="Q138" s="8">
        <v>42852.0</v>
      </c>
      <c r="R138" s="8">
        <v>2017.0</v>
      </c>
      <c r="S138" s="8">
        <v>1.0E7</v>
      </c>
      <c r="T138" s="8" t="s">
        <v>124</v>
      </c>
      <c r="U138" s="8" t="s">
        <v>125</v>
      </c>
      <c r="V138" s="8">
        <v>3.0</v>
      </c>
      <c r="W138" s="8">
        <v>44002.0</v>
      </c>
      <c r="X138" s="8"/>
      <c r="Y138" s="8"/>
      <c r="Z138" s="8"/>
      <c r="AA138" s="8" t="s">
        <v>1474</v>
      </c>
      <c r="AB138" s="8" t="s">
        <v>1976</v>
      </c>
      <c r="AC138" s="8" t="s">
        <v>1977</v>
      </c>
      <c r="AD138" s="8" t="s">
        <v>1978</v>
      </c>
      <c r="AE138" s="8"/>
      <c r="AF138" s="8" t="s">
        <v>1979</v>
      </c>
      <c r="AG138" s="8" t="s">
        <v>197</v>
      </c>
      <c r="AH138" s="8"/>
      <c r="AI138" s="8"/>
      <c r="AJ138" s="8" t="s">
        <v>1980</v>
      </c>
      <c r="AK138" s="8" t="s">
        <v>1981</v>
      </c>
      <c r="AL138" s="8" t="s">
        <v>1982</v>
      </c>
      <c r="AM138" s="8" t="s">
        <v>1983</v>
      </c>
      <c r="AN138" s="8"/>
      <c r="AO138" s="8"/>
      <c r="AP138" s="8" t="s">
        <v>125</v>
      </c>
      <c r="AQ138" s="8"/>
      <c r="AR138" s="8"/>
      <c r="AS138" s="8"/>
      <c r="AT138" s="8" t="s">
        <v>1984</v>
      </c>
      <c r="AU138" s="8"/>
      <c r="AV138" s="8"/>
      <c r="AW138" s="8"/>
      <c r="AX138" s="8"/>
      <c r="AY138" s="8"/>
      <c r="AZ138" s="8"/>
      <c r="BA138" s="8" t="s">
        <v>125</v>
      </c>
      <c r="BB138" s="8"/>
      <c r="BC138" s="8" t="s">
        <v>1975</v>
      </c>
      <c r="BD138" s="8"/>
      <c r="BE138" s="8" t="s">
        <v>1985</v>
      </c>
      <c r="BF138" s="8">
        <v>302.0</v>
      </c>
      <c r="BG138" s="8">
        <v>44210.0</v>
      </c>
      <c r="BH138" s="8" t="s">
        <v>1986</v>
      </c>
      <c r="BI138" s="8" t="s">
        <v>1987</v>
      </c>
      <c r="BJ138" s="8" t="s">
        <v>1988</v>
      </c>
      <c r="BK138" s="8" t="s">
        <v>1989</v>
      </c>
      <c r="BL138" s="8" t="s">
        <v>1990</v>
      </c>
      <c r="BM138" s="8">
        <v>42803.0</v>
      </c>
      <c r="BN138" s="8"/>
      <c r="BO138" s="8"/>
      <c r="BP138" s="8"/>
      <c r="BQ138" s="8"/>
      <c r="BR138" s="8"/>
      <c r="BS138" s="8"/>
      <c r="BT138" s="8"/>
      <c r="BU138" s="8"/>
      <c r="BV138" s="8">
        <v>42.533231074119115</v>
      </c>
      <c r="BW138" s="8"/>
      <c r="BX138" s="8"/>
      <c r="BY138" s="8" t="s">
        <v>1680</v>
      </c>
      <c r="BZ138" s="8" t="s">
        <v>1636</v>
      </c>
      <c r="CA138" s="8" t="s">
        <v>420</v>
      </c>
      <c r="CB138" s="8">
        <v>0.0</v>
      </c>
      <c r="CC138" s="8" t="s">
        <v>1994</v>
      </c>
      <c r="CD138" s="20" t="s">
        <v>1995</v>
      </c>
      <c r="CE138" s="8" t="s">
        <v>251</v>
      </c>
      <c r="CF138" s="11" t="s">
        <v>1996</v>
      </c>
      <c r="CG138" s="8" t="s">
        <v>327</v>
      </c>
      <c r="CH138" s="8"/>
      <c r="CI138" s="8"/>
      <c r="CJ138" s="8" t="s">
        <v>125</v>
      </c>
      <c r="CK138" s="8"/>
      <c r="CL138" s="8" t="s">
        <v>1997</v>
      </c>
      <c r="CM138" s="8" t="s">
        <v>165</v>
      </c>
      <c r="CN138" s="8" t="s">
        <v>159</v>
      </c>
      <c r="CO138" s="8" t="s">
        <v>1998</v>
      </c>
      <c r="CP138" s="8" t="s">
        <v>157</v>
      </c>
      <c r="CQ138" s="8" t="s">
        <v>1134</v>
      </c>
      <c r="CR138" s="8">
        <v>1996.0</v>
      </c>
      <c r="CS138" s="8">
        <v>1997.0</v>
      </c>
      <c r="CT138" s="8" t="s">
        <v>159</v>
      </c>
      <c r="CU138" s="8" t="s">
        <v>1999</v>
      </c>
      <c r="CV138" s="8" t="s">
        <v>157</v>
      </c>
      <c r="CW138" s="8" t="s">
        <v>322</v>
      </c>
      <c r="CX138" s="8">
        <v>1996.0</v>
      </c>
      <c r="CY138" s="8">
        <v>1997.0</v>
      </c>
      <c r="CZ138" s="8" t="s">
        <v>176</v>
      </c>
      <c r="DA138" s="8" t="s">
        <v>1135</v>
      </c>
      <c r="DB138" s="8" t="s">
        <v>157</v>
      </c>
      <c r="DC138" s="8" t="s">
        <v>1134</v>
      </c>
      <c r="DD138" s="8">
        <v>1992.0</v>
      </c>
      <c r="DE138" s="8">
        <v>1994.0</v>
      </c>
      <c r="DF138" s="8"/>
      <c r="DG138" s="8"/>
      <c r="DH138" s="8"/>
      <c r="DI138" s="8"/>
      <c r="DJ138" s="8"/>
      <c r="DK138" s="8"/>
    </row>
    <row r="139" ht="25.5" customHeight="1">
      <c r="A139" s="8" t="s">
        <v>2000</v>
      </c>
      <c r="B139" s="9" t="s">
        <v>2001</v>
      </c>
      <c r="C139" s="9" t="s">
        <v>2002</v>
      </c>
      <c r="D139" s="8">
        <v>2018.0</v>
      </c>
      <c r="E139" s="8" t="s">
        <v>2003</v>
      </c>
      <c r="F139" s="8" t="s">
        <v>2004</v>
      </c>
      <c r="G139" s="8" t="s">
        <v>457</v>
      </c>
      <c r="H139" s="8" t="s">
        <v>120</v>
      </c>
      <c r="I139" s="8">
        <v>125000.0</v>
      </c>
      <c r="J139" s="8">
        <v>44013.0</v>
      </c>
      <c r="K139" s="8" t="s">
        <v>2005</v>
      </c>
      <c r="L139" s="8">
        <v>125000.0</v>
      </c>
      <c r="M139" s="8" t="s">
        <v>122</v>
      </c>
      <c r="N139" s="8">
        <v>72.0</v>
      </c>
      <c r="O139" s="8" t="s">
        <v>120</v>
      </c>
      <c r="P139" s="8" t="s">
        <v>2006</v>
      </c>
      <c r="Q139" s="8">
        <v>44085.0</v>
      </c>
      <c r="R139" s="8">
        <v>2020.0</v>
      </c>
      <c r="S139" s="8">
        <v>1.0E7</v>
      </c>
      <c r="T139" s="8" t="s">
        <v>124</v>
      </c>
      <c r="U139" s="8" t="s">
        <v>125</v>
      </c>
      <c r="V139" s="8">
        <v>3.0</v>
      </c>
      <c r="W139" s="8">
        <v>43970.0</v>
      </c>
      <c r="X139" s="8"/>
      <c r="Y139" s="8"/>
      <c r="Z139" s="8"/>
      <c r="AA139" s="8" t="s">
        <v>2007</v>
      </c>
      <c r="AB139" s="8" t="s">
        <v>2008</v>
      </c>
      <c r="AC139" s="8" t="s">
        <v>2009</v>
      </c>
      <c r="AD139" s="8" t="s">
        <v>2010</v>
      </c>
      <c r="AE139" s="8"/>
      <c r="AF139" s="8" t="s">
        <v>2011</v>
      </c>
      <c r="AG139" s="8" t="s">
        <v>457</v>
      </c>
      <c r="AH139" s="8" t="s">
        <v>2012</v>
      </c>
      <c r="AI139" s="8" t="s">
        <v>2013</v>
      </c>
      <c r="AJ139" s="8" t="s">
        <v>2014</v>
      </c>
      <c r="AK139" s="8" t="s">
        <v>2015</v>
      </c>
      <c r="AL139" s="8" t="s">
        <v>2016</v>
      </c>
      <c r="AM139" s="8"/>
      <c r="AN139" s="8"/>
      <c r="AO139" s="8"/>
      <c r="AP139" s="8" t="s">
        <v>125</v>
      </c>
      <c r="AQ139" s="8"/>
      <c r="AR139" s="8"/>
      <c r="AS139" s="8"/>
      <c r="AT139" s="8"/>
      <c r="AU139" s="8"/>
      <c r="AV139" s="8"/>
      <c r="AW139" s="8"/>
      <c r="AX139" s="8"/>
      <c r="AY139" s="8"/>
      <c r="AZ139" s="8"/>
      <c r="BA139" s="8" t="s">
        <v>125</v>
      </c>
      <c r="BB139" s="8"/>
      <c r="BC139" s="8"/>
      <c r="BD139" s="8"/>
      <c r="BE139" s="8" t="s">
        <v>2017</v>
      </c>
      <c r="BF139" s="8">
        <v>301.0</v>
      </c>
      <c r="BG139" s="8">
        <v>44227.0</v>
      </c>
      <c r="BH139" s="8" t="s">
        <v>2018</v>
      </c>
      <c r="BI139" s="8" t="s">
        <v>2019</v>
      </c>
      <c r="BJ139" s="8" t="s">
        <v>2020</v>
      </c>
      <c r="BK139" s="8" t="s">
        <v>2021</v>
      </c>
      <c r="BL139" s="8" t="s">
        <v>2022</v>
      </c>
      <c r="BM139" s="8">
        <v>43965.0</v>
      </c>
      <c r="BN139" s="8"/>
      <c r="BO139" s="8"/>
      <c r="BP139" s="8"/>
      <c r="BQ139" s="8"/>
      <c r="BR139" s="8"/>
      <c r="BS139" s="8"/>
      <c r="BT139" s="8"/>
      <c r="BU139" s="8"/>
      <c r="BV139" s="8">
        <v>51.08487874243848</v>
      </c>
      <c r="BW139" s="8"/>
      <c r="BX139" s="8"/>
      <c r="BY139" s="8" t="s">
        <v>280</v>
      </c>
      <c r="BZ139" s="8" t="s">
        <v>593</v>
      </c>
      <c r="CA139" s="8" t="s">
        <v>146</v>
      </c>
      <c r="CB139" s="8">
        <v>0.0</v>
      </c>
      <c r="CC139" s="8" t="s">
        <v>2023</v>
      </c>
      <c r="CD139" s="20" t="s">
        <v>2024</v>
      </c>
      <c r="CE139" s="8" t="s">
        <v>2025</v>
      </c>
      <c r="CF139" s="11" t="s">
        <v>2026</v>
      </c>
      <c r="CG139" s="8" t="s">
        <v>151</v>
      </c>
      <c r="CH139" s="8"/>
      <c r="CI139" s="8"/>
      <c r="CJ139" s="8" t="s">
        <v>120</v>
      </c>
      <c r="CK139" s="8"/>
      <c r="CL139" s="8" t="s">
        <v>254</v>
      </c>
      <c r="CM139" s="8" t="s">
        <v>315</v>
      </c>
      <c r="CN139" s="8" t="s">
        <v>176</v>
      </c>
      <c r="CO139" s="8" t="s">
        <v>2027</v>
      </c>
      <c r="CP139" s="8" t="s">
        <v>157</v>
      </c>
      <c r="CQ139" s="8" t="s">
        <v>457</v>
      </c>
      <c r="CR139" s="8">
        <v>2011.0</v>
      </c>
      <c r="CS139" s="8">
        <v>2014.0</v>
      </c>
      <c r="CT139" s="8" t="s">
        <v>176</v>
      </c>
      <c r="CU139" s="8" t="s">
        <v>2028</v>
      </c>
      <c r="CV139" s="8" t="s">
        <v>157</v>
      </c>
      <c r="CW139" s="8" t="s">
        <v>457</v>
      </c>
      <c r="CX139" s="8"/>
      <c r="CY139" s="8"/>
      <c r="CZ139" s="8"/>
      <c r="DA139" s="8"/>
      <c r="DB139" s="8"/>
      <c r="DC139" s="8"/>
      <c r="DD139" s="8"/>
      <c r="DE139" s="8"/>
      <c r="DF139" s="8"/>
      <c r="DG139" s="8"/>
      <c r="DH139" s="8"/>
      <c r="DI139" s="8"/>
      <c r="DJ139" s="8"/>
      <c r="DK139" s="8"/>
    </row>
    <row r="140" ht="25.5" customHeight="1">
      <c r="A140" s="8" t="s">
        <v>2000</v>
      </c>
      <c r="B140" s="9" t="s">
        <v>2001</v>
      </c>
      <c r="C140" s="9" t="s">
        <v>2002</v>
      </c>
      <c r="D140" s="8">
        <v>2018.0</v>
      </c>
      <c r="E140" s="8" t="s">
        <v>2003</v>
      </c>
      <c r="F140" s="8" t="s">
        <v>2004</v>
      </c>
      <c r="G140" s="8" t="s">
        <v>457</v>
      </c>
      <c r="H140" s="8" t="s">
        <v>120</v>
      </c>
      <c r="I140" s="8">
        <v>125000.0</v>
      </c>
      <c r="J140" s="8">
        <v>44013.0</v>
      </c>
      <c r="K140" s="8" t="s">
        <v>2005</v>
      </c>
      <c r="L140" s="8">
        <v>125000.0</v>
      </c>
      <c r="M140" s="8" t="s">
        <v>122</v>
      </c>
      <c r="N140" s="8">
        <v>72.0</v>
      </c>
      <c r="O140" s="8" t="s">
        <v>120</v>
      </c>
      <c r="P140" s="8" t="s">
        <v>2006</v>
      </c>
      <c r="Q140" s="8">
        <v>44085.0</v>
      </c>
      <c r="R140" s="8">
        <v>2020.0</v>
      </c>
      <c r="S140" s="8">
        <v>1.0E7</v>
      </c>
      <c r="T140" s="8" t="s">
        <v>124</v>
      </c>
      <c r="U140" s="8" t="s">
        <v>125</v>
      </c>
      <c r="V140" s="8">
        <v>3.0</v>
      </c>
      <c r="W140" s="8">
        <v>43970.0</v>
      </c>
      <c r="X140" s="8"/>
      <c r="Y140" s="8"/>
      <c r="Z140" s="8"/>
      <c r="AA140" s="8" t="s">
        <v>2007</v>
      </c>
      <c r="AB140" s="8" t="s">
        <v>2008</v>
      </c>
      <c r="AC140" s="8" t="s">
        <v>2009</v>
      </c>
      <c r="AD140" s="8" t="s">
        <v>2010</v>
      </c>
      <c r="AE140" s="8"/>
      <c r="AF140" s="8" t="s">
        <v>2011</v>
      </c>
      <c r="AG140" s="8" t="s">
        <v>457</v>
      </c>
      <c r="AH140" s="8" t="s">
        <v>2012</v>
      </c>
      <c r="AI140" s="8" t="s">
        <v>2013</v>
      </c>
      <c r="AJ140" s="8" t="s">
        <v>2014</v>
      </c>
      <c r="AK140" s="8" t="s">
        <v>2015</v>
      </c>
      <c r="AL140" s="8" t="s">
        <v>2016</v>
      </c>
      <c r="AM140" s="8"/>
      <c r="AN140" s="8"/>
      <c r="AO140" s="8"/>
      <c r="AP140" s="8" t="s">
        <v>125</v>
      </c>
      <c r="AQ140" s="8"/>
      <c r="AR140" s="8"/>
      <c r="AS140" s="8"/>
      <c r="AT140" s="8"/>
      <c r="AU140" s="8"/>
      <c r="AV140" s="8"/>
      <c r="AW140" s="8"/>
      <c r="AX140" s="8"/>
      <c r="AY140" s="8"/>
      <c r="AZ140" s="8"/>
      <c r="BA140" s="8" t="s">
        <v>125</v>
      </c>
      <c r="BB140" s="8"/>
      <c r="BC140" s="8"/>
      <c r="BD140" s="8"/>
      <c r="BE140" s="8" t="s">
        <v>2017</v>
      </c>
      <c r="BF140" s="8">
        <v>301.0</v>
      </c>
      <c r="BG140" s="8">
        <v>44227.0</v>
      </c>
      <c r="BH140" s="8" t="s">
        <v>2018</v>
      </c>
      <c r="BI140" s="8" t="s">
        <v>2019</v>
      </c>
      <c r="BJ140" s="8" t="s">
        <v>2020</v>
      </c>
      <c r="BK140" s="8" t="s">
        <v>2021</v>
      </c>
      <c r="BL140" s="8" t="s">
        <v>2022</v>
      </c>
      <c r="BM140" s="8">
        <v>43965.0</v>
      </c>
      <c r="BN140" s="8"/>
      <c r="BO140" s="8"/>
      <c r="BP140" s="8"/>
      <c r="BQ140" s="8"/>
      <c r="BR140" s="8"/>
      <c r="BS140" s="8"/>
      <c r="BT140" s="8"/>
      <c r="BU140" s="8"/>
      <c r="BV140" s="8">
        <v>51.08487874243848</v>
      </c>
      <c r="BW140" s="8"/>
      <c r="BX140" s="8"/>
      <c r="BY140" s="8" t="s">
        <v>280</v>
      </c>
      <c r="BZ140" s="8" t="s">
        <v>593</v>
      </c>
      <c r="CA140" s="8" t="s">
        <v>146</v>
      </c>
      <c r="CB140" s="8">
        <v>0.0</v>
      </c>
      <c r="CC140" s="8" t="s">
        <v>2029</v>
      </c>
      <c r="CD140" s="20" t="s">
        <v>2030</v>
      </c>
      <c r="CE140" s="13" t="s">
        <v>2031</v>
      </c>
      <c r="CF140" s="11" t="s">
        <v>2032</v>
      </c>
      <c r="CG140" s="8" t="s">
        <v>151</v>
      </c>
      <c r="CH140" s="8"/>
      <c r="CI140" s="8"/>
      <c r="CJ140" s="8" t="s">
        <v>120</v>
      </c>
      <c r="CK140" s="8"/>
      <c r="CL140" s="8" t="s">
        <v>314</v>
      </c>
      <c r="CM140" s="8" t="s">
        <v>154</v>
      </c>
      <c r="CN140" s="8" t="s">
        <v>159</v>
      </c>
      <c r="CO140" s="8" t="s">
        <v>2033</v>
      </c>
      <c r="CP140" s="8" t="s">
        <v>174</v>
      </c>
      <c r="CQ140" s="8" t="s">
        <v>175</v>
      </c>
      <c r="CR140" s="8">
        <v>2008.0</v>
      </c>
      <c r="CS140" s="8">
        <v>2010.0</v>
      </c>
      <c r="CT140" s="8" t="s">
        <v>176</v>
      </c>
      <c r="CU140" s="8" t="s">
        <v>2034</v>
      </c>
      <c r="CV140" s="8" t="s">
        <v>157</v>
      </c>
      <c r="CW140" s="8" t="s">
        <v>457</v>
      </c>
      <c r="CX140" s="8">
        <v>2000.0</v>
      </c>
      <c r="CY140" s="8">
        <v>2004.0</v>
      </c>
      <c r="CZ140" s="8" t="s">
        <v>258</v>
      </c>
      <c r="DA140" s="8" t="s">
        <v>2035</v>
      </c>
      <c r="DB140" s="8" t="s">
        <v>174</v>
      </c>
      <c r="DC140" s="8" t="s">
        <v>309</v>
      </c>
      <c r="DD140" s="8">
        <v>2002.0</v>
      </c>
      <c r="DE140" s="8">
        <v>2002.0</v>
      </c>
      <c r="DF140" s="8"/>
      <c r="DG140" s="8"/>
      <c r="DH140" s="8"/>
      <c r="DI140" s="8"/>
      <c r="DJ140" s="8"/>
      <c r="DK140" s="8"/>
    </row>
    <row r="141" ht="25.5" customHeight="1">
      <c r="A141" s="8" t="s">
        <v>2036</v>
      </c>
      <c r="B141" s="9" t="s">
        <v>2037</v>
      </c>
      <c r="C141" s="9" t="s">
        <v>2038</v>
      </c>
      <c r="D141" s="8">
        <v>2017.0</v>
      </c>
      <c r="E141" s="8" t="s">
        <v>197</v>
      </c>
      <c r="F141" s="8" t="s">
        <v>197</v>
      </c>
      <c r="G141" s="8" t="s">
        <v>197</v>
      </c>
      <c r="H141" s="8" t="s">
        <v>120</v>
      </c>
      <c r="I141" s="8"/>
      <c r="J141" s="8" t="s">
        <v>184</v>
      </c>
      <c r="K141" s="8"/>
      <c r="L141" s="8"/>
      <c r="M141" s="8" t="s">
        <v>122</v>
      </c>
      <c r="N141" s="8" t="s">
        <v>185</v>
      </c>
      <c r="O141" s="8" t="s">
        <v>120</v>
      </c>
      <c r="P141" s="8" t="s">
        <v>2039</v>
      </c>
      <c r="Q141" s="8">
        <v>43998.0</v>
      </c>
      <c r="R141" s="8">
        <v>2020.0</v>
      </c>
      <c r="S141" s="8">
        <v>1.0E7</v>
      </c>
      <c r="T141" s="8" t="s">
        <v>124</v>
      </c>
      <c r="U141" s="8" t="s">
        <v>125</v>
      </c>
      <c r="V141" s="8">
        <v>3.0</v>
      </c>
      <c r="W141" s="8">
        <v>44004.0</v>
      </c>
      <c r="X141" s="8"/>
      <c r="Y141" s="8"/>
      <c r="Z141" s="8"/>
      <c r="AA141" s="8" t="s">
        <v>1537</v>
      </c>
      <c r="AB141" s="8" t="s">
        <v>1538</v>
      </c>
      <c r="AC141" s="8" t="s">
        <v>2040</v>
      </c>
      <c r="AD141" s="8"/>
      <c r="AE141" s="8"/>
      <c r="AF141" s="8" t="s">
        <v>2041</v>
      </c>
      <c r="AG141" s="8" t="s">
        <v>197</v>
      </c>
      <c r="AH141" s="8" t="s">
        <v>2042</v>
      </c>
      <c r="AI141" s="8" t="s">
        <v>2043</v>
      </c>
      <c r="AJ141" s="8" t="s">
        <v>2044</v>
      </c>
      <c r="AK141" s="8" t="s">
        <v>2045</v>
      </c>
      <c r="AL141" s="8" t="s">
        <v>2046</v>
      </c>
      <c r="AM141" s="8"/>
      <c r="AN141" s="8"/>
      <c r="AO141" s="8"/>
      <c r="AP141" s="8" t="s">
        <v>125</v>
      </c>
      <c r="AQ141" s="8"/>
      <c r="AR141" s="8"/>
      <c r="AS141" s="8"/>
      <c r="AT141" s="8"/>
      <c r="AU141" s="8"/>
      <c r="AV141" s="8"/>
      <c r="AW141" s="8"/>
      <c r="AX141" s="8"/>
      <c r="AY141" s="8"/>
      <c r="AZ141" s="8"/>
      <c r="BA141" s="8" t="s">
        <v>125</v>
      </c>
      <c r="BB141" s="8"/>
      <c r="BC141" s="8"/>
      <c r="BD141" s="8"/>
      <c r="BE141" s="8" t="s">
        <v>2047</v>
      </c>
      <c r="BF141" s="8">
        <v>200.0</v>
      </c>
      <c r="BG141" s="8">
        <v>44226.0</v>
      </c>
      <c r="BH141" s="8" t="s">
        <v>2048</v>
      </c>
      <c r="BI141" s="8"/>
      <c r="BJ141" s="8"/>
      <c r="BK141" s="8"/>
      <c r="BL141" s="8" t="s">
        <v>2049</v>
      </c>
      <c r="BM141" s="8">
        <v>43999.0</v>
      </c>
      <c r="BN141" s="8"/>
      <c r="BO141" s="8"/>
      <c r="BP141" s="8"/>
      <c r="BQ141" s="8"/>
      <c r="BR141" s="8"/>
      <c r="BS141" s="8"/>
      <c r="BT141" s="8"/>
      <c r="BU141" s="8"/>
      <c r="BV141" s="8">
        <v>14.609961864534144</v>
      </c>
      <c r="BW141" s="8"/>
      <c r="BX141" s="8"/>
      <c r="BY141" s="8" t="s">
        <v>921</v>
      </c>
      <c r="BZ141" s="8" t="s">
        <v>749</v>
      </c>
      <c r="CA141" s="8" t="s">
        <v>146</v>
      </c>
      <c r="CB141" s="8">
        <v>0.0</v>
      </c>
      <c r="CC141" s="8" t="s">
        <v>2050</v>
      </c>
      <c r="CD141" s="20" t="s">
        <v>2051</v>
      </c>
      <c r="CE141" s="20" t="s">
        <v>149</v>
      </c>
      <c r="CF141" s="11" t="s">
        <v>2052</v>
      </c>
      <c r="CG141" s="8" t="s">
        <v>151</v>
      </c>
      <c r="CH141" s="8"/>
      <c r="CI141" s="8"/>
      <c r="CJ141" s="8" t="s">
        <v>120</v>
      </c>
      <c r="CK141" s="8"/>
      <c r="CL141" s="8" t="s">
        <v>2053</v>
      </c>
      <c r="CM141" s="8" t="s">
        <v>165</v>
      </c>
      <c r="CN141" s="8" t="s">
        <v>176</v>
      </c>
      <c r="CO141" s="8" t="s">
        <v>2054</v>
      </c>
      <c r="CP141" s="8" t="s">
        <v>174</v>
      </c>
      <c r="CQ141" s="8" t="s">
        <v>1556</v>
      </c>
      <c r="CR141" s="8">
        <v>1998.0</v>
      </c>
      <c r="CS141" s="8">
        <v>2001.0</v>
      </c>
      <c r="CT141" s="8"/>
      <c r="CU141" s="8"/>
      <c r="CV141" s="8"/>
      <c r="CW141" s="8"/>
      <c r="CX141" s="8"/>
      <c r="CY141" s="8"/>
      <c r="CZ141" s="8"/>
      <c r="DA141" s="8"/>
      <c r="DB141" s="8"/>
      <c r="DC141" s="8"/>
      <c r="DD141" s="8"/>
      <c r="DE141" s="8"/>
      <c r="DF141" s="8"/>
      <c r="DG141" s="8"/>
      <c r="DH141" s="8"/>
      <c r="DI141" s="8"/>
      <c r="DJ141" s="8"/>
      <c r="DK141" s="8"/>
    </row>
    <row r="142" ht="25.5" customHeight="1">
      <c r="A142" s="8" t="s">
        <v>2036</v>
      </c>
      <c r="B142" s="9" t="s">
        <v>2037</v>
      </c>
      <c r="C142" s="9" t="s">
        <v>2038</v>
      </c>
      <c r="D142" s="8">
        <v>2017.0</v>
      </c>
      <c r="E142" s="8" t="s">
        <v>197</v>
      </c>
      <c r="F142" s="8" t="s">
        <v>197</v>
      </c>
      <c r="G142" s="8" t="s">
        <v>197</v>
      </c>
      <c r="H142" s="8" t="s">
        <v>120</v>
      </c>
      <c r="I142" s="8"/>
      <c r="J142" s="8" t="s">
        <v>184</v>
      </c>
      <c r="K142" s="8"/>
      <c r="L142" s="8"/>
      <c r="M142" s="8" t="s">
        <v>122</v>
      </c>
      <c r="N142" s="8" t="s">
        <v>185</v>
      </c>
      <c r="O142" s="8" t="s">
        <v>120</v>
      </c>
      <c r="P142" s="8" t="s">
        <v>2039</v>
      </c>
      <c r="Q142" s="8">
        <v>43998.0</v>
      </c>
      <c r="R142" s="8">
        <v>2020.0</v>
      </c>
      <c r="S142" s="8">
        <v>1.0E7</v>
      </c>
      <c r="T142" s="8" t="s">
        <v>124</v>
      </c>
      <c r="U142" s="8" t="s">
        <v>125</v>
      </c>
      <c r="V142" s="8">
        <v>3.0</v>
      </c>
      <c r="W142" s="8">
        <v>44004.0</v>
      </c>
      <c r="X142" s="8"/>
      <c r="Y142" s="8"/>
      <c r="Z142" s="8"/>
      <c r="AA142" s="8" t="s">
        <v>1537</v>
      </c>
      <c r="AB142" s="8" t="s">
        <v>1538</v>
      </c>
      <c r="AC142" s="8" t="s">
        <v>2040</v>
      </c>
      <c r="AD142" s="8"/>
      <c r="AE142" s="8"/>
      <c r="AF142" s="8" t="s">
        <v>2041</v>
      </c>
      <c r="AG142" s="8" t="s">
        <v>197</v>
      </c>
      <c r="AH142" s="8" t="s">
        <v>2042</v>
      </c>
      <c r="AI142" s="8" t="s">
        <v>2043</v>
      </c>
      <c r="AJ142" s="8" t="s">
        <v>2044</v>
      </c>
      <c r="AK142" s="8" t="s">
        <v>2045</v>
      </c>
      <c r="AL142" s="8" t="s">
        <v>2046</v>
      </c>
      <c r="AM142" s="8"/>
      <c r="AN142" s="8"/>
      <c r="AO142" s="8"/>
      <c r="AP142" s="8" t="s">
        <v>125</v>
      </c>
      <c r="AQ142" s="8"/>
      <c r="AR142" s="8"/>
      <c r="AS142" s="8"/>
      <c r="AT142" s="8"/>
      <c r="AU142" s="8"/>
      <c r="AV142" s="8"/>
      <c r="AW142" s="8"/>
      <c r="AX142" s="8"/>
      <c r="AY142" s="8"/>
      <c r="AZ142" s="8"/>
      <c r="BA142" s="8" t="s">
        <v>125</v>
      </c>
      <c r="BB142" s="8"/>
      <c r="BC142" s="8"/>
      <c r="BD142" s="8"/>
      <c r="BE142" s="8" t="s">
        <v>2047</v>
      </c>
      <c r="BF142" s="8">
        <v>200.0</v>
      </c>
      <c r="BG142" s="8">
        <v>44226.0</v>
      </c>
      <c r="BH142" s="8" t="s">
        <v>2048</v>
      </c>
      <c r="BI142" s="8"/>
      <c r="BJ142" s="8"/>
      <c r="BK142" s="8"/>
      <c r="BL142" s="8" t="s">
        <v>2049</v>
      </c>
      <c r="BM142" s="8">
        <v>43999.0</v>
      </c>
      <c r="BN142" s="8"/>
      <c r="BO142" s="8"/>
      <c r="BP142" s="8"/>
      <c r="BQ142" s="8"/>
      <c r="BR142" s="8"/>
      <c r="BS142" s="8"/>
      <c r="BT142" s="8"/>
      <c r="BU142" s="8"/>
      <c r="BV142" s="8">
        <v>14.609961864534144</v>
      </c>
      <c r="BW142" s="8"/>
      <c r="BX142" s="8"/>
      <c r="BY142" s="8" t="s">
        <v>921</v>
      </c>
      <c r="BZ142" s="8" t="s">
        <v>749</v>
      </c>
      <c r="CA142" s="8" t="s">
        <v>146</v>
      </c>
      <c r="CB142" s="8">
        <v>0.0</v>
      </c>
      <c r="CC142" s="8" t="s">
        <v>530</v>
      </c>
      <c r="CD142" s="20" t="s">
        <v>2055</v>
      </c>
      <c r="CE142" s="13" t="s">
        <v>149</v>
      </c>
      <c r="CF142" s="11" t="s">
        <v>2056</v>
      </c>
      <c r="CG142" s="8" t="s">
        <v>151</v>
      </c>
      <c r="CH142" s="8"/>
      <c r="CI142" s="8"/>
      <c r="CJ142" s="8" t="s">
        <v>120</v>
      </c>
      <c r="CK142" s="8"/>
      <c r="CL142" s="8" t="s">
        <v>2057</v>
      </c>
      <c r="CM142" s="8" t="s">
        <v>154</v>
      </c>
      <c r="CN142" s="8" t="s">
        <v>176</v>
      </c>
      <c r="CO142" s="8" t="s">
        <v>2058</v>
      </c>
      <c r="CP142" s="8" t="s">
        <v>157</v>
      </c>
      <c r="CQ142" s="8" t="s">
        <v>1134</v>
      </c>
      <c r="CR142" s="8">
        <v>2001.0</v>
      </c>
      <c r="CS142" s="8">
        <v>2001.0</v>
      </c>
      <c r="CT142" s="8"/>
      <c r="CU142" s="8"/>
      <c r="CV142" s="8"/>
      <c r="CW142" s="8"/>
      <c r="CX142" s="8"/>
      <c r="CY142" s="8"/>
      <c r="CZ142" s="8"/>
      <c r="DA142" s="8"/>
      <c r="DB142" s="8"/>
      <c r="DC142" s="8"/>
      <c r="DD142" s="8"/>
      <c r="DE142" s="8"/>
      <c r="DF142" s="8"/>
      <c r="DG142" s="8"/>
      <c r="DH142" s="8"/>
      <c r="DI142" s="8"/>
      <c r="DJ142" s="8"/>
      <c r="DK142" s="8"/>
    </row>
    <row r="143" ht="25.5" customHeight="1">
      <c r="A143" s="8" t="s">
        <v>2036</v>
      </c>
      <c r="B143" s="9" t="s">
        <v>2037</v>
      </c>
      <c r="C143" s="9" t="s">
        <v>2038</v>
      </c>
      <c r="D143" s="8">
        <v>2017.0</v>
      </c>
      <c r="E143" s="8" t="s">
        <v>197</v>
      </c>
      <c r="F143" s="8" t="s">
        <v>197</v>
      </c>
      <c r="G143" s="8" t="s">
        <v>197</v>
      </c>
      <c r="H143" s="8" t="s">
        <v>120</v>
      </c>
      <c r="I143" s="8"/>
      <c r="J143" s="8" t="s">
        <v>184</v>
      </c>
      <c r="K143" s="8"/>
      <c r="L143" s="8"/>
      <c r="M143" s="8" t="s">
        <v>122</v>
      </c>
      <c r="N143" s="8" t="s">
        <v>185</v>
      </c>
      <c r="O143" s="8" t="s">
        <v>120</v>
      </c>
      <c r="P143" s="8" t="s">
        <v>2039</v>
      </c>
      <c r="Q143" s="8">
        <v>43998.0</v>
      </c>
      <c r="R143" s="8">
        <v>2020.0</v>
      </c>
      <c r="S143" s="8">
        <v>1.0E7</v>
      </c>
      <c r="T143" s="8" t="s">
        <v>124</v>
      </c>
      <c r="U143" s="8" t="s">
        <v>125</v>
      </c>
      <c r="V143" s="8">
        <v>3.0</v>
      </c>
      <c r="W143" s="8">
        <v>44004.0</v>
      </c>
      <c r="X143" s="8"/>
      <c r="Y143" s="8"/>
      <c r="Z143" s="8"/>
      <c r="AA143" s="8" t="s">
        <v>1537</v>
      </c>
      <c r="AB143" s="8" t="s">
        <v>1538</v>
      </c>
      <c r="AC143" s="8" t="s">
        <v>2040</v>
      </c>
      <c r="AD143" s="8"/>
      <c r="AE143" s="8"/>
      <c r="AF143" s="8" t="s">
        <v>2041</v>
      </c>
      <c r="AG143" s="8" t="s">
        <v>197</v>
      </c>
      <c r="AH143" s="8" t="s">
        <v>2042</v>
      </c>
      <c r="AI143" s="8" t="s">
        <v>2043</v>
      </c>
      <c r="AJ143" s="8" t="s">
        <v>2044</v>
      </c>
      <c r="AK143" s="8" t="s">
        <v>2045</v>
      </c>
      <c r="AL143" s="8" t="s">
        <v>2046</v>
      </c>
      <c r="AM143" s="8"/>
      <c r="AN143" s="8"/>
      <c r="AO143" s="8"/>
      <c r="AP143" s="8" t="s">
        <v>125</v>
      </c>
      <c r="AQ143" s="8"/>
      <c r="AR143" s="8"/>
      <c r="AS143" s="8"/>
      <c r="AT143" s="8"/>
      <c r="AU143" s="8"/>
      <c r="AV143" s="8"/>
      <c r="AW143" s="8"/>
      <c r="AX143" s="8"/>
      <c r="AY143" s="8"/>
      <c r="AZ143" s="8"/>
      <c r="BA143" s="8" t="s">
        <v>125</v>
      </c>
      <c r="BB143" s="8"/>
      <c r="BC143" s="8"/>
      <c r="BD143" s="8"/>
      <c r="BE143" s="8" t="s">
        <v>2047</v>
      </c>
      <c r="BF143" s="8">
        <v>200.0</v>
      </c>
      <c r="BG143" s="8">
        <v>44226.0</v>
      </c>
      <c r="BH143" s="8" t="s">
        <v>2048</v>
      </c>
      <c r="BI143" s="8"/>
      <c r="BJ143" s="8"/>
      <c r="BK143" s="8"/>
      <c r="BL143" s="8" t="s">
        <v>2049</v>
      </c>
      <c r="BM143" s="8">
        <v>43999.0</v>
      </c>
      <c r="BN143" s="8"/>
      <c r="BO143" s="8"/>
      <c r="BP143" s="8"/>
      <c r="BQ143" s="8"/>
      <c r="BR143" s="8"/>
      <c r="BS143" s="8"/>
      <c r="BT143" s="8"/>
      <c r="BU143" s="8"/>
      <c r="BV143" s="8">
        <v>14.609961864534144</v>
      </c>
      <c r="BW143" s="8"/>
      <c r="BX143" s="8"/>
      <c r="BY143" s="8" t="s">
        <v>921</v>
      </c>
      <c r="BZ143" s="8" t="s">
        <v>749</v>
      </c>
      <c r="CA143" s="8" t="s">
        <v>146</v>
      </c>
      <c r="CB143" s="8">
        <v>0.0</v>
      </c>
      <c r="CC143" s="8" t="s">
        <v>2059</v>
      </c>
      <c r="CD143" s="20" t="s">
        <v>2060</v>
      </c>
      <c r="CE143" s="8" t="s">
        <v>2061</v>
      </c>
      <c r="CF143" s="11" t="s">
        <v>2062</v>
      </c>
      <c r="CG143" s="8" t="s">
        <v>151</v>
      </c>
      <c r="CH143" s="8"/>
      <c r="CI143" s="8"/>
      <c r="CJ143" s="8" t="s">
        <v>120</v>
      </c>
      <c r="CK143" s="8"/>
      <c r="CL143" s="8"/>
      <c r="CM143" s="8"/>
      <c r="CN143" s="8" t="s">
        <v>176</v>
      </c>
      <c r="CO143" s="8" t="s">
        <v>2063</v>
      </c>
      <c r="CP143" s="8" t="s">
        <v>174</v>
      </c>
      <c r="CQ143" s="8" t="s">
        <v>1556</v>
      </c>
      <c r="CR143" s="8">
        <v>1999.0</v>
      </c>
      <c r="CS143" s="8">
        <v>2002.0</v>
      </c>
      <c r="CT143" s="8"/>
      <c r="CU143" s="8"/>
      <c r="CV143" s="8"/>
      <c r="CW143" s="8"/>
      <c r="CX143" s="8"/>
      <c r="CY143" s="8"/>
      <c r="CZ143" s="8"/>
      <c r="DA143" s="8"/>
      <c r="DB143" s="8"/>
      <c r="DC143" s="8"/>
      <c r="DD143" s="8"/>
      <c r="DE143" s="8"/>
      <c r="DF143" s="8"/>
      <c r="DG143" s="8"/>
      <c r="DH143" s="8"/>
      <c r="DI143" s="8"/>
      <c r="DJ143" s="8"/>
      <c r="DK143" s="8"/>
    </row>
    <row r="144" ht="25.5" customHeight="1">
      <c r="A144" s="8" t="s">
        <v>2064</v>
      </c>
      <c r="B144" s="9" t="s">
        <v>2065</v>
      </c>
      <c r="C144" s="9" t="s">
        <v>2066</v>
      </c>
      <c r="D144" s="8">
        <v>2013.0</v>
      </c>
      <c r="E144" s="8" t="s">
        <v>197</v>
      </c>
      <c r="F144" s="8" t="s">
        <v>197</v>
      </c>
      <c r="G144" s="8" t="s">
        <v>197</v>
      </c>
      <c r="H144" s="8" t="s">
        <v>120</v>
      </c>
      <c r="I144" s="8">
        <v>1559754.0</v>
      </c>
      <c r="J144" s="8">
        <v>42996.0</v>
      </c>
      <c r="K144" s="8" t="s">
        <v>2067</v>
      </c>
      <c r="L144" s="8">
        <v>959754.0</v>
      </c>
      <c r="M144" s="8" t="s">
        <v>122</v>
      </c>
      <c r="N144" s="8">
        <v>1058.0</v>
      </c>
      <c r="O144" s="8" t="s">
        <v>120</v>
      </c>
      <c r="P144" s="8"/>
      <c r="Q144" s="8">
        <v>44054.0</v>
      </c>
      <c r="R144" s="8">
        <v>2020.0</v>
      </c>
      <c r="S144" s="8">
        <v>9508370.0</v>
      </c>
      <c r="T144" s="8" t="s">
        <v>124</v>
      </c>
      <c r="U144" s="8" t="s">
        <v>125</v>
      </c>
      <c r="V144" s="8">
        <v>3.0</v>
      </c>
      <c r="W144" s="8">
        <v>44223.0</v>
      </c>
      <c r="X144" s="8"/>
      <c r="Y144" s="8"/>
      <c r="Z144" s="8"/>
      <c r="AA144" s="8" t="s">
        <v>2068</v>
      </c>
      <c r="AB144" s="8" t="s">
        <v>2069</v>
      </c>
      <c r="AC144" s="8" t="s">
        <v>2070</v>
      </c>
      <c r="AD144" s="8" t="s">
        <v>2071</v>
      </c>
      <c r="AE144" s="8"/>
      <c r="AF144" s="8" t="s">
        <v>2072</v>
      </c>
      <c r="AG144" s="8" t="s">
        <v>197</v>
      </c>
      <c r="AH144" s="8" t="s">
        <v>2073</v>
      </c>
      <c r="AI144" s="8"/>
      <c r="AJ144" s="8" t="s">
        <v>2074</v>
      </c>
      <c r="AK144" s="8" t="s">
        <v>2075</v>
      </c>
      <c r="AL144" s="8" t="s">
        <v>2076</v>
      </c>
      <c r="AM144" s="8"/>
      <c r="AN144" s="8">
        <v>295046.0</v>
      </c>
      <c r="AO144" s="8">
        <v>43465.0</v>
      </c>
      <c r="AP144" s="8" t="s">
        <v>125</v>
      </c>
      <c r="AQ144" s="8"/>
      <c r="AR144" s="8"/>
      <c r="AS144" s="8"/>
      <c r="AT144" s="8"/>
      <c r="AU144" s="8"/>
      <c r="AV144" s="8"/>
      <c r="AW144" s="8"/>
      <c r="AX144" s="8"/>
      <c r="AY144" s="8"/>
      <c r="AZ144" s="8"/>
      <c r="BA144" s="8" t="s">
        <v>125</v>
      </c>
      <c r="BB144" s="8"/>
      <c r="BC144" s="8"/>
      <c r="BD144" s="8"/>
      <c r="BE144" s="8" t="s">
        <v>2077</v>
      </c>
      <c r="BF144" s="8">
        <v>200.0</v>
      </c>
      <c r="BG144" s="8">
        <v>44225.0</v>
      </c>
      <c r="BH144" s="8" t="s">
        <v>2078</v>
      </c>
      <c r="BI144" s="8" t="s">
        <v>2079</v>
      </c>
      <c r="BJ144" s="8"/>
      <c r="BK144" s="8" t="s">
        <v>2080</v>
      </c>
      <c r="BL144" s="8" t="s">
        <v>2081</v>
      </c>
      <c r="BM144" s="8">
        <v>43805.0</v>
      </c>
      <c r="BN144" s="8">
        <v>-819017.0</v>
      </c>
      <c r="BO144" s="8">
        <v>43465.0</v>
      </c>
      <c r="BP144" s="8"/>
      <c r="BQ144" s="8"/>
      <c r="BR144" s="8"/>
      <c r="BS144" s="8"/>
      <c r="BT144" s="8"/>
      <c r="BU144" s="8"/>
      <c r="BV144" s="8">
        <v>39.56243867946843</v>
      </c>
      <c r="BW144" s="8"/>
      <c r="BX144" s="8"/>
      <c r="BY144" s="8" t="s">
        <v>418</v>
      </c>
      <c r="BZ144" s="8" t="s">
        <v>419</v>
      </c>
      <c r="CA144" s="8" t="s">
        <v>420</v>
      </c>
      <c r="CB144" s="8">
        <v>0.0</v>
      </c>
      <c r="CC144" s="8" t="s">
        <v>2082</v>
      </c>
      <c r="CD144" s="20" t="s">
        <v>2083</v>
      </c>
      <c r="CE144" s="8" t="s">
        <v>1240</v>
      </c>
      <c r="CF144" s="11" t="s">
        <v>2084</v>
      </c>
      <c r="CG144" s="8" t="s">
        <v>151</v>
      </c>
      <c r="CH144" s="8"/>
      <c r="CI144" s="8"/>
      <c r="CJ144" s="8" t="s">
        <v>120</v>
      </c>
      <c r="CK144" s="8"/>
      <c r="CL144" s="8"/>
      <c r="CM144" s="8"/>
      <c r="CN144" s="8" t="s">
        <v>176</v>
      </c>
      <c r="CO144" s="8" t="s">
        <v>2085</v>
      </c>
      <c r="CP144" s="8" t="s">
        <v>157</v>
      </c>
      <c r="CQ144" s="8" t="s">
        <v>1100</v>
      </c>
      <c r="CR144" s="8">
        <v>2000.0</v>
      </c>
      <c r="CS144" s="8">
        <v>2003.0</v>
      </c>
      <c r="CT144" s="8"/>
      <c r="CU144" s="8"/>
      <c r="CV144" s="8"/>
      <c r="CW144" s="8"/>
      <c r="CX144" s="8"/>
      <c r="CY144" s="8"/>
      <c r="CZ144" s="8"/>
      <c r="DA144" s="8"/>
      <c r="DB144" s="8"/>
      <c r="DC144" s="8"/>
      <c r="DD144" s="8"/>
      <c r="DE144" s="8"/>
      <c r="DF144" s="8"/>
      <c r="DG144" s="8"/>
      <c r="DH144" s="8"/>
      <c r="DI144" s="8"/>
      <c r="DJ144" s="8"/>
      <c r="DK144" s="8"/>
    </row>
    <row r="145" ht="25.5" customHeight="1">
      <c r="A145" s="8" t="s">
        <v>2064</v>
      </c>
      <c r="B145" s="9" t="s">
        <v>2065</v>
      </c>
      <c r="C145" s="9" t="s">
        <v>2066</v>
      </c>
      <c r="D145" s="8">
        <v>2013.0</v>
      </c>
      <c r="E145" s="8" t="s">
        <v>197</v>
      </c>
      <c r="F145" s="8" t="s">
        <v>197</v>
      </c>
      <c r="G145" s="8" t="s">
        <v>197</v>
      </c>
      <c r="H145" s="8" t="s">
        <v>120</v>
      </c>
      <c r="I145" s="8">
        <v>1559754.0</v>
      </c>
      <c r="J145" s="8">
        <v>42996.0</v>
      </c>
      <c r="K145" s="8" t="s">
        <v>2067</v>
      </c>
      <c r="L145" s="8">
        <v>959754.0</v>
      </c>
      <c r="M145" s="8" t="s">
        <v>122</v>
      </c>
      <c r="N145" s="8">
        <v>1058.0</v>
      </c>
      <c r="O145" s="8" t="s">
        <v>120</v>
      </c>
      <c r="P145" s="8"/>
      <c r="Q145" s="8">
        <v>44054.0</v>
      </c>
      <c r="R145" s="8">
        <v>2020.0</v>
      </c>
      <c r="S145" s="8">
        <v>9508370.0</v>
      </c>
      <c r="T145" s="8" t="s">
        <v>124</v>
      </c>
      <c r="U145" s="8" t="s">
        <v>125</v>
      </c>
      <c r="V145" s="8">
        <v>3.0</v>
      </c>
      <c r="W145" s="8">
        <v>44223.0</v>
      </c>
      <c r="X145" s="8"/>
      <c r="Y145" s="8"/>
      <c r="Z145" s="8"/>
      <c r="AA145" s="8" t="s">
        <v>2068</v>
      </c>
      <c r="AB145" s="8" t="s">
        <v>2069</v>
      </c>
      <c r="AC145" s="8" t="s">
        <v>2070</v>
      </c>
      <c r="AD145" s="8" t="s">
        <v>2071</v>
      </c>
      <c r="AE145" s="8"/>
      <c r="AF145" s="8" t="s">
        <v>2072</v>
      </c>
      <c r="AG145" s="8" t="s">
        <v>197</v>
      </c>
      <c r="AH145" s="8" t="s">
        <v>2073</v>
      </c>
      <c r="AI145" s="8"/>
      <c r="AJ145" s="8" t="s">
        <v>2074</v>
      </c>
      <c r="AK145" s="8" t="s">
        <v>2075</v>
      </c>
      <c r="AL145" s="8" t="s">
        <v>2076</v>
      </c>
      <c r="AM145" s="8"/>
      <c r="AN145" s="8">
        <v>295046.0</v>
      </c>
      <c r="AO145" s="8">
        <v>43465.0</v>
      </c>
      <c r="AP145" s="8" t="s">
        <v>125</v>
      </c>
      <c r="AQ145" s="8"/>
      <c r="AR145" s="8"/>
      <c r="AS145" s="8"/>
      <c r="AT145" s="8"/>
      <c r="AU145" s="8"/>
      <c r="AV145" s="8"/>
      <c r="AW145" s="8"/>
      <c r="AX145" s="8"/>
      <c r="AY145" s="8"/>
      <c r="AZ145" s="8"/>
      <c r="BA145" s="8" t="s">
        <v>125</v>
      </c>
      <c r="BB145" s="8"/>
      <c r="BC145" s="8"/>
      <c r="BD145" s="8"/>
      <c r="BE145" s="8" t="s">
        <v>2077</v>
      </c>
      <c r="BF145" s="8">
        <v>200.0</v>
      </c>
      <c r="BG145" s="8">
        <v>44225.0</v>
      </c>
      <c r="BH145" s="8" t="s">
        <v>2078</v>
      </c>
      <c r="BI145" s="8" t="s">
        <v>2079</v>
      </c>
      <c r="BJ145" s="8"/>
      <c r="BK145" s="8" t="s">
        <v>2080</v>
      </c>
      <c r="BL145" s="8" t="s">
        <v>2081</v>
      </c>
      <c r="BM145" s="8">
        <v>43805.0</v>
      </c>
      <c r="BN145" s="8">
        <v>-819017.0</v>
      </c>
      <c r="BO145" s="8">
        <v>43465.0</v>
      </c>
      <c r="BP145" s="8"/>
      <c r="BQ145" s="8"/>
      <c r="BR145" s="8"/>
      <c r="BS145" s="8"/>
      <c r="BT145" s="8"/>
      <c r="BU145" s="8"/>
      <c r="BV145" s="8">
        <v>39.56243867946843</v>
      </c>
      <c r="BW145" s="8"/>
      <c r="BX145" s="8"/>
      <c r="BY145" s="8" t="s">
        <v>418</v>
      </c>
      <c r="BZ145" s="8" t="s">
        <v>419</v>
      </c>
      <c r="CA145" s="8" t="s">
        <v>420</v>
      </c>
      <c r="CB145" s="8">
        <v>0.0</v>
      </c>
      <c r="CC145" s="8" t="s">
        <v>2086</v>
      </c>
      <c r="CD145" s="20" t="s">
        <v>2087</v>
      </c>
      <c r="CE145" s="8" t="s">
        <v>2088</v>
      </c>
      <c r="CF145" s="11" t="s">
        <v>2089</v>
      </c>
      <c r="CG145" s="8" t="s">
        <v>151</v>
      </c>
      <c r="CH145" s="18">
        <v>44415.0</v>
      </c>
      <c r="CI145" s="8"/>
      <c r="CJ145" s="8" t="s">
        <v>120</v>
      </c>
      <c r="CK145" s="8"/>
      <c r="CL145" s="8"/>
      <c r="CM145" s="8"/>
      <c r="CN145" s="8" t="s">
        <v>176</v>
      </c>
      <c r="CO145" s="8" t="s">
        <v>2090</v>
      </c>
      <c r="CP145" s="8" t="s">
        <v>157</v>
      </c>
      <c r="CQ145" s="8" t="s">
        <v>1134</v>
      </c>
      <c r="CR145" s="8">
        <v>1998.0</v>
      </c>
      <c r="CS145" s="8">
        <v>2000.0</v>
      </c>
      <c r="CT145" s="8" t="s">
        <v>2091</v>
      </c>
      <c r="CU145" s="8" t="s">
        <v>2092</v>
      </c>
      <c r="CV145" s="8" t="s">
        <v>174</v>
      </c>
      <c r="CW145" s="8" t="s">
        <v>1134</v>
      </c>
      <c r="CX145" s="8"/>
      <c r="CY145" s="8"/>
      <c r="CZ145" s="8"/>
      <c r="DA145" s="8"/>
      <c r="DB145" s="8"/>
      <c r="DC145" s="8"/>
      <c r="DD145" s="8"/>
      <c r="DE145" s="8"/>
      <c r="DF145" s="8"/>
      <c r="DG145" s="8"/>
      <c r="DH145" s="8"/>
      <c r="DI145" s="8"/>
      <c r="DJ145" s="8"/>
      <c r="DK145" s="8"/>
    </row>
    <row r="146" ht="25.5" customHeight="1">
      <c r="A146" s="8" t="s">
        <v>2093</v>
      </c>
      <c r="B146" s="9" t="s">
        <v>2094</v>
      </c>
      <c r="C146" s="9" t="s">
        <v>2095</v>
      </c>
      <c r="D146" s="8">
        <v>2015.0</v>
      </c>
      <c r="E146" s="8" t="s">
        <v>400</v>
      </c>
      <c r="F146" s="8" t="s">
        <v>400</v>
      </c>
      <c r="G146" s="8" t="s">
        <v>401</v>
      </c>
      <c r="H146" s="8" t="s">
        <v>120</v>
      </c>
      <c r="I146" s="8">
        <v>6000000.0</v>
      </c>
      <c r="J146" s="8">
        <v>42906.0</v>
      </c>
      <c r="K146" s="8" t="s">
        <v>1045</v>
      </c>
      <c r="L146" s="8">
        <v>5000000.0</v>
      </c>
      <c r="M146" s="8" t="s">
        <v>122</v>
      </c>
      <c r="N146" s="8">
        <v>161.0</v>
      </c>
      <c r="O146" s="8" t="s">
        <v>120</v>
      </c>
      <c r="P146" s="8" t="s">
        <v>2096</v>
      </c>
      <c r="Q146" s="8">
        <v>43067.0</v>
      </c>
      <c r="R146" s="8">
        <v>2017.0</v>
      </c>
      <c r="S146" s="8">
        <v>8400000.0</v>
      </c>
      <c r="T146" s="8" t="s">
        <v>124</v>
      </c>
      <c r="U146" s="8" t="s">
        <v>125</v>
      </c>
      <c r="V146" s="8">
        <v>4.0</v>
      </c>
      <c r="W146" s="8">
        <v>44003.0</v>
      </c>
      <c r="X146" s="8"/>
      <c r="Y146" s="8"/>
      <c r="Z146" s="8"/>
      <c r="AA146" s="8" t="s">
        <v>543</v>
      </c>
      <c r="AB146" s="8" t="s">
        <v>978</v>
      </c>
      <c r="AC146" s="8" t="s">
        <v>979</v>
      </c>
      <c r="AD146" s="8" t="s">
        <v>2097</v>
      </c>
      <c r="AE146" s="8"/>
      <c r="AF146" s="8" t="s">
        <v>2098</v>
      </c>
      <c r="AG146" s="8" t="s">
        <v>401</v>
      </c>
      <c r="AH146" s="8" t="s">
        <v>2099</v>
      </c>
      <c r="AI146" s="8" t="s">
        <v>2100</v>
      </c>
      <c r="AJ146" s="8" t="s">
        <v>2101</v>
      </c>
      <c r="AK146" s="8" t="s">
        <v>2102</v>
      </c>
      <c r="AL146" s="8" t="s">
        <v>2103</v>
      </c>
      <c r="AM146" s="8"/>
      <c r="AN146" s="8"/>
      <c r="AO146" s="8"/>
      <c r="AP146" s="8" t="s">
        <v>125</v>
      </c>
      <c r="AQ146" s="8"/>
      <c r="AR146" s="8"/>
      <c r="AS146" s="8"/>
      <c r="AT146" s="8"/>
      <c r="AU146" s="8"/>
      <c r="AV146" s="8"/>
      <c r="AW146" s="8"/>
      <c r="AX146" s="8"/>
      <c r="AY146" s="8"/>
      <c r="AZ146" s="8"/>
      <c r="BA146" s="8" t="s">
        <v>125</v>
      </c>
      <c r="BB146" s="8"/>
      <c r="BC146" s="8"/>
      <c r="BD146" s="8"/>
      <c r="BE146" s="8" t="s">
        <v>2104</v>
      </c>
      <c r="BF146" s="8">
        <v>301.0</v>
      </c>
      <c r="BG146" s="8">
        <v>44216.0</v>
      </c>
      <c r="BH146" s="8" t="s">
        <v>2105</v>
      </c>
      <c r="BI146" s="8" t="s">
        <v>2106</v>
      </c>
      <c r="BJ146" s="8" t="s">
        <v>2107</v>
      </c>
      <c r="BK146" s="8"/>
      <c r="BL146" s="8" t="s">
        <v>2108</v>
      </c>
      <c r="BM146" s="8">
        <v>42992.0</v>
      </c>
      <c r="BN146" s="8"/>
      <c r="BO146" s="8"/>
      <c r="BP146" s="8"/>
      <c r="BQ146" s="8"/>
      <c r="BR146" s="8"/>
      <c r="BS146" s="8"/>
      <c r="BT146" s="8"/>
      <c r="BU146" s="8"/>
      <c r="BV146" s="8">
        <v>51.97293570424735</v>
      </c>
      <c r="BW146" s="8"/>
      <c r="BX146" s="8"/>
      <c r="BY146" s="8" t="s">
        <v>483</v>
      </c>
      <c r="BZ146" s="8" t="s">
        <v>1524</v>
      </c>
      <c r="CA146" s="8" t="s">
        <v>420</v>
      </c>
      <c r="CB146" s="8">
        <v>0.0</v>
      </c>
      <c r="CC146" s="8" t="s">
        <v>2109</v>
      </c>
      <c r="CD146" s="20" t="s">
        <v>2110</v>
      </c>
      <c r="CE146" s="8" t="s">
        <v>251</v>
      </c>
      <c r="CF146" s="11" t="s">
        <v>2111</v>
      </c>
      <c r="CG146" s="8" t="s">
        <v>151</v>
      </c>
      <c r="CH146" s="8"/>
      <c r="CI146" s="8"/>
      <c r="CJ146" s="8" t="s">
        <v>125</v>
      </c>
      <c r="CK146" s="8"/>
      <c r="CL146" s="8" t="s">
        <v>2112</v>
      </c>
      <c r="CM146" s="8" t="s">
        <v>315</v>
      </c>
      <c r="CN146" s="8" t="s">
        <v>159</v>
      </c>
      <c r="CO146" s="8" t="s">
        <v>2113</v>
      </c>
      <c r="CP146" s="8" t="s">
        <v>174</v>
      </c>
      <c r="CQ146" s="8" t="s">
        <v>303</v>
      </c>
      <c r="CR146" s="8">
        <v>2009.0</v>
      </c>
      <c r="CS146" s="8">
        <v>2001.0</v>
      </c>
      <c r="CT146" s="8" t="s">
        <v>176</v>
      </c>
      <c r="CU146" s="8" t="s">
        <v>2114</v>
      </c>
      <c r="CV146" s="8" t="s">
        <v>157</v>
      </c>
      <c r="CW146" s="8" t="s">
        <v>175</v>
      </c>
      <c r="CX146" s="8">
        <v>2000.0</v>
      </c>
      <c r="CY146" s="8">
        <v>2004.0</v>
      </c>
      <c r="CZ146" s="8"/>
      <c r="DA146" s="8"/>
      <c r="DB146" s="8"/>
      <c r="DC146" s="8"/>
      <c r="DD146" s="8"/>
      <c r="DE146" s="8"/>
      <c r="DF146" s="8"/>
      <c r="DG146" s="8"/>
      <c r="DH146" s="8"/>
      <c r="DI146" s="8"/>
      <c r="DJ146" s="8"/>
      <c r="DK146" s="8"/>
    </row>
    <row r="147" ht="25.5" customHeight="1">
      <c r="A147" s="8" t="s">
        <v>2115</v>
      </c>
      <c r="B147" s="9" t="s">
        <v>2116</v>
      </c>
      <c r="C147" s="9" t="s">
        <v>2117</v>
      </c>
      <c r="D147" s="8">
        <v>2012.0</v>
      </c>
      <c r="E147" s="8" t="s">
        <v>1604</v>
      </c>
      <c r="F147" s="8" t="s">
        <v>1604</v>
      </c>
      <c r="G147" s="8" t="s">
        <v>1605</v>
      </c>
      <c r="H147" s="8" t="s">
        <v>120</v>
      </c>
      <c r="I147" s="8"/>
      <c r="J147" s="8" t="s">
        <v>184</v>
      </c>
      <c r="K147" s="8"/>
      <c r="L147" s="8"/>
      <c r="M147" s="8" t="s">
        <v>122</v>
      </c>
      <c r="N147" s="8" t="s">
        <v>185</v>
      </c>
      <c r="O147" s="8" t="s">
        <v>120</v>
      </c>
      <c r="P147" s="8" t="s">
        <v>2118</v>
      </c>
      <c r="Q147" s="8">
        <v>42618.0</v>
      </c>
      <c r="R147" s="8">
        <v>2016.0</v>
      </c>
      <c r="S147" s="8">
        <v>8326010.0</v>
      </c>
      <c r="T147" s="8" t="s">
        <v>124</v>
      </c>
      <c r="U147" s="8" t="s">
        <v>125</v>
      </c>
      <c r="V147" s="8">
        <v>2.0</v>
      </c>
      <c r="W147" s="8">
        <v>43774.0</v>
      </c>
      <c r="X147" s="8"/>
      <c r="Y147" s="8"/>
      <c r="Z147" s="8"/>
      <c r="AA147" s="8"/>
      <c r="AB147" s="8"/>
      <c r="AC147" s="8"/>
      <c r="AD147" s="8" t="s">
        <v>2119</v>
      </c>
      <c r="AE147" s="8"/>
      <c r="AF147" s="8" t="s">
        <v>2120</v>
      </c>
      <c r="AG147" s="8" t="s">
        <v>1605</v>
      </c>
      <c r="AH147" s="8" t="s">
        <v>2121</v>
      </c>
      <c r="AI147" s="8"/>
      <c r="AJ147" s="8" t="s">
        <v>2122</v>
      </c>
      <c r="AK147" s="8" t="s">
        <v>2123</v>
      </c>
      <c r="AL147" s="8" t="s">
        <v>2124</v>
      </c>
      <c r="AM147" s="8"/>
      <c r="AN147" s="8"/>
      <c r="AO147" s="8"/>
      <c r="AP147" s="8" t="s">
        <v>125</v>
      </c>
      <c r="AQ147" s="8"/>
      <c r="AR147" s="8"/>
      <c r="AS147" s="8"/>
      <c r="AT147" s="8" t="s">
        <v>2125</v>
      </c>
      <c r="AU147" s="8"/>
      <c r="AV147" s="8"/>
      <c r="AW147" s="8"/>
      <c r="AX147" s="8"/>
      <c r="AY147" s="8"/>
      <c r="AZ147" s="8"/>
      <c r="BA147" s="8" t="s">
        <v>125</v>
      </c>
      <c r="BB147" s="8"/>
      <c r="BC147" s="8"/>
      <c r="BD147" s="8"/>
      <c r="BE147" s="8" t="s">
        <v>2126</v>
      </c>
      <c r="BF147" s="8">
        <v>200.0</v>
      </c>
      <c r="BG147" s="8">
        <v>44216.0</v>
      </c>
      <c r="BH147" s="8" t="s">
        <v>2127</v>
      </c>
      <c r="BI147" s="8" t="s">
        <v>2128</v>
      </c>
      <c r="BJ147" s="8" t="s">
        <v>2129</v>
      </c>
      <c r="BK147" s="8"/>
      <c r="BL147" s="8" t="s">
        <v>2130</v>
      </c>
      <c r="BM147" s="8">
        <v>42821.0</v>
      </c>
      <c r="BN147" s="8"/>
      <c r="BO147" s="8"/>
      <c r="BP147" s="8"/>
      <c r="BQ147" s="8"/>
      <c r="BR147" s="8"/>
      <c r="BS147" s="8"/>
      <c r="BT147" s="8"/>
      <c r="BU147" s="8"/>
      <c r="BV147" s="8">
        <v>40.31449716572499</v>
      </c>
      <c r="BW147" s="8"/>
      <c r="BX147" s="8"/>
      <c r="BY147" s="8" t="s">
        <v>280</v>
      </c>
      <c r="BZ147" s="8" t="s">
        <v>511</v>
      </c>
      <c r="CA147" s="8" t="s">
        <v>420</v>
      </c>
      <c r="CB147" s="8">
        <v>0.0</v>
      </c>
      <c r="CC147" s="8" t="s">
        <v>2131</v>
      </c>
      <c r="CD147" s="20" t="s">
        <v>2132</v>
      </c>
      <c r="CE147" s="8" t="s">
        <v>251</v>
      </c>
      <c r="CF147" s="11" t="s">
        <v>2133</v>
      </c>
      <c r="CG147" s="8" t="s">
        <v>151</v>
      </c>
      <c r="CH147" s="8"/>
      <c r="CI147" s="8"/>
      <c r="CJ147" s="8" t="s">
        <v>125</v>
      </c>
      <c r="CK147" s="8"/>
      <c r="CL147" s="8"/>
      <c r="CM147" s="8"/>
      <c r="CN147" s="8"/>
      <c r="CO147" s="8"/>
      <c r="CP147" s="8"/>
      <c r="CQ147" s="8"/>
      <c r="CR147" s="8"/>
      <c r="CS147" s="8"/>
      <c r="CT147" s="8"/>
      <c r="CU147" s="8"/>
      <c r="CV147" s="8"/>
      <c r="CW147" s="8"/>
      <c r="CX147" s="8"/>
      <c r="CY147" s="8"/>
      <c r="CZ147" s="8"/>
      <c r="DA147" s="8"/>
      <c r="DB147" s="8"/>
      <c r="DC147" s="8"/>
      <c r="DD147" s="8"/>
      <c r="DE147" s="8"/>
      <c r="DF147" s="8"/>
      <c r="DG147" s="8"/>
      <c r="DH147" s="8"/>
      <c r="DI147" s="8"/>
      <c r="DJ147" s="8"/>
      <c r="DK147" s="8"/>
    </row>
    <row r="148" ht="25.5" customHeight="1">
      <c r="A148" s="8" t="s">
        <v>2115</v>
      </c>
      <c r="B148" s="9" t="s">
        <v>2116</v>
      </c>
      <c r="C148" s="9" t="s">
        <v>2117</v>
      </c>
      <c r="D148" s="8">
        <v>2012.0</v>
      </c>
      <c r="E148" s="8" t="s">
        <v>1604</v>
      </c>
      <c r="F148" s="8" t="s">
        <v>1604</v>
      </c>
      <c r="G148" s="8" t="s">
        <v>1605</v>
      </c>
      <c r="H148" s="8" t="s">
        <v>120</v>
      </c>
      <c r="I148" s="8"/>
      <c r="J148" s="8" t="s">
        <v>184</v>
      </c>
      <c r="K148" s="8"/>
      <c r="L148" s="8"/>
      <c r="M148" s="8" t="s">
        <v>122</v>
      </c>
      <c r="N148" s="8" t="s">
        <v>185</v>
      </c>
      <c r="O148" s="8" t="s">
        <v>120</v>
      </c>
      <c r="P148" s="8" t="s">
        <v>2118</v>
      </c>
      <c r="Q148" s="8">
        <v>42618.0</v>
      </c>
      <c r="R148" s="8">
        <v>2016.0</v>
      </c>
      <c r="S148" s="8">
        <v>8326010.0</v>
      </c>
      <c r="T148" s="8" t="s">
        <v>124</v>
      </c>
      <c r="U148" s="8" t="s">
        <v>125</v>
      </c>
      <c r="V148" s="8">
        <v>2.0</v>
      </c>
      <c r="W148" s="8">
        <v>43774.0</v>
      </c>
      <c r="X148" s="8"/>
      <c r="Y148" s="8"/>
      <c r="Z148" s="8"/>
      <c r="AA148" s="8"/>
      <c r="AB148" s="8"/>
      <c r="AC148" s="8"/>
      <c r="AD148" s="8" t="s">
        <v>2119</v>
      </c>
      <c r="AE148" s="8"/>
      <c r="AF148" s="8" t="s">
        <v>2120</v>
      </c>
      <c r="AG148" s="8" t="s">
        <v>1605</v>
      </c>
      <c r="AH148" s="8" t="s">
        <v>2121</v>
      </c>
      <c r="AI148" s="8"/>
      <c r="AJ148" s="8" t="s">
        <v>2122</v>
      </c>
      <c r="AK148" s="8" t="s">
        <v>2123</v>
      </c>
      <c r="AL148" s="8" t="s">
        <v>2124</v>
      </c>
      <c r="AM148" s="8"/>
      <c r="AN148" s="8"/>
      <c r="AO148" s="8"/>
      <c r="AP148" s="8" t="s">
        <v>125</v>
      </c>
      <c r="AQ148" s="8"/>
      <c r="AR148" s="8"/>
      <c r="AS148" s="8"/>
      <c r="AT148" s="8" t="s">
        <v>2125</v>
      </c>
      <c r="AU148" s="8"/>
      <c r="AV148" s="8"/>
      <c r="AW148" s="8"/>
      <c r="AX148" s="8"/>
      <c r="AY148" s="8"/>
      <c r="AZ148" s="8"/>
      <c r="BA148" s="8" t="s">
        <v>125</v>
      </c>
      <c r="BB148" s="8"/>
      <c r="BC148" s="8"/>
      <c r="BD148" s="8"/>
      <c r="BE148" s="8" t="s">
        <v>2126</v>
      </c>
      <c r="BF148" s="8">
        <v>200.0</v>
      </c>
      <c r="BG148" s="8">
        <v>44216.0</v>
      </c>
      <c r="BH148" s="8" t="s">
        <v>2127</v>
      </c>
      <c r="BI148" s="8" t="s">
        <v>2128</v>
      </c>
      <c r="BJ148" s="8" t="s">
        <v>2129</v>
      </c>
      <c r="BK148" s="8"/>
      <c r="BL148" s="8" t="s">
        <v>2130</v>
      </c>
      <c r="BM148" s="8">
        <v>42821.0</v>
      </c>
      <c r="BN148" s="8"/>
      <c r="BO148" s="8"/>
      <c r="BP148" s="8"/>
      <c r="BQ148" s="8"/>
      <c r="BR148" s="8"/>
      <c r="BS148" s="8"/>
      <c r="BT148" s="8"/>
      <c r="BU148" s="8"/>
      <c r="BV148" s="8">
        <v>40.31449716572499</v>
      </c>
      <c r="BW148" s="8"/>
      <c r="BX148" s="8"/>
      <c r="BY148" s="8" t="s">
        <v>280</v>
      </c>
      <c r="BZ148" s="8" t="s">
        <v>511</v>
      </c>
      <c r="CA148" s="8" t="s">
        <v>420</v>
      </c>
      <c r="CB148" s="8">
        <v>0.0</v>
      </c>
      <c r="CC148" s="8" t="s">
        <v>2134</v>
      </c>
      <c r="CD148" s="20" t="s">
        <v>2135</v>
      </c>
      <c r="CE148" s="8" t="s">
        <v>251</v>
      </c>
      <c r="CF148" s="11" t="s">
        <v>2136</v>
      </c>
      <c r="CG148" s="8" t="s">
        <v>151</v>
      </c>
      <c r="CH148" s="8"/>
      <c r="CI148" s="8"/>
      <c r="CJ148" s="8" t="s">
        <v>125</v>
      </c>
      <c r="CK148" s="8"/>
      <c r="CL148" s="8"/>
      <c r="CM148" s="8"/>
      <c r="CN148" s="8"/>
      <c r="CO148" s="8"/>
      <c r="CP148" s="8"/>
      <c r="CQ148" s="8"/>
      <c r="CR148" s="8"/>
      <c r="CS148" s="8"/>
      <c r="CT148" s="8"/>
      <c r="CU148" s="8"/>
      <c r="CV148" s="8"/>
      <c r="CW148" s="8"/>
      <c r="CX148" s="8"/>
      <c r="CY148" s="8"/>
      <c r="CZ148" s="8"/>
      <c r="DA148" s="8"/>
      <c r="DB148" s="8"/>
      <c r="DC148" s="8"/>
      <c r="DD148" s="8"/>
      <c r="DE148" s="8"/>
      <c r="DF148" s="8"/>
      <c r="DG148" s="8"/>
      <c r="DH148" s="8"/>
      <c r="DI148" s="8"/>
      <c r="DJ148" s="8"/>
      <c r="DK148" s="8"/>
    </row>
    <row r="149" ht="25.5" customHeight="1">
      <c r="A149" s="8" t="s">
        <v>2137</v>
      </c>
      <c r="B149" s="9" t="s">
        <v>2138</v>
      </c>
      <c r="C149" s="9" t="s">
        <v>2139</v>
      </c>
      <c r="D149" s="8">
        <v>2014.0</v>
      </c>
      <c r="E149" s="8" t="s">
        <v>197</v>
      </c>
      <c r="F149" s="8" t="s">
        <v>197</v>
      </c>
      <c r="G149" s="8" t="s">
        <v>197</v>
      </c>
      <c r="H149" s="8" t="s">
        <v>125</v>
      </c>
      <c r="I149" s="8"/>
      <c r="J149" s="8" t="s">
        <v>184</v>
      </c>
      <c r="K149" s="8"/>
      <c r="L149" s="8"/>
      <c r="M149" s="8" t="s">
        <v>122</v>
      </c>
      <c r="N149" s="8" t="s">
        <v>185</v>
      </c>
      <c r="O149" s="8" t="s">
        <v>120</v>
      </c>
      <c r="P149" s="8" t="s">
        <v>2140</v>
      </c>
      <c r="Q149" s="8">
        <v>44007.0</v>
      </c>
      <c r="R149" s="8">
        <v>2020.0</v>
      </c>
      <c r="S149" s="8">
        <v>8286720.0</v>
      </c>
      <c r="T149" s="8" t="s">
        <v>124</v>
      </c>
      <c r="U149" s="8" t="s">
        <v>125</v>
      </c>
      <c r="V149" s="8">
        <v>3.0</v>
      </c>
      <c r="W149" s="8">
        <v>43671.0</v>
      </c>
      <c r="X149" s="8"/>
      <c r="Y149" s="8"/>
      <c r="Z149" s="8"/>
      <c r="AA149" s="8" t="s">
        <v>2141</v>
      </c>
      <c r="AB149" s="8" t="s">
        <v>2142</v>
      </c>
      <c r="AC149" s="8" t="s">
        <v>2143</v>
      </c>
      <c r="AD149" s="8"/>
      <c r="AE149" s="8"/>
      <c r="AF149" s="8" t="s">
        <v>2144</v>
      </c>
      <c r="AG149" s="8" t="s">
        <v>197</v>
      </c>
      <c r="AH149" s="8" t="s">
        <v>2145</v>
      </c>
      <c r="AI149" s="8" t="s">
        <v>2146</v>
      </c>
      <c r="AJ149" s="8" t="s">
        <v>2147</v>
      </c>
      <c r="AK149" s="8" t="s">
        <v>2148</v>
      </c>
      <c r="AL149" s="8" t="s">
        <v>2149</v>
      </c>
      <c r="AM149" s="8"/>
      <c r="AN149" s="8"/>
      <c r="AO149" s="8"/>
      <c r="AP149" s="8" t="s">
        <v>125</v>
      </c>
      <c r="AQ149" s="8"/>
      <c r="AR149" s="8"/>
      <c r="AS149" s="8"/>
      <c r="AT149" s="8"/>
      <c r="AU149" s="8"/>
      <c r="AV149" s="8"/>
      <c r="AW149" s="8"/>
      <c r="AX149" s="8"/>
      <c r="AY149" s="8"/>
      <c r="AZ149" s="8"/>
      <c r="BA149" s="8" t="s">
        <v>125</v>
      </c>
      <c r="BB149" s="8"/>
      <c r="BC149" s="8"/>
      <c r="BD149" s="8"/>
      <c r="BE149" s="8" t="s">
        <v>2150</v>
      </c>
      <c r="BF149" s="8">
        <v>200.0</v>
      </c>
      <c r="BG149" s="8">
        <v>44219.0</v>
      </c>
      <c r="BH149" s="8"/>
      <c r="BI149" s="8"/>
      <c r="BJ149" s="8"/>
      <c r="BK149" s="8"/>
      <c r="BL149" s="8" t="s">
        <v>2151</v>
      </c>
      <c r="BM149" s="8">
        <v>42922.0</v>
      </c>
      <c r="BN149" s="8"/>
      <c r="BO149" s="8"/>
      <c r="BP149" s="8"/>
      <c r="BQ149" s="8"/>
      <c r="BR149" s="8"/>
      <c r="BS149" s="8"/>
      <c r="BT149" s="8"/>
      <c r="BU149" s="8"/>
      <c r="BV149" s="8">
        <v>21.90226819201537</v>
      </c>
      <c r="BW149" s="8"/>
      <c r="BX149" s="8"/>
      <c r="BY149" s="8" t="s">
        <v>748</v>
      </c>
      <c r="BZ149" s="8" t="s">
        <v>749</v>
      </c>
      <c r="CA149" s="8" t="s">
        <v>146</v>
      </c>
      <c r="CB149" s="8">
        <v>0.0</v>
      </c>
      <c r="CC149" s="8" t="s">
        <v>394</v>
      </c>
      <c r="CD149" s="20" t="s">
        <v>2152</v>
      </c>
      <c r="CE149" s="8" t="s">
        <v>2153</v>
      </c>
      <c r="CF149" s="11" t="s">
        <v>2154</v>
      </c>
      <c r="CG149" s="8" t="s">
        <v>151</v>
      </c>
      <c r="CH149" s="8"/>
      <c r="CI149" s="8"/>
      <c r="CJ149" s="8" t="s">
        <v>120</v>
      </c>
      <c r="CK149" s="8"/>
      <c r="CL149" s="8"/>
      <c r="CM149" s="8" t="s">
        <v>165</v>
      </c>
      <c r="CN149" s="8" t="s">
        <v>2155</v>
      </c>
      <c r="CO149" s="8" t="s">
        <v>2156</v>
      </c>
      <c r="CP149" s="8" t="s">
        <v>157</v>
      </c>
      <c r="CQ149" s="8" t="s">
        <v>1134</v>
      </c>
      <c r="CR149" s="8">
        <v>1984.0</v>
      </c>
      <c r="CS149" s="8">
        <v>1998.0</v>
      </c>
      <c r="CT149" s="8"/>
      <c r="CU149" s="8"/>
      <c r="CV149" s="8"/>
      <c r="CW149" s="8"/>
      <c r="CX149" s="8"/>
      <c r="CY149" s="8"/>
      <c r="CZ149" s="8"/>
      <c r="DA149" s="8"/>
      <c r="DB149" s="8"/>
      <c r="DC149" s="8"/>
      <c r="DD149" s="8"/>
      <c r="DE149" s="8"/>
      <c r="DF149" s="8"/>
      <c r="DG149" s="8"/>
      <c r="DH149" s="8"/>
      <c r="DI149" s="8"/>
      <c r="DJ149" s="8"/>
      <c r="DK149" s="8"/>
    </row>
    <row r="150" ht="25.5" customHeight="1">
      <c r="A150" s="8" t="s">
        <v>2157</v>
      </c>
      <c r="B150" s="9" t="s">
        <v>2158</v>
      </c>
      <c r="C150" s="9" t="s">
        <v>2159</v>
      </c>
      <c r="D150" s="8">
        <v>2014.0</v>
      </c>
      <c r="E150" s="8" t="s">
        <v>197</v>
      </c>
      <c r="F150" s="8" t="s">
        <v>197</v>
      </c>
      <c r="G150" s="8" t="s">
        <v>197</v>
      </c>
      <c r="H150" s="8" t="s">
        <v>125</v>
      </c>
      <c r="I150" s="8"/>
      <c r="J150" s="8" t="s">
        <v>184</v>
      </c>
      <c r="K150" s="8"/>
      <c r="L150" s="8"/>
      <c r="M150" s="8" t="s">
        <v>122</v>
      </c>
      <c r="N150" s="8" t="s">
        <v>185</v>
      </c>
      <c r="O150" s="8" t="s">
        <v>120</v>
      </c>
      <c r="P150" s="8" t="s">
        <v>2160</v>
      </c>
      <c r="Q150" s="8">
        <v>42947.0</v>
      </c>
      <c r="R150" s="8">
        <v>2017.0</v>
      </c>
      <c r="S150" s="8">
        <v>6850000.0</v>
      </c>
      <c r="T150" s="8" t="s">
        <v>124</v>
      </c>
      <c r="U150" s="8" t="s">
        <v>125</v>
      </c>
      <c r="V150" s="8">
        <v>3.0</v>
      </c>
      <c r="W150" s="8">
        <v>44003.0</v>
      </c>
      <c r="X150" s="8"/>
      <c r="Y150" s="8"/>
      <c r="Z150" s="8"/>
      <c r="AA150" s="8" t="s">
        <v>2161</v>
      </c>
      <c r="AB150" s="8" t="s">
        <v>2162</v>
      </c>
      <c r="AC150" s="8" t="s">
        <v>2163</v>
      </c>
      <c r="AD150" s="8"/>
      <c r="AE150" s="8"/>
      <c r="AF150" s="8" t="s">
        <v>2164</v>
      </c>
      <c r="AG150" s="8" t="s">
        <v>197</v>
      </c>
      <c r="AH150" s="8" t="s">
        <v>2165</v>
      </c>
      <c r="AI150" s="8" t="s">
        <v>2166</v>
      </c>
      <c r="AJ150" s="8" t="s">
        <v>2167</v>
      </c>
      <c r="AK150" s="8"/>
      <c r="AL150" s="8" t="s">
        <v>2168</v>
      </c>
      <c r="AM150" s="8" t="s">
        <v>2169</v>
      </c>
      <c r="AN150" s="8"/>
      <c r="AO150" s="8"/>
      <c r="AP150" s="8" t="s">
        <v>125</v>
      </c>
      <c r="AQ150" s="8"/>
      <c r="AR150" s="8"/>
      <c r="AS150" s="8"/>
      <c r="AT150" s="8"/>
      <c r="AU150" s="8"/>
      <c r="AV150" s="8"/>
      <c r="AW150" s="8"/>
      <c r="AX150" s="8"/>
      <c r="AY150" s="8"/>
      <c r="AZ150" s="8"/>
      <c r="BA150" s="8" t="s">
        <v>125</v>
      </c>
      <c r="BB150" s="8"/>
      <c r="BC150" s="8"/>
      <c r="BD150" s="8"/>
      <c r="BE150" s="8" t="s">
        <v>2170</v>
      </c>
      <c r="BF150" s="8">
        <v>200.0</v>
      </c>
      <c r="BG150" s="8">
        <v>44214.0</v>
      </c>
      <c r="BH150" s="8" t="s">
        <v>2171</v>
      </c>
      <c r="BI150" s="8"/>
      <c r="BJ150" s="8"/>
      <c r="BK150" s="8"/>
      <c r="BL150" s="8" t="s">
        <v>2172</v>
      </c>
      <c r="BM150" s="8">
        <v>43430.0</v>
      </c>
      <c r="BN150" s="8"/>
      <c r="BO150" s="8"/>
      <c r="BP150" s="8"/>
      <c r="BQ150" s="8"/>
      <c r="BR150" s="8"/>
      <c r="BS150" s="8"/>
      <c r="BT150" s="8"/>
      <c r="BU150" s="8"/>
      <c r="BV150" s="8">
        <v>22.9858516984117</v>
      </c>
      <c r="BW150" s="8"/>
      <c r="BX150" s="8"/>
      <c r="BY150" s="8" t="s">
        <v>2173</v>
      </c>
      <c r="BZ150" s="8" t="s">
        <v>2174</v>
      </c>
      <c r="CA150" s="8" t="s">
        <v>451</v>
      </c>
      <c r="CB150" s="8">
        <v>0.0</v>
      </c>
      <c r="CC150" s="8" t="s">
        <v>560</v>
      </c>
      <c r="CD150" s="20" t="s">
        <v>1194</v>
      </c>
      <c r="CE150" s="20" t="s">
        <v>1240</v>
      </c>
      <c r="CF150" s="11" t="s">
        <v>2175</v>
      </c>
      <c r="CG150" s="8" t="s">
        <v>151</v>
      </c>
      <c r="CH150" s="8"/>
      <c r="CI150" s="8"/>
      <c r="CJ150" s="8" t="s">
        <v>120</v>
      </c>
      <c r="CK150" s="8"/>
      <c r="CL150" s="8" t="s">
        <v>2176</v>
      </c>
      <c r="CM150" s="8" t="s">
        <v>315</v>
      </c>
      <c r="CN150" s="8" t="s">
        <v>159</v>
      </c>
      <c r="CO150" s="8" t="s">
        <v>1316</v>
      </c>
      <c r="CP150" s="8" t="s">
        <v>157</v>
      </c>
      <c r="CQ150" s="8" t="s">
        <v>197</v>
      </c>
      <c r="CR150" s="8">
        <v>2002.0</v>
      </c>
      <c r="CS150" s="8">
        <v>2006.0</v>
      </c>
      <c r="CT150" s="8" t="s">
        <v>155</v>
      </c>
      <c r="CU150" s="8" t="s">
        <v>351</v>
      </c>
      <c r="CV150" s="8" t="s">
        <v>157</v>
      </c>
      <c r="CW150" s="8" t="s">
        <v>303</v>
      </c>
      <c r="CX150" s="8">
        <v>1990.0</v>
      </c>
      <c r="CY150" s="8">
        <v>1996.0</v>
      </c>
      <c r="CZ150" s="8"/>
      <c r="DA150" s="8"/>
      <c r="DB150" s="8"/>
      <c r="DC150" s="8"/>
      <c r="DD150" s="8"/>
      <c r="DE150" s="8"/>
      <c r="DF150" s="8"/>
      <c r="DG150" s="8"/>
      <c r="DH150" s="8"/>
      <c r="DI150" s="8"/>
      <c r="DJ150" s="8"/>
      <c r="DK150" s="8"/>
    </row>
    <row r="151" ht="25.5" customHeight="1">
      <c r="A151" s="8" t="s">
        <v>2157</v>
      </c>
      <c r="B151" s="9" t="s">
        <v>2158</v>
      </c>
      <c r="C151" s="9" t="s">
        <v>2159</v>
      </c>
      <c r="D151" s="8">
        <v>2014.0</v>
      </c>
      <c r="E151" s="8" t="s">
        <v>197</v>
      </c>
      <c r="F151" s="8" t="s">
        <v>197</v>
      </c>
      <c r="G151" s="8" t="s">
        <v>197</v>
      </c>
      <c r="H151" s="8" t="s">
        <v>125</v>
      </c>
      <c r="I151" s="8"/>
      <c r="J151" s="8" t="s">
        <v>184</v>
      </c>
      <c r="K151" s="8"/>
      <c r="L151" s="8"/>
      <c r="M151" s="8" t="s">
        <v>122</v>
      </c>
      <c r="N151" s="8" t="s">
        <v>185</v>
      </c>
      <c r="O151" s="8" t="s">
        <v>120</v>
      </c>
      <c r="P151" s="8" t="s">
        <v>2160</v>
      </c>
      <c r="Q151" s="8">
        <v>42947.0</v>
      </c>
      <c r="R151" s="8">
        <v>2017.0</v>
      </c>
      <c r="S151" s="8">
        <v>6850000.0</v>
      </c>
      <c r="T151" s="8" t="s">
        <v>124</v>
      </c>
      <c r="U151" s="8" t="s">
        <v>125</v>
      </c>
      <c r="V151" s="8">
        <v>3.0</v>
      </c>
      <c r="W151" s="8">
        <v>44003.0</v>
      </c>
      <c r="X151" s="8"/>
      <c r="Y151" s="8"/>
      <c r="Z151" s="8"/>
      <c r="AA151" s="8" t="s">
        <v>2161</v>
      </c>
      <c r="AB151" s="8" t="s">
        <v>2162</v>
      </c>
      <c r="AC151" s="8" t="s">
        <v>2163</v>
      </c>
      <c r="AD151" s="8"/>
      <c r="AE151" s="8"/>
      <c r="AF151" s="8" t="s">
        <v>2164</v>
      </c>
      <c r="AG151" s="8" t="s">
        <v>197</v>
      </c>
      <c r="AH151" s="8" t="s">
        <v>2165</v>
      </c>
      <c r="AI151" s="8" t="s">
        <v>2166</v>
      </c>
      <c r="AJ151" s="8" t="s">
        <v>2167</v>
      </c>
      <c r="AK151" s="8"/>
      <c r="AL151" s="8" t="s">
        <v>2168</v>
      </c>
      <c r="AM151" s="8" t="s">
        <v>2169</v>
      </c>
      <c r="AN151" s="8"/>
      <c r="AO151" s="8"/>
      <c r="AP151" s="8" t="s">
        <v>125</v>
      </c>
      <c r="AQ151" s="8"/>
      <c r="AR151" s="8"/>
      <c r="AS151" s="8"/>
      <c r="AT151" s="8"/>
      <c r="AU151" s="8"/>
      <c r="AV151" s="8"/>
      <c r="AW151" s="8"/>
      <c r="AX151" s="8"/>
      <c r="AY151" s="8"/>
      <c r="AZ151" s="8"/>
      <c r="BA151" s="8" t="s">
        <v>125</v>
      </c>
      <c r="BB151" s="8"/>
      <c r="BC151" s="8"/>
      <c r="BD151" s="8"/>
      <c r="BE151" s="8" t="s">
        <v>2170</v>
      </c>
      <c r="BF151" s="8">
        <v>200.0</v>
      </c>
      <c r="BG151" s="8">
        <v>44214.0</v>
      </c>
      <c r="BH151" s="8" t="s">
        <v>2171</v>
      </c>
      <c r="BI151" s="8"/>
      <c r="BJ151" s="8"/>
      <c r="BK151" s="8"/>
      <c r="BL151" s="8" t="s">
        <v>2172</v>
      </c>
      <c r="BM151" s="8">
        <v>43430.0</v>
      </c>
      <c r="BN151" s="8"/>
      <c r="BO151" s="8"/>
      <c r="BP151" s="8"/>
      <c r="BQ151" s="8"/>
      <c r="BR151" s="8"/>
      <c r="BS151" s="8"/>
      <c r="BT151" s="8"/>
      <c r="BU151" s="8"/>
      <c r="BV151" s="8">
        <v>22.9858516984117</v>
      </c>
      <c r="BW151" s="8"/>
      <c r="BX151" s="8"/>
      <c r="BY151" s="8" t="s">
        <v>2173</v>
      </c>
      <c r="BZ151" s="8" t="s">
        <v>2174</v>
      </c>
      <c r="CA151" s="8" t="s">
        <v>451</v>
      </c>
      <c r="CB151" s="8">
        <v>0.0</v>
      </c>
      <c r="CC151" s="8" t="s">
        <v>2177</v>
      </c>
      <c r="CD151" s="20" t="s">
        <v>1194</v>
      </c>
      <c r="CE151" s="8" t="s">
        <v>251</v>
      </c>
      <c r="CF151" s="11" t="s">
        <v>2178</v>
      </c>
      <c r="CG151" s="8" t="s">
        <v>151</v>
      </c>
      <c r="CH151" s="8"/>
      <c r="CI151" s="8"/>
      <c r="CJ151" s="8" t="s">
        <v>125</v>
      </c>
      <c r="CK151" s="8"/>
      <c r="CL151" s="8"/>
      <c r="CM151" s="8" t="s">
        <v>165</v>
      </c>
      <c r="CN151" s="8" t="s">
        <v>155</v>
      </c>
      <c r="CO151" s="8" t="s">
        <v>2179</v>
      </c>
      <c r="CP151" s="8" t="s">
        <v>157</v>
      </c>
      <c r="CQ151" s="8" t="s">
        <v>303</v>
      </c>
      <c r="CR151" s="8">
        <v>1997.0</v>
      </c>
      <c r="CS151" s="8">
        <v>1999.0</v>
      </c>
      <c r="CT151" s="8" t="s">
        <v>176</v>
      </c>
      <c r="CU151" s="8" t="s">
        <v>1316</v>
      </c>
      <c r="CV151" s="8" t="s">
        <v>157</v>
      </c>
      <c r="CW151" s="8" t="s">
        <v>197</v>
      </c>
      <c r="CX151" s="8"/>
      <c r="CY151" s="8"/>
      <c r="CZ151" s="8"/>
      <c r="DA151" s="8"/>
      <c r="DB151" s="8"/>
      <c r="DC151" s="8"/>
      <c r="DD151" s="8"/>
      <c r="DE151" s="8"/>
      <c r="DF151" s="8"/>
      <c r="DG151" s="8"/>
      <c r="DH151" s="8"/>
      <c r="DI151" s="8"/>
      <c r="DJ151" s="8"/>
      <c r="DK151" s="8"/>
    </row>
    <row r="152" ht="25.5" customHeight="1">
      <c r="A152" s="8" t="s">
        <v>2180</v>
      </c>
      <c r="B152" s="9" t="s">
        <v>2181</v>
      </c>
      <c r="C152" s="9" t="s">
        <v>2182</v>
      </c>
      <c r="D152" s="8">
        <v>2014.0</v>
      </c>
      <c r="E152" s="8" t="s">
        <v>2183</v>
      </c>
      <c r="F152" s="8" t="s">
        <v>2184</v>
      </c>
      <c r="G152" s="8" t="s">
        <v>850</v>
      </c>
      <c r="H152" s="8" t="s">
        <v>125</v>
      </c>
      <c r="I152" s="8"/>
      <c r="J152" s="8" t="s">
        <v>184</v>
      </c>
      <c r="K152" s="8"/>
      <c r="L152" s="8"/>
      <c r="M152" s="8" t="s">
        <v>122</v>
      </c>
      <c r="N152" s="8" t="s">
        <v>185</v>
      </c>
      <c r="O152" s="8" t="s">
        <v>120</v>
      </c>
      <c r="P152" s="8" t="s">
        <v>2185</v>
      </c>
      <c r="Q152" s="8">
        <v>42736.0</v>
      </c>
      <c r="R152" s="8">
        <v>2017.0</v>
      </c>
      <c r="S152" s="8">
        <v>6700000.0</v>
      </c>
      <c r="T152" s="8" t="s">
        <v>124</v>
      </c>
      <c r="U152" s="8" t="s">
        <v>125</v>
      </c>
      <c r="V152" s="8"/>
      <c r="W152" s="8"/>
      <c r="X152" s="8"/>
      <c r="Y152" s="8"/>
      <c r="Z152" s="8"/>
      <c r="AA152" s="8" t="s">
        <v>187</v>
      </c>
      <c r="AB152" s="8" t="s">
        <v>731</v>
      </c>
      <c r="AC152" s="8" t="s">
        <v>2186</v>
      </c>
      <c r="AD152" s="8"/>
      <c r="AE152" s="8"/>
      <c r="AF152" s="8" t="s">
        <v>2187</v>
      </c>
      <c r="AG152" s="8" t="s">
        <v>850</v>
      </c>
      <c r="AH152" s="8" t="s">
        <v>2188</v>
      </c>
      <c r="AI152" s="8" t="s">
        <v>2189</v>
      </c>
      <c r="AJ152" s="8" t="s">
        <v>2190</v>
      </c>
      <c r="AK152" s="8" t="s">
        <v>2191</v>
      </c>
      <c r="AL152" s="8" t="s">
        <v>2192</v>
      </c>
      <c r="AM152" s="8"/>
      <c r="AN152" s="8"/>
      <c r="AO152" s="8"/>
      <c r="AP152" s="8" t="s">
        <v>125</v>
      </c>
      <c r="AQ152" s="8"/>
      <c r="AR152" s="8"/>
      <c r="AS152" s="8"/>
      <c r="AT152" s="8"/>
      <c r="AU152" s="8"/>
      <c r="AV152" s="8"/>
      <c r="AW152" s="8"/>
      <c r="AX152" s="8"/>
      <c r="AY152" s="8"/>
      <c r="AZ152" s="8"/>
      <c r="BA152" s="8" t="s">
        <v>125</v>
      </c>
      <c r="BB152" s="8"/>
      <c r="BC152" s="8"/>
      <c r="BD152" s="8"/>
      <c r="BE152" s="8" t="s">
        <v>2193</v>
      </c>
      <c r="BF152" s="8">
        <v>200.0</v>
      </c>
      <c r="BG152" s="8">
        <v>44216.0</v>
      </c>
      <c r="BH152" s="8"/>
      <c r="BI152" s="8" t="s">
        <v>2194</v>
      </c>
      <c r="BJ152" s="8" t="s">
        <v>2195</v>
      </c>
      <c r="BK152" s="8"/>
      <c r="BL152" s="8" t="s">
        <v>2196</v>
      </c>
      <c r="BM152" s="8">
        <v>42662.0</v>
      </c>
      <c r="BN152" s="8"/>
      <c r="BO152" s="8"/>
      <c r="BP152" s="8"/>
      <c r="BQ152" s="8"/>
      <c r="BR152" s="8"/>
      <c r="BS152" s="8"/>
      <c r="BT152" s="8"/>
      <c r="BU152" s="8"/>
      <c r="BV152" s="8">
        <v>12.320247728607315</v>
      </c>
      <c r="BW152" s="8"/>
      <c r="BX152" s="8"/>
      <c r="BY152" s="8" t="s">
        <v>527</v>
      </c>
      <c r="BZ152" s="8" t="s">
        <v>419</v>
      </c>
      <c r="CA152" s="8" t="s">
        <v>420</v>
      </c>
      <c r="CB152" s="8">
        <v>0.0</v>
      </c>
      <c r="CC152" s="8" t="s">
        <v>2197</v>
      </c>
      <c r="CD152" s="20" t="s">
        <v>2198</v>
      </c>
      <c r="CE152" s="8" t="s">
        <v>2199</v>
      </c>
      <c r="CF152" s="11" t="s">
        <v>2200</v>
      </c>
      <c r="CG152" s="8" t="s">
        <v>151</v>
      </c>
      <c r="CH152" s="8"/>
      <c r="CI152" s="8"/>
      <c r="CJ152" s="8" t="s">
        <v>120</v>
      </c>
      <c r="CK152" s="8"/>
      <c r="CL152" s="8" t="s">
        <v>843</v>
      </c>
      <c r="CM152" s="8" t="s">
        <v>165</v>
      </c>
      <c r="CN152" s="8" t="s">
        <v>176</v>
      </c>
      <c r="CO152" s="8" t="s">
        <v>2201</v>
      </c>
      <c r="CP152" s="8" t="s">
        <v>174</v>
      </c>
      <c r="CQ152" s="8" t="s">
        <v>850</v>
      </c>
      <c r="CR152" s="8">
        <v>1994.0</v>
      </c>
      <c r="CS152" s="8">
        <v>2000.0</v>
      </c>
      <c r="CT152" s="8"/>
      <c r="CU152" s="8"/>
      <c r="CV152" s="8"/>
      <c r="CW152" s="8"/>
      <c r="CX152" s="8"/>
      <c r="CY152" s="8"/>
      <c r="CZ152" s="8"/>
      <c r="DA152" s="8"/>
      <c r="DB152" s="8"/>
      <c r="DC152" s="8"/>
      <c r="DD152" s="8"/>
      <c r="DE152" s="8"/>
      <c r="DF152" s="8"/>
      <c r="DG152" s="8"/>
      <c r="DH152" s="8"/>
      <c r="DI152" s="8"/>
      <c r="DJ152" s="8"/>
      <c r="DK152" s="8"/>
    </row>
    <row r="153" ht="25.5" customHeight="1">
      <c r="A153" s="8" t="s">
        <v>2202</v>
      </c>
      <c r="B153" s="9" t="s">
        <v>2203</v>
      </c>
      <c r="C153" s="9" t="s">
        <v>2204</v>
      </c>
      <c r="D153" s="8">
        <v>2014.0</v>
      </c>
      <c r="E153" s="8" t="s">
        <v>1320</v>
      </c>
      <c r="F153" s="8" t="s">
        <v>1321</v>
      </c>
      <c r="G153" s="8" t="s">
        <v>1322</v>
      </c>
      <c r="H153" s="8" t="s">
        <v>120</v>
      </c>
      <c r="I153" s="8"/>
      <c r="J153" s="8">
        <v>43395.0</v>
      </c>
      <c r="K153" s="8"/>
      <c r="L153" s="8"/>
      <c r="M153" s="8" t="s">
        <v>122</v>
      </c>
      <c r="N153" s="8">
        <v>619.0</v>
      </c>
      <c r="O153" s="8" t="s">
        <v>120</v>
      </c>
      <c r="P153" s="8" t="s">
        <v>2205</v>
      </c>
      <c r="Q153" s="8">
        <v>44014.0</v>
      </c>
      <c r="R153" s="8">
        <v>2020.0</v>
      </c>
      <c r="S153" s="8">
        <v>6530000.0</v>
      </c>
      <c r="T153" s="8" t="s">
        <v>124</v>
      </c>
      <c r="U153" s="8" t="s">
        <v>125</v>
      </c>
      <c r="V153" s="8">
        <v>4.0</v>
      </c>
      <c r="W153" s="8">
        <v>43671.0</v>
      </c>
      <c r="X153" s="8"/>
      <c r="Y153" s="8"/>
      <c r="Z153" s="8"/>
      <c r="AA153" s="8" t="s">
        <v>2206</v>
      </c>
      <c r="AB153" s="8" t="s">
        <v>2207</v>
      </c>
      <c r="AC153" s="8" t="s">
        <v>2208</v>
      </c>
      <c r="AD153" s="8" t="s">
        <v>2209</v>
      </c>
      <c r="AE153" s="8"/>
      <c r="AF153" s="8" t="s">
        <v>2210</v>
      </c>
      <c r="AG153" s="8" t="s">
        <v>1322</v>
      </c>
      <c r="AH153" s="8" t="s">
        <v>2211</v>
      </c>
      <c r="AI153" s="8"/>
      <c r="AJ153" s="8" t="s">
        <v>2212</v>
      </c>
      <c r="AK153" s="8" t="s">
        <v>2213</v>
      </c>
      <c r="AL153" s="8" t="s">
        <v>2214</v>
      </c>
      <c r="AM153" s="8" t="s">
        <v>2215</v>
      </c>
      <c r="AN153" s="8"/>
      <c r="AO153" s="8"/>
      <c r="AP153" s="8" t="s">
        <v>125</v>
      </c>
      <c r="AQ153" s="8"/>
      <c r="AR153" s="8"/>
      <c r="AS153" s="8"/>
      <c r="AT153" s="8"/>
      <c r="AU153" s="8"/>
      <c r="AV153" s="8"/>
      <c r="AW153" s="8"/>
      <c r="AX153" s="8"/>
      <c r="AY153" s="8"/>
      <c r="AZ153" s="8"/>
      <c r="BA153" s="8" t="s">
        <v>125</v>
      </c>
      <c r="BB153" s="8"/>
      <c r="BC153" s="8"/>
      <c r="BD153" s="8"/>
      <c r="BE153" s="8" t="s">
        <v>2216</v>
      </c>
      <c r="BF153" s="8">
        <v>200.0</v>
      </c>
      <c r="BG153" s="8">
        <v>44221.0</v>
      </c>
      <c r="BH153" s="8" t="s">
        <v>2217</v>
      </c>
      <c r="BI153" s="8" t="s">
        <v>2218</v>
      </c>
      <c r="BJ153" s="8" t="s">
        <v>2219</v>
      </c>
      <c r="BK153" s="8"/>
      <c r="BL153" s="8" t="s">
        <v>2220</v>
      </c>
      <c r="BM153" s="8">
        <v>43458.0</v>
      </c>
      <c r="BN153" s="8"/>
      <c r="BO153" s="8"/>
      <c r="BP153" s="8"/>
      <c r="BQ153" s="8"/>
      <c r="BR153" s="8"/>
      <c r="BS153" s="8"/>
      <c r="BT153" s="8"/>
      <c r="BU153" s="8"/>
      <c r="BV153" s="8">
        <v>54.2920800886328</v>
      </c>
      <c r="BW153" s="8"/>
      <c r="BX153" s="8"/>
      <c r="BY153" s="8" t="s">
        <v>2221</v>
      </c>
      <c r="BZ153" s="8" t="s">
        <v>1063</v>
      </c>
      <c r="CA153" s="8" t="s">
        <v>451</v>
      </c>
      <c r="CB153" s="8">
        <v>0.0</v>
      </c>
      <c r="CC153" s="8" t="s">
        <v>2222</v>
      </c>
      <c r="CD153" s="20" t="s">
        <v>2223</v>
      </c>
      <c r="CE153" s="8" t="s">
        <v>251</v>
      </c>
      <c r="CF153" s="11" t="s">
        <v>2224</v>
      </c>
      <c r="CG153" s="8" t="s">
        <v>151</v>
      </c>
      <c r="CH153" s="8"/>
      <c r="CI153" s="8"/>
      <c r="CJ153" s="8" t="s">
        <v>125</v>
      </c>
      <c r="CK153" s="8"/>
      <c r="CL153" s="8"/>
      <c r="CM153" s="8" t="s">
        <v>165</v>
      </c>
      <c r="CN153" s="8" t="s">
        <v>2155</v>
      </c>
      <c r="CO153" s="8" t="s">
        <v>2225</v>
      </c>
      <c r="CP153" s="8" t="s">
        <v>157</v>
      </c>
      <c r="CQ153" s="8" t="s">
        <v>1322</v>
      </c>
      <c r="CR153" s="8"/>
      <c r="CS153" s="8"/>
      <c r="CT153" s="8"/>
      <c r="CU153" s="8"/>
      <c r="CV153" s="8"/>
      <c r="CW153" s="8"/>
      <c r="CX153" s="8"/>
      <c r="CY153" s="8"/>
      <c r="CZ153" s="8"/>
      <c r="DA153" s="8"/>
      <c r="DB153" s="8"/>
      <c r="DC153" s="8"/>
      <c r="DD153" s="8"/>
      <c r="DE153" s="8"/>
      <c r="DF153" s="8"/>
      <c r="DG153" s="8"/>
      <c r="DH153" s="8"/>
      <c r="DI153" s="8"/>
      <c r="DJ153" s="8"/>
      <c r="DK153" s="8"/>
    </row>
    <row r="154" ht="25.5" customHeight="1">
      <c r="A154" s="8" t="s">
        <v>2202</v>
      </c>
      <c r="B154" s="9" t="s">
        <v>2203</v>
      </c>
      <c r="C154" s="9" t="s">
        <v>2204</v>
      </c>
      <c r="D154" s="8">
        <v>2014.0</v>
      </c>
      <c r="E154" s="8" t="s">
        <v>1320</v>
      </c>
      <c r="F154" s="8" t="s">
        <v>1321</v>
      </c>
      <c r="G154" s="8" t="s">
        <v>1322</v>
      </c>
      <c r="H154" s="8" t="s">
        <v>120</v>
      </c>
      <c r="I154" s="8"/>
      <c r="J154" s="8">
        <v>43395.0</v>
      </c>
      <c r="K154" s="8"/>
      <c r="L154" s="8"/>
      <c r="M154" s="8" t="s">
        <v>122</v>
      </c>
      <c r="N154" s="8">
        <v>619.0</v>
      </c>
      <c r="O154" s="8" t="s">
        <v>120</v>
      </c>
      <c r="P154" s="8" t="s">
        <v>2205</v>
      </c>
      <c r="Q154" s="8">
        <v>44014.0</v>
      </c>
      <c r="R154" s="8">
        <v>2020.0</v>
      </c>
      <c r="S154" s="8">
        <v>6530000.0</v>
      </c>
      <c r="T154" s="8" t="s">
        <v>124</v>
      </c>
      <c r="U154" s="8" t="s">
        <v>125</v>
      </c>
      <c r="V154" s="8">
        <v>4.0</v>
      </c>
      <c r="W154" s="8">
        <v>43671.0</v>
      </c>
      <c r="X154" s="8"/>
      <c r="Y154" s="8"/>
      <c r="Z154" s="8"/>
      <c r="AA154" s="8" t="s">
        <v>2206</v>
      </c>
      <c r="AB154" s="8" t="s">
        <v>2207</v>
      </c>
      <c r="AC154" s="8" t="s">
        <v>2208</v>
      </c>
      <c r="AD154" s="8" t="s">
        <v>2209</v>
      </c>
      <c r="AE154" s="8"/>
      <c r="AF154" s="8" t="s">
        <v>2210</v>
      </c>
      <c r="AG154" s="8" t="s">
        <v>1322</v>
      </c>
      <c r="AH154" s="8" t="s">
        <v>2211</v>
      </c>
      <c r="AI154" s="8"/>
      <c r="AJ154" s="8" t="s">
        <v>2212</v>
      </c>
      <c r="AK154" s="8" t="s">
        <v>2213</v>
      </c>
      <c r="AL154" s="8" t="s">
        <v>2214</v>
      </c>
      <c r="AM154" s="8" t="s">
        <v>2215</v>
      </c>
      <c r="AN154" s="8"/>
      <c r="AO154" s="8"/>
      <c r="AP154" s="8" t="s">
        <v>125</v>
      </c>
      <c r="AQ154" s="8"/>
      <c r="AR154" s="8"/>
      <c r="AS154" s="8"/>
      <c r="AT154" s="8"/>
      <c r="AU154" s="8"/>
      <c r="AV154" s="8"/>
      <c r="AW154" s="8"/>
      <c r="AX154" s="8"/>
      <c r="AY154" s="8"/>
      <c r="AZ154" s="8"/>
      <c r="BA154" s="8" t="s">
        <v>125</v>
      </c>
      <c r="BB154" s="8"/>
      <c r="BC154" s="8"/>
      <c r="BD154" s="8"/>
      <c r="BE154" s="8" t="s">
        <v>2216</v>
      </c>
      <c r="BF154" s="8">
        <v>200.0</v>
      </c>
      <c r="BG154" s="8">
        <v>44221.0</v>
      </c>
      <c r="BH154" s="8" t="s">
        <v>2217</v>
      </c>
      <c r="BI154" s="8" t="s">
        <v>2218</v>
      </c>
      <c r="BJ154" s="8" t="s">
        <v>2219</v>
      </c>
      <c r="BK154" s="8"/>
      <c r="BL154" s="8" t="s">
        <v>2220</v>
      </c>
      <c r="BM154" s="8">
        <v>43458.0</v>
      </c>
      <c r="BN154" s="8"/>
      <c r="BO154" s="8"/>
      <c r="BP154" s="8"/>
      <c r="BQ154" s="8"/>
      <c r="BR154" s="8"/>
      <c r="BS154" s="8"/>
      <c r="BT154" s="8"/>
      <c r="BU154" s="8"/>
      <c r="BV154" s="8">
        <v>54.2920800886328</v>
      </c>
      <c r="BW154" s="8"/>
      <c r="BX154" s="8"/>
      <c r="BY154" s="8" t="s">
        <v>2221</v>
      </c>
      <c r="BZ154" s="8" t="s">
        <v>1063</v>
      </c>
      <c r="CA154" s="8" t="s">
        <v>451</v>
      </c>
      <c r="CB154" s="8">
        <v>0.0</v>
      </c>
      <c r="CC154" s="8" t="s">
        <v>2226</v>
      </c>
      <c r="CD154" s="20" t="s">
        <v>2227</v>
      </c>
      <c r="CE154" s="8" t="s">
        <v>2228</v>
      </c>
      <c r="CF154" s="11" t="s">
        <v>2229</v>
      </c>
      <c r="CG154" s="8" t="s">
        <v>327</v>
      </c>
      <c r="CH154" s="8"/>
      <c r="CI154" s="8"/>
      <c r="CJ154" s="8" t="s">
        <v>120</v>
      </c>
      <c r="CK154" s="8"/>
      <c r="CL154" s="8" t="s">
        <v>2230</v>
      </c>
      <c r="CM154" s="8" t="s">
        <v>154</v>
      </c>
      <c r="CN154" s="8" t="s">
        <v>159</v>
      </c>
      <c r="CO154" s="8" t="s">
        <v>2231</v>
      </c>
      <c r="CP154" s="8"/>
      <c r="CQ154" s="8" t="s">
        <v>2232</v>
      </c>
      <c r="CR154" s="8">
        <v>2006.0</v>
      </c>
      <c r="CS154" s="8">
        <v>2007.0</v>
      </c>
      <c r="CT154" s="8" t="s">
        <v>159</v>
      </c>
      <c r="CU154" s="8" t="s">
        <v>2233</v>
      </c>
      <c r="CV154" s="8" t="s">
        <v>157</v>
      </c>
      <c r="CW154" s="8" t="s">
        <v>1322</v>
      </c>
      <c r="CX154" s="8">
        <v>2003.0</v>
      </c>
      <c r="CY154" s="8">
        <v>2009.0</v>
      </c>
      <c r="CZ154" s="8"/>
      <c r="DA154" s="8"/>
      <c r="DB154" s="8"/>
      <c r="DC154" s="8"/>
      <c r="DD154" s="8"/>
      <c r="DE154" s="8"/>
      <c r="DF154" s="8"/>
      <c r="DG154" s="8"/>
      <c r="DH154" s="8"/>
      <c r="DI154" s="8"/>
      <c r="DJ154" s="8"/>
      <c r="DK154" s="8"/>
    </row>
    <row r="155" ht="25.5" customHeight="1">
      <c r="A155" s="8" t="s">
        <v>2202</v>
      </c>
      <c r="B155" s="9" t="s">
        <v>2203</v>
      </c>
      <c r="C155" s="9" t="s">
        <v>2204</v>
      </c>
      <c r="D155" s="8">
        <v>2014.0</v>
      </c>
      <c r="E155" s="8" t="s">
        <v>1320</v>
      </c>
      <c r="F155" s="8" t="s">
        <v>1321</v>
      </c>
      <c r="G155" s="8" t="s">
        <v>1322</v>
      </c>
      <c r="H155" s="8" t="s">
        <v>120</v>
      </c>
      <c r="I155" s="8"/>
      <c r="J155" s="8">
        <v>43395.0</v>
      </c>
      <c r="K155" s="8"/>
      <c r="L155" s="8"/>
      <c r="M155" s="8" t="s">
        <v>122</v>
      </c>
      <c r="N155" s="8">
        <v>619.0</v>
      </c>
      <c r="O155" s="8" t="s">
        <v>120</v>
      </c>
      <c r="P155" s="8" t="s">
        <v>2205</v>
      </c>
      <c r="Q155" s="8">
        <v>44014.0</v>
      </c>
      <c r="R155" s="8">
        <v>2020.0</v>
      </c>
      <c r="S155" s="8">
        <v>6530000.0</v>
      </c>
      <c r="T155" s="8" t="s">
        <v>124</v>
      </c>
      <c r="U155" s="8" t="s">
        <v>125</v>
      </c>
      <c r="V155" s="8">
        <v>4.0</v>
      </c>
      <c r="W155" s="8">
        <v>43671.0</v>
      </c>
      <c r="X155" s="8"/>
      <c r="Y155" s="8"/>
      <c r="Z155" s="8"/>
      <c r="AA155" s="8" t="s">
        <v>2206</v>
      </c>
      <c r="AB155" s="8" t="s">
        <v>2207</v>
      </c>
      <c r="AC155" s="8" t="s">
        <v>2208</v>
      </c>
      <c r="AD155" s="8" t="s">
        <v>2209</v>
      </c>
      <c r="AE155" s="8"/>
      <c r="AF155" s="8" t="s">
        <v>2210</v>
      </c>
      <c r="AG155" s="8" t="s">
        <v>1322</v>
      </c>
      <c r="AH155" s="8" t="s">
        <v>2211</v>
      </c>
      <c r="AI155" s="8"/>
      <c r="AJ155" s="8" t="s">
        <v>2212</v>
      </c>
      <c r="AK155" s="8" t="s">
        <v>2213</v>
      </c>
      <c r="AL155" s="8" t="s">
        <v>2214</v>
      </c>
      <c r="AM155" s="8" t="s">
        <v>2215</v>
      </c>
      <c r="AN155" s="8"/>
      <c r="AO155" s="8"/>
      <c r="AP155" s="8" t="s">
        <v>125</v>
      </c>
      <c r="AQ155" s="8"/>
      <c r="AR155" s="8"/>
      <c r="AS155" s="8"/>
      <c r="AT155" s="8"/>
      <c r="AU155" s="8"/>
      <c r="AV155" s="8"/>
      <c r="AW155" s="8"/>
      <c r="AX155" s="8"/>
      <c r="AY155" s="8"/>
      <c r="AZ155" s="8"/>
      <c r="BA155" s="8" t="s">
        <v>125</v>
      </c>
      <c r="BB155" s="8"/>
      <c r="BC155" s="8"/>
      <c r="BD155" s="8"/>
      <c r="BE155" s="8" t="s">
        <v>2216</v>
      </c>
      <c r="BF155" s="8">
        <v>200.0</v>
      </c>
      <c r="BG155" s="8">
        <v>44221.0</v>
      </c>
      <c r="BH155" s="8" t="s">
        <v>2217</v>
      </c>
      <c r="BI155" s="8" t="s">
        <v>2218</v>
      </c>
      <c r="BJ155" s="8" t="s">
        <v>2219</v>
      </c>
      <c r="BK155" s="8"/>
      <c r="BL155" s="8" t="s">
        <v>2220</v>
      </c>
      <c r="BM155" s="8">
        <v>43458.0</v>
      </c>
      <c r="BN155" s="8"/>
      <c r="BO155" s="8"/>
      <c r="BP155" s="8"/>
      <c r="BQ155" s="8"/>
      <c r="BR155" s="8"/>
      <c r="BS155" s="8"/>
      <c r="BT155" s="8"/>
      <c r="BU155" s="8"/>
      <c r="BV155" s="8">
        <v>54.2920800886328</v>
      </c>
      <c r="BW155" s="8"/>
      <c r="BX155" s="8"/>
      <c r="BY155" s="8" t="s">
        <v>2221</v>
      </c>
      <c r="BZ155" s="8" t="s">
        <v>1063</v>
      </c>
      <c r="CA155" s="8" t="s">
        <v>451</v>
      </c>
      <c r="CB155" s="8">
        <v>0.0</v>
      </c>
      <c r="CC155" s="8" t="s">
        <v>2234</v>
      </c>
      <c r="CD155" s="20" t="s">
        <v>2235</v>
      </c>
      <c r="CE155" s="8" t="s">
        <v>2236</v>
      </c>
      <c r="CF155" s="11" t="s">
        <v>2237</v>
      </c>
      <c r="CG155" s="8" t="s">
        <v>151</v>
      </c>
      <c r="CH155" s="8"/>
      <c r="CI155" s="8"/>
      <c r="CJ155" s="8" t="s">
        <v>120</v>
      </c>
      <c r="CK155" s="8"/>
      <c r="CL155" s="8" t="s">
        <v>2238</v>
      </c>
      <c r="CM155" s="8" t="s">
        <v>154</v>
      </c>
      <c r="CN155" s="8" t="s">
        <v>159</v>
      </c>
      <c r="CO155" s="8" t="s">
        <v>2239</v>
      </c>
      <c r="CP155" s="8" t="s">
        <v>157</v>
      </c>
      <c r="CQ155" s="8" t="s">
        <v>1322</v>
      </c>
      <c r="CR155" s="8">
        <v>2011.0</v>
      </c>
      <c r="CS155" s="8">
        <v>2013.0</v>
      </c>
      <c r="CT155" s="8" t="s">
        <v>176</v>
      </c>
      <c r="CU155" s="8" t="s">
        <v>2239</v>
      </c>
      <c r="CV155" s="8" t="s">
        <v>157</v>
      </c>
      <c r="CW155" s="8" t="s">
        <v>1322</v>
      </c>
      <c r="CX155" s="8">
        <v>2008.0</v>
      </c>
      <c r="CY155" s="8">
        <v>2011.0</v>
      </c>
      <c r="CZ155" s="8"/>
      <c r="DA155" s="8"/>
      <c r="DB155" s="8"/>
      <c r="DC155" s="8"/>
      <c r="DD155" s="8"/>
      <c r="DE155" s="8"/>
      <c r="DF155" s="8"/>
      <c r="DG155" s="8"/>
      <c r="DH155" s="8"/>
      <c r="DI155" s="8"/>
      <c r="DJ155" s="8"/>
      <c r="DK155" s="8"/>
    </row>
    <row r="156" ht="25.5" customHeight="1">
      <c r="A156" s="8" t="s">
        <v>2240</v>
      </c>
      <c r="B156" s="9" t="s">
        <v>2241</v>
      </c>
      <c r="C156" s="9" t="s">
        <v>2242</v>
      </c>
      <c r="D156" s="8">
        <v>2015.0</v>
      </c>
      <c r="E156" s="8" t="s">
        <v>849</v>
      </c>
      <c r="F156" s="8" t="s">
        <v>849</v>
      </c>
      <c r="G156" s="8" t="s">
        <v>850</v>
      </c>
      <c r="H156" s="8" t="s">
        <v>125</v>
      </c>
      <c r="I156" s="8"/>
      <c r="J156" s="8" t="s">
        <v>184</v>
      </c>
      <c r="K156" s="8"/>
      <c r="L156" s="8"/>
      <c r="M156" s="8" t="s">
        <v>122</v>
      </c>
      <c r="N156" s="8" t="s">
        <v>185</v>
      </c>
      <c r="O156" s="8" t="s">
        <v>120</v>
      </c>
      <c r="P156" s="8" t="s">
        <v>2243</v>
      </c>
      <c r="Q156" s="8">
        <v>44056.0</v>
      </c>
      <c r="R156" s="8">
        <v>2020.0</v>
      </c>
      <c r="S156" s="8">
        <v>6480360.0</v>
      </c>
      <c r="T156" s="8" t="s">
        <v>124</v>
      </c>
      <c r="U156" s="8" t="s">
        <v>125</v>
      </c>
      <c r="V156" s="8">
        <v>3.0</v>
      </c>
      <c r="W156" s="8">
        <v>44067.0</v>
      </c>
      <c r="X156" s="8"/>
      <c r="Y156" s="8"/>
      <c r="Z156" s="8"/>
      <c r="AA156" s="8" t="s">
        <v>187</v>
      </c>
      <c r="AB156" s="8" t="s">
        <v>505</v>
      </c>
      <c r="AC156" s="8" t="s">
        <v>2244</v>
      </c>
      <c r="AD156" s="8"/>
      <c r="AE156" s="8"/>
      <c r="AF156" s="8" t="s">
        <v>2245</v>
      </c>
      <c r="AG156" s="8" t="s">
        <v>850</v>
      </c>
      <c r="AH156" s="8" t="s">
        <v>2246</v>
      </c>
      <c r="AI156" s="8" t="s">
        <v>2247</v>
      </c>
      <c r="AJ156" s="8"/>
      <c r="AK156" s="8"/>
      <c r="AL156" s="8"/>
      <c r="AM156" s="8"/>
      <c r="AN156" s="8"/>
      <c r="AO156" s="8"/>
      <c r="AP156" s="8" t="s">
        <v>125</v>
      </c>
      <c r="AQ156" s="8"/>
      <c r="AR156" s="8"/>
      <c r="AS156" s="8"/>
      <c r="AT156" s="8"/>
      <c r="AU156" s="8"/>
      <c r="AV156" s="8"/>
      <c r="AW156" s="8"/>
      <c r="AX156" s="8"/>
      <c r="AY156" s="8"/>
      <c r="AZ156" s="8"/>
      <c r="BA156" s="8" t="s">
        <v>125</v>
      </c>
      <c r="BB156" s="8"/>
      <c r="BC156" s="8"/>
      <c r="BD156" s="8"/>
      <c r="BE156" s="8" t="s">
        <v>2248</v>
      </c>
      <c r="BF156" s="8">
        <v>200.0</v>
      </c>
      <c r="BG156" s="8">
        <v>44221.0</v>
      </c>
      <c r="BH156" s="8" t="s">
        <v>2249</v>
      </c>
      <c r="BI156" s="8" t="s">
        <v>2250</v>
      </c>
      <c r="BJ156" s="8" t="s">
        <v>2251</v>
      </c>
      <c r="BK156" s="8"/>
      <c r="BL156" s="8" t="s">
        <v>2252</v>
      </c>
      <c r="BM156" s="8">
        <v>44061.0</v>
      </c>
      <c r="BN156" s="8"/>
      <c r="BO156" s="8"/>
      <c r="BP156" s="8"/>
      <c r="BQ156" s="8"/>
      <c r="BR156" s="8"/>
      <c r="BS156" s="8"/>
      <c r="BT156" s="8"/>
      <c r="BU156" s="8"/>
      <c r="BV156" s="8">
        <v>35.28550337198529</v>
      </c>
      <c r="BW156" s="8"/>
      <c r="BX156" s="8"/>
      <c r="BY156" s="8" t="s">
        <v>711</v>
      </c>
      <c r="BZ156" s="8" t="s">
        <v>213</v>
      </c>
      <c r="CA156" s="8" t="s">
        <v>146</v>
      </c>
      <c r="CB156" s="8">
        <v>0.0</v>
      </c>
      <c r="CC156" s="8"/>
      <c r="CD156" s="8"/>
      <c r="CE156" s="8"/>
      <c r="CF156" s="8"/>
      <c r="CG156" s="8"/>
      <c r="CH156" s="8"/>
      <c r="CI156" s="8"/>
      <c r="CJ156" s="8"/>
      <c r="CK156" s="8"/>
      <c r="CL156" s="17"/>
      <c r="CM156" s="17"/>
      <c r="CN156" s="17"/>
      <c r="CO156" s="17"/>
      <c r="CP156" s="17"/>
      <c r="CQ156" s="17"/>
      <c r="CR156" s="17"/>
      <c r="CS156" s="17"/>
      <c r="CT156" s="17"/>
      <c r="CU156" s="17"/>
      <c r="CV156" s="17"/>
      <c r="CW156" s="17"/>
      <c r="CX156" s="17"/>
      <c r="CY156" s="17"/>
      <c r="CZ156" s="8"/>
      <c r="DA156" s="8"/>
      <c r="DB156" s="8"/>
      <c r="DC156" s="8"/>
      <c r="DD156" s="8"/>
      <c r="DE156" s="8"/>
      <c r="DF156" s="8"/>
      <c r="DG156" s="8"/>
      <c r="DH156" s="8"/>
      <c r="DI156" s="8"/>
      <c r="DJ156" s="8"/>
      <c r="DK156" s="8"/>
    </row>
    <row r="157" ht="25.5" customHeight="1">
      <c r="A157" s="8" t="s">
        <v>2253</v>
      </c>
      <c r="B157" s="9" t="s">
        <v>2254</v>
      </c>
      <c r="C157" s="9" t="s">
        <v>2255</v>
      </c>
      <c r="D157" s="8">
        <v>2011.0</v>
      </c>
      <c r="E157" s="8" t="s">
        <v>197</v>
      </c>
      <c r="F157" s="8" t="s">
        <v>197</v>
      </c>
      <c r="G157" s="8" t="s">
        <v>197</v>
      </c>
      <c r="H157" s="8" t="s">
        <v>120</v>
      </c>
      <c r="I157" s="8">
        <v>2900000.0</v>
      </c>
      <c r="J157" s="8">
        <v>41352.0</v>
      </c>
      <c r="K157" s="8" t="s">
        <v>930</v>
      </c>
      <c r="L157" s="8">
        <v>2900000.0</v>
      </c>
      <c r="M157" s="8" t="s">
        <v>122</v>
      </c>
      <c r="N157" s="8">
        <v>512.0</v>
      </c>
      <c r="O157" s="8" t="s">
        <v>120</v>
      </c>
      <c r="P157" s="8" t="s">
        <v>2256</v>
      </c>
      <c r="Q157" s="8">
        <v>41864.0</v>
      </c>
      <c r="R157" s="8">
        <v>2014.0</v>
      </c>
      <c r="S157" s="8">
        <v>6000000.0</v>
      </c>
      <c r="T157" s="8" t="s">
        <v>124</v>
      </c>
      <c r="U157" s="8" t="s">
        <v>125</v>
      </c>
      <c r="V157" s="8"/>
      <c r="W157" s="8"/>
      <c r="X157" s="8"/>
      <c r="Y157" s="8"/>
      <c r="Z157" s="8"/>
      <c r="AA157" s="8" t="s">
        <v>698</v>
      </c>
      <c r="AB157" s="8" t="s">
        <v>699</v>
      </c>
      <c r="AC157" s="8" t="s">
        <v>2257</v>
      </c>
      <c r="AD157" s="8" t="s">
        <v>2258</v>
      </c>
      <c r="AE157" s="8"/>
      <c r="AF157" s="8" t="s">
        <v>2259</v>
      </c>
      <c r="AG157" s="8" t="s">
        <v>197</v>
      </c>
      <c r="AH157" s="8" t="s">
        <v>2260</v>
      </c>
      <c r="AI157" s="8"/>
      <c r="AJ157" s="8" t="s">
        <v>2261</v>
      </c>
      <c r="AK157" s="8" t="s">
        <v>2262</v>
      </c>
      <c r="AL157" s="8" t="s">
        <v>2263</v>
      </c>
      <c r="AM157" s="8" t="s">
        <v>2264</v>
      </c>
      <c r="AN157" s="8"/>
      <c r="AO157" s="8"/>
      <c r="AP157" s="8" t="s">
        <v>125</v>
      </c>
      <c r="AQ157" s="8"/>
      <c r="AR157" s="8"/>
      <c r="AS157" s="8"/>
      <c r="AT157" s="8"/>
      <c r="AU157" s="8"/>
      <c r="AV157" s="8"/>
      <c r="AW157" s="8"/>
      <c r="AX157" s="8"/>
      <c r="AY157" s="8"/>
      <c r="AZ157" s="8"/>
      <c r="BA157" s="8" t="s">
        <v>125</v>
      </c>
      <c r="BB157" s="8"/>
      <c r="BC157" s="8"/>
      <c r="BD157" s="8"/>
      <c r="BE157" s="8" t="s">
        <v>2265</v>
      </c>
      <c r="BF157" s="8">
        <v>-1.0</v>
      </c>
      <c r="BG157" s="8">
        <v>44209.0</v>
      </c>
      <c r="BH157" s="8" t="s">
        <v>2266</v>
      </c>
      <c r="BI157" s="8" t="s">
        <v>2267</v>
      </c>
      <c r="BJ157" s="8"/>
      <c r="BK157" s="8" t="s">
        <v>2268</v>
      </c>
      <c r="BL157" s="8" t="s">
        <v>2269</v>
      </c>
      <c r="BM157" s="8">
        <v>42304.0</v>
      </c>
      <c r="BN157" s="8"/>
      <c r="BO157" s="8"/>
      <c r="BP157" s="8"/>
      <c r="BQ157" s="8"/>
      <c r="BR157" s="8"/>
      <c r="BS157" s="8"/>
      <c r="BT157" s="8"/>
      <c r="BU157" s="8"/>
      <c r="BV157" s="8">
        <v>33.88158171679611</v>
      </c>
      <c r="BW157" s="8"/>
      <c r="BX157" s="8"/>
      <c r="BY157" s="8" t="s">
        <v>280</v>
      </c>
      <c r="BZ157" s="8" t="s">
        <v>1287</v>
      </c>
      <c r="CA157" s="8" t="s">
        <v>1760</v>
      </c>
      <c r="CB157" s="8">
        <v>0.0</v>
      </c>
      <c r="CC157" s="8" t="s">
        <v>2270</v>
      </c>
      <c r="CD157" s="20" t="s">
        <v>2271</v>
      </c>
      <c r="CE157" s="8" t="s">
        <v>251</v>
      </c>
      <c r="CF157" s="11" t="s">
        <v>2272</v>
      </c>
      <c r="CG157" s="8" t="s">
        <v>151</v>
      </c>
      <c r="CH157" s="8"/>
      <c r="CI157" s="8"/>
      <c r="CJ157" s="8" t="s">
        <v>125</v>
      </c>
      <c r="CK157" s="8"/>
      <c r="CL157" s="8"/>
      <c r="CM157" s="8" t="s">
        <v>165</v>
      </c>
      <c r="CN157" s="8" t="s">
        <v>159</v>
      </c>
      <c r="CO157" s="8" t="s">
        <v>2273</v>
      </c>
      <c r="CP157" s="8" t="s">
        <v>157</v>
      </c>
      <c r="CQ157" s="8" t="s">
        <v>2274</v>
      </c>
      <c r="CR157" s="8">
        <v>2001.0</v>
      </c>
      <c r="CS157" s="8">
        <v>2006.0</v>
      </c>
      <c r="CT157" s="8" t="s">
        <v>159</v>
      </c>
      <c r="CU157" s="8" t="s">
        <v>2275</v>
      </c>
      <c r="CV157" s="8" t="s">
        <v>157</v>
      </c>
      <c r="CW157" s="8" t="s">
        <v>2274</v>
      </c>
      <c r="CX157" s="8">
        <v>2003.0</v>
      </c>
      <c r="CY157" s="8">
        <v>2007.0</v>
      </c>
      <c r="CZ157" s="8"/>
      <c r="DA157" s="8"/>
      <c r="DB157" s="8"/>
      <c r="DC157" s="8"/>
      <c r="DD157" s="8"/>
      <c r="DE157" s="8"/>
      <c r="DF157" s="8"/>
      <c r="DG157" s="8"/>
      <c r="DH157" s="8"/>
      <c r="DI157" s="8"/>
      <c r="DJ157" s="8"/>
      <c r="DK157" s="8"/>
    </row>
    <row r="158" ht="25.5" customHeight="1">
      <c r="A158" s="8" t="s">
        <v>2253</v>
      </c>
      <c r="B158" s="9" t="s">
        <v>2254</v>
      </c>
      <c r="C158" s="9" t="s">
        <v>2255</v>
      </c>
      <c r="D158" s="8">
        <v>2011.0</v>
      </c>
      <c r="E158" s="8" t="s">
        <v>197</v>
      </c>
      <c r="F158" s="8" t="s">
        <v>197</v>
      </c>
      <c r="G158" s="8" t="s">
        <v>197</v>
      </c>
      <c r="H158" s="8" t="s">
        <v>120</v>
      </c>
      <c r="I158" s="8">
        <v>2900000.0</v>
      </c>
      <c r="J158" s="8">
        <v>41352.0</v>
      </c>
      <c r="K158" s="8" t="s">
        <v>930</v>
      </c>
      <c r="L158" s="8">
        <v>2900000.0</v>
      </c>
      <c r="M158" s="8" t="s">
        <v>122</v>
      </c>
      <c r="N158" s="8">
        <v>512.0</v>
      </c>
      <c r="O158" s="8" t="s">
        <v>120</v>
      </c>
      <c r="P158" s="8" t="s">
        <v>2256</v>
      </c>
      <c r="Q158" s="8">
        <v>41864.0</v>
      </c>
      <c r="R158" s="8">
        <v>2014.0</v>
      </c>
      <c r="S158" s="8">
        <v>6000000.0</v>
      </c>
      <c r="T158" s="8" t="s">
        <v>124</v>
      </c>
      <c r="U158" s="8" t="s">
        <v>125</v>
      </c>
      <c r="V158" s="8"/>
      <c r="W158" s="8"/>
      <c r="X158" s="8"/>
      <c r="Y158" s="8"/>
      <c r="Z158" s="8"/>
      <c r="AA158" s="8" t="s">
        <v>698</v>
      </c>
      <c r="AB158" s="8" t="s">
        <v>699</v>
      </c>
      <c r="AC158" s="8" t="s">
        <v>2257</v>
      </c>
      <c r="AD158" s="8" t="s">
        <v>2258</v>
      </c>
      <c r="AE158" s="8"/>
      <c r="AF158" s="8" t="s">
        <v>2259</v>
      </c>
      <c r="AG158" s="8" t="s">
        <v>197</v>
      </c>
      <c r="AH158" s="8" t="s">
        <v>2260</v>
      </c>
      <c r="AI158" s="8"/>
      <c r="AJ158" s="8" t="s">
        <v>2261</v>
      </c>
      <c r="AK158" s="8" t="s">
        <v>2262</v>
      </c>
      <c r="AL158" s="8" t="s">
        <v>2263</v>
      </c>
      <c r="AM158" s="8" t="s">
        <v>2264</v>
      </c>
      <c r="AN158" s="8"/>
      <c r="AO158" s="8"/>
      <c r="AP158" s="8" t="s">
        <v>125</v>
      </c>
      <c r="AQ158" s="8"/>
      <c r="AR158" s="8"/>
      <c r="AS158" s="8"/>
      <c r="AT158" s="8"/>
      <c r="AU158" s="8"/>
      <c r="AV158" s="8"/>
      <c r="AW158" s="8"/>
      <c r="AX158" s="8"/>
      <c r="AY158" s="8"/>
      <c r="AZ158" s="8"/>
      <c r="BA158" s="8" t="s">
        <v>125</v>
      </c>
      <c r="BB158" s="8"/>
      <c r="BC158" s="8"/>
      <c r="BD158" s="8"/>
      <c r="BE158" s="8" t="s">
        <v>2265</v>
      </c>
      <c r="BF158" s="8">
        <v>-1.0</v>
      </c>
      <c r="BG158" s="8">
        <v>44209.0</v>
      </c>
      <c r="BH158" s="8" t="s">
        <v>2266</v>
      </c>
      <c r="BI158" s="8" t="s">
        <v>2267</v>
      </c>
      <c r="BJ158" s="8"/>
      <c r="BK158" s="8" t="s">
        <v>2268</v>
      </c>
      <c r="BL158" s="8" t="s">
        <v>2269</v>
      </c>
      <c r="BM158" s="8">
        <v>42304.0</v>
      </c>
      <c r="BN158" s="8"/>
      <c r="BO158" s="8"/>
      <c r="BP158" s="8"/>
      <c r="BQ158" s="8"/>
      <c r="BR158" s="8"/>
      <c r="BS158" s="8"/>
      <c r="BT158" s="8"/>
      <c r="BU158" s="8"/>
      <c r="BV158" s="8">
        <v>33.88158171679611</v>
      </c>
      <c r="BW158" s="8"/>
      <c r="BX158" s="8"/>
      <c r="BY158" s="8" t="s">
        <v>280</v>
      </c>
      <c r="BZ158" s="8" t="s">
        <v>1287</v>
      </c>
      <c r="CA158" s="8" t="s">
        <v>1760</v>
      </c>
      <c r="CB158" s="8">
        <v>0.0</v>
      </c>
      <c r="CC158" s="8" t="s">
        <v>2276</v>
      </c>
      <c r="CD158" s="20" t="s">
        <v>2277</v>
      </c>
      <c r="CE158" s="8" t="s">
        <v>251</v>
      </c>
      <c r="CF158" s="11" t="s">
        <v>2278</v>
      </c>
      <c r="CG158" s="8" t="s">
        <v>151</v>
      </c>
      <c r="CH158" s="8"/>
      <c r="CI158" s="8"/>
      <c r="CJ158" s="8" t="s">
        <v>125</v>
      </c>
      <c r="CK158" s="8"/>
      <c r="CL158" s="8" t="s">
        <v>2279</v>
      </c>
      <c r="CM158" s="8" t="s">
        <v>154</v>
      </c>
      <c r="CN158" s="8" t="s">
        <v>159</v>
      </c>
      <c r="CO158" s="8" t="s">
        <v>2280</v>
      </c>
      <c r="CP158" s="8" t="s">
        <v>157</v>
      </c>
      <c r="CQ158" s="8" t="s">
        <v>2274</v>
      </c>
      <c r="CR158" s="8">
        <v>2002.0</v>
      </c>
      <c r="CS158" s="8">
        <v>2005.0</v>
      </c>
      <c r="CT158" s="8" t="s">
        <v>159</v>
      </c>
      <c r="CU158" s="8" t="s">
        <v>2281</v>
      </c>
      <c r="CV158" s="8" t="s">
        <v>157</v>
      </c>
      <c r="CW158" s="8" t="s">
        <v>288</v>
      </c>
      <c r="CX158" s="8">
        <v>2003.0</v>
      </c>
      <c r="CY158" s="8">
        <v>2004.0</v>
      </c>
      <c r="CZ158" s="8"/>
      <c r="DA158" s="8"/>
      <c r="DB158" s="8"/>
      <c r="DC158" s="8"/>
      <c r="DD158" s="8"/>
      <c r="DE158" s="8"/>
      <c r="DF158" s="8"/>
      <c r="DG158" s="8"/>
      <c r="DH158" s="8"/>
      <c r="DI158" s="8"/>
      <c r="DJ158" s="8"/>
      <c r="DK158" s="8"/>
    </row>
    <row r="159" ht="25.5" customHeight="1">
      <c r="A159" s="8" t="s">
        <v>2253</v>
      </c>
      <c r="B159" s="9" t="s">
        <v>2254</v>
      </c>
      <c r="C159" s="9" t="s">
        <v>2255</v>
      </c>
      <c r="D159" s="8">
        <v>2011.0</v>
      </c>
      <c r="E159" s="8" t="s">
        <v>197</v>
      </c>
      <c r="F159" s="8" t="s">
        <v>197</v>
      </c>
      <c r="G159" s="8" t="s">
        <v>197</v>
      </c>
      <c r="H159" s="8" t="s">
        <v>120</v>
      </c>
      <c r="I159" s="8">
        <v>2900000.0</v>
      </c>
      <c r="J159" s="8">
        <v>41352.0</v>
      </c>
      <c r="K159" s="8" t="s">
        <v>930</v>
      </c>
      <c r="L159" s="8">
        <v>2900000.0</v>
      </c>
      <c r="M159" s="8" t="s">
        <v>122</v>
      </c>
      <c r="N159" s="8">
        <v>512.0</v>
      </c>
      <c r="O159" s="8" t="s">
        <v>120</v>
      </c>
      <c r="P159" s="8" t="s">
        <v>2256</v>
      </c>
      <c r="Q159" s="8">
        <v>41864.0</v>
      </c>
      <c r="R159" s="8">
        <v>2014.0</v>
      </c>
      <c r="S159" s="8">
        <v>6000000.0</v>
      </c>
      <c r="T159" s="8" t="s">
        <v>124</v>
      </c>
      <c r="U159" s="8" t="s">
        <v>125</v>
      </c>
      <c r="V159" s="8"/>
      <c r="W159" s="8"/>
      <c r="X159" s="8"/>
      <c r="Y159" s="8"/>
      <c r="Z159" s="8"/>
      <c r="AA159" s="8" t="s">
        <v>698</v>
      </c>
      <c r="AB159" s="8" t="s">
        <v>699</v>
      </c>
      <c r="AC159" s="8" t="s">
        <v>2257</v>
      </c>
      <c r="AD159" s="8" t="s">
        <v>2258</v>
      </c>
      <c r="AE159" s="8"/>
      <c r="AF159" s="8" t="s">
        <v>2259</v>
      </c>
      <c r="AG159" s="8" t="s">
        <v>197</v>
      </c>
      <c r="AH159" s="8" t="s">
        <v>2260</v>
      </c>
      <c r="AI159" s="8"/>
      <c r="AJ159" s="8" t="s">
        <v>2261</v>
      </c>
      <c r="AK159" s="8" t="s">
        <v>2262</v>
      </c>
      <c r="AL159" s="8" t="s">
        <v>2263</v>
      </c>
      <c r="AM159" s="8" t="s">
        <v>2264</v>
      </c>
      <c r="AN159" s="8"/>
      <c r="AO159" s="8"/>
      <c r="AP159" s="8" t="s">
        <v>125</v>
      </c>
      <c r="AQ159" s="8"/>
      <c r="AR159" s="8"/>
      <c r="AS159" s="8"/>
      <c r="AT159" s="8"/>
      <c r="AU159" s="8"/>
      <c r="AV159" s="8"/>
      <c r="AW159" s="8"/>
      <c r="AX159" s="8"/>
      <c r="AY159" s="8"/>
      <c r="AZ159" s="8"/>
      <c r="BA159" s="8" t="s">
        <v>125</v>
      </c>
      <c r="BB159" s="8"/>
      <c r="BC159" s="8"/>
      <c r="BD159" s="8"/>
      <c r="BE159" s="8" t="s">
        <v>2265</v>
      </c>
      <c r="BF159" s="8">
        <v>-1.0</v>
      </c>
      <c r="BG159" s="8">
        <v>44209.0</v>
      </c>
      <c r="BH159" s="8" t="s">
        <v>2266</v>
      </c>
      <c r="BI159" s="8" t="s">
        <v>2267</v>
      </c>
      <c r="BJ159" s="8"/>
      <c r="BK159" s="8" t="s">
        <v>2268</v>
      </c>
      <c r="BL159" s="8" t="s">
        <v>2269</v>
      </c>
      <c r="BM159" s="8">
        <v>42304.0</v>
      </c>
      <c r="BN159" s="8"/>
      <c r="BO159" s="8"/>
      <c r="BP159" s="8"/>
      <c r="BQ159" s="8"/>
      <c r="BR159" s="8"/>
      <c r="BS159" s="8"/>
      <c r="BT159" s="8"/>
      <c r="BU159" s="8"/>
      <c r="BV159" s="8">
        <v>33.88158171679611</v>
      </c>
      <c r="BW159" s="8"/>
      <c r="BX159" s="8"/>
      <c r="BY159" s="8" t="s">
        <v>280</v>
      </c>
      <c r="BZ159" s="8" t="s">
        <v>1287</v>
      </c>
      <c r="CA159" s="8" t="s">
        <v>1760</v>
      </c>
      <c r="CB159" s="8">
        <v>0.0</v>
      </c>
      <c r="CC159" s="8" t="s">
        <v>2282</v>
      </c>
      <c r="CD159" s="20" t="s">
        <v>2283</v>
      </c>
      <c r="CE159" s="8" t="s">
        <v>251</v>
      </c>
      <c r="CF159" s="11" t="s">
        <v>2284</v>
      </c>
      <c r="CG159" s="8" t="s">
        <v>151</v>
      </c>
      <c r="CH159" s="8"/>
      <c r="CI159" s="8"/>
      <c r="CJ159" s="8" t="s">
        <v>125</v>
      </c>
      <c r="CK159" s="8"/>
      <c r="CL159" s="8"/>
      <c r="CM159" s="8" t="s">
        <v>165</v>
      </c>
      <c r="CN159" s="8" t="s">
        <v>159</v>
      </c>
      <c r="CO159" s="8" t="s">
        <v>2285</v>
      </c>
      <c r="CP159" s="8"/>
      <c r="CQ159" s="8" t="s">
        <v>2274</v>
      </c>
      <c r="CR159" s="8">
        <v>1994.0</v>
      </c>
      <c r="CS159" s="8">
        <v>2004.0</v>
      </c>
      <c r="CT159" s="8"/>
      <c r="CU159" s="8"/>
      <c r="CV159" s="8"/>
      <c r="CW159" s="8"/>
      <c r="CX159" s="8"/>
      <c r="CY159" s="8"/>
      <c r="CZ159" s="8"/>
      <c r="DA159" s="8"/>
      <c r="DB159" s="8"/>
      <c r="DC159" s="8"/>
      <c r="DD159" s="8"/>
      <c r="DE159" s="8"/>
      <c r="DF159" s="8"/>
      <c r="DG159" s="8"/>
      <c r="DH159" s="8"/>
      <c r="DI159" s="8"/>
      <c r="DJ159" s="8"/>
      <c r="DK159" s="8"/>
    </row>
    <row r="160" ht="25.5" customHeight="1">
      <c r="A160" s="8" t="s">
        <v>2286</v>
      </c>
      <c r="B160" s="9" t="s">
        <v>2287</v>
      </c>
      <c r="C160" s="9" t="s">
        <v>2288</v>
      </c>
      <c r="D160" s="8">
        <v>2013.0</v>
      </c>
      <c r="E160" s="8" t="s">
        <v>2289</v>
      </c>
      <c r="F160" s="8" t="s">
        <v>2290</v>
      </c>
      <c r="G160" s="8" t="s">
        <v>2291</v>
      </c>
      <c r="H160" s="8" t="s">
        <v>125</v>
      </c>
      <c r="I160" s="8"/>
      <c r="J160" s="8" t="s">
        <v>184</v>
      </c>
      <c r="K160" s="8"/>
      <c r="L160" s="8"/>
      <c r="M160" s="8" t="s">
        <v>122</v>
      </c>
      <c r="N160" s="8" t="s">
        <v>185</v>
      </c>
      <c r="O160" s="8" t="s">
        <v>120</v>
      </c>
      <c r="P160" s="8" t="s">
        <v>2292</v>
      </c>
      <c r="Q160" s="8">
        <v>42156.0</v>
      </c>
      <c r="R160" s="8">
        <v>2015.0</v>
      </c>
      <c r="S160" s="8">
        <v>6000000.0</v>
      </c>
      <c r="T160" s="8" t="s">
        <v>124</v>
      </c>
      <c r="U160" s="8" t="s">
        <v>125</v>
      </c>
      <c r="V160" s="8">
        <v>3.0</v>
      </c>
      <c r="W160" s="8">
        <v>43671.0</v>
      </c>
      <c r="X160" s="8"/>
      <c r="Y160" s="8"/>
      <c r="Z160" s="8"/>
      <c r="AA160" s="8" t="s">
        <v>2293</v>
      </c>
      <c r="AB160" s="8" t="s">
        <v>2294</v>
      </c>
      <c r="AC160" s="8" t="s">
        <v>2295</v>
      </c>
      <c r="AD160" s="8"/>
      <c r="AE160" s="8"/>
      <c r="AF160" s="8" t="s">
        <v>2296</v>
      </c>
      <c r="AG160" s="8" t="s">
        <v>2291</v>
      </c>
      <c r="AH160" s="8"/>
      <c r="AI160" s="8" t="s">
        <v>2297</v>
      </c>
      <c r="AJ160" s="8" t="s">
        <v>2298</v>
      </c>
      <c r="AK160" s="8"/>
      <c r="AL160" s="8" t="s">
        <v>2299</v>
      </c>
      <c r="AM160" s="8" t="s">
        <v>2300</v>
      </c>
      <c r="AN160" s="8"/>
      <c r="AO160" s="8"/>
      <c r="AP160" s="8" t="s">
        <v>125</v>
      </c>
      <c r="AQ160" s="8"/>
      <c r="AR160" s="8"/>
      <c r="AS160" s="8"/>
      <c r="AT160" s="8"/>
      <c r="AU160" s="8"/>
      <c r="AV160" s="8"/>
      <c r="AW160" s="8"/>
      <c r="AX160" s="8"/>
      <c r="AY160" s="8"/>
      <c r="AZ160" s="8"/>
      <c r="BA160" s="8" t="s">
        <v>125</v>
      </c>
      <c r="BB160" s="8"/>
      <c r="BC160" s="8"/>
      <c r="BD160" s="8"/>
      <c r="BE160" s="8" t="s">
        <v>2301</v>
      </c>
      <c r="BF160" s="8">
        <v>200.0</v>
      </c>
      <c r="BG160" s="8">
        <v>44214.0</v>
      </c>
      <c r="BH160" s="8" t="s">
        <v>2302</v>
      </c>
      <c r="BI160" s="8" t="s">
        <v>2303</v>
      </c>
      <c r="BJ160" s="8" t="s">
        <v>2304</v>
      </c>
      <c r="BK160" s="8"/>
      <c r="BL160" s="8" t="s">
        <v>2305</v>
      </c>
      <c r="BM160" s="8">
        <v>43313.0</v>
      </c>
      <c r="BN160" s="8"/>
      <c r="BO160" s="8"/>
      <c r="BP160" s="8"/>
      <c r="BQ160" s="8"/>
      <c r="BR160" s="8"/>
      <c r="BS160" s="8"/>
      <c r="BT160" s="8"/>
      <c r="BU160" s="8"/>
      <c r="BV160" s="8">
        <v>39.59075145232417</v>
      </c>
      <c r="BW160" s="8"/>
      <c r="BX160" s="8"/>
      <c r="BY160" s="8" t="s">
        <v>280</v>
      </c>
      <c r="BZ160" s="8" t="s">
        <v>2306</v>
      </c>
      <c r="CA160" s="8" t="s">
        <v>2307</v>
      </c>
      <c r="CB160" s="8">
        <v>0.0</v>
      </c>
      <c r="CC160" s="8" t="s">
        <v>2308</v>
      </c>
      <c r="CD160" s="20" t="s">
        <v>2309</v>
      </c>
      <c r="CE160" s="8" t="s">
        <v>251</v>
      </c>
      <c r="CF160" s="11" t="s">
        <v>2310</v>
      </c>
      <c r="CG160" s="8" t="s">
        <v>151</v>
      </c>
      <c r="CH160" s="8"/>
      <c r="CI160" s="8"/>
      <c r="CJ160" s="8" t="s">
        <v>125</v>
      </c>
      <c r="CK160" s="8"/>
      <c r="CL160" s="8"/>
      <c r="CM160" s="8"/>
      <c r="CN160" s="8"/>
      <c r="CO160" s="8"/>
      <c r="CP160" s="8"/>
      <c r="CQ160" s="8"/>
      <c r="CR160" s="8"/>
      <c r="CS160" s="8"/>
      <c r="CT160" s="8"/>
      <c r="CU160" s="8"/>
      <c r="CV160" s="8"/>
      <c r="CW160" s="8"/>
      <c r="CX160" s="8"/>
      <c r="CY160" s="8"/>
      <c r="CZ160" s="8"/>
      <c r="DA160" s="8"/>
      <c r="DB160" s="8"/>
      <c r="DC160" s="8"/>
      <c r="DD160" s="8"/>
      <c r="DE160" s="8"/>
      <c r="DF160" s="8"/>
      <c r="DG160" s="8"/>
      <c r="DH160" s="8"/>
      <c r="DI160" s="8"/>
      <c r="DJ160" s="8"/>
      <c r="DK160" s="8"/>
    </row>
    <row r="161" ht="25.5" customHeight="1">
      <c r="A161" s="8" t="s">
        <v>2311</v>
      </c>
      <c r="B161" s="9" t="s">
        <v>2312</v>
      </c>
      <c r="C161" s="9" t="s">
        <v>2313</v>
      </c>
      <c r="D161" s="8">
        <v>2011.0</v>
      </c>
      <c r="E161" s="8" t="s">
        <v>2314</v>
      </c>
      <c r="F161" s="8" t="s">
        <v>2315</v>
      </c>
      <c r="G161" s="8" t="s">
        <v>235</v>
      </c>
      <c r="H161" s="8" t="s">
        <v>120</v>
      </c>
      <c r="I161" s="8"/>
      <c r="J161" s="8">
        <v>41205.0</v>
      </c>
      <c r="K161" s="8"/>
      <c r="L161" s="8"/>
      <c r="M161" s="8" t="s">
        <v>122</v>
      </c>
      <c r="N161" s="8">
        <v>1324.0</v>
      </c>
      <c r="O161" s="8" t="s">
        <v>120</v>
      </c>
      <c r="P161" s="8" t="s">
        <v>2316</v>
      </c>
      <c r="Q161" s="8">
        <v>42529.0</v>
      </c>
      <c r="R161" s="8">
        <v>2016.0</v>
      </c>
      <c r="S161" s="8">
        <v>5500000.0</v>
      </c>
      <c r="T161" s="8" t="s">
        <v>124</v>
      </c>
      <c r="U161" s="8" t="s">
        <v>125</v>
      </c>
      <c r="V161" s="8"/>
      <c r="W161" s="8"/>
      <c r="X161" s="8"/>
      <c r="Y161" s="8"/>
      <c r="Z161" s="8"/>
      <c r="AA161" s="8" t="s">
        <v>1620</v>
      </c>
      <c r="AB161" s="8" t="s">
        <v>1621</v>
      </c>
      <c r="AC161" s="8" t="s">
        <v>2317</v>
      </c>
      <c r="AD161" s="8" t="s">
        <v>2318</v>
      </c>
      <c r="AE161" s="8"/>
      <c r="AF161" s="8" t="s">
        <v>2319</v>
      </c>
      <c r="AG161" s="8" t="s">
        <v>235</v>
      </c>
      <c r="AH161" s="8"/>
      <c r="AI161" s="8"/>
      <c r="AJ161" s="8" t="s">
        <v>2320</v>
      </c>
      <c r="AK161" s="8" t="s">
        <v>2321</v>
      </c>
      <c r="AL161" s="8" t="s">
        <v>2322</v>
      </c>
      <c r="AM161" s="8" t="s">
        <v>2323</v>
      </c>
      <c r="AN161" s="8"/>
      <c r="AO161" s="8"/>
      <c r="AP161" s="8" t="s">
        <v>125</v>
      </c>
      <c r="AQ161" s="8"/>
      <c r="AR161" s="8"/>
      <c r="AS161" s="8"/>
      <c r="AT161" s="8"/>
      <c r="AU161" s="8"/>
      <c r="AV161" s="8"/>
      <c r="AW161" s="8"/>
      <c r="AX161" s="8"/>
      <c r="AY161" s="8"/>
      <c r="AZ161" s="8"/>
      <c r="BA161" s="8" t="s">
        <v>125</v>
      </c>
      <c r="BB161" s="8"/>
      <c r="BC161" s="8"/>
      <c r="BD161" s="8"/>
      <c r="BE161" s="8" t="s">
        <v>2324</v>
      </c>
      <c r="BF161" s="8">
        <v>-1.0</v>
      </c>
      <c r="BG161" s="8">
        <v>44207.0</v>
      </c>
      <c r="BH161" s="8" t="s">
        <v>2325</v>
      </c>
      <c r="BI161" s="8" t="s">
        <v>2326</v>
      </c>
      <c r="BJ161" s="8"/>
      <c r="BK161" s="8" t="s">
        <v>2327</v>
      </c>
      <c r="BL161" s="8" t="s">
        <v>2328</v>
      </c>
      <c r="BM161" s="8">
        <v>42313.0</v>
      </c>
      <c r="BN161" s="8"/>
      <c r="BO161" s="8"/>
      <c r="BP161" s="8"/>
      <c r="BQ161" s="8"/>
      <c r="BR161" s="8"/>
      <c r="BS161" s="8"/>
      <c r="BT161" s="8"/>
      <c r="BU161" s="8"/>
      <c r="BV161" s="8">
        <v>32.852584576758815</v>
      </c>
      <c r="BW161" s="8"/>
      <c r="BX161" s="8"/>
      <c r="BY161" s="8" t="s">
        <v>1635</v>
      </c>
      <c r="BZ161" s="8" t="s">
        <v>1636</v>
      </c>
      <c r="CA161" s="8" t="s">
        <v>420</v>
      </c>
      <c r="CB161" s="8">
        <v>0.0</v>
      </c>
      <c r="CC161" s="8" t="s">
        <v>2329</v>
      </c>
      <c r="CD161" s="20" t="s">
        <v>2330</v>
      </c>
      <c r="CE161" s="8" t="s">
        <v>251</v>
      </c>
      <c r="CF161" s="11" t="s">
        <v>2331</v>
      </c>
      <c r="CG161" s="8" t="s">
        <v>151</v>
      </c>
      <c r="CH161" s="8"/>
      <c r="CI161" s="8"/>
      <c r="CJ161" s="8" t="s">
        <v>125</v>
      </c>
      <c r="CK161" s="8"/>
      <c r="CL161" s="8"/>
      <c r="CM161" s="8"/>
      <c r="CN161" s="8" t="s">
        <v>159</v>
      </c>
      <c r="CO161" s="8" t="s">
        <v>2332</v>
      </c>
      <c r="CP161" s="8" t="s">
        <v>157</v>
      </c>
      <c r="CQ161" s="8" t="s">
        <v>235</v>
      </c>
      <c r="CR161" s="8">
        <v>2010.0</v>
      </c>
      <c r="CS161" s="8">
        <v>2012.0</v>
      </c>
      <c r="CT161" s="8" t="s">
        <v>176</v>
      </c>
      <c r="CU161" s="8" t="s">
        <v>2333</v>
      </c>
      <c r="CV161" s="8" t="s">
        <v>157</v>
      </c>
      <c r="CW161" s="8" t="s">
        <v>235</v>
      </c>
      <c r="CX161" s="8">
        <v>2004.0</v>
      </c>
      <c r="CY161" s="8">
        <v>2009.0</v>
      </c>
      <c r="CZ161" s="8"/>
      <c r="DA161" s="8"/>
      <c r="DB161" s="8"/>
      <c r="DC161" s="8"/>
      <c r="DD161" s="8"/>
      <c r="DE161" s="8"/>
      <c r="DF161" s="8"/>
      <c r="DG161" s="8"/>
      <c r="DH161" s="8"/>
      <c r="DI161" s="8"/>
      <c r="DJ161" s="8"/>
      <c r="DK161" s="8"/>
    </row>
    <row r="162" ht="25.5" customHeight="1">
      <c r="A162" s="8" t="s">
        <v>2311</v>
      </c>
      <c r="B162" s="9" t="s">
        <v>2312</v>
      </c>
      <c r="C162" s="9" t="s">
        <v>2313</v>
      </c>
      <c r="D162" s="8">
        <v>2011.0</v>
      </c>
      <c r="E162" s="8" t="s">
        <v>2314</v>
      </c>
      <c r="F162" s="8" t="s">
        <v>2315</v>
      </c>
      <c r="G162" s="8" t="s">
        <v>235</v>
      </c>
      <c r="H162" s="8" t="s">
        <v>120</v>
      </c>
      <c r="I162" s="8"/>
      <c r="J162" s="8">
        <v>41205.0</v>
      </c>
      <c r="K162" s="8"/>
      <c r="L162" s="8"/>
      <c r="M162" s="8" t="s">
        <v>122</v>
      </c>
      <c r="N162" s="8">
        <v>1324.0</v>
      </c>
      <c r="O162" s="8" t="s">
        <v>120</v>
      </c>
      <c r="P162" s="8" t="s">
        <v>2316</v>
      </c>
      <c r="Q162" s="8">
        <v>42529.0</v>
      </c>
      <c r="R162" s="8">
        <v>2016.0</v>
      </c>
      <c r="S162" s="8">
        <v>5500000.0</v>
      </c>
      <c r="T162" s="8" t="s">
        <v>124</v>
      </c>
      <c r="U162" s="8" t="s">
        <v>125</v>
      </c>
      <c r="V162" s="8"/>
      <c r="W162" s="8"/>
      <c r="X162" s="8"/>
      <c r="Y162" s="8"/>
      <c r="Z162" s="8"/>
      <c r="AA162" s="8" t="s">
        <v>1620</v>
      </c>
      <c r="AB162" s="8" t="s">
        <v>1621</v>
      </c>
      <c r="AC162" s="8" t="s">
        <v>2317</v>
      </c>
      <c r="AD162" s="8" t="s">
        <v>2318</v>
      </c>
      <c r="AE162" s="8"/>
      <c r="AF162" s="8" t="s">
        <v>2319</v>
      </c>
      <c r="AG162" s="8" t="s">
        <v>235</v>
      </c>
      <c r="AH162" s="8"/>
      <c r="AI162" s="8"/>
      <c r="AJ162" s="8" t="s">
        <v>2320</v>
      </c>
      <c r="AK162" s="8" t="s">
        <v>2321</v>
      </c>
      <c r="AL162" s="8" t="s">
        <v>2322</v>
      </c>
      <c r="AM162" s="8" t="s">
        <v>2323</v>
      </c>
      <c r="AN162" s="8"/>
      <c r="AO162" s="8"/>
      <c r="AP162" s="8" t="s">
        <v>125</v>
      </c>
      <c r="AQ162" s="8"/>
      <c r="AR162" s="8"/>
      <c r="AS162" s="8"/>
      <c r="AT162" s="8"/>
      <c r="AU162" s="8"/>
      <c r="AV162" s="8"/>
      <c r="AW162" s="8"/>
      <c r="AX162" s="8"/>
      <c r="AY162" s="8"/>
      <c r="AZ162" s="8"/>
      <c r="BA162" s="8" t="s">
        <v>125</v>
      </c>
      <c r="BB162" s="8"/>
      <c r="BC162" s="8"/>
      <c r="BD162" s="8"/>
      <c r="BE162" s="8" t="s">
        <v>2324</v>
      </c>
      <c r="BF162" s="8">
        <v>-1.0</v>
      </c>
      <c r="BG162" s="8">
        <v>44207.0</v>
      </c>
      <c r="BH162" s="8" t="s">
        <v>2325</v>
      </c>
      <c r="BI162" s="8" t="s">
        <v>2326</v>
      </c>
      <c r="BJ162" s="8"/>
      <c r="BK162" s="8" t="s">
        <v>2327</v>
      </c>
      <c r="BL162" s="8" t="s">
        <v>2328</v>
      </c>
      <c r="BM162" s="8">
        <v>42313.0</v>
      </c>
      <c r="BN162" s="8"/>
      <c r="BO162" s="8"/>
      <c r="BP162" s="8"/>
      <c r="BQ162" s="8"/>
      <c r="BR162" s="8"/>
      <c r="BS162" s="8"/>
      <c r="BT162" s="8"/>
      <c r="BU162" s="8"/>
      <c r="BV162" s="8">
        <v>32.852584576758815</v>
      </c>
      <c r="BW162" s="8"/>
      <c r="BX162" s="8"/>
      <c r="BY162" s="8" t="s">
        <v>1635</v>
      </c>
      <c r="BZ162" s="8" t="s">
        <v>1636</v>
      </c>
      <c r="CA162" s="8" t="s">
        <v>420</v>
      </c>
      <c r="CB162" s="8">
        <v>0.0</v>
      </c>
      <c r="CC162" s="8" t="s">
        <v>2334</v>
      </c>
      <c r="CD162" s="20" t="s">
        <v>2335</v>
      </c>
      <c r="CE162" s="8" t="s">
        <v>251</v>
      </c>
      <c r="CF162" s="11" t="s">
        <v>2336</v>
      </c>
      <c r="CG162" s="8" t="s">
        <v>151</v>
      </c>
      <c r="CH162" s="8"/>
      <c r="CI162" s="8"/>
      <c r="CJ162" s="8" t="s">
        <v>125</v>
      </c>
      <c r="CK162" s="8"/>
      <c r="CL162" s="8" t="s">
        <v>500</v>
      </c>
      <c r="CM162" s="8" t="s">
        <v>165</v>
      </c>
      <c r="CN162" s="8" t="s">
        <v>176</v>
      </c>
      <c r="CO162" s="8" t="s">
        <v>2333</v>
      </c>
      <c r="CP162" s="8" t="s">
        <v>157</v>
      </c>
      <c r="CQ162" s="8" t="s">
        <v>235</v>
      </c>
      <c r="CR162" s="8">
        <v>2004.0</v>
      </c>
      <c r="CS162" s="8">
        <v>2009.0</v>
      </c>
      <c r="CT162" s="8"/>
      <c r="CU162" s="8"/>
      <c r="CV162" s="8"/>
      <c r="CW162" s="8"/>
      <c r="CX162" s="8"/>
      <c r="CY162" s="8"/>
      <c r="CZ162" s="8"/>
      <c r="DA162" s="8"/>
      <c r="DB162" s="8"/>
      <c r="DC162" s="8"/>
      <c r="DD162" s="8"/>
      <c r="DE162" s="8"/>
      <c r="DF162" s="8"/>
      <c r="DG162" s="8"/>
      <c r="DH162" s="8"/>
      <c r="DI162" s="8"/>
      <c r="DJ162" s="8"/>
      <c r="DK162" s="8"/>
    </row>
    <row r="163" ht="25.5" customHeight="1">
      <c r="A163" s="8" t="s">
        <v>2337</v>
      </c>
      <c r="B163" s="9" t="s">
        <v>2338</v>
      </c>
      <c r="C163" s="9" t="s">
        <v>2339</v>
      </c>
      <c r="D163" s="8">
        <v>2016.0</v>
      </c>
      <c r="E163" s="8" t="s">
        <v>2340</v>
      </c>
      <c r="F163" s="8" t="s">
        <v>2341</v>
      </c>
      <c r="G163" s="8" t="s">
        <v>2342</v>
      </c>
      <c r="H163" s="8" t="s">
        <v>125</v>
      </c>
      <c r="I163" s="8"/>
      <c r="J163" s="8" t="s">
        <v>184</v>
      </c>
      <c r="K163" s="8"/>
      <c r="L163" s="8"/>
      <c r="M163" s="8" t="s">
        <v>122</v>
      </c>
      <c r="N163" s="8" t="s">
        <v>185</v>
      </c>
      <c r="O163" s="8" t="s">
        <v>120</v>
      </c>
      <c r="P163" s="8" t="s">
        <v>2343</v>
      </c>
      <c r="Q163" s="8">
        <v>43567.0</v>
      </c>
      <c r="R163" s="8">
        <v>2019.0</v>
      </c>
      <c r="S163" s="8">
        <v>5500000.0</v>
      </c>
      <c r="T163" s="8" t="s">
        <v>124</v>
      </c>
      <c r="U163" s="8" t="s">
        <v>125</v>
      </c>
      <c r="V163" s="8">
        <v>4.0</v>
      </c>
      <c r="W163" s="8">
        <v>43844.0</v>
      </c>
      <c r="X163" s="8"/>
      <c r="Y163" s="8"/>
      <c r="Z163" s="8"/>
      <c r="AA163" s="8" t="s">
        <v>187</v>
      </c>
      <c r="AB163" s="8" t="s">
        <v>731</v>
      </c>
      <c r="AC163" s="8" t="s">
        <v>2344</v>
      </c>
      <c r="AD163" s="8"/>
      <c r="AE163" s="8"/>
      <c r="AF163" s="8" t="s">
        <v>2345</v>
      </c>
      <c r="AG163" s="8" t="s">
        <v>2342</v>
      </c>
      <c r="AH163" s="8" t="s">
        <v>2346</v>
      </c>
      <c r="AI163" s="8" t="s">
        <v>2347</v>
      </c>
      <c r="AJ163" s="8"/>
      <c r="AK163" s="8"/>
      <c r="AL163" s="8"/>
      <c r="AM163" s="8"/>
      <c r="AN163" s="8"/>
      <c r="AO163" s="8"/>
      <c r="AP163" s="8" t="s">
        <v>125</v>
      </c>
      <c r="AQ163" s="8"/>
      <c r="AR163" s="8"/>
      <c r="AS163" s="8"/>
      <c r="AT163" s="8"/>
      <c r="AU163" s="8"/>
      <c r="AV163" s="8"/>
      <c r="AW163" s="8"/>
      <c r="AX163" s="8"/>
      <c r="AY163" s="8"/>
      <c r="AZ163" s="8"/>
      <c r="BA163" s="8" t="s">
        <v>125</v>
      </c>
      <c r="BB163" s="8"/>
      <c r="BC163" s="8"/>
      <c r="BD163" s="8"/>
      <c r="BE163" s="8" t="s">
        <v>2348</v>
      </c>
      <c r="BF163" s="8">
        <v>200.0</v>
      </c>
      <c r="BG163" s="8">
        <v>44216.0</v>
      </c>
      <c r="BH163" s="8"/>
      <c r="BI163" s="8"/>
      <c r="BJ163" s="8" t="s">
        <v>2349</v>
      </c>
      <c r="BK163" s="8"/>
      <c r="BL163" s="8" t="s">
        <v>2350</v>
      </c>
      <c r="BM163" s="8">
        <v>43844.0</v>
      </c>
      <c r="BN163" s="8"/>
      <c r="BO163" s="8"/>
      <c r="BP163" s="8"/>
      <c r="BQ163" s="8"/>
      <c r="BR163" s="8"/>
      <c r="BS163" s="8"/>
      <c r="BT163" s="8"/>
      <c r="BU163" s="8"/>
      <c r="BV163" s="8">
        <v>38.9108060206462</v>
      </c>
      <c r="BW163" s="8"/>
      <c r="BX163" s="8"/>
      <c r="BY163" s="8" t="s">
        <v>711</v>
      </c>
      <c r="BZ163" s="8" t="s">
        <v>2351</v>
      </c>
      <c r="CA163" s="8" t="s">
        <v>451</v>
      </c>
      <c r="CB163" s="8">
        <v>0.0</v>
      </c>
      <c r="CC163" s="8" t="s">
        <v>2352</v>
      </c>
      <c r="CD163" s="20" t="s">
        <v>2353</v>
      </c>
      <c r="CE163" s="8" t="s">
        <v>2354</v>
      </c>
      <c r="CF163" s="11" t="s">
        <v>2355</v>
      </c>
      <c r="CG163" s="8" t="s">
        <v>151</v>
      </c>
      <c r="CH163" s="8"/>
      <c r="CI163" s="8"/>
      <c r="CJ163" s="8" t="s">
        <v>120</v>
      </c>
      <c r="CK163" s="8"/>
      <c r="CL163" s="8" t="s">
        <v>2356</v>
      </c>
      <c r="CM163" s="8" t="s">
        <v>165</v>
      </c>
      <c r="CN163" s="8" t="s">
        <v>159</v>
      </c>
      <c r="CO163" s="8" t="s">
        <v>2357</v>
      </c>
      <c r="CP163" s="8" t="s">
        <v>157</v>
      </c>
      <c r="CQ163" s="8" t="s">
        <v>2342</v>
      </c>
      <c r="CR163" s="8">
        <v>2010.0</v>
      </c>
      <c r="CS163" s="8">
        <v>2012.0</v>
      </c>
      <c r="CT163" s="8" t="s">
        <v>176</v>
      </c>
      <c r="CU163" s="8" t="s">
        <v>2358</v>
      </c>
      <c r="CV163" s="8" t="s">
        <v>157</v>
      </c>
      <c r="CW163" s="8" t="s">
        <v>2342</v>
      </c>
      <c r="CX163" s="8">
        <v>2006.0</v>
      </c>
      <c r="CY163" s="8">
        <v>2010.0</v>
      </c>
      <c r="CZ163" s="8"/>
      <c r="DA163" s="8"/>
      <c r="DB163" s="8"/>
      <c r="DC163" s="8"/>
      <c r="DD163" s="8"/>
      <c r="DE163" s="8"/>
      <c r="DF163" s="8"/>
      <c r="DG163" s="8"/>
      <c r="DH163" s="8"/>
      <c r="DI163" s="8"/>
      <c r="DJ163" s="8"/>
      <c r="DK163" s="8"/>
    </row>
    <row r="164" ht="25.5" customHeight="1">
      <c r="A164" s="8" t="s">
        <v>2359</v>
      </c>
      <c r="B164" s="9" t="s">
        <v>2360</v>
      </c>
      <c r="C164" s="9" t="s">
        <v>2361</v>
      </c>
      <c r="D164" s="8">
        <v>2011.0</v>
      </c>
      <c r="E164" s="8" t="s">
        <v>2362</v>
      </c>
      <c r="F164" s="8" t="s">
        <v>2363</v>
      </c>
      <c r="G164" s="8" t="s">
        <v>541</v>
      </c>
      <c r="H164" s="8" t="s">
        <v>120</v>
      </c>
      <c r="I164" s="8"/>
      <c r="J164" s="8" t="s">
        <v>184</v>
      </c>
      <c r="K164" s="8"/>
      <c r="L164" s="8"/>
      <c r="M164" s="8" t="s">
        <v>122</v>
      </c>
      <c r="N164" s="8" t="s">
        <v>185</v>
      </c>
      <c r="O164" s="8" t="s">
        <v>120</v>
      </c>
      <c r="P164" s="8" t="s">
        <v>2364</v>
      </c>
      <c r="Q164" s="8">
        <v>42226.0</v>
      </c>
      <c r="R164" s="8">
        <v>2015.0</v>
      </c>
      <c r="S164" s="8">
        <v>5481600.0</v>
      </c>
      <c r="T164" s="8" t="s">
        <v>124</v>
      </c>
      <c r="U164" s="8" t="s">
        <v>125</v>
      </c>
      <c r="V164" s="8">
        <v>5.0</v>
      </c>
      <c r="W164" s="8">
        <v>44002.0</v>
      </c>
      <c r="X164" s="8"/>
      <c r="Y164" s="8"/>
      <c r="Z164" s="8"/>
      <c r="AA164" s="8" t="s">
        <v>1474</v>
      </c>
      <c r="AB164" s="8" t="s">
        <v>2365</v>
      </c>
      <c r="AC164" s="8" t="s">
        <v>2366</v>
      </c>
      <c r="AD164" s="8" t="s">
        <v>2367</v>
      </c>
      <c r="AE164" s="8"/>
      <c r="AF164" s="8" t="s">
        <v>2368</v>
      </c>
      <c r="AG164" s="8" t="s">
        <v>541</v>
      </c>
      <c r="AH164" s="8"/>
      <c r="AI164" s="8"/>
      <c r="AJ164" s="8" t="s">
        <v>2369</v>
      </c>
      <c r="AK164" s="8" t="s">
        <v>2370</v>
      </c>
      <c r="AL164" s="8" t="s">
        <v>2371</v>
      </c>
      <c r="AM164" s="8" t="s">
        <v>2372</v>
      </c>
      <c r="AN164" s="8"/>
      <c r="AO164" s="8"/>
      <c r="AP164" s="8" t="s">
        <v>125</v>
      </c>
      <c r="AQ164" s="8"/>
      <c r="AR164" s="8"/>
      <c r="AS164" s="8"/>
      <c r="AT164" s="8"/>
      <c r="AU164" s="8"/>
      <c r="AV164" s="8"/>
      <c r="AW164" s="8"/>
      <c r="AX164" s="8"/>
      <c r="AY164" s="8"/>
      <c r="AZ164" s="8"/>
      <c r="BA164" s="8" t="s">
        <v>125</v>
      </c>
      <c r="BB164" s="8"/>
      <c r="BC164" s="8"/>
      <c r="BD164" s="8"/>
      <c r="BE164" s="8" t="s">
        <v>2373</v>
      </c>
      <c r="BF164" s="8">
        <v>200.0</v>
      </c>
      <c r="BG164" s="8">
        <v>44207.0</v>
      </c>
      <c r="BH164" s="8" t="s">
        <v>2374</v>
      </c>
      <c r="BI164" s="8" t="s">
        <v>2375</v>
      </c>
      <c r="BJ164" s="8" t="s">
        <v>2376</v>
      </c>
      <c r="BK164" s="8" t="s">
        <v>2377</v>
      </c>
      <c r="BL164" s="8" t="s">
        <v>2378</v>
      </c>
      <c r="BM164" s="8">
        <v>43857.0</v>
      </c>
      <c r="BN164" s="8"/>
      <c r="BO164" s="8"/>
      <c r="BP164" s="8"/>
      <c r="BQ164" s="8"/>
      <c r="BR164" s="8"/>
      <c r="BS164" s="8"/>
      <c r="BT164" s="8"/>
      <c r="BU164" s="8"/>
      <c r="BV164" s="8">
        <v>37.72984408672405</v>
      </c>
      <c r="BW164" s="8"/>
      <c r="BX164" s="8"/>
      <c r="BY164" s="8" t="s">
        <v>782</v>
      </c>
      <c r="BZ164" s="8" t="s">
        <v>511</v>
      </c>
      <c r="CA164" s="8" t="s">
        <v>420</v>
      </c>
      <c r="CB164" s="8">
        <v>0.0</v>
      </c>
      <c r="CC164" s="8" t="s">
        <v>2379</v>
      </c>
      <c r="CD164" s="20" t="s">
        <v>2380</v>
      </c>
      <c r="CE164" s="8" t="s">
        <v>251</v>
      </c>
      <c r="CF164" s="11" t="s">
        <v>2381</v>
      </c>
      <c r="CG164" s="8" t="s">
        <v>151</v>
      </c>
      <c r="CH164" s="8"/>
      <c r="CI164" s="8"/>
      <c r="CJ164" s="8" t="s">
        <v>125</v>
      </c>
      <c r="CK164" s="8"/>
      <c r="CL164" s="8"/>
      <c r="CM164" s="8" t="s">
        <v>165</v>
      </c>
      <c r="CN164" s="8" t="s">
        <v>155</v>
      </c>
      <c r="CO164" s="8" t="s">
        <v>2382</v>
      </c>
      <c r="CP164" s="8" t="s">
        <v>157</v>
      </c>
      <c r="CQ164" s="8" t="s">
        <v>288</v>
      </c>
      <c r="CR164" s="8">
        <v>2004.0</v>
      </c>
      <c r="CS164" s="8">
        <v>2010.0</v>
      </c>
      <c r="CT164" s="8" t="s">
        <v>176</v>
      </c>
      <c r="CU164" s="8" t="s">
        <v>2383</v>
      </c>
      <c r="CV164" s="8" t="s">
        <v>157</v>
      </c>
      <c r="CW164" s="8" t="s">
        <v>288</v>
      </c>
      <c r="CX164" s="8">
        <v>1999.0</v>
      </c>
      <c r="CY164" s="8">
        <v>2001.0</v>
      </c>
      <c r="CZ164" s="8" t="s">
        <v>176</v>
      </c>
      <c r="DA164" s="8" t="s">
        <v>2384</v>
      </c>
      <c r="DB164" s="8" t="s">
        <v>157</v>
      </c>
      <c r="DC164" s="8" t="s">
        <v>288</v>
      </c>
      <c r="DD164" s="8">
        <v>1995.0</v>
      </c>
      <c r="DE164" s="8">
        <v>1999.0</v>
      </c>
      <c r="DF164" s="8"/>
      <c r="DG164" s="8"/>
      <c r="DH164" s="8"/>
      <c r="DI164" s="8"/>
      <c r="DJ164" s="8"/>
      <c r="DK164" s="8"/>
    </row>
    <row r="165" ht="25.5" customHeight="1">
      <c r="A165" s="8" t="s">
        <v>2359</v>
      </c>
      <c r="B165" s="9" t="s">
        <v>2360</v>
      </c>
      <c r="C165" s="9" t="s">
        <v>2361</v>
      </c>
      <c r="D165" s="8">
        <v>2011.0</v>
      </c>
      <c r="E165" s="8" t="s">
        <v>2362</v>
      </c>
      <c r="F165" s="8" t="s">
        <v>2363</v>
      </c>
      <c r="G165" s="8" t="s">
        <v>541</v>
      </c>
      <c r="H165" s="8" t="s">
        <v>120</v>
      </c>
      <c r="I165" s="8"/>
      <c r="J165" s="8" t="s">
        <v>184</v>
      </c>
      <c r="K165" s="8"/>
      <c r="L165" s="8"/>
      <c r="M165" s="8" t="s">
        <v>122</v>
      </c>
      <c r="N165" s="8" t="s">
        <v>185</v>
      </c>
      <c r="O165" s="8" t="s">
        <v>120</v>
      </c>
      <c r="P165" s="8" t="s">
        <v>2364</v>
      </c>
      <c r="Q165" s="8">
        <v>42226.0</v>
      </c>
      <c r="R165" s="8">
        <v>2015.0</v>
      </c>
      <c r="S165" s="8">
        <v>5481600.0</v>
      </c>
      <c r="T165" s="8" t="s">
        <v>124</v>
      </c>
      <c r="U165" s="8" t="s">
        <v>125</v>
      </c>
      <c r="V165" s="8">
        <v>5.0</v>
      </c>
      <c r="W165" s="8">
        <v>44002.0</v>
      </c>
      <c r="X165" s="8"/>
      <c r="Y165" s="8"/>
      <c r="Z165" s="8"/>
      <c r="AA165" s="8" t="s">
        <v>1474</v>
      </c>
      <c r="AB165" s="8" t="s">
        <v>2365</v>
      </c>
      <c r="AC165" s="8" t="s">
        <v>2366</v>
      </c>
      <c r="AD165" s="8" t="s">
        <v>2367</v>
      </c>
      <c r="AE165" s="8"/>
      <c r="AF165" s="8" t="s">
        <v>2368</v>
      </c>
      <c r="AG165" s="8" t="s">
        <v>541</v>
      </c>
      <c r="AH165" s="8"/>
      <c r="AI165" s="8"/>
      <c r="AJ165" s="8" t="s">
        <v>2369</v>
      </c>
      <c r="AK165" s="8" t="s">
        <v>2370</v>
      </c>
      <c r="AL165" s="8" t="s">
        <v>2371</v>
      </c>
      <c r="AM165" s="8" t="s">
        <v>2372</v>
      </c>
      <c r="AN165" s="8"/>
      <c r="AO165" s="8"/>
      <c r="AP165" s="8" t="s">
        <v>125</v>
      </c>
      <c r="AQ165" s="8"/>
      <c r="AR165" s="8"/>
      <c r="AS165" s="8"/>
      <c r="AT165" s="8"/>
      <c r="AU165" s="8"/>
      <c r="AV165" s="8"/>
      <c r="AW165" s="8"/>
      <c r="AX165" s="8"/>
      <c r="AY165" s="8"/>
      <c r="AZ165" s="8"/>
      <c r="BA165" s="8" t="s">
        <v>125</v>
      </c>
      <c r="BB165" s="8"/>
      <c r="BC165" s="8"/>
      <c r="BD165" s="8"/>
      <c r="BE165" s="8" t="s">
        <v>2373</v>
      </c>
      <c r="BF165" s="8">
        <v>200.0</v>
      </c>
      <c r="BG165" s="8">
        <v>44207.0</v>
      </c>
      <c r="BH165" s="8" t="s">
        <v>2374</v>
      </c>
      <c r="BI165" s="8" t="s">
        <v>2375</v>
      </c>
      <c r="BJ165" s="8" t="s">
        <v>2376</v>
      </c>
      <c r="BK165" s="8" t="s">
        <v>2377</v>
      </c>
      <c r="BL165" s="8" t="s">
        <v>2378</v>
      </c>
      <c r="BM165" s="8">
        <v>43857.0</v>
      </c>
      <c r="BN165" s="8"/>
      <c r="BO165" s="8"/>
      <c r="BP165" s="8"/>
      <c r="BQ165" s="8"/>
      <c r="BR165" s="8"/>
      <c r="BS165" s="8"/>
      <c r="BT165" s="8"/>
      <c r="BU165" s="8"/>
      <c r="BV165" s="8">
        <v>37.72984408672405</v>
      </c>
      <c r="BW165" s="8"/>
      <c r="BX165" s="8"/>
      <c r="BY165" s="8" t="s">
        <v>782</v>
      </c>
      <c r="BZ165" s="8" t="s">
        <v>511</v>
      </c>
      <c r="CA165" s="8" t="s">
        <v>420</v>
      </c>
      <c r="CB165" s="8">
        <v>0.0</v>
      </c>
      <c r="CC165" s="8" t="s">
        <v>2385</v>
      </c>
      <c r="CD165" s="20" t="s">
        <v>2386</v>
      </c>
      <c r="CE165" s="8" t="s">
        <v>251</v>
      </c>
      <c r="CF165" s="11" t="s">
        <v>2387</v>
      </c>
      <c r="CG165" s="8" t="s">
        <v>327</v>
      </c>
      <c r="CH165" s="8"/>
      <c r="CI165" s="8"/>
      <c r="CJ165" s="8" t="s">
        <v>125</v>
      </c>
      <c r="CK165" s="8"/>
      <c r="CL165" s="8" t="s">
        <v>2388</v>
      </c>
      <c r="CM165" s="8" t="s">
        <v>165</v>
      </c>
      <c r="CN165" s="8" t="s">
        <v>159</v>
      </c>
      <c r="CO165" s="8" t="s">
        <v>2389</v>
      </c>
      <c r="CP165" s="8"/>
      <c r="CQ165" s="8" t="s">
        <v>288</v>
      </c>
      <c r="CR165" s="8">
        <v>2011.0</v>
      </c>
      <c r="CS165" s="8">
        <v>2012.0</v>
      </c>
      <c r="CT165" s="8" t="s">
        <v>176</v>
      </c>
      <c r="CU165" s="8" t="s">
        <v>2390</v>
      </c>
      <c r="CV165" s="8" t="s">
        <v>157</v>
      </c>
      <c r="CW165" s="8" t="s">
        <v>288</v>
      </c>
      <c r="CX165" s="8">
        <v>2003.0</v>
      </c>
      <c r="CY165" s="8">
        <v>2008.0</v>
      </c>
      <c r="CZ165" s="8"/>
      <c r="DA165" s="8"/>
      <c r="DB165" s="8"/>
      <c r="DC165" s="8"/>
      <c r="DD165" s="8"/>
      <c r="DE165" s="8"/>
      <c r="DF165" s="8"/>
      <c r="DG165" s="8"/>
      <c r="DH165" s="8"/>
      <c r="DI165" s="8"/>
      <c r="DJ165" s="8"/>
      <c r="DK165" s="8"/>
    </row>
    <row r="166" ht="25.5" customHeight="1">
      <c r="A166" s="8" t="s">
        <v>2391</v>
      </c>
      <c r="B166" s="9" t="s">
        <v>2392</v>
      </c>
      <c r="C166" s="9" t="s">
        <v>2393</v>
      </c>
      <c r="D166" s="8">
        <v>2014.0</v>
      </c>
      <c r="E166" s="8" t="s">
        <v>400</v>
      </c>
      <c r="F166" s="8" t="s">
        <v>400</v>
      </c>
      <c r="G166" s="8" t="s">
        <v>401</v>
      </c>
      <c r="H166" s="8" t="s">
        <v>120</v>
      </c>
      <c r="I166" s="8">
        <v>3400000.0</v>
      </c>
      <c r="J166" s="8">
        <v>42471.0</v>
      </c>
      <c r="K166" s="8" t="s">
        <v>930</v>
      </c>
      <c r="L166" s="8">
        <v>3400000.0</v>
      </c>
      <c r="M166" s="8" t="s">
        <v>122</v>
      </c>
      <c r="N166" s="8">
        <v>701.0</v>
      </c>
      <c r="O166" s="8" t="s">
        <v>120</v>
      </c>
      <c r="P166" s="8" t="s">
        <v>2394</v>
      </c>
      <c r="Q166" s="8">
        <v>43172.0</v>
      </c>
      <c r="R166" s="8">
        <v>2018.0</v>
      </c>
      <c r="S166" s="8">
        <v>5101680.0</v>
      </c>
      <c r="T166" s="8" t="s">
        <v>124</v>
      </c>
      <c r="U166" s="8" t="s">
        <v>125</v>
      </c>
      <c r="V166" s="8"/>
      <c r="W166" s="8"/>
      <c r="X166" s="8"/>
      <c r="Y166" s="8"/>
      <c r="Z166" s="8"/>
      <c r="AA166" s="8" t="s">
        <v>187</v>
      </c>
      <c r="AB166" s="8" t="s">
        <v>731</v>
      </c>
      <c r="AC166" s="8" t="s">
        <v>732</v>
      </c>
      <c r="AD166" s="8" t="s">
        <v>2395</v>
      </c>
      <c r="AE166" s="8"/>
      <c r="AF166" s="8" t="s">
        <v>2396</v>
      </c>
      <c r="AG166" s="8" t="s">
        <v>401</v>
      </c>
      <c r="AH166" s="8" t="s">
        <v>2397</v>
      </c>
      <c r="AI166" s="8" t="s">
        <v>2398</v>
      </c>
      <c r="AJ166" s="8" t="s">
        <v>2399</v>
      </c>
      <c r="AK166" s="8" t="s">
        <v>2400</v>
      </c>
      <c r="AL166" s="8" t="s">
        <v>2401</v>
      </c>
      <c r="AM166" s="8" t="s">
        <v>2402</v>
      </c>
      <c r="AN166" s="8"/>
      <c r="AO166" s="8"/>
      <c r="AP166" s="8" t="s">
        <v>125</v>
      </c>
      <c r="AQ166" s="8"/>
      <c r="AR166" s="8"/>
      <c r="AS166" s="8"/>
      <c r="AT166" s="8"/>
      <c r="AU166" s="8"/>
      <c r="AV166" s="8"/>
      <c r="AW166" s="8"/>
      <c r="AX166" s="8"/>
      <c r="AY166" s="8"/>
      <c r="AZ166" s="8"/>
      <c r="BA166" s="8" t="s">
        <v>125</v>
      </c>
      <c r="BB166" s="8"/>
      <c r="BC166" s="8"/>
      <c r="BD166" s="8"/>
      <c r="BE166" s="8" t="s">
        <v>2403</v>
      </c>
      <c r="BF166" s="8">
        <v>200.0</v>
      </c>
      <c r="BG166" s="8">
        <v>44213.0</v>
      </c>
      <c r="BH166" s="8" t="s">
        <v>2404</v>
      </c>
      <c r="BI166" s="8" t="s">
        <v>2405</v>
      </c>
      <c r="BJ166" s="8" t="s">
        <v>2406</v>
      </c>
      <c r="BK166" s="8"/>
      <c r="BL166" s="8" t="s">
        <v>2407</v>
      </c>
      <c r="BM166" s="8">
        <v>42479.0</v>
      </c>
      <c r="BN166" s="8"/>
      <c r="BO166" s="8"/>
      <c r="BP166" s="8"/>
      <c r="BQ166" s="8"/>
      <c r="BR166" s="8"/>
      <c r="BS166" s="8"/>
      <c r="BT166" s="8"/>
      <c r="BU166" s="8"/>
      <c r="BV166" s="8">
        <v>40.03240173322099</v>
      </c>
      <c r="BW166" s="8"/>
      <c r="BX166" s="8"/>
      <c r="BY166" s="8" t="s">
        <v>418</v>
      </c>
      <c r="BZ166" s="8" t="s">
        <v>2408</v>
      </c>
      <c r="CA166" s="8" t="s">
        <v>420</v>
      </c>
      <c r="CB166" s="8">
        <v>0.0</v>
      </c>
      <c r="CC166" s="8" t="s">
        <v>2409</v>
      </c>
      <c r="CD166" s="20" t="s">
        <v>2410</v>
      </c>
      <c r="CE166" s="8" t="s">
        <v>1642</v>
      </c>
      <c r="CF166" s="11" t="s">
        <v>2411</v>
      </c>
      <c r="CG166" s="8" t="s">
        <v>151</v>
      </c>
      <c r="CH166" s="8"/>
      <c r="CI166" s="8"/>
      <c r="CJ166" s="8" t="s">
        <v>120</v>
      </c>
      <c r="CK166" s="8"/>
      <c r="CL166" s="8" t="s">
        <v>843</v>
      </c>
      <c r="CM166" s="8" t="s">
        <v>165</v>
      </c>
      <c r="CN166" s="8" t="s">
        <v>159</v>
      </c>
      <c r="CO166" s="8" t="s">
        <v>2412</v>
      </c>
      <c r="CP166" s="8" t="s">
        <v>157</v>
      </c>
      <c r="CQ166" s="8" t="s">
        <v>401</v>
      </c>
      <c r="CR166" s="8">
        <v>2010.0</v>
      </c>
      <c r="CS166" s="8">
        <v>2012.0</v>
      </c>
      <c r="CT166" s="8" t="s">
        <v>159</v>
      </c>
      <c r="CU166" s="8" t="s">
        <v>2413</v>
      </c>
      <c r="CV166" s="8" t="s">
        <v>157</v>
      </c>
      <c r="CW166" s="8" t="s">
        <v>158</v>
      </c>
      <c r="CX166" s="8">
        <v>2011.0</v>
      </c>
      <c r="CY166" s="8">
        <v>2011.0</v>
      </c>
      <c r="CZ166" s="8" t="s">
        <v>176</v>
      </c>
      <c r="DA166" s="8" t="s">
        <v>2414</v>
      </c>
      <c r="DB166" s="8" t="s">
        <v>157</v>
      </c>
      <c r="DC166" s="8" t="s">
        <v>401</v>
      </c>
      <c r="DD166" s="8">
        <v>2000.0</v>
      </c>
      <c r="DE166" s="8">
        <v>2005.0</v>
      </c>
      <c r="DF166" s="8"/>
      <c r="DG166" s="8"/>
      <c r="DH166" s="8"/>
      <c r="DI166" s="8"/>
      <c r="DJ166" s="8"/>
      <c r="DK166" s="8"/>
    </row>
    <row r="167" ht="25.5" customHeight="1">
      <c r="A167" s="8" t="s">
        <v>2391</v>
      </c>
      <c r="B167" s="9" t="s">
        <v>2392</v>
      </c>
      <c r="C167" s="9" t="s">
        <v>2393</v>
      </c>
      <c r="D167" s="8">
        <v>2014.0</v>
      </c>
      <c r="E167" s="8" t="s">
        <v>400</v>
      </c>
      <c r="F167" s="8" t="s">
        <v>400</v>
      </c>
      <c r="G167" s="8" t="s">
        <v>401</v>
      </c>
      <c r="H167" s="8" t="s">
        <v>120</v>
      </c>
      <c r="I167" s="8">
        <v>3400000.0</v>
      </c>
      <c r="J167" s="8">
        <v>42471.0</v>
      </c>
      <c r="K167" s="8" t="s">
        <v>930</v>
      </c>
      <c r="L167" s="8">
        <v>3400000.0</v>
      </c>
      <c r="M167" s="8" t="s">
        <v>122</v>
      </c>
      <c r="N167" s="8">
        <v>701.0</v>
      </c>
      <c r="O167" s="8" t="s">
        <v>120</v>
      </c>
      <c r="P167" s="8" t="s">
        <v>2394</v>
      </c>
      <c r="Q167" s="8">
        <v>43172.0</v>
      </c>
      <c r="R167" s="8">
        <v>2018.0</v>
      </c>
      <c r="S167" s="8">
        <v>5101680.0</v>
      </c>
      <c r="T167" s="8" t="s">
        <v>124</v>
      </c>
      <c r="U167" s="8" t="s">
        <v>125</v>
      </c>
      <c r="V167" s="8"/>
      <c r="W167" s="8"/>
      <c r="X167" s="8"/>
      <c r="Y167" s="8"/>
      <c r="Z167" s="8"/>
      <c r="AA167" s="8" t="s">
        <v>187</v>
      </c>
      <c r="AB167" s="8" t="s">
        <v>731</v>
      </c>
      <c r="AC167" s="8" t="s">
        <v>732</v>
      </c>
      <c r="AD167" s="8" t="s">
        <v>2395</v>
      </c>
      <c r="AE167" s="8"/>
      <c r="AF167" s="8" t="s">
        <v>2396</v>
      </c>
      <c r="AG167" s="8" t="s">
        <v>401</v>
      </c>
      <c r="AH167" s="8" t="s">
        <v>2397</v>
      </c>
      <c r="AI167" s="8" t="s">
        <v>2398</v>
      </c>
      <c r="AJ167" s="8" t="s">
        <v>2399</v>
      </c>
      <c r="AK167" s="8" t="s">
        <v>2400</v>
      </c>
      <c r="AL167" s="8" t="s">
        <v>2401</v>
      </c>
      <c r="AM167" s="8" t="s">
        <v>2402</v>
      </c>
      <c r="AN167" s="8"/>
      <c r="AO167" s="8"/>
      <c r="AP167" s="8" t="s">
        <v>125</v>
      </c>
      <c r="AQ167" s="8"/>
      <c r="AR167" s="8"/>
      <c r="AS167" s="8"/>
      <c r="AT167" s="8"/>
      <c r="AU167" s="8"/>
      <c r="AV167" s="8"/>
      <c r="AW167" s="8"/>
      <c r="AX167" s="8"/>
      <c r="AY167" s="8"/>
      <c r="AZ167" s="8"/>
      <c r="BA167" s="8" t="s">
        <v>125</v>
      </c>
      <c r="BB167" s="8"/>
      <c r="BC167" s="8"/>
      <c r="BD167" s="8"/>
      <c r="BE167" s="8" t="s">
        <v>2403</v>
      </c>
      <c r="BF167" s="8">
        <v>200.0</v>
      </c>
      <c r="BG167" s="8">
        <v>44213.0</v>
      </c>
      <c r="BH167" s="8" t="s">
        <v>2404</v>
      </c>
      <c r="BI167" s="8" t="s">
        <v>2405</v>
      </c>
      <c r="BJ167" s="8" t="s">
        <v>2406</v>
      </c>
      <c r="BK167" s="8"/>
      <c r="BL167" s="8" t="s">
        <v>2407</v>
      </c>
      <c r="BM167" s="8">
        <v>42479.0</v>
      </c>
      <c r="BN167" s="8"/>
      <c r="BO167" s="8"/>
      <c r="BP167" s="8"/>
      <c r="BQ167" s="8"/>
      <c r="BR167" s="8"/>
      <c r="BS167" s="8"/>
      <c r="BT167" s="8"/>
      <c r="BU167" s="8"/>
      <c r="BV167" s="8">
        <v>40.03240173322099</v>
      </c>
      <c r="BW167" s="8"/>
      <c r="BX167" s="8"/>
      <c r="BY167" s="8" t="s">
        <v>418</v>
      </c>
      <c r="BZ167" s="8" t="s">
        <v>2408</v>
      </c>
      <c r="CA167" s="8" t="s">
        <v>420</v>
      </c>
      <c r="CB167" s="8">
        <v>0.0</v>
      </c>
      <c r="CC167" s="8" t="s">
        <v>2415</v>
      </c>
      <c r="CD167" s="20" t="s">
        <v>2416</v>
      </c>
      <c r="CE167" s="8" t="s">
        <v>251</v>
      </c>
      <c r="CF167" s="11" t="s">
        <v>2417</v>
      </c>
      <c r="CG167" s="8" t="s">
        <v>151</v>
      </c>
      <c r="CH167" s="8"/>
      <c r="CI167" s="8"/>
      <c r="CJ167" s="8" t="s">
        <v>125</v>
      </c>
      <c r="CK167" s="8"/>
      <c r="CL167" s="8"/>
      <c r="CM167" s="8"/>
      <c r="CN167" s="8" t="s">
        <v>176</v>
      </c>
      <c r="CO167" s="8" t="s">
        <v>2418</v>
      </c>
      <c r="CP167" s="8"/>
      <c r="CQ167" s="8" t="s">
        <v>401</v>
      </c>
      <c r="CR167" s="8"/>
      <c r="CS167" s="8"/>
      <c r="CT167" s="8"/>
      <c r="CU167" s="8"/>
      <c r="CV167" s="8"/>
      <c r="CW167" s="8"/>
      <c r="CX167" s="8"/>
      <c r="CY167" s="8"/>
      <c r="CZ167" s="8"/>
      <c r="DA167" s="8"/>
      <c r="DB167" s="8"/>
      <c r="DC167" s="8"/>
      <c r="DD167" s="8"/>
      <c r="DE167" s="8"/>
      <c r="DF167" s="8"/>
      <c r="DG167" s="8"/>
      <c r="DH167" s="8"/>
      <c r="DI167" s="8"/>
      <c r="DJ167" s="8"/>
      <c r="DK167" s="8"/>
    </row>
    <row r="168" ht="25.5" customHeight="1">
      <c r="A168" s="8" t="s">
        <v>2419</v>
      </c>
      <c r="B168" s="9" t="s">
        <v>2420</v>
      </c>
      <c r="C168" s="9" t="s">
        <v>2421</v>
      </c>
      <c r="D168" s="8">
        <v>2012.0</v>
      </c>
      <c r="E168" s="8" t="s">
        <v>2422</v>
      </c>
      <c r="F168" s="8" t="s">
        <v>2422</v>
      </c>
      <c r="G168" s="8" t="s">
        <v>1556</v>
      </c>
      <c r="H168" s="8" t="s">
        <v>120</v>
      </c>
      <c r="I168" s="8">
        <v>6500000.0</v>
      </c>
      <c r="J168" s="8">
        <v>41907.0</v>
      </c>
      <c r="K168" s="8" t="s">
        <v>729</v>
      </c>
      <c r="L168" s="8">
        <v>4000000.0</v>
      </c>
      <c r="M168" s="8" t="s">
        <v>122</v>
      </c>
      <c r="N168" s="8">
        <v>1104.0</v>
      </c>
      <c r="O168" s="8" t="s">
        <v>120</v>
      </c>
      <c r="P168" s="8" t="s">
        <v>2423</v>
      </c>
      <c r="Q168" s="8">
        <v>43011.0</v>
      </c>
      <c r="R168" s="8">
        <v>2017.0</v>
      </c>
      <c r="S168" s="8">
        <v>4150000.0</v>
      </c>
      <c r="T168" s="8" t="s">
        <v>124</v>
      </c>
      <c r="U168" s="8" t="s">
        <v>125</v>
      </c>
      <c r="V168" s="8">
        <v>5.0</v>
      </c>
      <c r="W168" s="8">
        <v>44071.0</v>
      </c>
      <c r="X168" s="8"/>
      <c r="Y168" s="8"/>
      <c r="Z168" s="8"/>
      <c r="AA168" s="8" t="s">
        <v>1177</v>
      </c>
      <c r="AB168" s="8" t="s">
        <v>2424</v>
      </c>
      <c r="AC168" s="8" t="s">
        <v>2425</v>
      </c>
      <c r="AD168" s="8" t="s">
        <v>2426</v>
      </c>
      <c r="AE168" s="8"/>
      <c r="AF168" s="8" t="s">
        <v>2427</v>
      </c>
      <c r="AG168" s="8" t="s">
        <v>1556</v>
      </c>
      <c r="AH168" s="8" t="s">
        <v>2428</v>
      </c>
      <c r="AI168" s="8" t="s">
        <v>2429</v>
      </c>
      <c r="AJ168" s="8" t="s">
        <v>2430</v>
      </c>
      <c r="AK168" s="8" t="s">
        <v>2431</v>
      </c>
      <c r="AL168" s="8" t="s">
        <v>2432</v>
      </c>
      <c r="AM168" s="8" t="s">
        <v>2433</v>
      </c>
      <c r="AN168" s="8"/>
      <c r="AO168" s="8"/>
      <c r="AP168" s="8" t="s">
        <v>125</v>
      </c>
      <c r="AQ168" s="8"/>
      <c r="AR168" s="8"/>
      <c r="AS168" s="8"/>
      <c r="AT168" s="8"/>
      <c r="AU168" s="8"/>
      <c r="AV168" s="8"/>
      <c r="AW168" s="8"/>
      <c r="AX168" s="8"/>
      <c r="AY168" s="8"/>
      <c r="AZ168" s="8"/>
      <c r="BA168" s="8" t="s">
        <v>125</v>
      </c>
      <c r="BB168" s="8"/>
      <c r="BC168" s="8"/>
      <c r="BD168" s="8"/>
      <c r="BE168" s="8" t="s">
        <v>2434</v>
      </c>
      <c r="BF168" s="8">
        <v>200.0</v>
      </c>
      <c r="BG168" s="8">
        <v>44211.0</v>
      </c>
      <c r="BH168" s="8" t="s">
        <v>2435</v>
      </c>
      <c r="BI168" s="8"/>
      <c r="BJ168" s="8" t="s">
        <v>2436</v>
      </c>
      <c r="BK168" s="8"/>
      <c r="BL168" s="8" t="s">
        <v>2437</v>
      </c>
      <c r="BM168" s="8">
        <v>43063.0</v>
      </c>
      <c r="BN168" s="8"/>
      <c r="BO168" s="8"/>
      <c r="BP168" s="8"/>
      <c r="BQ168" s="8"/>
      <c r="BR168" s="8"/>
      <c r="BS168" s="8"/>
      <c r="BT168" s="8"/>
      <c r="BU168" s="8"/>
      <c r="BV168" s="8">
        <v>38.13089333220107</v>
      </c>
      <c r="BW168" s="8"/>
      <c r="BX168" s="8"/>
      <c r="BY168" s="8" t="s">
        <v>782</v>
      </c>
      <c r="BZ168" s="8" t="s">
        <v>511</v>
      </c>
      <c r="CA168" s="8" t="s">
        <v>420</v>
      </c>
      <c r="CB168" s="8">
        <v>0.0</v>
      </c>
      <c r="CC168" s="8" t="s">
        <v>2438</v>
      </c>
      <c r="CD168" s="20" t="s">
        <v>2439</v>
      </c>
      <c r="CE168" s="8" t="s">
        <v>149</v>
      </c>
      <c r="CF168" s="11" t="s">
        <v>2440</v>
      </c>
      <c r="CG168" s="8" t="s">
        <v>151</v>
      </c>
      <c r="CH168" s="8"/>
      <c r="CI168" s="8"/>
      <c r="CJ168" s="8" t="s">
        <v>120</v>
      </c>
      <c r="CK168" s="8"/>
      <c r="CL168" s="8" t="s">
        <v>2441</v>
      </c>
      <c r="CM168" s="8" t="s">
        <v>315</v>
      </c>
      <c r="CN168" s="8" t="s">
        <v>176</v>
      </c>
      <c r="CO168" s="8" t="s">
        <v>2442</v>
      </c>
      <c r="CP168" s="8" t="s">
        <v>157</v>
      </c>
      <c r="CQ168" s="8" t="s">
        <v>1134</v>
      </c>
      <c r="CR168" s="8">
        <v>2004.0</v>
      </c>
      <c r="CS168" s="8">
        <v>2006.0</v>
      </c>
      <c r="CT168" s="8"/>
      <c r="CU168" s="8"/>
      <c r="CV168" s="8"/>
      <c r="CW168" s="8"/>
      <c r="CX168" s="8"/>
      <c r="CY168" s="8"/>
      <c r="CZ168" s="8"/>
      <c r="DA168" s="8"/>
      <c r="DB168" s="8"/>
      <c r="DC168" s="8"/>
      <c r="DD168" s="8"/>
      <c r="DE168" s="8"/>
      <c r="DF168" s="8"/>
      <c r="DG168" s="8"/>
      <c r="DH168" s="8"/>
      <c r="DI168" s="8"/>
      <c r="DJ168" s="8"/>
      <c r="DK168" s="8"/>
    </row>
    <row r="169" ht="25.5" customHeight="1">
      <c r="A169" s="8" t="s">
        <v>2443</v>
      </c>
      <c r="B169" s="9" t="s">
        <v>2444</v>
      </c>
      <c r="C169" s="9" t="s">
        <v>2445</v>
      </c>
      <c r="D169" s="8">
        <v>2012.0</v>
      </c>
      <c r="E169" s="8" t="s">
        <v>400</v>
      </c>
      <c r="F169" s="8" t="s">
        <v>400</v>
      </c>
      <c r="G169" s="8" t="s">
        <v>401</v>
      </c>
      <c r="H169" s="8" t="s">
        <v>125</v>
      </c>
      <c r="I169" s="8"/>
      <c r="J169" s="8" t="s">
        <v>184</v>
      </c>
      <c r="K169" s="8"/>
      <c r="L169" s="8"/>
      <c r="M169" s="8" t="s">
        <v>122</v>
      </c>
      <c r="N169" s="8" t="s">
        <v>185</v>
      </c>
      <c r="O169" s="8" t="s">
        <v>120</v>
      </c>
      <c r="P169" s="8" t="s">
        <v>2446</v>
      </c>
      <c r="Q169" s="8">
        <v>44095.0</v>
      </c>
      <c r="R169" s="8">
        <v>2020.0</v>
      </c>
      <c r="S169" s="8">
        <v>4000000.0</v>
      </c>
      <c r="T169" s="8" t="s">
        <v>124</v>
      </c>
      <c r="U169" s="8" t="s">
        <v>125</v>
      </c>
      <c r="V169" s="8">
        <v>3.0</v>
      </c>
      <c r="W169" s="8">
        <v>44103.0</v>
      </c>
      <c r="X169" s="8"/>
      <c r="Y169" s="8"/>
      <c r="Z169" s="8"/>
      <c r="AA169" s="8" t="s">
        <v>635</v>
      </c>
      <c r="AB169" s="8" t="s">
        <v>2447</v>
      </c>
      <c r="AC169" s="8" t="s">
        <v>2448</v>
      </c>
      <c r="AD169" s="8"/>
      <c r="AE169" s="8"/>
      <c r="AF169" s="8" t="s">
        <v>2449</v>
      </c>
      <c r="AG169" s="8" t="s">
        <v>401</v>
      </c>
      <c r="AH169" s="8" t="s">
        <v>2450</v>
      </c>
      <c r="AI169" s="8" t="s">
        <v>2451</v>
      </c>
      <c r="AJ169" s="8"/>
      <c r="AK169" s="8"/>
      <c r="AL169" s="8"/>
      <c r="AM169" s="8"/>
      <c r="AN169" s="8"/>
      <c r="AO169" s="8"/>
      <c r="AP169" s="8" t="s">
        <v>125</v>
      </c>
      <c r="AQ169" s="8"/>
      <c r="AR169" s="8"/>
      <c r="AS169" s="8"/>
      <c r="AT169" s="8"/>
      <c r="AU169" s="8"/>
      <c r="AV169" s="8"/>
      <c r="AW169" s="8"/>
      <c r="AX169" s="8"/>
      <c r="AY169" s="8"/>
      <c r="AZ169" s="8"/>
      <c r="BA169" s="8" t="s">
        <v>125</v>
      </c>
      <c r="BB169" s="8"/>
      <c r="BC169" s="8"/>
      <c r="BD169" s="8"/>
      <c r="BE169" s="8" t="s">
        <v>2452</v>
      </c>
      <c r="BF169" s="8">
        <v>301.0</v>
      </c>
      <c r="BG169" s="8">
        <v>44213.0</v>
      </c>
      <c r="BH169" s="8" t="s">
        <v>2453</v>
      </c>
      <c r="BI169" s="8"/>
      <c r="BJ169" s="8"/>
      <c r="BK169" s="8" t="s">
        <v>2454</v>
      </c>
      <c r="BL169" s="8" t="s">
        <v>2455</v>
      </c>
      <c r="BM169" s="8">
        <v>44098.0</v>
      </c>
      <c r="BN169" s="8"/>
      <c r="BO169" s="8"/>
      <c r="BP169" s="8"/>
      <c r="BQ169" s="8"/>
      <c r="BR169" s="8"/>
      <c r="BS169" s="8"/>
      <c r="BT169" s="8"/>
      <c r="BU169" s="8"/>
      <c r="BV169" s="8">
        <v>9.555344564746822</v>
      </c>
      <c r="BW169" s="8"/>
      <c r="BX169" s="8"/>
      <c r="BY169" s="8" t="s">
        <v>2456</v>
      </c>
      <c r="BZ169" s="8" t="s">
        <v>1095</v>
      </c>
      <c r="CA169" s="8" t="s">
        <v>146</v>
      </c>
      <c r="CB169" s="8">
        <v>0.0</v>
      </c>
      <c r="CC169" s="8" t="s">
        <v>2457</v>
      </c>
      <c r="CD169" s="20" t="s">
        <v>2458</v>
      </c>
      <c r="CE169" s="8" t="s">
        <v>2459</v>
      </c>
      <c r="CF169" s="11" t="s">
        <v>2460</v>
      </c>
      <c r="CG169" s="8" t="s">
        <v>151</v>
      </c>
      <c r="CH169" s="8"/>
      <c r="CI169" s="8"/>
      <c r="CJ169" s="8" t="s">
        <v>120</v>
      </c>
      <c r="CK169" s="8"/>
      <c r="CL169" s="8"/>
      <c r="CM169" s="8"/>
      <c r="CN169" s="8" t="s">
        <v>176</v>
      </c>
      <c r="CO169" s="8" t="s">
        <v>2461</v>
      </c>
      <c r="CP169" s="8" t="s">
        <v>157</v>
      </c>
      <c r="CQ169" s="8" t="s">
        <v>1686</v>
      </c>
      <c r="CR169" s="8">
        <v>2003.0</v>
      </c>
      <c r="CS169" s="8">
        <v>2008.0</v>
      </c>
      <c r="CT169" s="8"/>
      <c r="CU169" s="8"/>
      <c r="CV169" s="8"/>
      <c r="CW169" s="8"/>
      <c r="CX169" s="8"/>
      <c r="CY169" s="8"/>
      <c r="CZ169" s="8"/>
      <c r="DA169" s="8"/>
      <c r="DB169" s="8"/>
      <c r="DC169" s="8"/>
      <c r="DD169" s="8"/>
      <c r="DE169" s="8"/>
      <c r="DF169" s="8"/>
      <c r="DG169" s="8"/>
      <c r="DH169" s="8"/>
      <c r="DI169" s="8"/>
      <c r="DJ169" s="8"/>
      <c r="DK169" s="8"/>
    </row>
    <row r="170" ht="25.5" customHeight="1">
      <c r="A170" s="8" t="s">
        <v>2462</v>
      </c>
      <c r="B170" s="9" t="s">
        <v>2463</v>
      </c>
      <c r="C170" s="9" t="s">
        <v>2464</v>
      </c>
      <c r="D170" s="8">
        <v>2017.0</v>
      </c>
      <c r="E170" s="8" t="s">
        <v>2465</v>
      </c>
      <c r="F170" s="8" t="s">
        <v>2466</v>
      </c>
      <c r="G170" s="8" t="s">
        <v>2467</v>
      </c>
      <c r="H170" s="8" t="s">
        <v>125</v>
      </c>
      <c r="I170" s="8"/>
      <c r="J170" s="8" t="s">
        <v>184</v>
      </c>
      <c r="K170" s="8"/>
      <c r="L170" s="8"/>
      <c r="M170" s="8" t="s">
        <v>122</v>
      </c>
      <c r="N170" s="8" t="s">
        <v>185</v>
      </c>
      <c r="O170" s="8" t="s">
        <v>120</v>
      </c>
      <c r="P170" s="8" t="s">
        <v>2468</v>
      </c>
      <c r="Q170" s="8">
        <v>43556.0</v>
      </c>
      <c r="R170" s="8">
        <v>2019.0</v>
      </c>
      <c r="S170" s="8">
        <v>3750000.0</v>
      </c>
      <c r="T170" s="8" t="s">
        <v>124</v>
      </c>
      <c r="U170" s="8" t="s">
        <v>125</v>
      </c>
      <c r="V170" s="8">
        <v>4.0</v>
      </c>
      <c r="W170" s="8">
        <v>43671.0</v>
      </c>
      <c r="X170" s="8"/>
      <c r="Y170" s="8"/>
      <c r="Z170" s="8"/>
      <c r="AA170" s="8" t="s">
        <v>635</v>
      </c>
      <c r="AB170" s="8" t="s">
        <v>2469</v>
      </c>
      <c r="AC170" s="8" t="s">
        <v>2470</v>
      </c>
      <c r="AD170" s="8"/>
      <c r="AE170" s="8"/>
      <c r="AF170" s="8" t="s">
        <v>2471</v>
      </c>
      <c r="AG170" s="8" t="s">
        <v>2467</v>
      </c>
      <c r="AH170" s="8" t="s">
        <v>2472</v>
      </c>
      <c r="AI170" s="8"/>
      <c r="AJ170" s="8" t="s">
        <v>2473</v>
      </c>
      <c r="AK170" s="8" t="s">
        <v>2474</v>
      </c>
      <c r="AL170" s="8" t="s">
        <v>2475</v>
      </c>
      <c r="AM170" s="8"/>
      <c r="AN170" s="8"/>
      <c r="AO170" s="8"/>
      <c r="AP170" s="8" t="s">
        <v>125</v>
      </c>
      <c r="AQ170" s="8"/>
      <c r="AR170" s="8"/>
      <c r="AS170" s="8"/>
      <c r="AT170" s="8"/>
      <c r="AU170" s="8"/>
      <c r="AV170" s="8"/>
      <c r="AW170" s="8"/>
      <c r="AX170" s="8"/>
      <c r="AY170" s="8"/>
      <c r="AZ170" s="8"/>
      <c r="BA170" s="8" t="s">
        <v>125</v>
      </c>
      <c r="BB170" s="8"/>
      <c r="BC170" s="8"/>
      <c r="BD170" s="8"/>
      <c r="BE170" s="8" t="s">
        <v>2476</v>
      </c>
      <c r="BF170" s="8">
        <v>200.0</v>
      </c>
      <c r="BG170" s="8">
        <v>44227.0</v>
      </c>
      <c r="BH170" s="8" t="s">
        <v>2477</v>
      </c>
      <c r="BI170" s="8" t="s">
        <v>2478</v>
      </c>
      <c r="BJ170" s="8" t="s">
        <v>2479</v>
      </c>
      <c r="BK170" s="8" t="s">
        <v>2480</v>
      </c>
      <c r="BL170" s="8" t="s">
        <v>2481</v>
      </c>
      <c r="BM170" s="8">
        <v>43628.0</v>
      </c>
      <c r="BN170" s="8"/>
      <c r="BO170" s="8"/>
      <c r="BP170" s="8"/>
      <c r="BQ170" s="8"/>
      <c r="BR170" s="8"/>
      <c r="BS170" s="8"/>
      <c r="BT170" s="8"/>
      <c r="BU170" s="8"/>
      <c r="BV170" s="8">
        <v>38.435375920244695</v>
      </c>
      <c r="BW170" s="8"/>
      <c r="BX170" s="8"/>
      <c r="BY170" s="8" t="s">
        <v>2482</v>
      </c>
      <c r="BZ170" s="8" t="s">
        <v>2483</v>
      </c>
      <c r="CA170" s="8" t="s">
        <v>451</v>
      </c>
      <c r="CB170" s="8">
        <v>0.0</v>
      </c>
      <c r="CC170" s="8" t="s">
        <v>2484</v>
      </c>
      <c r="CD170" s="20" t="s">
        <v>2485</v>
      </c>
      <c r="CE170" s="8" t="s">
        <v>149</v>
      </c>
      <c r="CF170" s="11" t="s">
        <v>2486</v>
      </c>
      <c r="CG170" s="8" t="s">
        <v>151</v>
      </c>
      <c r="CH170" s="8"/>
      <c r="CI170" s="8"/>
      <c r="CJ170" s="8" t="s">
        <v>120</v>
      </c>
      <c r="CK170" s="8"/>
      <c r="CL170" s="8" t="s">
        <v>2487</v>
      </c>
      <c r="CM170" s="8" t="s">
        <v>154</v>
      </c>
      <c r="CN170" s="8"/>
      <c r="CO170" s="8"/>
      <c r="CP170" s="8"/>
      <c r="CQ170" s="8"/>
      <c r="CR170" s="8"/>
      <c r="CS170" s="8"/>
      <c r="CT170" s="8"/>
      <c r="CU170" s="8"/>
      <c r="CV170" s="8"/>
      <c r="CW170" s="8"/>
      <c r="CX170" s="8"/>
      <c r="CY170" s="8"/>
      <c r="CZ170" s="8"/>
      <c r="DA170" s="8"/>
      <c r="DB170" s="8"/>
      <c r="DC170" s="8"/>
      <c r="DD170" s="8"/>
      <c r="DE170" s="8"/>
      <c r="DF170" s="8"/>
      <c r="DG170" s="8"/>
      <c r="DH170" s="8"/>
      <c r="DI170" s="8"/>
      <c r="DJ170" s="8"/>
      <c r="DK170" s="8"/>
    </row>
    <row r="171" ht="25.5" customHeight="1">
      <c r="A171" s="8" t="s">
        <v>2462</v>
      </c>
      <c r="B171" s="9" t="s">
        <v>2463</v>
      </c>
      <c r="C171" s="9" t="s">
        <v>2464</v>
      </c>
      <c r="D171" s="8">
        <v>2017.0</v>
      </c>
      <c r="E171" s="8" t="s">
        <v>2465</v>
      </c>
      <c r="F171" s="8" t="s">
        <v>2466</v>
      </c>
      <c r="G171" s="8" t="s">
        <v>2467</v>
      </c>
      <c r="H171" s="8" t="s">
        <v>125</v>
      </c>
      <c r="I171" s="8"/>
      <c r="J171" s="8" t="s">
        <v>184</v>
      </c>
      <c r="K171" s="8"/>
      <c r="L171" s="8"/>
      <c r="M171" s="8" t="s">
        <v>122</v>
      </c>
      <c r="N171" s="8" t="s">
        <v>185</v>
      </c>
      <c r="O171" s="8" t="s">
        <v>120</v>
      </c>
      <c r="P171" s="8" t="s">
        <v>2468</v>
      </c>
      <c r="Q171" s="8">
        <v>43556.0</v>
      </c>
      <c r="R171" s="8">
        <v>2019.0</v>
      </c>
      <c r="S171" s="8">
        <v>3750000.0</v>
      </c>
      <c r="T171" s="8" t="s">
        <v>124</v>
      </c>
      <c r="U171" s="8" t="s">
        <v>125</v>
      </c>
      <c r="V171" s="8">
        <v>4.0</v>
      </c>
      <c r="W171" s="8">
        <v>43671.0</v>
      </c>
      <c r="X171" s="8"/>
      <c r="Y171" s="8"/>
      <c r="Z171" s="8"/>
      <c r="AA171" s="8" t="s">
        <v>635</v>
      </c>
      <c r="AB171" s="8" t="s">
        <v>2469</v>
      </c>
      <c r="AC171" s="8" t="s">
        <v>2470</v>
      </c>
      <c r="AD171" s="8"/>
      <c r="AE171" s="8"/>
      <c r="AF171" s="8" t="s">
        <v>2471</v>
      </c>
      <c r="AG171" s="8" t="s">
        <v>2467</v>
      </c>
      <c r="AH171" s="8" t="s">
        <v>2472</v>
      </c>
      <c r="AI171" s="8"/>
      <c r="AJ171" s="8" t="s">
        <v>2473</v>
      </c>
      <c r="AK171" s="8" t="s">
        <v>2474</v>
      </c>
      <c r="AL171" s="8" t="s">
        <v>2475</v>
      </c>
      <c r="AM171" s="8"/>
      <c r="AN171" s="8"/>
      <c r="AO171" s="8"/>
      <c r="AP171" s="8" t="s">
        <v>125</v>
      </c>
      <c r="AQ171" s="8"/>
      <c r="AR171" s="8"/>
      <c r="AS171" s="8"/>
      <c r="AT171" s="8"/>
      <c r="AU171" s="8"/>
      <c r="AV171" s="8"/>
      <c r="AW171" s="8"/>
      <c r="AX171" s="8"/>
      <c r="AY171" s="8"/>
      <c r="AZ171" s="8"/>
      <c r="BA171" s="8" t="s">
        <v>125</v>
      </c>
      <c r="BB171" s="8"/>
      <c r="BC171" s="8"/>
      <c r="BD171" s="8"/>
      <c r="BE171" s="8" t="s">
        <v>2476</v>
      </c>
      <c r="BF171" s="8">
        <v>200.0</v>
      </c>
      <c r="BG171" s="8">
        <v>44227.0</v>
      </c>
      <c r="BH171" s="8" t="s">
        <v>2477</v>
      </c>
      <c r="BI171" s="8" t="s">
        <v>2478</v>
      </c>
      <c r="BJ171" s="8" t="s">
        <v>2479</v>
      </c>
      <c r="BK171" s="8" t="s">
        <v>2480</v>
      </c>
      <c r="BL171" s="8" t="s">
        <v>2481</v>
      </c>
      <c r="BM171" s="8">
        <v>43628.0</v>
      </c>
      <c r="BN171" s="8"/>
      <c r="BO171" s="8"/>
      <c r="BP171" s="8"/>
      <c r="BQ171" s="8"/>
      <c r="BR171" s="8"/>
      <c r="BS171" s="8"/>
      <c r="BT171" s="8"/>
      <c r="BU171" s="8"/>
      <c r="BV171" s="8">
        <v>38.435375920244695</v>
      </c>
      <c r="BW171" s="8"/>
      <c r="BX171" s="8"/>
      <c r="BY171" s="8" t="s">
        <v>2482</v>
      </c>
      <c r="BZ171" s="8" t="s">
        <v>2483</v>
      </c>
      <c r="CA171" s="8" t="s">
        <v>451</v>
      </c>
      <c r="CB171" s="8">
        <v>0.0</v>
      </c>
      <c r="CC171" s="8" t="s">
        <v>2488</v>
      </c>
      <c r="CD171" s="20" t="s">
        <v>2489</v>
      </c>
      <c r="CE171" s="8" t="s">
        <v>149</v>
      </c>
      <c r="CF171" s="11" t="s">
        <v>2490</v>
      </c>
      <c r="CG171" s="8" t="s">
        <v>151</v>
      </c>
      <c r="CH171" s="8"/>
      <c r="CI171" s="8"/>
      <c r="CJ171" s="8" t="s">
        <v>120</v>
      </c>
      <c r="CK171" s="8"/>
      <c r="CL171" s="8" t="s">
        <v>2487</v>
      </c>
      <c r="CM171" s="8" t="s">
        <v>154</v>
      </c>
      <c r="CN171" s="8"/>
      <c r="CO171" s="8" t="s">
        <v>2491</v>
      </c>
      <c r="CP171" s="8"/>
      <c r="CQ171" s="8"/>
      <c r="CR171" s="8"/>
      <c r="CS171" s="8"/>
      <c r="CT171" s="8"/>
      <c r="CU171" s="8"/>
      <c r="CV171" s="8"/>
      <c r="CW171" s="8"/>
      <c r="CX171" s="8"/>
      <c r="CY171" s="8"/>
      <c r="CZ171" s="8"/>
      <c r="DA171" s="8"/>
      <c r="DB171" s="8"/>
      <c r="DC171" s="8"/>
      <c r="DD171" s="8"/>
      <c r="DE171" s="8"/>
      <c r="DF171" s="8"/>
      <c r="DG171" s="8"/>
      <c r="DH171" s="8"/>
      <c r="DI171" s="8"/>
      <c r="DJ171" s="8"/>
      <c r="DK171" s="8"/>
    </row>
    <row r="172" ht="25.5" customHeight="1">
      <c r="A172" s="8" t="s">
        <v>2492</v>
      </c>
      <c r="B172" s="9" t="s">
        <v>2493</v>
      </c>
      <c r="C172" s="9" t="s">
        <v>2494</v>
      </c>
      <c r="D172" s="8">
        <v>2013.0</v>
      </c>
      <c r="E172" s="8" t="s">
        <v>2495</v>
      </c>
      <c r="F172" s="8" t="s">
        <v>2496</v>
      </c>
      <c r="G172" s="8" t="s">
        <v>1044</v>
      </c>
      <c r="H172" s="8" t="s">
        <v>125</v>
      </c>
      <c r="I172" s="8"/>
      <c r="J172" s="8" t="s">
        <v>184</v>
      </c>
      <c r="K172" s="8"/>
      <c r="L172" s="8"/>
      <c r="M172" s="8" t="s">
        <v>122</v>
      </c>
      <c r="N172" s="8" t="s">
        <v>185</v>
      </c>
      <c r="O172" s="8" t="s">
        <v>120</v>
      </c>
      <c r="P172" s="8" t="s">
        <v>2497</v>
      </c>
      <c r="Q172" s="8">
        <v>43180.0</v>
      </c>
      <c r="R172" s="8">
        <v>2018.0</v>
      </c>
      <c r="S172" s="8">
        <v>3567840.0</v>
      </c>
      <c r="T172" s="8" t="s">
        <v>124</v>
      </c>
      <c r="U172" s="8" t="s">
        <v>125</v>
      </c>
      <c r="V172" s="8">
        <v>3.0</v>
      </c>
      <c r="W172" s="8">
        <v>44005.0</v>
      </c>
      <c r="X172" s="8"/>
      <c r="Y172" s="8"/>
      <c r="Z172" s="8"/>
      <c r="AA172" s="8" t="s">
        <v>1620</v>
      </c>
      <c r="AB172" s="8" t="s">
        <v>2498</v>
      </c>
      <c r="AC172" s="8" t="s">
        <v>2499</v>
      </c>
      <c r="AD172" s="8"/>
      <c r="AE172" s="8"/>
      <c r="AF172" s="8" t="s">
        <v>2500</v>
      </c>
      <c r="AG172" s="8" t="s">
        <v>1044</v>
      </c>
      <c r="AH172" s="8" t="s">
        <v>2501</v>
      </c>
      <c r="AI172" s="8" t="s">
        <v>2502</v>
      </c>
      <c r="AJ172" s="8" t="s">
        <v>2503</v>
      </c>
      <c r="AK172" s="8" t="s">
        <v>2504</v>
      </c>
      <c r="AL172" s="8" t="s">
        <v>2505</v>
      </c>
      <c r="AM172" s="8"/>
      <c r="AN172" s="8"/>
      <c r="AO172" s="8"/>
      <c r="AP172" s="8" t="s">
        <v>125</v>
      </c>
      <c r="AQ172" s="8"/>
      <c r="AR172" s="8"/>
      <c r="AS172" s="8"/>
      <c r="AT172" s="8"/>
      <c r="AU172" s="8"/>
      <c r="AV172" s="8"/>
      <c r="AW172" s="8"/>
      <c r="AX172" s="8"/>
      <c r="AY172" s="8"/>
      <c r="AZ172" s="8"/>
      <c r="BA172" s="8" t="s">
        <v>125</v>
      </c>
      <c r="BB172" s="8"/>
      <c r="BC172" s="8"/>
      <c r="BD172" s="8"/>
      <c r="BE172" s="8" t="s">
        <v>2506</v>
      </c>
      <c r="BF172" s="8">
        <v>200.0</v>
      </c>
      <c r="BG172" s="8">
        <v>44223.0</v>
      </c>
      <c r="BH172" s="8" t="s">
        <v>2507</v>
      </c>
      <c r="BI172" s="8"/>
      <c r="BJ172" s="8" t="s">
        <v>2508</v>
      </c>
      <c r="BK172" s="8"/>
      <c r="BL172" s="8" t="s">
        <v>2509</v>
      </c>
      <c r="BM172" s="8">
        <v>43999.0</v>
      </c>
      <c r="BN172" s="8"/>
      <c r="BO172" s="8"/>
      <c r="BP172" s="8"/>
      <c r="BQ172" s="8"/>
      <c r="BR172" s="8"/>
      <c r="BS172" s="8"/>
      <c r="BT172" s="8"/>
      <c r="BU172" s="8"/>
      <c r="BV172" s="8">
        <v>20.0059682069791</v>
      </c>
      <c r="BW172" s="8"/>
      <c r="BX172" s="8"/>
      <c r="BY172" s="8" t="s">
        <v>921</v>
      </c>
      <c r="BZ172" s="8" t="s">
        <v>749</v>
      </c>
      <c r="CA172" s="8" t="s">
        <v>146</v>
      </c>
      <c r="CB172" s="8">
        <v>0.0</v>
      </c>
      <c r="CC172" s="8" t="s">
        <v>2510</v>
      </c>
      <c r="CD172" s="20" t="s">
        <v>2511</v>
      </c>
      <c r="CE172" s="8" t="s">
        <v>2512</v>
      </c>
      <c r="CF172" s="11" t="s">
        <v>2513</v>
      </c>
      <c r="CG172" s="8" t="s">
        <v>151</v>
      </c>
      <c r="CH172" s="8"/>
      <c r="CI172" s="8"/>
      <c r="CJ172" s="8" t="s">
        <v>120</v>
      </c>
      <c r="CK172" s="8"/>
      <c r="CL172" s="8"/>
      <c r="CM172" s="8"/>
      <c r="CN172" s="8" t="s">
        <v>176</v>
      </c>
      <c r="CO172" s="8" t="s">
        <v>2514</v>
      </c>
      <c r="CP172" s="8" t="s">
        <v>174</v>
      </c>
      <c r="CQ172" s="8" t="s">
        <v>1044</v>
      </c>
      <c r="CR172" s="8">
        <v>1998.0</v>
      </c>
      <c r="CS172" s="8">
        <v>2014.0</v>
      </c>
      <c r="CT172" s="8"/>
      <c r="CU172" s="8"/>
      <c r="CV172" s="8"/>
      <c r="CW172" s="8"/>
      <c r="CX172" s="8"/>
      <c r="CY172" s="8"/>
      <c r="CZ172" s="8"/>
      <c r="DA172" s="8"/>
      <c r="DB172" s="8"/>
      <c r="DC172" s="8"/>
      <c r="DD172" s="8"/>
      <c r="DE172" s="8"/>
      <c r="DF172" s="8"/>
      <c r="DG172" s="8"/>
      <c r="DH172" s="8"/>
      <c r="DI172" s="8"/>
      <c r="DJ172" s="8"/>
      <c r="DK172" s="8"/>
    </row>
    <row r="173" ht="25.5" customHeight="1">
      <c r="A173" s="8" t="s">
        <v>2515</v>
      </c>
      <c r="B173" s="9" t="s">
        <v>2516</v>
      </c>
      <c r="C173" s="9" t="s">
        <v>2517</v>
      </c>
      <c r="D173" s="8">
        <v>2015.0</v>
      </c>
      <c r="E173" s="8" t="s">
        <v>197</v>
      </c>
      <c r="F173" s="8" t="s">
        <v>197</v>
      </c>
      <c r="G173" s="8" t="s">
        <v>197</v>
      </c>
      <c r="H173" s="8" t="s">
        <v>120</v>
      </c>
      <c r="I173" s="8">
        <v>14500.0</v>
      </c>
      <c r="J173" s="8">
        <v>42644.0</v>
      </c>
      <c r="K173" s="8" t="s">
        <v>2518</v>
      </c>
      <c r="L173" s="8">
        <v>14500.0</v>
      </c>
      <c r="M173" s="8" t="s">
        <v>122</v>
      </c>
      <c r="N173" s="8">
        <v>1174.0</v>
      </c>
      <c r="O173" s="8" t="s">
        <v>120</v>
      </c>
      <c r="P173" s="8" t="s">
        <v>2519</v>
      </c>
      <c r="Q173" s="8">
        <v>43818.0</v>
      </c>
      <c r="R173" s="8">
        <v>2019.0</v>
      </c>
      <c r="S173" s="8">
        <v>3500000.0</v>
      </c>
      <c r="T173" s="8" t="s">
        <v>124</v>
      </c>
      <c r="U173" s="8" t="s">
        <v>125</v>
      </c>
      <c r="V173" s="8"/>
      <c r="W173" s="8"/>
      <c r="X173" s="8"/>
      <c r="Y173" s="8"/>
      <c r="Z173" s="8"/>
      <c r="AA173" s="8" t="s">
        <v>2520</v>
      </c>
      <c r="AB173" s="8" t="s">
        <v>2521</v>
      </c>
      <c r="AC173" s="8" t="s">
        <v>2522</v>
      </c>
      <c r="AD173" s="8" t="s">
        <v>2523</v>
      </c>
      <c r="AE173" s="8"/>
      <c r="AF173" s="8" t="s">
        <v>2524</v>
      </c>
      <c r="AG173" s="8" t="s">
        <v>197</v>
      </c>
      <c r="AH173" s="8"/>
      <c r="AI173" s="8"/>
      <c r="AJ173" s="8" t="s">
        <v>2525</v>
      </c>
      <c r="AK173" s="8" t="s">
        <v>2526</v>
      </c>
      <c r="AL173" s="8" t="s">
        <v>2527</v>
      </c>
      <c r="AM173" s="8"/>
      <c r="AN173" s="8"/>
      <c r="AO173" s="8"/>
      <c r="AP173" s="8" t="s">
        <v>125</v>
      </c>
      <c r="AQ173" s="8"/>
      <c r="AR173" s="8"/>
      <c r="AS173" s="8"/>
      <c r="AT173" s="8"/>
      <c r="AU173" s="8"/>
      <c r="AV173" s="8"/>
      <c r="AW173" s="8"/>
      <c r="AX173" s="8"/>
      <c r="AY173" s="8"/>
      <c r="AZ173" s="8"/>
      <c r="BA173" s="8" t="s">
        <v>125</v>
      </c>
      <c r="BB173" s="8"/>
      <c r="BC173" s="8"/>
      <c r="BD173" s="8"/>
      <c r="BE173" s="8" t="s">
        <v>2528</v>
      </c>
      <c r="BF173" s="8">
        <v>200.0</v>
      </c>
      <c r="BG173" s="8">
        <v>44215.0</v>
      </c>
      <c r="BH173" s="8"/>
      <c r="BI173" s="8"/>
      <c r="BJ173" s="8"/>
      <c r="BK173" s="8"/>
      <c r="BL173" s="8" t="s">
        <v>2529</v>
      </c>
      <c r="BM173" s="8">
        <v>43255.0</v>
      </c>
      <c r="BN173" s="8"/>
      <c r="BO173" s="8"/>
      <c r="BP173" s="8"/>
      <c r="BQ173" s="8"/>
      <c r="BR173" s="8"/>
      <c r="BS173" s="8"/>
      <c r="BT173" s="8"/>
      <c r="BU173" s="8"/>
      <c r="BV173" s="8">
        <v>40.52804067979967</v>
      </c>
      <c r="BW173" s="8"/>
      <c r="BX173" s="8"/>
      <c r="BY173" s="8" t="s">
        <v>782</v>
      </c>
      <c r="BZ173" s="8" t="s">
        <v>511</v>
      </c>
      <c r="CA173" s="8" t="s">
        <v>420</v>
      </c>
      <c r="CB173" s="8">
        <v>0.0</v>
      </c>
      <c r="CC173" s="8" t="s">
        <v>2530</v>
      </c>
      <c r="CD173" s="20" t="s">
        <v>2531</v>
      </c>
      <c r="CE173" s="8" t="s">
        <v>1530</v>
      </c>
      <c r="CF173" s="11" t="s">
        <v>2532</v>
      </c>
      <c r="CG173" s="8" t="s">
        <v>151</v>
      </c>
      <c r="CH173" s="8"/>
      <c r="CI173" s="8"/>
      <c r="CJ173" s="8" t="s">
        <v>120</v>
      </c>
      <c r="CK173" s="8"/>
      <c r="CL173" s="8" t="s">
        <v>218</v>
      </c>
      <c r="CM173" s="8" t="s">
        <v>165</v>
      </c>
      <c r="CN173" s="8" t="s">
        <v>176</v>
      </c>
      <c r="CO173" s="8" t="s">
        <v>1316</v>
      </c>
      <c r="CP173" s="8" t="s">
        <v>157</v>
      </c>
      <c r="CQ173" s="8" t="s">
        <v>197</v>
      </c>
      <c r="CR173" s="8"/>
      <c r="CS173" s="8"/>
      <c r="CT173" s="8"/>
      <c r="CU173" s="8"/>
      <c r="CV173" s="8"/>
      <c r="CW173" s="8"/>
      <c r="CX173" s="8"/>
      <c r="CY173" s="8"/>
      <c r="CZ173" s="8"/>
      <c r="DA173" s="8"/>
      <c r="DB173" s="8"/>
      <c r="DC173" s="8"/>
      <c r="DD173" s="8"/>
      <c r="DE173" s="8"/>
      <c r="DF173" s="8"/>
      <c r="DG173" s="8"/>
      <c r="DH173" s="8"/>
      <c r="DI173" s="8"/>
      <c r="DJ173" s="8"/>
      <c r="DK173" s="8"/>
    </row>
    <row r="174" ht="25.5" customHeight="1">
      <c r="A174" s="8" t="s">
        <v>2533</v>
      </c>
      <c r="B174" s="9" t="s">
        <v>2534</v>
      </c>
      <c r="C174" s="9" t="s">
        <v>2535</v>
      </c>
      <c r="D174" s="8">
        <v>2011.0</v>
      </c>
      <c r="E174" s="8"/>
      <c r="F174" s="8"/>
      <c r="G174" s="8" t="s">
        <v>2536</v>
      </c>
      <c r="H174" s="8" t="s">
        <v>120</v>
      </c>
      <c r="I174" s="8"/>
      <c r="J174" s="8">
        <v>42986.0</v>
      </c>
      <c r="K174" s="8"/>
      <c r="L174" s="8"/>
      <c r="M174" s="8" t="s">
        <v>122</v>
      </c>
      <c r="N174" s="8">
        <v>831.0</v>
      </c>
      <c r="O174" s="8" t="s">
        <v>120</v>
      </c>
      <c r="P174" s="8" t="s">
        <v>2537</v>
      </c>
      <c r="Q174" s="8">
        <v>43817.0</v>
      </c>
      <c r="R174" s="8">
        <v>2019.0</v>
      </c>
      <c r="S174" s="8">
        <v>3500000.0</v>
      </c>
      <c r="T174" s="8" t="s">
        <v>124</v>
      </c>
      <c r="U174" s="8" t="s">
        <v>125</v>
      </c>
      <c r="V174" s="8">
        <v>4.0</v>
      </c>
      <c r="W174" s="8">
        <v>43671.0</v>
      </c>
      <c r="X174" s="8"/>
      <c r="Y174" s="8"/>
      <c r="Z174" s="8"/>
      <c r="AA174" s="8" t="s">
        <v>438</v>
      </c>
      <c r="AB174" s="8" t="s">
        <v>439</v>
      </c>
      <c r="AC174" s="8" t="s">
        <v>440</v>
      </c>
      <c r="AD174" s="8" t="s">
        <v>2538</v>
      </c>
      <c r="AE174" s="8"/>
      <c r="AF174" s="8" t="s">
        <v>2539</v>
      </c>
      <c r="AG174" s="8" t="s">
        <v>175</v>
      </c>
      <c r="AH174" s="8" t="s">
        <v>2540</v>
      </c>
      <c r="AI174" s="8" t="s">
        <v>2541</v>
      </c>
      <c r="AJ174" s="8" t="s">
        <v>2542</v>
      </c>
      <c r="AK174" s="8" t="s">
        <v>2543</v>
      </c>
      <c r="AL174" s="8" t="s">
        <v>2544</v>
      </c>
      <c r="AM174" s="8" t="s">
        <v>2545</v>
      </c>
      <c r="AN174" s="8"/>
      <c r="AO174" s="8"/>
      <c r="AP174" s="8" t="s">
        <v>125</v>
      </c>
      <c r="AQ174" s="8"/>
      <c r="AR174" s="8"/>
      <c r="AS174" s="8"/>
      <c r="AT174" s="8"/>
      <c r="AU174" s="8"/>
      <c r="AV174" s="8"/>
      <c r="AW174" s="8"/>
      <c r="AX174" s="8"/>
      <c r="AY174" s="8"/>
      <c r="AZ174" s="8"/>
      <c r="BA174" s="8" t="s">
        <v>125</v>
      </c>
      <c r="BB174" s="8"/>
      <c r="BC174" s="8"/>
      <c r="BD174" s="8"/>
      <c r="BE174" s="8" t="s">
        <v>2546</v>
      </c>
      <c r="BF174" s="8">
        <v>200.0</v>
      </c>
      <c r="BG174" s="8">
        <v>44212.0</v>
      </c>
      <c r="BH174" s="8" t="s">
        <v>2547</v>
      </c>
      <c r="BI174" s="8" t="s">
        <v>2548</v>
      </c>
      <c r="BJ174" s="8" t="s">
        <v>2549</v>
      </c>
      <c r="BK174" s="8" t="s">
        <v>2550</v>
      </c>
      <c r="BL174" s="8" t="s">
        <v>2551</v>
      </c>
      <c r="BM174" s="8">
        <v>42991.0</v>
      </c>
      <c r="BN174" s="8"/>
      <c r="BO174" s="8"/>
      <c r="BP174" s="8"/>
      <c r="BQ174" s="8"/>
      <c r="BR174" s="8"/>
      <c r="BS174" s="8"/>
      <c r="BT174" s="8"/>
      <c r="BU174" s="8"/>
      <c r="BV174" s="8">
        <v>43.38093280460753</v>
      </c>
      <c r="BW174" s="8"/>
      <c r="BX174" s="8"/>
      <c r="BY174" s="8" t="s">
        <v>782</v>
      </c>
      <c r="BZ174" s="8" t="s">
        <v>511</v>
      </c>
      <c r="CA174" s="8" t="s">
        <v>420</v>
      </c>
      <c r="CB174" s="8">
        <v>0.0</v>
      </c>
      <c r="CC174" s="8" t="s">
        <v>2552</v>
      </c>
      <c r="CD174" s="20" t="s">
        <v>2553</v>
      </c>
      <c r="CE174" s="8" t="s">
        <v>1240</v>
      </c>
      <c r="CF174" s="11" t="s">
        <v>2554</v>
      </c>
      <c r="CG174" s="8" t="s">
        <v>151</v>
      </c>
      <c r="CH174" s="8"/>
      <c r="CI174" s="8"/>
      <c r="CJ174" s="8" t="s">
        <v>120</v>
      </c>
      <c r="CK174" s="8"/>
      <c r="CL174" s="8"/>
      <c r="CM174" s="8"/>
      <c r="CN174" s="8" t="s">
        <v>176</v>
      </c>
      <c r="CO174" s="8" t="s">
        <v>2555</v>
      </c>
      <c r="CP174" s="8"/>
      <c r="CQ174" s="8" t="s">
        <v>2536</v>
      </c>
      <c r="CR174" s="8">
        <v>2002.0</v>
      </c>
      <c r="CS174" s="8">
        <v>2008.0</v>
      </c>
      <c r="CT174" s="8"/>
      <c r="CU174" s="8"/>
      <c r="CV174" s="8"/>
      <c r="CW174" s="8"/>
      <c r="CX174" s="8"/>
      <c r="CY174" s="8"/>
      <c r="CZ174" s="8"/>
      <c r="DA174" s="8"/>
      <c r="DB174" s="8"/>
      <c r="DC174" s="8"/>
      <c r="DD174" s="8"/>
      <c r="DE174" s="8"/>
      <c r="DF174" s="8"/>
      <c r="DG174" s="8"/>
      <c r="DH174" s="8"/>
      <c r="DI174" s="8"/>
      <c r="DJ174" s="8"/>
      <c r="DK174" s="8"/>
    </row>
    <row r="175" ht="25.5" customHeight="1">
      <c r="A175" s="8" t="s">
        <v>2533</v>
      </c>
      <c r="B175" s="9" t="s">
        <v>2534</v>
      </c>
      <c r="C175" s="9" t="s">
        <v>2535</v>
      </c>
      <c r="D175" s="8">
        <v>2011.0</v>
      </c>
      <c r="E175" s="8"/>
      <c r="F175" s="8"/>
      <c r="G175" s="8" t="s">
        <v>2536</v>
      </c>
      <c r="H175" s="8" t="s">
        <v>120</v>
      </c>
      <c r="I175" s="8"/>
      <c r="J175" s="8">
        <v>42986.0</v>
      </c>
      <c r="K175" s="8"/>
      <c r="L175" s="8"/>
      <c r="M175" s="8" t="s">
        <v>122</v>
      </c>
      <c r="N175" s="8">
        <v>831.0</v>
      </c>
      <c r="O175" s="8" t="s">
        <v>120</v>
      </c>
      <c r="P175" s="8" t="s">
        <v>2537</v>
      </c>
      <c r="Q175" s="8">
        <v>43817.0</v>
      </c>
      <c r="R175" s="8">
        <v>2019.0</v>
      </c>
      <c r="S175" s="8">
        <v>3500000.0</v>
      </c>
      <c r="T175" s="8" t="s">
        <v>124</v>
      </c>
      <c r="U175" s="8" t="s">
        <v>125</v>
      </c>
      <c r="V175" s="8">
        <v>4.0</v>
      </c>
      <c r="W175" s="8">
        <v>43671.0</v>
      </c>
      <c r="X175" s="8"/>
      <c r="Y175" s="8"/>
      <c r="Z175" s="8"/>
      <c r="AA175" s="8" t="s">
        <v>438</v>
      </c>
      <c r="AB175" s="8" t="s">
        <v>439</v>
      </c>
      <c r="AC175" s="8" t="s">
        <v>440</v>
      </c>
      <c r="AD175" s="8" t="s">
        <v>2538</v>
      </c>
      <c r="AE175" s="8"/>
      <c r="AF175" s="8" t="s">
        <v>2539</v>
      </c>
      <c r="AG175" s="8" t="s">
        <v>175</v>
      </c>
      <c r="AH175" s="8" t="s">
        <v>2540</v>
      </c>
      <c r="AI175" s="8" t="s">
        <v>2541</v>
      </c>
      <c r="AJ175" s="8" t="s">
        <v>2542</v>
      </c>
      <c r="AK175" s="8" t="s">
        <v>2543</v>
      </c>
      <c r="AL175" s="8" t="s">
        <v>2544</v>
      </c>
      <c r="AM175" s="8" t="s">
        <v>2545</v>
      </c>
      <c r="AN175" s="8"/>
      <c r="AO175" s="8"/>
      <c r="AP175" s="8" t="s">
        <v>125</v>
      </c>
      <c r="AQ175" s="8"/>
      <c r="AR175" s="8"/>
      <c r="AS175" s="8"/>
      <c r="AT175" s="8"/>
      <c r="AU175" s="8"/>
      <c r="AV175" s="8"/>
      <c r="AW175" s="8"/>
      <c r="AX175" s="8"/>
      <c r="AY175" s="8"/>
      <c r="AZ175" s="8"/>
      <c r="BA175" s="8" t="s">
        <v>125</v>
      </c>
      <c r="BB175" s="8"/>
      <c r="BC175" s="8"/>
      <c r="BD175" s="8"/>
      <c r="BE175" s="8" t="s">
        <v>2546</v>
      </c>
      <c r="BF175" s="8">
        <v>200.0</v>
      </c>
      <c r="BG175" s="8">
        <v>44212.0</v>
      </c>
      <c r="BH175" s="8" t="s">
        <v>2547</v>
      </c>
      <c r="BI175" s="8" t="s">
        <v>2548</v>
      </c>
      <c r="BJ175" s="8" t="s">
        <v>2549</v>
      </c>
      <c r="BK175" s="8" t="s">
        <v>2550</v>
      </c>
      <c r="BL175" s="8" t="s">
        <v>2551</v>
      </c>
      <c r="BM175" s="8">
        <v>42991.0</v>
      </c>
      <c r="BN175" s="8"/>
      <c r="BO175" s="8"/>
      <c r="BP175" s="8"/>
      <c r="BQ175" s="8"/>
      <c r="BR175" s="8"/>
      <c r="BS175" s="8"/>
      <c r="BT175" s="8"/>
      <c r="BU175" s="8"/>
      <c r="BV175" s="8">
        <v>43.38093280460753</v>
      </c>
      <c r="BW175" s="8"/>
      <c r="BX175" s="8"/>
      <c r="BY175" s="8" t="s">
        <v>782</v>
      </c>
      <c r="BZ175" s="8" t="s">
        <v>511</v>
      </c>
      <c r="CA175" s="8" t="s">
        <v>420</v>
      </c>
      <c r="CB175" s="8">
        <v>0.0</v>
      </c>
      <c r="CC175" s="8" t="s">
        <v>2556</v>
      </c>
      <c r="CD175" s="20" t="s">
        <v>2557</v>
      </c>
      <c r="CE175" s="8" t="s">
        <v>2199</v>
      </c>
      <c r="CF175" s="11" t="s">
        <v>2558</v>
      </c>
      <c r="CG175" s="8" t="s">
        <v>151</v>
      </c>
      <c r="CH175" s="8"/>
      <c r="CI175" s="8"/>
      <c r="CJ175" s="8" t="s">
        <v>120</v>
      </c>
      <c r="CK175" s="8"/>
      <c r="CL175" s="8"/>
      <c r="CM175" s="8"/>
      <c r="CN175" s="8"/>
      <c r="CO175" s="8"/>
      <c r="CP175" s="8"/>
      <c r="CQ175" s="8"/>
      <c r="CR175" s="8"/>
      <c r="CS175" s="8"/>
      <c r="CT175" s="8"/>
      <c r="CU175" s="8"/>
      <c r="CV175" s="8"/>
      <c r="CW175" s="8"/>
      <c r="CX175" s="8"/>
      <c r="CY175" s="8"/>
      <c r="CZ175" s="8"/>
      <c r="DA175" s="8"/>
      <c r="DB175" s="8"/>
      <c r="DC175" s="8"/>
      <c r="DD175" s="8"/>
      <c r="DE175" s="8"/>
      <c r="DF175" s="8"/>
      <c r="DG175" s="8"/>
      <c r="DH175" s="8"/>
      <c r="DI175" s="8"/>
      <c r="DJ175" s="8"/>
      <c r="DK175" s="8"/>
    </row>
    <row r="176" ht="25.5" customHeight="1">
      <c r="A176" s="8" t="s">
        <v>2559</v>
      </c>
      <c r="B176" s="9" t="s">
        <v>2560</v>
      </c>
      <c r="C176" s="9" t="s">
        <v>2561</v>
      </c>
      <c r="D176" s="8">
        <v>2014.0</v>
      </c>
      <c r="E176" s="8" t="s">
        <v>695</v>
      </c>
      <c r="F176" s="8" t="s">
        <v>695</v>
      </c>
      <c r="G176" s="8" t="s">
        <v>696</v>
      </c>
      <c r="H176" s="8" t="s">
        <v>125</v>
      </c>
      <c r="I176" s="8"/>
      <c r="J176" s="8" t="s">
        <v>184</v>
      </c>
      <c r="K176" s="8"/>
      <c r="L176" s="8"/>
      <c r="M176" s="8" t="s">
        <v>122</v>
      </c>
      <c r="N176" s="8" t="s">
        <v>185</v>
      </c>
      <c r="O176" s="8" t="s">
        <v>120</v>
      </c>
      <c r="P176" s="8" t="s">
        <v>2562</v>
      </c>
      <c r="Q176" s="8">
        <v>42078.0</v>
      </c>
      <c r="R176" s="8">
        <v>2015.0</v>
      </c>
      <c r="S176" s="8">
        <v>3000000.0</v>
      </c>
      <c r="T176" s="8" t="s">
        <v>124</v>
      </c>
      <c r="U176" s="8" t="s">
        <v>125</v>
      </c>
      <c r="V176" s="8">
        <v>1.0</v>
      </c>
      <c r="W176" s="8">
        <v>43748.0</v>
      </c>
      <c r="X176" s="8"/>
      <c r="Y176" s="8"/>
      <c r="Z176" s="8"/>
      <c r="AA176" s="8" t="s">
        <v>187</v>
      </c>
      <c r="AB176" s="8" t="s">
        <v>731</v>
      </c>
      <c r="AC176" s="8" t="s">
        <v>2563</v>
      </c>
      <c r="AD176" s="8"/>
      <c r="AE176" s="8"/>
      <c r="AF176" s="8" t="s">
        <v>2564</v>
      </c>
      <c r="AG176" s="8" t="s">
        <v>696</v>
      </c>
      <c r="AH176" s="8" t="s">
        <v>2565</v>
      </c>
      <c r="AI176" s="8"/>
      <c r="AJ176" s="8" t="s">
        <v>2566</v>
      </c>
      <c r="AK176" s="8" t="s">
        <v>2567</v>
      </c>
      <c r="AL176" s="8" t="s">
        <v>2568</v>
      </c>
      <c r="AM176" s="8" t="s">
        <v>2569</v>
      </c>
      <c r="AN176" s="8"/>
      <c r="AO176" s="8"/>
      <c r="AP176" s="8" t="s">
        <v>125</v>
      </c>
      <c r="AQ176" s="8"/>
      <c r="AR176" s="8"/>
      <c r="AS176" s="8"/>
      <c r="AT176" s="8"/>
      <c r="AU176" s="8"/>
      <c r="AV176" s="8"/>
      <c r="AW176" s="8"/>
      <c r="AX176" s="8"/>
      <c r="AY176" s="8"/>
      <c r="AZ176" s="8"/>
      <c r="BA176" s="8" t="s">
        <v>125</v>
      </c>
      <c r="BB176" s="8"/>
      <c r="BC176" s="8"/>
      <c r="BD176" s="8"/>
      <c r="BE176" s="8" t="s">
        <v>2570</v>
      </c>
      <c r="BF176" s="8">
        <v>200.0</v>
      </c>
      <c r="BG176" s="8">
        <v>44212.0</v>
      </c>
      <c r="BH176" s="8" t="s">
        <v>2571</v>
      </c>
      <c r="BI176" s="8" t="s">
        <v>2572</v>
      </c>
      <c r="BJ176" s="8"/>
      <c r="BK176" s="8"/>
      <c r="BL176" s="8" t="s">
        <v>2573</v>
      </c>
      <c r="BM176" s="8">
        <v>43742.0</v>
      </c>
      <c r="BN176" s="8"/>
      <c r="BO176" s="8"/>
      <c r="BP176" s="8"/>
      <c r="BQ176" s="8"/>
      <c r="BR176" s="8"/>
      <c r="BS176" s="8"/>
      <c r="BT176" s="8"/>
      <c r="BU176" s="8"/>
      <c r="BV176" s="8">
        <v>42.34064750126727</v>
      </c>
      <c r="BW176" s="8"/>
      <c r="BX176" s="8"/>
      <c r="BY176" s="8" t="s">
        <v>527</v>
      </c>
      <c r="BZ176" s="8" t="s">
        <v>419</v>
      </c>
      <c r="CA176" s="8" t="s">
        <v>420</v>
      </c>
      <c r="CB176" s="8">
        <v>0.0</v>
      </c>
      <c r="CC176" s="8" t="s">
        <v>2574</v>
      </c>
      <c r="CD176" s="20" t="s">
        <v>2575</v>
      </c>
      <c r="CE176" s="8" t="s">
        <v>251</v>
      </c>
      <c r="CF176" s="11" t="s">
        <v>2576</v>
      </c>
      <c r="CG176" s="8" t="s">
        <v>151</v>
      </c>
      <c r="CH176" s="8"/>
      <c r="CI176" s="8"/>
      <c r="CJ176" s="8" t="s">
        <v>125</v>
      </c>
      <c r="CK176" s="8"/>
      <c r="CL176" s="8" t="s">
        <v>2577</v>
      </c>
      <c r="CM176" s="8" t="s">
        <v>315</v>
      </c>
      <c r="CN176" s="8" t="s">
        <v>159</v>
      </c>
      <c r="CO176" s="8" t="s">
        <v>2578</v>
      </c>
      <c r="CP176" s="8" t="s">
        <v>157</v>
      </c>
      <c r="CQ176" s="8" t="s">
        <v>696</v>
      </c>
      <c r="CR176" s="8">
        <v>2010.0</v>
      </c>
      <c r="CS176" s="8">
        <v>2012.0</v>
      </c>
      <c r="CT176" s="8"/>
      <c r="CU176" s="8"/>
      <c r="CV176" s="8"/>
      <c r="CW176" s="8"/>
      <c r="CX176" s="8"/>
      <c r="CY176" s="8"/>
      <c r="CZ176" s="8"/>
      <c r="DA176" s="8"/>
      <c r="DB176" s="8"/>
      <c r="DC176" s="8"/>
      <c r="DD176" s="8"/>
      <c r="DE176" s="8"/>
      <c r="DF176" s="8"/>
      <c r="DG176" s="8"/>
      <c r="DH176" s="8"/>
      <c r="DI176" s="8"/>
      <c r="DJ176" s="8"/>
      <c r="DK176" s="8"/>
    </row>
    <row r="177" ht="25.5" customHeight="1">
      <c r="A177" s="8" t="s">
        <v>2559</v>
      </c>
      <c r="B177" s="9" t="s">
        <v>2560</v>
      </c>
      <c r="C177" s="9" t="s">
        <v>2561</v>
      </c>
      <c r="D177" s="8">
        <v>2014.0</v>
      </c>
      <c r="E177" s="8" t="s">
        <v>695</v>
      </c>
      <c r="F177" s="8" t="s">
        <v>695</v>
      </c>
      <c r="G177" s="8" t="s">
        <v>696</v>
      </c>
      <c r="H177" s="8" t="s">
        <v>125</v>
      </c>
      <c r="I177" s="8"/>
      <c r="J177" s="8" t="s">
        <v>184</v>
      </c>
      <c r="K177" s="8"/>
      <c r="L177" s="8"/>
      <c r="M177" s="8" t="s">
        <v>122</v>
      </c>
      <c r="N177" s="8" t="s">
        <v>185</v>
      </c>
      <c r="O177" s="8" t="s">
        <v>120</v>
      </c>
      <c r="P177" s="8" t="s">
        <v>2562</v>
      </c>
      <c r="Q177" s="8">
        <v>42078.0</v>
      </c>
      <c r="R177" s="8">
        <v>2015.0</v>
      </c>
      <c r="S177" s="8">
        <v>3000000.0</v>
      </c>
      <c r="T177" s="8" t="s">
        <v>124</v>
      </c>
      <c r="U177" s="8" t="s">
        <v>125</v>
      </c>
      <c r="V177" s="8">
        <v>1.0</v>
      </c>
      <c r="W177" s="8">
        <v>43748.0</v>
      </c>
      <c r="X177" s="8"/>
      <c r="Y177" s="8"/>
      <c r="Z177" s="8"/>
      <c r="AA177" s="8" t="s">
        <v>187</v>
      </c>
      <c r="AB177" s="8" t="s">
        <v>731</v>
      </c>
      <c r="AC177" s="8" t="s">
        <v>2563</v>
      </c>
      <c r="AD177" s="8"/>
      <c r="AE177" s="8"/>
      <c r="AF177" s="8" t="s">
        <v>2564</v>
      </c>
      <c r="AG177" s="8" t="s">
        <v>696</v>
      </c>
      <c r="AH177" s="8" t="s">
        <v>2565</v>
      </c>
      <c r="AI177" s="8"/>
      <c r="AJ177" s="8" t="s">
        <v>2566</v>
      </c>
      <c r="AK177" s="8" t="s">
        <v>2567</v>
      </c>
      <c r="AL177" s="8" t="s">
        <v>2568</v>
      </c>
      <c r="AM177" s="8" t="s">
        <v>2569</v>
      </c>
      <c r="AN177" s="8"/>
      <c r="AO177" s="8"/>
      <c r="AP177" s="8" t="s">
        <v>125</v>
      </c>
      <c r="AQ177" s="8"/>
      <c r="AR177" s="8"/>
      <c r="AS177" s="8"/>
      <c r="AT177" s="8"/>
      <c r="AU177" s="8"/>
      <c r="AV177" s="8"/>
      <c r="AW177" s="8"/>
      <c r="AX177" s="8"/>
      <c r="AY177" s="8"/>
      <c r="AZ177" s="8"/>
      <c r="BA177" s="8" t="s">
        <v>125</v>
      </c>
      <c r="BB177" s="8"/>
      <c r="BC177" s="8"/>
      <c r="BD177" s="8"/>
      <c r="BE177" s="8" t="s">
        <v>2570</v>
      </c>
      <c r="BF177" s="8">
        <v>200.0</v>
      </c>
      <c r="BG177" s="8">
        <v>44212.0</v>
      </c>
      <c r="BH177" s="8" t="s">
        <v>2571</v>
      </c>
      <c r="BI177" s="8" t="s">
        <v>2572</v>
      </c>
      <c r="BJ177" s="8"/>
      <c r="BK177" s="8"/>
      <c r="BL177" s="8" t="s">
        <v>2573</v>
      </c>
      <c r="BM177" s="8">
        <v>43742.0</v>
      </c>
      <c r="BN177" s="8"/>
      <c r="BO177" s="8"/>
      <c r="BP177" s="8"/>
      <c r="BQ177" s="8"/>
      <c r="BR177" s="8"/>
      <c r="BS177" s="8"/>
      <c r="BT177" s="8"/>
      <c r="BU177" s="8"/>
      <c r="BV177" s="8">
        <v>42.34064750126727</v>
      </c>
      <c r="BW177" s="8"/>
      <c r="BX177" s="8"/>
      <c r="BY177" s="8" t="s">
        <v>527</v>
      </c>
      <c r="BZ177" s="8" t="s">
        <v>419</v>
      </c>
      <c r="CA177" s="8" t="s">
        <v>420</v>
      </c>
      <c r="CB177" s="8">
        <v>0.0</v>
      </c>
      <c r="CC177" s="8" t="s">
        <v>2579</v>
      </c>
      <c r="CD177" s="13" t="s">
        <v>2580</v>
      </c>
      <c r="CE177" s="8" t="s">
        <v>1240</v>
      </c>
      <c r="CF177" s="11" t="s">
        <v>2581</v>
      </c>
      <c r="CG177" s="8" t="s">
        <v>151</v>
      </c>
      <c r="CH177" s="8"/>
      <c r="CI177" s="8"/>
      <c r="CJ177" s="8" t="s">
        <v>120</v>
      </c>
      <c r="CK177" s="8"/>
      <c r="CL177" s="8"/>
      <c r="CM177" s="8" t="s">
        <v>165</v>
      </c>
      <c r="CN177" s="8" t="s">
        <v>159</v>
      </c>
      <c r="CO177" s="8" t="s">
        <v>2582</v>
      </c>
      <c r="CP177" s="8" t="s">
        <v>157</v>
      </c>
      <c r="CQ177" s="8" t="s">
        <v>696</v>
      </c>
      <c r="CR177" s="8">
        <v>2002.0</v>
      </c>
      <c r="CS177" s="8">
        <v>2005.0</v>
      </c>
      <c r="CT177" s="8" t="s">
        <v>159</v>
      </c>
      <c r="CU177" s="8" t="s">
        <v>722</v>
      </c>
      <c r="CV177" s="8" t="s">
        <v>157</v>
      </c>
      <c r="CW177" s="8" t="s">
        <v>696</v>
      </c>
      <c r="CX177" s="8">
        <v>2000.0</v>
      </c>
      <c r="CY177" s="8">
        <v>2002.0</v>
      </c>
      <c r="CZ177" s="8" t="s">
        <v>176</v>
      </c>
      <c r="DA177" s="8" t="s">
        <v>722</v>
      </c>
      <c r="DB177" s="8" t="s">
        <v>157</v>
      </c>
      <c r="DC177" s="8" t="s">
        <v>696</v>
      </c>
      <c r="DD177" s="8">
        <v>1996.0</v>
      </c>
      <c r="DE177" s="8">
        <v>2000.0</v>
      </c>
      <c r="DF177" s="8"/>
      <c r="DG177" s="8"/>
      <c r="DH177" s="8"/>
      <c r="DI177" s="8"/>
      <c r="DJ177" s="8"/>
      <c r="DK177" s="8"/>
    </row>
    <row r="178" ht="25.5" customHeight="1">
      <c r="A178" s="8" t="s">
        <v>2583</v>
      </c>
      <c r="B178" s="9" t="s">
        <v>2584</v>
      </c>
      <c r="C178" s="9" t="s">
        <v>2585</v>
      </c>
      <c r="D178" s="8">
        <v>2014.0</v>
      </c>
      <c r="E178" s="8" t="s">
        <v>2586</v>
      </c>
      <c r="F178" s="8" t="s">
        <v>2496</v>
      </c>
      <c r="G178" s="8" t="s">
        <v>1044</v>
      </c>
      <c r="H178" s="8" t="s">
        <v>120</v>
      </c>
      <c r="I178" s="8">
        <v>4.5E7</v>
      </c>
      <c r="J178" s="8">
        <v>43123.0</v>
      </c>
      <c r="K178" s="8" t="s">
        <v>663</v>
      </c>
      <c r="L178" s="8">
        <v>1.0E7</v>
      </c>
      <c r="M178" s="8" t="s">
        <v>122</v>
      </c>
      <c r="N178" s="8">
        <v>674.0</v>
      </c>
      <c r="O178" s="8" t="s">
        <v>120</v>
      </c>
      <c r="P178" s="8" t="s">
        <v>2587</v>
      </c>
      <c r="Q178" s="8">
        <v>43797.0</v>
      </c>
      <c r="R178" s="8">
        <v>2019.0</v>
      </c>
      <c r="S178" s="8">
        <v>3000000.0</v>
      </c>
      <c r="T178" s="8" t="s">
        <v>124</v>
      </c>
      <c r="U178" s="8" t="s">
        <v>125</v>
      </c>
      <c r="V178" s="8">
        <v>4.0</v>
      </c>
      <c r="W178" s="8">
        <v>44002.0</v>
      </c>
      <c r="X178" s="8"/>
      <c r="Y178" s="8"/>
      <c r="Z178" s="8"/>
      <c r="AA178" s="8" t="s">
        <v>2588</v>
      </c>
      <c r="AB178" s="8" t="s">
        <v>2589</v>
      </c>
      <c r="AC178" s="8" t="s">
        <v>2590</v>
      </c>
      <c r="AD178" s="8" t="s">
        <v>2591</v>
      </c>
      <c r="AE178" s="8"/>
      <c r="AF178" s="8" t="s">
        <v>2592</v>
      </c>
      <c r="AG178" s="8" t="s">
        <v>1044</v>
      </c>
      <c r="AH178" s="8" t="s">
        <v>2593</v>
      </c>
      <c r="AI178" s="8" t="s">
        <v>2594</v>
      </c>
      <c r="AJ178" s="8" t="s">
        <v>2595</v>
      </c>
      <c r="AK178" s="8" t="s">
        <v>2596</v>
      </c>
      <c r="AL178" s="8" t="s">
        <v>2597</v>
      </c>
      <c r="AM178" s="8" t="s">
        <v>2598</v>
      </c>
      <c r="AN178" s="8"/>
      <c r="AO178" s="8"/>
      <c r="AP178" s="8" t="s">
        <v>125</v>
      </c>
      <c r="AQ178" s="8"/>
      <c r="AR178" s="8"/>
      <c r="AS178" s="8"/>
      <c r="AT178" s="8"/>
      <c r="AU178" s="8"/>
      <c r="AV178" s="8"/>
      <c r="AW178" s="8"/>
      <c r="AX178" s="8"/>
      <c r="AY178" s="8"/>
      <c r="AZ178" s="8"/>
      <c r="BA178" s="8" t="s">
        <v>125</v>
      </c>
      <c r="BB178" s="8"/>
      <c r="BC178" s="8" t="s">
        <v>2599</v>
      </c>
      <c r="BD178" s="8"/>
      <c r="BE178" s="8" t="s">
        <v>2600</v>
      </c>
      <c r="BF178" s="8">
        <v>200.0</v>
      </c>
      <c r="BG178" s="8">
        <v>44212.0</v>
      </c>
      <c r="BH178" s="8" t="s">
        <v>2601</v>
      </c>
      <c r="BI178" s="8" t="s">
        <v>2602</v>
      </c>
      <c r="BJ178" s="8"/>
      <c r="BK178" s="8"/>
      <c r="BL178" s="8" t="s">
        <v>2603</v>
      </c>
      <c r="BM178" s="8">
        <v>42425.0</v>
      </c>
      <c r="BN178" s="8"/>
      <c r="BO178" s="8"/>
      <c r="BP178" s="8"/>
      <c r="BQ178" s="8"/>
      <c r="BR178" s="8"/>
      <c r="BS178" s="8"/>
      <c r="BT178" s="8"/>
      <c r="BU178" s="8"/>
      <c r="BV178" s="8">
        <v>53.901969025858826</v>
      </c>
      <c r="BW178" s="8"/>
      <c r="BX178" s="8"/>
      <c r="BY178" s="8" t="s">
        <v>1574</v>
      </c>
      <c r="BZ178" s="8" t="s">
        <v>2604</v>
      </c>
      <c r="CA178" s="8" t="s">
        <v>146</v>
      </c>
      <c r="CB178" s="8">
        <v>0.0</v>
      </c>
      <c r="CC178" s="8"/>
      <c r="CD178" s="8"/>
      <c r="CE178" s="8"/>
      <c r="CF178" s="8"/>
      <c r="CG178" s="8"/>
      <c r="CH178" s="8"/>
      <c r="CI178" s="8"/>
      <c r="CJ178" s="8"/>
      <c r="CK178" s="8" t="s">
        <v>2605</v>
      </c>
      <c r="CL178" s="8"/>
      <c r="CM178" s="8"/>
      <c r="CN178" s="8"/>
      <c r="CO178" s="8"/>
      <c r="CP178" s="8"/>
      <c r="CQ178" s="8"/>
      <c r="CR178" s="8"/>
      <c r="CS178" s="8"/>
      <c r="CT178" s="8"/>
      <c r="CU178" s="8"/>
      <c r="CV178" s="8"/>
      <c r="CW178" s="8"/>
      <c r="CX178" s="8"/>
      <c r="CY178" s="8"/>
      <c r="CZ178" s="8"/>
      <c r="DA178" s="8"/>
      <c r="DB178" s="8"/>
      <c r="DC178" s="8"/>
      <c r="DD178" s="8"/>
      <c r="DE178" s="8"/>
      <c r="DF178" s="8"/>
      <c r="DG178" s="8"/>
      <c r="DH178" s="8"/>
      <c r="DI178" s="8"/>
      <c r="DJ178" s="8"/>
      <c r="DK178" s="8"/>
    </row>
    <row r="179" ht="25.5" customHeight="1">
      <c r="A179" s="8" t="s">
        <v>2606</v>
      </c>
      <c r="B179" s="9" t="s">
        <v>2607</v>
      </c>
      <c r="C179" s="9" t="s">
        <v>2585</v>
      </c>
      <c r="D179" s="8">
        <v>2013.0</v>
      </c>
      <c r="E179" s="8" t="s">
        <v>849</v>
      </c>
      <c r="F179" s="8" t="s">
        <v>849</v>
      </c>
      <c r="G179" s="8" t="s">
        <v>850</v>
      </c>
      <c r="H179" s="8" t="s">
        <v>120</v>
      </c>
      <c r="I179" s="8">
        <v>4.5E7</v>
      </c>
      <c r="J179" s="8">
        <v>43124.0</v>
      </c>
      <c r="K179" s="8" t="s">
        <v>663</v>
      </c>
      <c r="L179" s="8">
        <v>1.0E7</v>
      </c>
      <c r="M179" s="8" t="s">
        <v>122</v>
      </c>
      <c r="N179" s="8">
        <v>603.0</v>
      </c>
      <c r="O179" s="8" t="s">
        <v>120</v>
      </c>
      <c r="P179" s="8" t="s">
        <v>2608</v>
      </c>
      <c r="Q179" s="8">
        <v>43727.0</v>
      </c>
      <c r="R179" s="8">
        <v>2019.0</v>
      </c>
      <c r="S179" s="8">
        <v>3000000.0</v>
      </c>
      <c r="T179" s="8" t="s">
        <v>124</v>
      </c>
      <c r="U179" s="8" t="s">
        <v>125</v>
      </c>
      <c r="V179" s="8">
        <v>4.0</v>
      </c>
      <c r="W179" s="8">
        <v>44006.0</v>
      </c>
      <c r="X179" s="8"/>
      <c r="Y179" s="8"/>
      <c r="Z179" s="8"/>
      <c r="AA179" s="8" t="s">
        <v>2588</v>
      </c>
      <c r="AB179" s="8" t="s">
        <v>2589</v>
      </c>
      <c r="AC179" s="8" t="s">
        <v>2590</v>
      </c>
      <c r="AD179" s="8" t="s">
        <v>2609</v>
      </c>
      <c r="AE179" s="8"/>
      <c r="AF179" s="8" t="s">
        <v>2610</v>
      </c>
      <c r="AG179" s="8" t="s">
        <v>850</v>
      </c>
      <c r="AH179" s="8" t="s">
        <v>2611</v>
      </c>
      <c r="AI179" s="8" t="s">
        <v>2612</v>
      </c>
      <c r="AJ179" s="8" t="s">
        <v>2613</v>
      </c>
      <c r="AK179" s="8" t="s">
        <v>2614</v>
      </c>
      <c r="AL179" s="8" t="s">
        <v>2615</v>
      </c>
      <c r="AM179" s="8" t="s">
        <v>2616</v>
      </c>
      <c r="AN179" s="8"/>
      <c r="AO179" s="8"/>
      <c r="AP179" s="8" t="s">
        <v>125</v>
      </c>
      <c r="AQ179" s="8"/>
      <c r="AR179" s="8"/>
      <c r="AS179" s="8"/>
      <c r="AT179" s="8"/>
      <c r="AU179" s="8"/>
      <c r="AV179" s="8"/>
      <c r="AW179" s="8"/>
      <c r="AX179" s="8"/>
      <c r="AY179" s="8"/>
      <c r="AZ179" s="8"/>
      <c r="BA179" s="8" t="s">
        <v>125</v>
      </c>
      <c r="BB179" s="8"/>
      <c r="BC179" s="8" t="s">
        <v>2599</v>
      </c>
      <c r="BD179" s="8"/>
      <c r="BE179" s="8" t="s">
        <v>2617</v>
      </c>
      <c r="BF179" s="8">
        <v>200.0</v>
      </c>
      <c r="BG179" s="8">
        <v>44211.0</v>
      </c>
      <c r="BH179" s="8" t="s">
        <v>2618</v>
      </c>
      <c r="BI179" s="8" t="s">
        <v>2619</v>
      </c>
      <c r="BJ179" s="8" t="s">
        <v>2620</v>
      </c>
      <c r="BK179" s="8" t="s">
        <v>2621</v>
      </c>
      <c r="BL179" s="8" t="s">
        <v>2622</v>
      </c>
      <c r="BM179" s="8">
        <v>42425.0</v>
      </c>
      <c r="BN179" s="8"/>
      <c r="BO179" s="8"/>
      <c r="BP179" s="8"/>
      <c r="BQ179" s="8"/>
      <c r="BR179" s="8"/>
      <c r="BS179" s="8"/>
      <c r="BT179" s="8"/>
      <c r="BU179" s="8"/>
      <c r="BV179" s="8">
        <v>50.91311557363265</v>
      </c>
      <c r="BW179" s="8"/>
      <c r="BX179" s="8"/>
      <c r="BY179" s="8" t="s">
        <v>1574</v>
      </c>
      <c r="BZ179" s="8" t="s">
        <v>2604</v>
      </c>
      <c r="CA179" s="8" t="s">
        <v>146</v>
      </c>
      <c r="CB179" s="8">
        <v>0.0</v>
      </c>
      <c r="CC179" s="8" t="s">
        <v>2623</v>
      </c>
      <c r="CD179" s="20" t="s">
        <v>2624</v>
      </c>
      <c r="CE179" s="8" t="s">
        <v>251</v>
      </c>
      <c r="CF179" s="11" t="s">
        <v>2625</v>
      </c>
      <c r="CG179" s="8" t="s">
        <v>151</v>
      </c>
      <c r="CH179" s="8"/>
      <c r="CI179" s="8"/>
      <c r="CJ179" s="8" t="s">
        <v>125</v>
      </c>
      <c r="CK179" s="8"/>
      <c r="CL179" s="8" t="s">
        <v>2626</v>
      </c>
      <c r="CM179" s="8" t="s">
        <v>154</v>
      </c>
      <c r="CN179" s="8" t="s">
        <v>159</v>
      </c>
      <c r="CO179" s="8" t="s">
        <v>494</v>
      </c>
      <c r="CP179" s="8" t="s">
        <v>174</v>
      </c>
      <c r="CQ179" s="8" t="s">
        <v>175</v>
      </c>
      <c r="CR179" s="8">
        <v>2016.0</v>
      </c>
      <c r="CS179" s="8">
        <v>2018.0</v>
      </c>
      <c r="CT179" s="8" t="s">
        <v>159</v>
      </c>
      <c r="CU179" s="8" t="s">
        <v>1770</v>
      </c>
      <c r="CV179" s="8" t="s">
        <v>157</v>
      </c>
      <c r="CW179" s="8" t="s">
        <v>303</v>
      </c>
      <c r="CX179" s="8">
        <v>2009.0</v>
      </c>
      <c r="CY179" s="8">
        <v>2012.0</v>
      </c>
      <c r="CZ179" s="8"/>
      <c r="DA179" s="8"/>
      <c r="DB179" s="8"/>
      <c r="DC179" s="8"/>
      <c r="DD179" s="8"/>
      <c r="DE179" s="8"/>
      <c r="DF179" s="8"/>
      <c r="DG179" s="8"/>
      <c r="DH179" s="8"/>
      <c r="DI179" s="8"/>
      <c r="DJ179" s="8"/>
      <c r="DK179" s="8"/>
    </row>
    <row r="180" ht="25.5" customHeight="1">
      <c r="A180" s="8" t="s">
        <v>2606</v>
      </c>
      <c r="B180" s="9" t="s">
        <v>2607</v>
      </c>
      <c r="C180" s="9" t="s">
        <v>2585</v>
      </c>
      <c r="D180" s="8">
        <v>2013.0</v>
      </c>
      <c r="E180" s="8" t="s">
        <v>849</v>
      </c>
      <c r="F180" s="8" t="s">
        <v>849</v>
      </c>
      <c r="G180" s="8" t="s">
        <v>850</v>
      </c>
      <c r="H180" s="8" t="s">
        <v>120</v>
      </c>
      <c r="I180" s="8">
        <v>4.5E7</v>
      </c>
      <c r="J180" s="8">
        <v>43124.0</v>
      </c>
      <c r="K180" s="8" t="s">
        <v>663</v>
      </c>
      <c r="L180" s="8">
        <v>1.0E7</v>
      </c>
      <c r="M180" s="8" t="s">
        <v>122</v>
      </c>
      <c r="N180" s="8">
        <v>603.0</v>
      </c>
      <c r="O180" s="8" t="s">
        <v>120</v>
      </c>
      <c r="P180" s="8" t="s">
        <v>2608</v>
      </c>
      <c r="Q180" s="8">
        <v>43727.0</v>
      </c>
      <c r="R180" s="8">
        <v>2019.0</v>
      </c>
      <c r="S180" s="8">
        <v>3000000.0</v>
      </c>
      <c r="T180" s="8" t="s">
        <v>124</v>
      </c>
      <c r="U180" s="8" t="s">
        <v>125</v>
      </c>
      <c r="V180" s="8">
        <v>4.0</v>
      </c>
      <c r="W180" s="8">
        <v>44006.0</v>
      </c>
      <c r="X180" s="8"/>
      <c r="Y180" s="8"/>
      <c r="Z180" s="8"/>
      <c r="AA180" s="8" t="s">
        <v>2588</v>
      </c>
      <c r="AB180" s="8" t="s">
        <v>2589</v>
      </c>
      <c r="AC180" s="8" t="s">
        <v>2590</v>
      </c>
      <c r="AD180" s="8" t="s">
        <v>2609</v>
      </c>
      <c r="AE180" s="8"/>
      <c r="AF180" s="8" t="s">
        <v>2610</v>
      </c>
      <c r="AG180" s="8" t="s">
        <v>850</v>
      </c>
      <c r="AH180" s="8" t="s">
        <v>2611</v>
      </c>
      <c r="AI180" s="8" t="s">
        <v>2612</v>
      </c>
      <c r="AJ180" s="8" t="s">
        <v>2613</v>
      </c>
      <c r="AK180" s="8" t="s">
        <v>2614</v>
      </c>
      <c r="AL180" s="8" t="s">
        <v>2615</v>
      </c>
      <c r="AM180" s="8" t="s">
        <v>2616</v>
      </c>
      <c r="AN180" s="8"/>
      <c r="AO180" s="8"/>
      <c r="AP180" s="8" t="s">
        <v>125</v>
      </c>
      <c r="AQ180" s="8"/>
      <c r="AR180" s="8"/>
      <c r="AS180" s="8"/>
      <c r="AT180" s="8"/>
      <c r="AU180" s="8"/>
      <c r="AV180" s="8"/>
      <c r="AW180" s="8"/>
      <c r="AX180" s="8"/>
      <c r="AY180" s="8"/>
      <c r="AZ180" s="8"/>
      <c r="BA180" s="8" t="s">
        <v>125</v>
      </c>
      <c r="BB180" s="8"/>
      <c r="BC180" s="8" t="s">
        <v>2599</v>
      </c>
      <c r="BD180" s="8"/>
      <c r="BE180" s="8" t="s">
        <v>2617</v>
      </c>
      <c r="BF180" s="8">
        <v>200.0</v>
      </c>
      <c r="BG180" s="8">
        <v>44211.0</v>
      </c>
      <c r="BH180" s="8" t="s">
        <v>2618</v>
      </c>
      <c r="BI180" s="8" t="s">
        <v>2619</v>
      </c>
      <c r="BJ180" s="8" t="s">
        <v>2620</v>
      </c>
      <c r="BK180" s="8" t="s">
        <v>2621</v>
      </c>
      <c r="BL180" s="8" t="s">
        <v>2622</v>
      </c>
      <c r="BM180" s="8">
        <v>42425.0</v>
      </c>
      <c r="BN180" s="8"/>
      <c r="BO180" s="8"/>
      <c r="BP180" s="8"/>
      <c r="BQ180" s="8"/>
      <c r="BR180" s="8"/>
      <c r="BS180" s="8"/>
      <c r="BT180" s="8"/>
      <c r="BU180" s="8"/>
      <c r="BV180" s="8">
        <v>50.91311557363265</v>
      </c>
      <c r="BW180" s="8"/>
      <c r="BX180" s="8"/>
      <c r="BY180" s="8" t="s">
        <v>1574</v>
      </c>
      <c r="BZ180" s="8" t="s">
        <v>2604</v>
      </c>
      <c r="CA180" s="8" t="s">
        <v>146</v>
      </c>
      <c r="CB180" s="8">
        <v>0.0</v>
      </c>
      <c r="CC180" s="8" t="s">
        <v>2627</v>
      </c>
      <c r="CD180" s="20" t="s">
        <v>2628</v>
      </c>
      <c r="CE180" s="8" t="s">
        <v>251</v>
      </c>
      <c r="CF180" s="11" t="s">
        <v>2629</v>
      </c>
      <c r="CG180" s="8" t="s">
        <v>151</v>
      </c>
      <c r="CH180" s="8"/>
      <c r="CI180" s="8"/>
      <c r="CJ180" s="8" t="s">
        <v>125</v>
      </c>
      <c r="CK180" s="8"/>
      <c r="CL180" s="8"/>
      <c r="CM180" s="8" t="s">
        <v>165</v>
      </c>
      <c r="CN180" s="8" t="s">
        <v>159</v>
      </c>
      <c r="CO180" s="8" t="s">
        <v>2630</v>
      </c>
      <c r="CP180" s="8" t="s">
        <v>157</v>
      </c>
      <c r="CQ180" s="8" t="s">
        <v>322</v>
      </c>
      <c r="CR180" s="8">
        <v>2008.0</v>
      </c>
      <c r="CS180" s="8">
        <v>2010.0</v>
      </c>
      <c r="CT180" s="8" t="s">
        <v>176</v>
      </c>
      <c r="CU180" s="8" t="s">
        <v>2631</v>
      </c>
      <c r="CV180" s="8" t="s">
        <v>157</v>
      </c>
      <c r="CW180" s="8" t="s">
        <v>322</v>
      </c>
      <c r="CX180" s="8">
        <v>2004.0</v>
      </c>
      <c r="CY180" s="8">
        <v>2008.0</v>
      </c>
      <c r="CZ180" s="8"/>
      <c r="DA180" s="8"/>
      <c r="DB180" s="8"/>
      <c r="DC180" s="8"/>
      <c r="DD180" s="8"/>
      <c r="DE180" s="8"/>
      <c r="DF180" s="8"/>
      <c r="DG180" s="8"/>
      <c r="DH180" s="8"/>
      <c r="DI180" s="8"/>
      <c r="DJ180" s="8"/>
      <c r="DK180" s="8"/>
    </row>
    <row r="181" ht="25.5" customHeight="1">
      <c r="A181" s="8" t="s">
        <v>2632</v>
      </c>
      <c r="B181" s="9" t="s">
        <v>2633</v>
      </c>
      <c r="C181" s="9" t="s">
        <v>2634</v>
      </c>
      <c r="D181" s="8">
        <v>2016.0</v>
      </c>
      <c r="E181" s="8" t="s">
        <v>2635</v>
      </c>
      <c r="F181" s="8" t="s">
        <v>2636</v>
      </c>
      <c r="G181" s="8" t="s">
        <v>2467</v>
      </c>
      <c r="H181" s="8" t="s">
        <v>125</v>
      </c>
      <c r="I181" s="8"/>
      <c r="J181" s="8" t="s">
        <v>184</v>
      </c>
      <c r="K181" s="8"/>
      <c r="L181" s="8"/>
      <c r="M181" s="8" t="s">
        <v>122</v>
      </c>
      <c r="N181" s="8" t="s">
        <v>185</v>
      </c>
      <c r="O181" s="8" t="s">
        <v>120</v>
      </c>
      <c r="P181" s="8" t="s">
        <v>2637</v>
      </c>
      <c r="Q181" s="8">
        <v>44162.0</v>
      </c>
      <c r="R181" s="8">
        <v>2020.0</v>
      </c>
      <c r="S181" s="8">
        <v>3000000.0</v>
      </c>
      <c r="T181" s="8" t="s">
        <v>124</v>
      </c>
      <c r="U181" s="8" t="s">
        <v>125</v>
      </c>
      <c r="V181" s="8"/>
      <c r="W181" s="8"/>
      <c r="X181" s="8"/>
      <c r="Y181" s="8"/>
      <c r="Z181" s="8"/>
      <c r="AA181" s="8"/>
      <c r="AB181" s="8"/>
      <c r="AC181" s="8"/>
      <c r="AD181" s="8"/>
      <c r="AE181" s="8"/>
      <c r="AF181" s="8"/>
      <c r="AG181" s="8" t="s">
        <v>2467</v>
      </c>
      <c r="AH181" s="8"/>
      <c r="AI181" s="8"/>
      <c r="AJ181" s="8" t="s">
        <v>2638</v>
      </c>
      <c r="AK181" s="8"/>
      <c r="AL181" s="8" t="s">
        <v>2639</v>
      </c>
      <c r="AM181" s="8"/>
      <c r="AN181" s="8"/>
      <c r="AO181" s="8"/>
      <c r="AP181" s="8" t="s">
        <v>125</v>
      </c>
      <c r="AQ181" s="8"/>
      <c r="AR181" s="8"/>
      <c r="AS181" s="8"/>
      <c r="AT181" s="8"/>
      <c r="AU181" s="8"/>
      <c r="AV181" s="8"/>
      <c r="AW181" s="8"/>
      <c r="AX181" s="8"/>
      <c r="AY181" s="8"/>
      <c r="AZ181" s="8"/>
      <c r="BA181" s="8" t="s">
        <v>125</v>
      </c>
      <c r="BB181" s="8"/>
      <c r="BC181" s="8"/>
      <c r="BD181" s="8"/>
      <c r="BE181" s="8" t="s">
        <v>2640</v>
      </c>
      <c r="BF181" s="8">
        <v>200.0</v>
      </c>
      <c r="BG181" s="8">
        <v>44225.0</v>
      </c>
      <c r="BH181" s="8"/>
      <c r="BI181" s="8"/>
      <c r="BJ181" s="8" t="s">
        <v>2641</v>
      </c>
      <c r="BK181" s="8"/>
      <c r="BL181" s="8" t="s">
        <v>2642</v>
      </c>
      <c r="BM181" s="8">
        <v>44167.0</v>
      </c>
      <c r="BN181" s="8"/>
      <c r="BO181" s="8"/>
      <c r="BP181" s="8"/>
      <c r="BQ181" s="8"/>
      <c r="BR181" s="8"/>
      <c r="BS181" s="8"/>
      <c r="BT181" s="8"/>
      <c r="BU181" s="8"/>
      <c r="BV181" s="8">
        <v>12.142653824018934</v>
      </c>
      <c r="BW181" s="8"/>
      <c r="BX181" s="8"/>
      <c r="BY181" s="8"/>
      <c r="BZ181" s="8"/>
      <c r="CA181" s="8" t="s">
        <v>618</v>
      </c>
      <c r="CB181" s="8">
        <v>0.0</v>
      </c>
      <c r="CC181" s="8" t="s">
        <v>2643</v>
      </c>
      <c r="CD181" s="20" t="s">
        <v>2644</v>
      </c>
      <c r="CE181" s="8" t="s">
        <v>1240</v>
      </c>
      <c r="CF181" s="11" t="s">
        <v>2645</v>
      </c>
      <c r="CG181" s="8" t="s">
        <v>151</v>
      </c>
      <c r="CH181" s="8"/>
      <c r="CI181" s="8"/>
      <c r="CJ181" s="8" t="s">
        <v>120</v>
      </c>
      <c r="CK181" s="8"/>
      <c r="CL181" s="8" t="s">
        <v>2646</v>
      </c>
      <c r="CM181" s="8" t="s">
        <v>165</v>
      </c>
      <c r="CN181" s="8" t="s">
        <v>159</v>
      </c>
      <c r="CO181" s="8" t="s">
        <v>2647</v>
      </c>
      <c r="CP181" s="8" t="s">
        <v>157</v>
      </c>
      <c r="CQ181" s="8" t="s">
        <v>401</v>
      </c>
      <c r="CR181" s="8">
        <v>2003.0</v>
      </c>
      <c r="CS181" s="8">
        <v>2008.0</v>
      </c>
      <c r="CT181" s="8"/>
      <c r="CU181" s="8"/>
      <c r="CV181" s="8"/>
      <c r="CW181" s="8"/>
      <c r="CX181" s="8"/>
      <c r="CY181" s="8"/>
      <c r="CZ181" s="8"/>
      <c r="DA181" s="8"/>
      <c r="DB181" s="8"/>
      <c r="DC181" s="8"/>
      <c r="DD181" s="8"/>
      <c r="DE181" s="8"/>
      <c r="DF181" s="8"/>
      <c r="DG181" s="8"/>
      <c r="DH181" s="8"/>
      <c r="DI181" s="8"/>
      <c r="DJ181" s="8"/>
      <c r="DK181" s="8"/>
    </row>
    <row r="182" ht="25.5" customHeight="1">
      <c r="A182" s="8" t="s">
        <v>2648</v>
      </c>
      <c r="B182" s="9" t="s">
        <v>2649</v>
      </c>
      <c r="C182" s="9" t="s">
        <v>2650</v>
      </c>
      <c r="D182" s="8">
        <v>2020.0</v>
      </c>
      <c r="E182" s="8" t="s">
        <v>197</v>
      </c>
      <c r="F182" s="8" t="s">
        <v>197</v>
      </c>
      <c r="G182" s="8" t="s">
        <v>197</v>
      </c>
      <c r="H182" s="8" t="s">
        <v>125</v>
      </c>
      <c r="I182" s="8"/>
      <c r="J182" s="8" t="s">
        <v>184</v>
      </c>
      <c r="K182" s="8"/>
      <c r="L182" s="8"/>
      <c r="M182" s="8" t="s">
        <v>122</v>
      </c>
      <c r="N182" s="8" t="s">
        <v>185</v>
      </c>
      <c r="O182" s="8" t="s">
        <v>120</v>
      </c>
      <c r="P182" s="8" t="s">
        <v>2651</v>
      </c>
      <c r="Q182" s="8">
        <v>44131.0</v>
      </c>
      <c r="R182" s="8">
        <v>2020.0</v>
      </c>
      <c r="S182" s="8">
        <v>2940340.0</v>
      </c>
      <c r="T182" s="8" t="s">
        <v>124</v>
      </c>
      <c r="U182" s="8" t="s">
        <v>125</v>
      </c>
      <c r="V182" s="8"/>
      <c r="W182" s="8"/>
      <c r="X182" s="8"/>
      <c r="Y182" s="8"/>
      <c r="Z182" s="8"/>
      <c r="AA182" s="8" t="s">
        <v>1798</v>
      </c>
      <c r="AB182" s="8" t="s">
        <v>2652</v>
      </c>
      <c r="AC182" s="8" t="s">
        <v>2653</v>
      </c>
      <c r="AD182" s="8"/>
      <c r="AE182" s="8"/>
      <c r="AF182" s="8"/>
      <c r="AG182" s="8" t="s">
        <v>197</v>
      </c>
      <c r="AH182" s="8" t="s">
        <v>2654</v>
      </c>
      <c r="AI182" s="8" t="s">
        <v>2655</v>
      </c>
      <c r="AJ182" s="8" t="s">
        <v>2656</v>
      </c>
      <c r="AK182" s="8"/>
      <c r="AL182" s="8" t="s">
        <v>2657</v>
      </c>
      <c r="AM182" s="8"/>
      <c r="AN182" s="8"/>
      <c r="AO182" s="8"/>
      <c r="AP182" s="8" t="s">
        <v>125</v>
      </c>
      <c r="AQ182" s="8"/>
      <c r="AR182" s="8"/>
      <c r="AS182" s="8"/>
      <c r="AT182" s="8"/>
      <c r="AU182" s="8"/>
      <c r="AV182" s="8"/>
      <c r="AW182" s="8"/>
      <c r="AX182" s="8"/>
      <c r="AY182" s="8"/>
      <c r="AZ182" s="8"/>
      <c r="BA182" s="8" t="s">
        <v>125</v>
      </c>
      <c r="BB182" s="8"/>
      <c r="BC182" s="8"/>
      <c r="BD182" s="8"/>
      <c r="BE182" s="8" t="s">
        <v>2658</v>
      </c>
      <c r="BF182" s="8">
        <v>200.0</v>
      </c>
      <c r="BG182" s="8">
        <v>44205.0</v>
      </c>
      <c r="BH182" s="8"/>
      <c r="BI182" s="8"/>
      <c r="BJ182" s="8" t="s">
        <v>2659</v>
      </c>
      <c r="BK182" s="8"/>
      <c r="BL182" s="8" t="s">
        <v>2660</v>
      </c>
      <c r="BM182" s="8">
        <v>44134.0</v>
      </c>
      <c r="BN182" s="8"/>
      <c r="BO182" s="8"/>
      <c r="BP182" s="8"/>
      <c r="BQ182" s="8"/>
      <c r="BR182" s="8"/>
      <c r="BS182" s="8"/>
      <c r="BT182" s="8"/>
      <c r="BU182" s="8"/>
      <c r="BV182" s="8">
        <v>12.15345744630037</v>
      </c>
      <c r="BW182" s="8"/>
      <c r="BX182" s="8"/>
      <c r="BY182" s="8"/>
      <c r="BZ182" s="8"/>
      <c r="CA182" s="8" t="s">
        <v>618</v>
      </c>
      <c r="CB182" s="8">
        <v>0.0</v>
      </c>
      <c r="CC182" s="8" t="s">
        <v>2661</v>
      </c>
      <c r="CD182" s="20" t="s">
        <v>2662</v>
      </c>
      <c r="CE182" s="8" t="s">
        <v>898</v>
      </c>
      <c r="CF182" s="11" t="s">
        <v>2663</v>
      </c>
      <c r="CG182" s="8" t="s">
        <v>151</v>
      </c>
      <c r="CH182" s="8"/>
      <c r="CI182" s="8"/>
      <c r="CJ182" s="8" t="s">
        <v>120</v>
      </c>
      <c r="CK182" s="8"/>
      <c r="CL182" s="8" t="s">
        <v>2664</v>
      </c>
      <c r="CM182" s="8" t="s">
        <v>154</v>
      </c>
      <c r="CN182" s="8"/>
      <c r="CO182" s="8"/>
      <c r="CP182" s="8"/>
      <c r="CQ182" s="8"/>
      <c r="CR182" s="8"/>
      <c r="CS182" s="8"/>
      <c r="CT182" s="8"/>
      <c r="CU182" s="8"/>
      <c r="CV182" s="8"/>
      <c r="CW182" s="8"/>
      <c r="CX182" s="8"/>
      <c r="CY182" s="8"/>
      <c r="CZ182" s="8"/>
      <c r="DA182" s="8"/>
      <c r="DB182" s="8"/>
      <c r="DC182" s="8"/>
      <c r="DD182" s="8"/>
      <c r="DE182" s="8"/>
      <c r="DF182" s="8"/>
      <c r="DG182" s="8"/>
      <c r="DH182" s="8"/>
      <c r="DI182" s="8"/>
      <c r="DJ182" s="8"/>
      <c r="DK182" s="8"/>
    </row>
    <row r="183" ht="25.5" customHeight="1">
      <c r="A183" s="8" t="s">
        <v>2665</v>
      </c>
      <c r="B183" s="9" t="s">
        <v>2666</v>
      </c>
      <c r="C183" s="9" t="s">
        <v>2667</v>
      </c>
      <c r="D183" s="8">
        <v>2015.0</v>
      </c>
      <c r="E183" s="8" t="s">
        <v>2422</v>
      </c>
      <c r="F183" s="8" t="s">
        <v>2422</v>
      </c>
      <c r="G183" s="8" t="s">
        <v>1556</v>
      </c>
      <c r="H183" s="8" t="s">
        <v>120</v>
      </c>
      <c r="I183" s="8">
        <v>2600000.0</v>
      </c>
      <c r="J183" s="8" t="s">
        <v>184</v>
      </c>
      <c r="K183" s="8"/>
      <c r="L183" s="8"/>
      <c r="M183" s="8" t="s">
        <v>122</v>
      </c>
      <c r="N183" s="8" t="s">
        <v>185</v>
      </c>
      <c r="O183" s="8" t="s">
        <v>120</v>
      </c>
      <c r="P183" s="8" t="s">
        <v>2668</v>
      </c>
      <c r="Q183" s="8">
        <v>43228.0</v>
      </c>
      <c r="R183" s="8">
        <v>2018.0</v>
      </c>
      <c r="S183" s="8">
        <v>2914480.0</v>
      </c>
      <c r="T183" s="8" t="s">
        <v>124</v>
      </c>
      <c r="U183" s="8" t="s">
        <v>125</v>
      </c>
      <c r="V183" s="8">
        <v>3.0</v>
      </c>
      <c r="W183" s="8">
        <v>44002.0</v>
      </c>
      <c r="X183" s="8"/>
      <c r="Y183" s="8"/>
      <c r="Z183" s="8"/>
      <c r="AA183" s="8" t="s">
        <v>2293</v>
      </c>
      <c r="AB183" s="8" t="s">
        <v>2294</v>
      </c>
      <c r="AC183" s="8" t="s">
        <v>2669</v>
      </c>
      <c r="AD183" s="8" t="s">
        <v>2670</v>
      </c>
      <c r="AE183" s="8"/>
      <c r="AF183" s="8" t="s">
        <v>2671</v>
      </c>
      <c r="AG183" s="8" t="s">
        <v>1556</v>
      </c>
      <c r="AH183" s="8"/>
      <c r="AI183" s="8"/>
      <c r="AJ183" s="8" t="s">
        <v>2672</v>
      </c>
      <c r="AK183" s="8" t="s">
        <v>2673</v>
      </c>
      <c r="AL183" s="8" t="s">
        <v>2674</v>
      </c>
      <c r="AM183" s="8" t="s">
        <v>2675</v>
      </c>
      <c r="AN183" s="8"/>
      <c r="AO183" s="8"/>
      <c r="AP183" s="8" t="s">
        <v>125</v>
      </c>
      <c r="AQ183" s="8"/>
      <c r="AR183" s="8"/>
      <c r="AS183" s="8"/>
      <c r="AT183" s="8"/>
      <c r="AU183" s="8"/>
      <c r="AV183" s="8"/>
      <c r="AW183" s="8"/>
      <c r="AX183" s="8"/>
      <c r="AY183" s="8"/>
      <c r="AZ183" s="8"/>
      <c r="BA183" s="8" t="s">
        <v>125</v>
      </c>
      <c r="BB183" s="8"/>
      <c r="BC183" s="8"/>
      <c r="BD183" s="8"/>
      <c r="BE183" s="8" t="s">
        <v>2676</v>
      </c>
      <c r="BF183" s="8">
        <v>404.0</v>
      </c>
      <c r="BG183" s="8">
        <v>44223.0</v>
      </c>
      <c r="BH183" s="8" t="s">
        <v>2677</v>
      </c>
      <c r="BI183" s="8" t="s">
        <v>2678</v>
      </c>
      <c r="BJ183" s="8" t="s">
        <v>2679</v>
      </c>
      <c r="BK183" s="8"/>
      <c r="BL183" s="8" t="s">
        <v>2680</v>
      </c>
      <c r="BM183" s="8">
        <v>43241.0</v>
      </c>
      <c r="BN183" s="8"/>
      <c r="BO183" s="8"/>
      <c r="BP183" s="8"/>
      <c r="BQ183" s="8"/>
      <c r="BR183" s="8"/>
      <c r="BS183" s="8"/>
      <c r="BT183" s="8"/>
      <c r="BU183" s="8"/>
      <c r="BV183" s="8">
        <v>27.144320373667874</v>
      </c>
      <c r="BW183" s="8"/>
      <c r="BX183" s="8"/>
      <c r="BY183" s="8" t="s">
        <v>483</v>
      </c>
      <c r="BZ183" s="8" t="s">
        <v>1524</v>
      </c>
      <c r="CA183" s="8" t="s">
        <v>420</v>
      </c>
      <c r="CB183" s="8">
        <v>0.0</v>
      </c>
      <c r="CC183" s="8" t="s">
        <v>2681</v>
      </c>
      <c r="CD183" s="20" t="s">
        <v>2682</v>
      </c>
      <c r="CE183" s="8" t="s">
        <v>251</v>
      </c>
      <c r="CF183" s="11" t="s">
        <v>2683</v>
      </c>
      <c r="CG183" s="8" t="s">
        <v>151</v>
      </c>
      <c r="CH183" s="8"/>
      <c r="CI183" s="8"/>
      <c r="CJ183" s="8" t="s">
        <v>125</v>
      </c>
      <c r="CK183" s="8"/>
      <c r="CL183" s="8" t="s">
        <v>2684</v>
      </c>
      <c r="CM183" s="8" t="s">
        <v>154</v>
      </c>
      <c r="CN183" s="8" t="s">
        <v>176</v>
      </c>
      <c r="CO183" s="8" t="s">
        <v>2685</v>
      </c>
      <c r="CP183" s="8" t="s">
        <v>157</v>
      </c>
      <c r="CQ183" s="8" t="s">
        <v>2274</v>
      </c>
      <c r="CR183" s="8">
        <v>2001.0</v>
      </c>
      <c r="CS183" s="8">
        <v>2002.0</v>
      </c>
      <c r="CT183" s="8"/>
      <c r="CU183" s="8"/>
      <c r="CV183" s="8"/>
      <c r="CW183" s="8"/>
      <c r="CX183" s="8"/>
      <c r="CY183" s="8"/>
      <c r="CZ183" s="8"/>
      <c r="DA183" s="8"/>
      <c r="DB183" s="8"/>
      <c r="DC183" s="8"/>
      <c r="DD183" s="8"/>
      <c r="DE183" s="8"/>
      <c r="DF183" s="8"/>
      <c r="DG183" s="8"/>
      <c r="DH183" s="8"/>
      <c r="DI183" s="8"/>
      <c r="DJ183" s="8"/>
      <c r="DK183" s="8"/>
    </row>
    <row r="184" ht="25.5" customHeight="1">
      <c r="A184" s="8" t="s">
        <v>2686</v>
      </c>
      <c r="B184" s="9" t="s">
        <v>2687</v>
      </c>
      <c r="C184" s="9" t="s">
        <v>2688</v>
      </c>
      <c r="D184" s="8">
        <v>2012.0</v>
      </c>
      <c r="E184" s="8" t="s">
        <v>197</v>
      </c>
      <c r="F184" s="8" t="s">
        <v>197</v>
      </c>
      <c r="G184" s="8" t="s">
        <v>197</v>
      </c>
      <c r="H184" s="8" t="s">
        <v>120</v>
      </c>
      <c r="I184" s="8">
        <v>1270000.0</v>
      </c>
      <c r="J184" s="8">
        <v>41969.0</v>
      </c>
      <c r="K184" s="8" t="s">
        <v>2689</v>
      </c>
      <c r="L184" s="8">
        <v>717288.0</v>
      </c>
      <c r="M184" s="8" t="s">
        <v>122</v>
      </c>
      <c r="N184" s="8">
        <v>664.0</v>
      </c>
      <c r="O184" s="8" t="s">
        <v>120</v>
      </c>
      <c r="P184" s="8" t="s">
        <v>2690</v>
      </c>
      <c r="Q184" s="8">
        <v>42633.0</v>
      </c>
      <c r="R184" s="8">
        <v>2016.0</v>
      </c>
      <c r="S184" s="8">
        <v>2854060.0</v>
      </c>
      <c r="T184" s="8" t="s">
        <v>124</v>
      </c>
      <c r="U184" s="8" t="s">
        <v>125</v>
      </c>
      <c r="V184" s="8"/>
      <c r="W184" s="8"/>
      <c r="X184" s="8"/>
      <c r="Y184" s="8"/>
      <c r="Z184" s="8"/>
      <c r="AA184" s="8" t="s">
        <v>698</v>
      </c>
      <c r="AB184" s="8" t="s">
        <v>699</v>
      </c>
      <c r="AC184" s="8" t="s">
        <v>700</v>
      </c>
      <c r="AD184" s="8" t="s">
        <v>2691</v>
      </c>
      <c r="AE184" s="8"/>
      <c r="AF184" s="8" t="s">
        <v>2692</v>
      </c>
      <c r="AG184" s="8" t="s">
        <v>197</v>
      </c>
      <c r="AH184" s="8"/>
      <c r="AI184" s="8"/>
      <c r="AJ184" s="8" t="s">
        <v>2693</v>
      </c>
      <c r="AK184" s="8" t="s">
        <v>2694</v>
      </c>
      <c r="AL184" s="8" t="s">
        <v>2695</v>
      </c>
      <c r="AM184" s="8" t="s">
        <v>2696</v>
      </c>
      <c r="AN184" s="8"/>
      <c r="AO184" s="8"/>
      <c r="AP184" s="8" t="s">
        <v>125</v>
      </c>
      <c r="AQ184" s="8"/>
      <c r="AR184" s="8"/>
      <c r="AS184" s="8"/>
      <c r="AT184" s="8"/>
      <c r="AU184" s="8"/>
      <c r="AV184" s="8"/>
      <c r="AW184" s="8"/>
      <c r="AX184" s="8"/>
      <c r="AY184" s="8"/>
      <c r="AZ184" s="8"/>
      <c r="BA184" s="8" t="s">
        <v>125</v>
      </c>
      <c r="BB184" s="8"/>
      <c r="BC184" s="8"/>
      <c r="BD184" s="8"/>
      <c r="BE184" s="8" t="s">
        <v>2697</v>
      </c>
      <c r="BF184" s="8">
        <v>503.0</v>
      </c>
      <c r="BG184" s="8">
        <v>44209.0</v>
      </c>
      <c r="BH184" s="8" t="s">
        <v>2698</v>
      </c>
      <c r="BI184" s="8" t="s">
        <v>2699</v>
      </c>
      <c r="BJ184" s="8" t="s">
        <v>2700</v>
      </c>
      <c r="BK184" s="8" t="s">
        <v>2701</v>
      </c>
      <c r="BL184" s="8" t="s">
        <v>2702</v>
      </c>
      <c r="BM184" s="8">
        <v>42923.0</v>
      </c>
      <c r="BN184" s="8"/>
      <c r="BO184" s="8"/>
      <c r="BP184" s="8"/>
      <c r="BQ184" s="8"/>
      <c r="BR184" s="8"/>
      <c r="BS184" s="8"/>
      <c r="BT184" s="8"/>
      <c r="BU184" s="8"/>
      <c r="BV184" s="8">
        <v>54.39588599027227</v>
      </c>
      <c r="BW184" s="8"/>
      <c r="BX184" s="8"/>
      <c r="BY184" s="8" t="s">
        <v>280</v>
      </c>
      <c r="BZ184" s="8" t="s">
        <v>1287</v>
      </c>
      <c r="CA184" s="8" t="s">
        <v>1760</v>
      </c>
      <c r="CB184" s="8">
        <v>0.0</v>
      </c>
      <c r="CC184" s="8" t="s">
        <v>282</v>
      </c>
      <c r="CD184" s="20" t="s">
        <v>2703</v>
      </c>
      <c r="CE184" s="8" t="s">
        <v>251</v>
      </c>
      <c r="CF184" s="11" t="s">
        <v>2704</v>
      </c>
      <c r="CG184" s="8" t="s">
        <v>151</v>
      </c>
      <c r="CH184" s="8"/>
      <c r="CI184" s="8"/>
      <c r="CJ184" s="8" t="s">
        <v>125</v>
      </c>
      <c r="CK184" s="8"/>
      <c r="CL184" s="8"/>
      <c r="CM184" s="8" t="s">
        <v>165</v>
      </c>
      <c r="CN184" s="8" t="s">
        <v>176</v>
      </c>
      <c r="CO184" s="8" t="s">
        <v>1880</v>
      </c>
      <c r="CP184" s="8" t="s">
        <v>157</v>
      </c>
      <c r="CQ184" s="8" t="s">
        <v>1134</v>
      </c>
      <c r="CR184" s="8">
        <v>2001.0</v>
      </c>
      <c r="CS184" s="8">
        <v>2003.0</v>
      </c>
      <c r="CT184" s="8"/>
      <c r="CU184" s="8"/>
      <c r="CV184" s="8"/>
      <c r="CW184" s="8"/>
      <c r="CX184" s="8"/>
      <c r="CY184" s="8"/>
      <c r="CZ184" s="8"/>
      <c r="DA184" s="8"/>
      <c r="DB184" s="8"/>
      <c r="DC184" s="8"/>
      <c r="DD184" s="8"/>
      <c r="DE184" s="8"/>
      <c r="DF184" s="8"/>
      <c r="DG184" s="8"/>
      <c r="DH184" s="8"/>
      <c r="DI184" s="8"/>
      <c r="DJ184" s="8"/>
      <c r="DK184" s="8"/>
    </row>
    <row r="185" ht="25.5" customHeight="1">
      <c r="A185" s="8" t="s">
        <v>2705</v>
      </c>
      <c r="B185" s="9" t="s">
        <v>2705</v>
      </c>
      <c r="C185" s="9" t="s">
        <v>2706</v>
      </c>
      <c r="D185" s="8">
        <v>2012.0</v>
      </c>
      <c r="E185" s="8" t="s">
        <v>849</v>
      </c>
      <c r="F185" s="8"/>
      <c r="G185" s="8" t="s">
        <v>850</v>
      </c>
      <c r="H185" s="8" t="s">
        <v>125</v>
      </c>
      <c r="I185" s="8"/>
      <c r="J185" s="8" t="s">
        <v>184</v>
      </c>
      <c r="K185" s="8"/>
      <c r="L185" s="8"/>
      <c r="M185" s="8" t="s">
        <v>122</v>
      </c>
      <c r="N185" s="8" t="s">
        <v>185</v>
      </c>
      <c r="O185" s="8" t="s">
        <v>120</v>
      </c>
      <c r="P185" s="8" t="s">
        <v>2608</v>
      </c>
      <c r="Q185" s="8">
        <v>41043.0</v>
      </c>
      <c r="R185" s="8">
        <v>2012.0</v>
      </c>
      <c r="S185" s="8">
        <v>2806440.0</v>
      </c>
      <c r="T185" s="8" t="s">
        <v>124</v>
      </c>
      <c r="U185" s="8" t="s">
        <v>125</v>
      </c>
      <c r="V185" s="8"/>
      <c r="W185" s="8"/>
      <c r="X185" s="8"/>
      <c r="Y185" s="8"/>
      <c r="Z185" s="8"/>
      <c r="AA185" s="8" t="s">
        <v>2588</v>
      </c>
      <c r="AB185" s="8" t="s">
        <v>2589</v>
      </c>
      <c r="AC185" s="8" t="s">
        <v>2707</v>
      </c>
      <c r="AD185" s="8"/>
      <c r="AE185" s="8"/>
      <c r="AF185" s="8" t="s">
        <v>2708</v>
      </c>
      <c r="AG185" s="8" t="s">
        <v>850</v>
      </c>
      <c r="AH185" s="8" t="s">
        <v>2709</v>
      </c>
      <c r="AI185" s="8"/>
      <c r="AJ185" s="8"/>
      <c r="AK185" s="8"/>
      <c r="AL185" s="8"/>
      <c r="AM185" s="8"/>
      <c r="AN185" s="8"/>
      <c r="AO185" s="8"/>
      <c r="AP185" s="8" t="s">
        <v>125</v>
      </c>
      <c r="AQ185" s="8"/>
      <c r="AR185" s="8"/>
      <c r="AS185" s="8"/>
      <c r="AT185" s="8"/>
      <c r="AU185" s="8"/>
      <c r="AV185" s="8"/>
      <c r="AW185" s="8"/>
      <c r="AX185" s="8"/>
      <c r="AY185" s="8"/>
      <c r="AZ185" s="8"/>
      <c r="BA185" s="8" t="s">
        <v>125</v>
      </c>
      <c r="BB185" s="8"/>
      <c r="BC185" s="8"/>
      <c r="BD185" s="8"/>
      <c r="BE185" s="8" t="s">
        <v>2710</v>
      </c>
      <c r="BF185" s="8">
        <v>200.0</v>
      </c>
      <c r="BG185" s="8">
        <v>44209.0</v>
      </c>
      <c r="BH185" s="8" t="s">
        <v>2711</v>
      </c>
      <c r="BI185" s="8" t="s">
        <v>2712</v>
      </c>
      <c r="BJ185" s="8" t="s">
        <v>2713</v>
      </c>
      <c r="BK185" s="8"/>
      <c r="BL185" s="8" t="s">
        <v>2714</v>
      </c>
      <c r="BM185" s="8">
        <v>42662.0</v>
      </c>
      <c r="BN185" s="8"/>
      <c r="BO185" s="8"/>
      <c r="BP185" s="8"/>
      <c r="BQ185" s="8"/>
      <c r="BR185" s="8"/>
      <c r="BS185" s="8"/>
      <c r="BT185" s="8"/>
      <c r="BU185" s="8"/>
      <c r="BV185" s="8">
        <v>41.001614251518575</v>
      </c>
      <c r="BW185" s="8"/>
      <c r="BX185" s="8"/>
      <c r="BY185" s="8" t="s">
        <v>782</v>
      </c>
      <c r="BZ185" s="8" t="s">
        <v>511</v>
      </c>
      <c r="CA185" s="8" t="s">
        <v>420</v>
      </c>
      <c r="CB185" s="8">
        <v>0.0</v>
      </c>
      <c r="CC185" s="8"/>
      <c r="CD185" s="8"/>
      <c r="CE185" s="8"/>
      <c r="CF185" s="8"/>
      <c r="CG185" s="8"/>
      <c r="CH185" s="8"/>
      <c r="CI185" s="8"/>
      <c r="CJ185" s="8"/>
      <c r="CK185" s="8"/>
      <c r="CL185" s="8"/>
      <c r="CM185" s="8"/>
      <c r="CN185" s="8"/>
      <c r="CO185" s="8"/>
      <c r="CP185" s="8"/>
      <c r="CQ185" s="8"/>
      <c r="CR185" s="8"/>
      <c r="CS185" s="8"/>
      <c r="CT185" s="8"/>
      <c r="CU185" s="8"/>
      <c r="CV185" s="8"/>
      <c r="CW185" s="8"/>
      <c r="CX185" s="8"/>
      <c r="CY185" s="8"/>
      <c r="CZ185" s="8"/>
      <c r="DA185" s="8"/>
      <c r="DB185" s="8"/>
      <c r="DC185" s="8"/>
      <c r="DD185" s="8"/>
      <c r="DE185" s="8"/>
      <c r="DF185" s="8"/>
      <c r="DG185" s="8"/>
      <c r="DH185" s="8"/>
      <c r="DI185" s="8"/>
      <c r="DJ185" s="8"/>
      <c r="DK185" s="8"/>
    </row>
    <row r="186" ht="25.5" customHeight="1">
      <c r="A186" s="8" t="s">
        <v>2715</v>
      </c>
      <c r="B186" s="9" t="s">
        <v>2716</v>
      </c>
      <c r="C186" s="9" t="s">
        <v>2717</v>
      </c>
      <c r="D186" s="8">
        <v>2017.0</v>
      </c>
      <c r="E186" s="8" t="s">
        <v>118</v>
      </c>
      <c r="F186" s="8" t="s">
        <v>118</v>
      </c>
      <c r="G186" s="8" t="s">
        <v>119</v>
      </c>
      <c r="H186" s="8" t="s">
        <v>125</v>
      </c>
      <c r="I186" s="8"/>
      <c r="J186" s="8" t="s">
        <v>184</v>
      </c>
      <c r="K186" s="8"/>
      <c r="L186" s="8"/>
      <c r="M186" s="8" t="s">
        <v>122</v>
      </c>
      <c r="N186" s="8" t="s">
        <v>185</v>
      </c>
      <c r="O186" s="8" t="s">
        <v>120</v>
      </c>
      <c r="P186" s="8" t="s">
        <v>2718</v>
      </c>
      <c r="Q186" s="8">
        <v>43821.0</v>
      </c>
      <c r="R186" s="8">
        <v>2019.0</v>
      </c>
      <c r="S186" s="8">
        <v>2800000.0</v>
      </c>
      <c r="T186" s="8" t="s">
        <v>124</v>
      </c>
      <c r="U186" s="8" t="s">
        <v>125</v>
      </c>
      <c r="V186" s="8">
        <v>2.0</v>
      </c>
      <c r="W186" s="8">
        <v>43719.0</v>
      </c>
      <c r="X186" s="8"/>
      <c r="Y186" s="8"/>
      <c r="Z186" s="8"/>
      <c r="AA186" s="8" t="s">
        <v>2719</v>
      </c>
      <c r="AB186" s="8" t="s">
        <v>2720</v>
      </c>
      <c r="AC186" s="8" t="s">
        <v>2721</v>
      </c>
      <c r="AD186" s="8"/>
      <c r="AE186" s="8"/>
      <c r="AF186" s="8" t="s">
        <v>2722</v>
      </c>
      <c r="AG186" s="8" t="s">
        <v>119</v>
      </c>
      <c r="AH186" s="8" t="s">
        <v>2723</v>
      </c>
      <c r="AI186" s="8" t="s">
        <v>2724</v>
      </c>
      <c r="AJ186" s="8" t="s">
        <v>2725</v>
      </c>
      <c r="AK186" s="8" t="s">
        <v>2726</v>
      </c>
      <c r="AL186" s="8" t="s">
        <v>2727</v>
      </c>
      <c r="AM186" s="8"/>
      <c r="AN186" s="8"/>
      <c r="AO186" s="8"/>
      <c r="AP186" s="8" t="s">
        <v>125</v>
      </c>
      <c r="AQ186" s="8"/>
      <c r="AR186" s="8"/>
      <c r="AS186" s="8"/>
      <c r="AT186" s="8"/>
      <c r="AU186" s="8"/>
      <c r="AV186" s="8"/>
      <c r="AW186" s="8"/>
      <c r="AX186" s="8"/>
      <c r="AY186" s="8"/>
      <c r="AZ186" s="8"/>
      <c r="BA186" s="8" t="s">
        <v>125</v>
      </c>
      <c r="BB186" s="8"/>
      <c r="BC186" s="8"/>
      <c r="BD186" s="8"/>
      <c r="BE186" s="8" t="s">
        <v>2728</v>
      </c>
      <c r="BF186" s="8">
        <v>200.0</v>
      </c>
      <c r="BG186" s="8">
        <v>44220.0</v>
      </c>
      <c r="BH186" s="8" t="s">
        <v>2729</v>
      </c>
      <c r="BI186" s="8" t="s">
        <v>2730</v>
      </c>
      <c r="BJ186" s="8" t="s">
        <v>2731</v>
      </c>
      <c r="BK186" s="8"/>
      <c r="BL186" s="8" t="s">
        <v>2732</v>
      </c>
      <c r="BM186" s="8">
        <v>43718.0</v>
      </c>
      <c r="BN186" s="8"/>
      <c r="BO186" s="8"/>
      <c r="BP186" s="8"/>
      <c r="BQ186" s="8"/>
      <c r="BR186" s="8"/>
      <c r="BS186" s="8"/>
      <c r="BT186" s="8"/>
      <c r="BU186" s="8"/>
      <c r="BV186" s="8">
        <v>27.32230340455547</v>
      </c>
      <c r="BW186" s="8"/>
      <c r="BX186" s="8"/>
      <c r="BY186" s="8" t="s">
        <v>280</v>
      </c>
      <c r="BZ186" s="8" t="s">
        <v>593</v>
      </c>
      <c r="CA186" s="8" t="s">
        <v>146</v>
      </c>
      <c r="CB186" s="8">
        <v>0.0</v>
      </c>
      <c r="CC186" s="8" t="s">
        <v>2733</v>
      </c>
      <c r="CD186" s="20" t="s">
        <v>2734</v>
      </c>
      <c r="CE186" s="8" t="s">
        <v>2735</v>
      </c>
      <c r="CF186" s="11" t="s">
        <v>2736</v>
      </c>
      <c r="CG186" s="8" t="s">
        <v>151</v>
      </c>
      <c r="CH186" s="8"/>
      <c r="CI186" s="8"/>
      <c r="CJ186" s="8" t="s">
        <v>120</v>
      </c>
      <c r="CK186" s="8"/>
      <c r="CL186" s="8"/>
      <c r="CM186" s="8" t="s">
        <v>165</v>
      </c>
      <c r="CN186" s="8" t="s">
        <v>159</v>
      </c>
      <c r="CO186" s="8" t="s">
        <v>2737</v>
      </c>
      <c r="CP186" s="8" t="s">
        <v>157</v>
      </c>
      <c r="CQ186" s="8" t="s">
        <v>656</v>
      </c>
      <c r="CR186" s="8">
        <v>2012.0</v>
      </c>
      <c r="CS186" s="8">
        <v>2014.0</v>
      </c>
      <c r="CT186" s="8" t="s">
        <v>176</v>
      </c>
      <c r="CU186" s="8" t="s">
        <v>2738</v>
      </c>
      <c r="CV186" s="8" t="s">
        <v>174</v>
      </c>
      <c r="CW186" s="8" t="s">
        <v>656</v>
      </c>
      <c r="CX186" s="8">
        <v>2007.0</v>
      </c>
      <c r="CY186" s="8">
        <v>2010.0</v>
      </c>
      <c r="CZ186" s="8"/>
      <c r="DA186" s="8"/>
      <c r="DB186" s="8"/>
      <c r="DC186" s="8"/>
      <c r="DD186" s="8"/>
      <c r="DE186" s="8"/>
      <c r="DF186" s="8"/>
      <c r="DG186" s="8"/>
      <c r="DH186" s="8"/>
      <c r="DI186" s="8"/>
      <c r="DJ186" s="8"/>
      <c r="DK186" s="8"/>
    </row>
    <row r="187" ht="25.5" customHeight="1">
      <c r="A187" s="8" t="s">
        <v>2739</v>
      </c>
      <c r="B187" s="9" t="s">
        <v>2740</v>
      </c>
      <c r="C187" s="9" t="s">
        <v>2741</v>
      </c>
      <c r="D187" s="8">
        <v>2018.0</v>
      </c>
      <c r="E187" s="8" t="s">
        <v>2742</v>
      </c>
      <c r="F187" s="8" t="s">
        <v>1555</v>
      </c>
      <c r="G187" s="8" t="s">
        <v>1556</v>
      </c>
      <c r="H187" s="8" t="s">
        <v>125</v>
      </c>
      <c r="I187" s="8"/>
      <c r="J187" s="8" t="s">
        <v>184</v>
      </c>
      <c r="K187" s="8"/>
      <c r="L187" s="8"/>
      <c r="M187" s="8" t="s">
        <v>122</v>
      </c>
      <c r="N187" s="8" t="s">
        <v>185</v>
      </c>
      <c r="O187" s="8" t="s">
        <v>120</v>
      </c>
      <c r="P187" s="8" t="s">
        <v>2743</v>
      </c>
      <c r="Q187" s="8">
        <v>43916.0</v>
      </c>
      <c r="R187" s="8">
        <v>2020.0</v>
      </c>
      <c r="S187" s="8">
        <v>2720680.0</v>
      </c>
      <c r="T187" s="8" t="s">
        <v>124</v>
      </c>
      <c r="U187" s="8" t="s">
        <v>125</v>
      </c>
      <c r="V187" s="8"/>
      <c r="W187" s="8"/>
      <c r="X187" s="8"/>
      <c r="Y187" s="8"/>
      <c r="Z187" s="8"/>
      <c r="AA187" s="8" t="s">
        <v>1798</v>
      </c>
      <c r="AB187" s="8" t="s">
        <v>1799</v>
      </c>
      <c r="AC187" s="8" t="s">
        <v>2744</v>
      </c>
      <c r="AD187" s="8"/>
      <c r="AE187" s="8"/>
      <c r="AF187" s="8"/>
      <c r="AG187" s="8" t="s">
        <v>1556</v>
      </c>
      <c r="AH187" s="8"/>
      <c r="AI187" s="8"/>
      <c r="AJ187" s="8"/>
      <c r="AK187" s="8"/>
      <c r="AL187" s="8"/>
      <c r="AM187" s="8"/>
      <c r="AN187" s="8"/>
      <c r="AO187" s="8"/>
      <c r="AP187" s="8" t="s">
        <v>125</v>
      </c>
      <c r="AQ187" s="8"/>
      <c r="AR187" s="8"/>
      <c r="AS187" s="8"/>
      <c r="AT187" s="8"/>
      <c r="AU187" s="8"/>
      <c r="AV187" s="8"/>
      <c r="AW187" s="8"/>
      <c r="AX187" s="8"/>
      <c r="AY187" s="8"/>
      <c r="AZ187" s="8"/>
      <c r="BA187" s="8" t="s">
        <v>125</v>
      </c>
      <c r="BB187" s="8"/>
      <c r="BC187" s="8"/>
      <c r="BD187" s="8"/>
      <c r="BE187" s="8" t="s">
        <v>2745</v>
      </c>
      <c r="BF187" s="8">
        <v>200.0</v>
      </c>
      <c r="BG187" s="8">
        <v>44227.0</v>
      </c>
      <c r="BH187" s="8"/>
      <c r="BI187" s="8"/>
      <c r="BJ187" s="8"/>
      <c r="BK187" s="8"/>
      <c r="BL187" s="8" t="s">
        <v>2746</v>
      </c>
      <c r="BM187" s="8">
        <v>43726.0</v>
      </c>
      <c r="BN187" s="8"/>
      <c r="BO187" s="8"/>
      <c r="BP187" s="8"/>
      <c r="BQ187" s="8"/>
      <c r="BR187" s="8"/>
      <c r="BS187" s="8"/>
      <c r="BT187" s="8"/>
      <c r="BU187" s="8"/>
      <c r="BV187" s="8">
        <v>14.605037054313444</v>
      </c>
      <c r="BW187" s="8"/>
      <c r="BX187" s="8"/>
      <c r="BY187" s="8"/>
      <c r="BZ187" s="8"/>
      <c r="CA187" s="8" t="s">
        <v>618</v>
      </c>
      <c r="CB187" s="8">
        <v>0.0</v>
      </c>
      <c r="CC187" s="8" t="s">
        <v>2747</v>
      </c>
      <c r="CD187" s="20" t="s">
        <v>2748</v>
      </c>
      <c r="CE187" s="8" t="s">
        <v>1240</v>
      </c>
      <c r="CF187" s="8"/>
      <c r="CG187" s="8" t="s">
        <v>151</v>
      </c>
      <c r="CH187" s="8"/>
      <c r="CI187" s="8"/>
      <c r="CJ187" s="8" t="s">
        <v>120</v>
      </c>
      <c r="CK187" s="8"/>
      <c r="CL187" s="8"/>
      <c r="CM187" s="8"/>
      <c r="CN187" s="8"/>
      <c r="CO187" s="8"/>
      <c r="CP187" s="8"/>
      <c r="CQ187" s="8"/>
      <c r="CR187" s="8"/>
      <c r="CS187" s="8"/>
      <c r="CT187" s="8"/>
      <c r="CU187" s="8"/>
      <c r="CV187" s="8"/>
      <c r="CW187" s="8"/>
      <c r="CX187" s="8"/>
      <c r="CY187" s="8"/>
      <c r="CZ187" s="8"/>
      <c r="DA187" s="8"/>
      <c r="DB187" s="8"/>
      <c r="DC187" s="8"/>
      <c r="DD187" s="8"/>
      <c r="DE187" s="8"/>
      <c r="DF187" s="8"/>
      <c r="DG187" s="8"/>
      <c r="DH187" s="8"/>
      <c r="DI187" s="8"/>
      <c r="DJ187" s="8"/>
      <c r="DK187" s="8"/>
    </row>
    <row r="188" ht="25.5" customHeight="1">
      <c r="A188" s="8" t="s">
        <v>2749</v>
      </c>
      <c r="B188" s="9" t="s">
        <v>2750</v>
      </c>
      <c r="C188" s="9" t="s">
        <v>2751</v>
      </c>
      <c r="D188" s="8">
        <v>2015.0</v>
      </c>
      <c r="E188" s="8" t="s">
        <v>1109</v>
      </c>
      <c r="F188" s="8" t="s">
        <v>1110</v>
      </c>
      <c r="G188" s="8" t="s">
        <v>1111</v>
      </c>
      <c r="H188" s="8" t="s">
        <v>120</v>
      </c>
      <c r="I188" s="8"/>
      <c r="J188" s="8" t="s">
        <v>184</v>
      </c>
      <c r="K188" s="8"/>
      <c r="L188" s="8"/>
      <c r="M188" s="8" t="s">
        <v>122</v>
      </c>
      <c r="N188" s="8" t="s">
        <v>185</v>
      </c>
      <c r="O188" s="8" t="s">
        <v>120</v>
      </c>
      <c r="P188" s="8" t="s">
        <v>2752</v>
      </c>
      <c r="Q188" s="8">
        <v>43271.0</v>
      </c>
      <c r="R188" s="8">
        <v>2018.0</v>
      </c>
      <c r="S188" s="8">
        <v>2639730.0</v>
      </c>
      <c r="T188" s="8" t="s">
        <v>124</v>
      </c>
      <c r="U188" s="8" t="s">
        <v>125</v>
      </c>
      <c r="V188" s="8">
        <v>3.0</v>
      </c>
      <c r="W188" s="8">
        <v>44003.0</v>
      </c>
      <c r="X188" s="8"/>
      <c r="Y188" s="8"/>
      <c r="Z188" s="8"/>
      <c r="AA188" s="8" t="s">
        <v>187</v>
      </c>
      <c r="AB188" s="8" t="s">
        <v>731</v>
      </c>
      <c r="AC188" s="8" t="s">
        <v>2753</v>
      </c>
      <c r="AD188" s="8" t="s">
        <v>2754</v>
      </c>
      <c r="AE188" s="8"/>
      <c r="AF188" s="8" t="s">
        <v>2755</v>
      </c>
      <c r="AG188" s="8" t="s">
        <v>1111</v>
      </c>
      <c r="AH188" s="8" t="s">
        <v>2756</v>
      </c>
      <c r="AI188" s="8"/>
      <c r="AJ188" s="8"/>
      <c r="AK188" s="8"/>
      <c r="AL188" s="8"/>
      <c r="AM188" s="8"/>
      <c r="AN188" s="8"/>
      <c r="AO188" s="8"/>
      <c r="AP188" s="8" t="s">
        <v>125</v>
      </c>
      <c r="AQ188" s="8"/>
      <c r="AR188" s="8"/>
      <c r="AS188" s="8"/>
      <c r="AT188" s="8" t="s">
        <v>2757</v>
      </c>
      <c r="AU188" s="8"/>
      <c r="AV188" s="8"/>
      <c r="AW188" s="8"/>
      <c r="AX188" s="8"/>
      <c r="AY188" s="8"/>
      <c r="AZ188" s="8"/>
      <c r="BA188" s="8" t="s">
        <v>125</v>
      </c>
      <c r="BB188" s="8"/>
      <c r="BC188" s="8"/>
      <c r="BD188" s="8"/>
      <c r="BE188" s="8" t="s">
        <v>2758</v>
      </c>
      <c r="BF188" s="8">
        <v>200.0</v>
      </c>
      <c r="BG188" s="8">
        <v>44216.0</v>
      </c>
      <c r="BH188" s="8" t="s">
        <v>2759</v>
      </c>
      <c r="BI188" s="8" t="s">
        <v>2760</v>
      </c>
      <c r="BJ188" s="8"/>
      <c r="BK188" s="8"/>
      <c r="BL188" s="8" t="s">
        <v>2761</v>
      </c>
      <c r="BM188" s="8">
        <v>43845.0</v>
      </c>
      <c r="BN188" s="8"/>
      <c r="BO188" s="8"/>
      <c r="BP188" s="8"/>
      <c r="BQ188" s="8"/>
      <c r="BR188" s="8"/>
      <c r="BS188" s="8"/>
      <c r="BT188" s="8"/>
      <c r="BU188" s="8"/>
      <c r="BV188" s="8">
        <v>27.214712251061645</v>
      </c>
      <c r="BW188" s="8"/>
      <c r="BX188" s="8"/>
      <c r="BY188" s="8" t="s">
        <v>782</v>
      </c>
      <c r="BZ188" s="8" t="s">
        <v>511</v>
      </c>
      <c r="CA188" s="8" t="s">
        <v>420</v>
      </c>
      <c r="CB188" s="8">
        <v>0.0</v>
      </c>
      <c r="CC188" s="8"/>
      <c r="CD188" s="8"/>
      <c r="CE188" s="8"/>
      <c r="CF188" s="8"/>
      <c r="CG188" s="8"/>
      <c r="CH188" s="8"/>
      <c r="CI188" s="8"/>
      <c r="CJ188" s="8"/>
      <c r="CK188" s="8"/>
      <c r="CL188" s="8"/>
      <c r="CM188" s="8"/>
      <c r="CN188" s="8"/>
      <c r="CO188" s="8"/>
      <c r="CP188" s="8"/>
      <c r="CQ188" s="8"/>
      <c r="CR188" s="8"/>
      <c r="CS188" s="8"/>
      <c r="CT188" s="8"/>
      <c r="CU188" s="8"/>
      <c r="CV188" s="8"/>
      <c r="CW188" s="8"/>
      <c r="CX188" s="8"/>
      <c r="CY188" s="8"/>
      <c r="CZ188" s="8"/>
      <c r="DA188" s="8"/>
      <c r="DB188" s="8"/>
      <c r="DC188" s="8"/>
      <c r="DD188" s="8"/>
      <c r="DE188" s="8"/>
      <c r="DF188" s="8"/>
      <c r="DG188" s="8"/>
      <c r="DH188" s="8"/>
      <c r="DI188" s="8"/>
      <c r="DJ188" s="8"/>
      <c r="DK188" s="8"/>
    </row>
    <row r="189" ht="25.5" customHeight="1">
      <c r="A189" s="8" t="s">
        <v>2762</v>
      </c>
      <c r="B189" s="9" t="s">
        <v>2763</v>
      </c>
      <c r="C189" s="9" t="s">
        <v>2764</v>
      </c>
      <c r="D189" s="8">
        <v>2013.0</v>
      </c>
      <c r="E189" s="8" t="s">
        <v>436</v>
      </c>
      <c r="F189" s="8"/>
      <c r="G189" s="8" t="s">
        <v>235</v>
      </c>
      <c r="H189" s="8" t="s">
        <v>125</v>
      </c>
      <c r="I189" s="8"/>
      <c r="J189" s="8" t="s">
        <v>184</v>
      </c>
      <c r="K189" s="8"/>
      <c r="L189" s="8"/>
      <c r="M189" s="8" t="s">
        <v>122</v>
      </c>
      <c r="N189" s="8" t="s">
        <v>185</v>
      </c>
      <c r="O189" s="8" t="s">
        <v>120</v>
      </c>
      <c r="P189" s="8" t="s">
        <v>2765</v>
      </c>
      <c r="Q189" s="8">
        <v>41599.0</v>
      </c>
      <c r="R189" s="8">
        <v>2013.0</v>
      </c>
      <c r="S189" s="8">
        <v>2568360.0</v>
      </c>
      <c r="T189" s="8" t="s">
        <v>124</v>
      </c>
      <c r="U189" s="8" t="s">
        <v>125</v>
      </c>
      <c r="V189" s="8"/>
      <c r="W189" s="8"/>
      <c r="X189" s="8"/>
      <c r="Y189" s="8"/>
      <c r="Z189" s="8"/>
      <c r="AA189" s="8"/>
      <c r="AB189" s="8"/>
      <c r="AC189" s="8"/>
      <c r="AD189" s="8"/>
      <c r="AE189" s="8"/>
      <c r="AF189" s="8" t="s">
        <v>2766</v>
      </c>
      <c r="AG189" s="8" t="s">
        <v>235</v>
      </c>
      <c r="AH189" s="8"/>
      <c r="AI189" s="8"/>
      <c r="AJ189" s="8" t="s">
        <v>2767</v>
      </c>
      <c r="AK189" s="8"/>
      <c r="AL189" s="8" t="s">
        <v>2768</v>
      </c>
      <c r="AM189" s="8" t="s">
        <v>2769</v>
      </c>
      <c r="AN189" s="8"/>
      <c r="AO189" s="8"/>
      <c r="AP189" s="8" t="s">
        <v>125</v>
      </c>
      <c r="AQ189" s="8"/>
      <c r="AR189" s="8"/>
      <c r="AS189" s="8"/>
      <c r="AT189" s="8"/>
      <c r="AU189" s="8"/>
      <c r="AV189" s="8"/>
      <c r="AW189" s="8"/>
      <c r="AX189" s="8"/>
      <c r="AY189" s="8"/>
      <c r="AZ189" s="8"/>
      <c r="BA189" s="8" t="s">
        <v>125</v>
      </c>
      <c r="BB189" s="8"/>
      <c r="BC189" s="8"/>
      <c r="BD189" s="8"/>
      <c r="BE189" s="8" t="s">
        <v>2770</v>
      </c>
      <c r="BF189" s="8">
        <v>400.0</v>
      </c>
      <c r="BG189" s="8">
        <v>44209.0</v>
      </c>
      <c r="BH189" s="8" t="s">
        <v>2771</v>
      </c>
      <c r="BI189" s="8" t="s">
        <v>2772</v>
      </c>
      <c r="BJ189" s="8"/>
      <c r="BK189" s="8"/>
      <c r="BL189" s="8" t="s">
        <v>2773</v>
      </c>
      <c r="BM189" s="8">
        <v>42768.0</v>
      </c>
      <c r="BN189" s="8"/>
      <c r="BO189" s="8"/>
      <c r="BP189" s="8"/>
      <c r="BQ189" s="8"/>
      <c r="BR189" s="8"/>
      <c r="BS189" s="8"/>
      <c r="BT189" s="8"/>
      <c r="BU189" s="8"/>
      <c r="BV189" s="8">
        <v>17.66169229512116</v>
      </c>
      <c r="BW189" s="8"/>
      <c r="BX189" s="8"/>
      <c r="BY189" s="8" t="s">
        <v>1287</v>
      </c>
      <c r="BZ189" s="8" t="s">
        <v>2774</v>
      </c>
      <c r="CA189" s="8" t="s">
        <v>420</v>
      </c>
      <c r="CB189" s="8">
        <v>0.0</v>
      </c>
      <c r="CC189" s="8" t="s">
        <v>2775</v>
      </c>
      <c r="CD189" s="20" t="s">
        <v>2776</v>
      </c>
      <c r="CE189" s="8" t="s">
        <v>251</v>
      </c>
      <c r="CF189" s="11" t="s">
        <v>2777</v>
      </c>
      <c r="CG189" s="8" t="s">
        <v>151</v>
      </c>
      <c r="CH189" s="8"/>
      <c r="CI189" s="8"/>
      <c r="CJ189" s="8" t="s">
        <v>125</v>
      </c>
      <c r="CK189" s="8"/>
      <c r="CL189" s="8" t="s">
        <v>2778</v>
      </c>
      <c r="CM189" s="8" t="s">
        <v>165</v>
      </c>
      <c r="CN189" s="8" t="s">
        <v>159</v>
      </c>
      <c r="CO189" s="8" t="s">
        <v>488</v>
      </c>
      <c r="CP189" s="8" t="s">
        <v>157</v>
      </c>
      <c r="CQ189" s="8" t="s">
        <v>235</v>
      </c>
      <c r="CR189" s="8">
        <v>2016.0</v>
      </c>
      <c r="CS189" s="8"/>
      <c r="CT189" s="8" t="s">
        <v>176</v>
      </c>
      <c r="CU189" s="8" t="s">
        <v>2779</v>
      </c>
      <c r="CV189" s="8" t="s">
        <v>174</v>
      </c>
      <c r="CW189" s="8" t="s">
        <v>235</v>
      </c>
      <c r="CX189" s="8">
        <v>2010.0</v>
      </c>
      <c r="CY189" s="8"/>
      <c r="CZ189" s="8"/>
      <c r="DA189" s="8"/>
      <c r="DB189" s="8"/>
      <c r="DC189" s="8"/>
      <c r="DD189" s="8"/>
      <c r="DE189" s="8"/>
      <c r="DF189" s="8"/>
      <c r="DG189" s="8"/>
      <c r="DH189" s="8"/>
      <c r="DI189" s="8"/>
      <c r="DJ189" s="8"/>
      <c r="DK189" s="8"/>
    </row>
    <row r="190" ht="25.5" customHeight="1">
      <c r="A190" s="8" t="s">
        <v>2780</v>
      </c>
      <c r="B190" s="9" t="s">
        <v>2781</v>
      </c>
      <c r="C190" s="9" t="s">
        <v>2782</v>
      </c>
      <c r="D190" s="8">
        <v>2013.0</v>
      </c>
      <c r="E190" s="8" t="s">
        <v>661</v>
      </c>
      <c r="F190" s="8" t="s">
        <v>661</v>
      </c>
      <c r="G190" s="8" t="s">
        <v>662</v>
      </c>
      <c r="H190" s="8" t="s">
        <v>120</v>
      </c>
      <c r="I190" s="8"/>
      <c r="J190" s="8" t="s">
        <v>184</v>
      </c>
      <c r="K190" s="8"/>
      <c r="L190" s="8"/>
      <c r="M190" s="8" t="s">
        <v>122</v>
      </c>
      <c r="N190" s="8" t="s">
        <v>185</v>
      </c>
      <c r="O190" s="8" t="s">
        <v>120</v>
      </c>
      <c r="P190" s="8" t="s">
        <v>2783</v>
      </c>
      <c r="Q190" s="8">
        <v>42362.0</v>
      </c>
      <c r="R190" s="8">
        <v>2015.0</v>
      </c>
      <c r="S190" s="8">
        <v>2500000.0</v>
      </c>
      <c r="T190" s="8" t="s">
        <v>124</v>
      </c>
      <c r="U190" s="8" t="s">
        <v>125</v>
      </c>
      <c r="V190" s="8"/>
      <c r="W190" s="8"/>
      <c r="X190" s="8"/>
      <c r="Y190" s="8"/>
      <c r="Z190" s="8"/>
      <c r="AA190" s="8" t="s">
        <v>2784</v>
      </c>
      <c r="AB190" s="8" t="s">
        <v>2785</v>
      </c>
      <c r="AC190" s="8" t="s">
        <v>2786</v>
      </c>
      <c r="AD190" s="8" t="s">
        <v>2787</v>
      </c>
      <c r="AE190" s="8"/>
      <c r="AF190" s="8" t="s">
        <v>2788</v>
      </c>
      <c r="AG190" s="8" t="s">
        <v>662</v>
      </c>
      <c r="AH190" s="8"/>
      <c r="AI190" s="8"/>
      <c r="AJ190" s="8" t="s">
        <v>2789</v>
      </c>
      <c r="AK190" s="8" t="s">
        <v>2790</v>
      </c>
      <c r="AL190" s="8" t="s">
        <v>2791</v>
      </c>
      <c r="AM190" s="8" t="s">
        <v>2792</v>
      </c>
      <c r="AN190" s="8"/>
      <c r="AO190" s="8"/>
      <c r="AP190" s="8" t="s">
        <v>125</v>
      </c>
      <c r="AQ190" s="8"/>
      <c r="AR190" s="8"/>
      <c r="AS190" s="8"/>
      <c r="AT190" s="8"/>
      <c r="AU190" s="8"/>
      <c r="AV190" s="8"/>
      <c r="AW190" s="8"/>
      <c r="AX190" s="8"/>
      <c r="AY190" s="8"/>
      <c r="AZ190" s="8"/>
      <c r="BA190" s="8" t="s">
        <v>125</v>
      </c>
      <c r="BB190" s="8"/>
      <c r="BC190" s="8" t="s">
        <v>2783</v>
      </c>
      <c r="BD190" s="8"/>
      <c r="BE190" s="8" t="s">
        <v>2793</v>
      </c>
      <c r="BF190" s="8">
        <v>-1.0</v>
      </c>
      <c r="BG190" s="8">
        <v>44209.0</v>
      </c>
      <c r="BH190" s="8" t="s">
        <v>2794</v>
      </c>
      <c r="BI190" s="8" t="s">
        <v>2795</v>
      </c>
      <c r="BJ190" s="8"/>
      <c r="BK190" s="8"/>
      <c r="BL190" s="8" t="s">
        <v>2796</v>
      </c>
      <c r="BM190" s="8">
        <v>42503.0</v>
      </c>
      <c r="BN190" s="8"/>
      <c r="BO190" s="8"/>
      <c r="BP190" s="8"/>
      <c r="BQ190" s="8"/>
      <c r="BR190" s="8"/>
      <c r="BS190" s="8"/>
      <c r="BT190" s="8"/>
      <c r="BU190" s="8"/>
      <c r="BV190" s="8">
        <v>18.833794459414865</v>
      </c>
      <c r="BW190" s="8"/>
      <c r="BX190" s="8"/>
      <c r="BY190" s="8" t="s">
        <v>483</v>
      </c>
      <c r="BZ190" s="8" t="s">
        <v>2797</v>
      </c>
      <c r="CA190" s="8" t="s">
        <v>146</v>
      </c>
      <c r="CB190" s="8">
        <v>0.0</v>
      </c>
      <c r="CC190" s="8" t="s">
        <v>2798</v>
      </c>
      <c r="CD190" s="20" t="s">
        <v>2799</v>
      </c>
      <c r="CE190" s="8" t="s">
        <v>251</v>
      </c>
      <c r="CF190" s="11" t="s">
        <v>2800</v>
      </c>
      <c r="CG190" s="8" t="s">
        <v>151</v>
      </c>
      <c r="CH190" s="8"/>
      <c r="CI190" s="8"/>
      <c r="CJ190" s="8" t="s">
        <v>125</v>
      </c>
      <c r="CK190" s="8"/>
      <c r="CL190" s="8"/>
      <c r="CM190" s="8" t="s">
        <v>165</v>
      </c>
      <c r="CN190" s="8" t="s">
        <v>176</v>
      </c>
      <c r="CO190" s="8" t="s">
        <v>2801</v>
      </c>
      <c r="CP190" s="8"/>
      <c r="CQ190" s="8" t="s">
        <v>662</v>
      </c>
      <c r="CR190" s="8">
        <v>2007.0</v>
      </c>
      <c r="CS190" s="8">
        <v>2011.0</v>
      </c>
      <c r="CT190" s="8"/>
      <c r="CU190" s="8"/>
      <c r="CV190" s="8"/>
      <c r="CW190" s="8"/>
      <c r="CX190" s="8"/>
      <c r="CY190" s="8"/>
      <c r="CZ190" s="8"/>
      <c r="DA190" s="8"/>
      <c r="DB190" s="8"/>
      <c r="DC190" s="8"/>
      <c r="DD190" s="8"/>
      <c r="DE190" s="8"/>
      <c r="DF190" s="8"/>
      <c r="DG190" s="8"/>
      <c r="DH190" s="8"/>
      <c r="DI190" s="8"/>
      <c r="DJ190" s="8"/>
      <c r="DK190" s="8"/>
    </row>
    <row r="191" ht="25.5" customHeight="1">
      <c r="A191" s="8" t="s">
        <v>2802</v>
      </c>
      <c r="B191" s="9" t="s">
        <v>2803</v>
      </c>
      <c r="C191" s="9" t="s">
        <v>2804</v>
      </c>
      <c r="D191" s="8">
        <v>2013.0</v>
      </c>
      <c r="E191" s="8" t="s">
        <v>197</v>
      </c>
      <c r="F191" s="8" t="s">
        <v>197</v>
      </c>
      <c r="G191" s="8" t="s">
        <v>197</v>
      </c>
      <c r="H191" s="8" t="s">
        <v>120</v>
      </c>
      <c r="I191" s="8"/>
      <c r="J191" s="8" t="s">
        <v>184</v>
      </c>
      <c r="K191" s="8"/>
      <c r="L191" s="8"/>
      <c r="M191" s="8" t="s">
        <v>122</v>
      </c>
      <c r="N191" s="8" t="s">
        <v>185</v>
      </c>
      <c r="O191" s="8" t="s">
        <v>120</v>
      </c>
      <c r="P191" s="8" t="s">
        <v>2805</v>
      </c>
      <c r="Q191" s="8">
        <v>42772.0</v>
      </c>
      <c r="R191" s="8">
        <v>2017.0</v>
      </c>
      <c r="S191" s="8">
        <v>2481140.0</v>
      </c>
      <c r="T191" s="8" t="s">
        <v>124</v>
      </c>
      <c r="U191" s="8" t="s">
        <v>125</v>
      </c>
      <c r="V191" s="8"/>
      <c r="W191" s="8"/>
      <c r="X191" s="8"/>
      <c r="Y191" s="8"/>
      <c r="Z191" s="8"/>
      <c r="AA191" s="8" t="s">
        <v>265</v>
      </c>
      <c r="AB191" s="8" t="s">
        <v>266</v>
      </c>
      <c r="AC191" s="8" t="s">
        <v>802</v>
      </c>
      <c r="AD191" s="8" t="s">
        <v>2806</v>
      </c>
      <c r="AE191" s="8"/>
      <c r="AF191" s="8" t="s">
        <v>2807</v>
      </c>
      <c r="AG191" s="8" t="s">
        <v>197</v>
      </c>
      <c r="AH191" s="8"/>
      <c r="AI191" s="8"/>
      <c r="AJ191" s="8" t="s">
        <v>2808</v>
      </c>
      <c r="AK191" s="8" t="s">
        <v>2809</v>
      </c>
      <c r="AL191" s="8" t="s">
        <v>409</v>
      </c>
      <c r="AM191" s="8" t="s">
        <v>2810</v>
      </c>
      <c r="AN191" s="8"/>
      <c r="AO191" s="8"/>
      <c r="AP191" s="8" t="s">
        <v>125</v>
      </c>
      <c r="AQ191" s="8"/>
      <c r="AR191" s="8"/>
      <c r="AS191" s="8"/>
      <c r="AT191" s="8"/>
      <c r="AU191" s="8"/>
      <c r="AV191" s="8"/>
      <c r="AW191" s="8"/>
      <c r="AX191" s="8"/>
      <c r="AY191" s="8"/>
      <c r="AZ191" s="8"/>
      <c r="BA191" s="8" t="s">
        <v>125</v>
      </c>
      <c r="BB191" s="8"/>
      <c r="BC191" s="8"/>
      <c r="BD191" s="8"/>
      <c r="BE191" s="8" t="s">
        <v>2811</v>
      </c>
      <c r="BF191" s="8">
        <v>404.0</v>
      </c>
      <c r="BG191" s="8">
        <v>44213.0</v>
      </c>
      <c r="BH191" s="8" t="s">
        <v>2812</v>
      </c>
      <c r="BI191" s="8" t="s">
        <v>2813</v>
      </c>
      <c r="BJ191" s="8"/>
      <c r="BK191" s="8"/>
      <c r="BL191" s="8" t="s">
        <v>2814</v>
      </c>
      <c r="BM191" s="8">
        <v>42405.0</v>
      </c>
      <c r="BN191" s="8"/>
      <c r="BO191" s="8"/>
      <c r="BP191" s="8"/>
      <c r="BQ191" s="8"/>
      <c r="BR191" s="8"/>
      <c r="BS191" s="8"/>
      <c r="BT191" s="8"/>
      <c r="BU191" s="8"/>
      <c r="BV191" s="8">
        <v>35.61126095318566</v>
      </c>
      <c r="BW191" s="8"/>
      <c r="BX191" s="8"/>
      <c r="BY191" s="8" t="s">
        <v>558</v>
      </c>
      <c r="BZ191" s="8" t="s">
        <v>1287</v>
      </c>
      <c r="CA191" s="8" t="s">
        <v>1312</v>
      </c>
      <c r="CB191" s="8">
        <v>0.0</v>
      </c>
      <c r="CC191" s="8" t="s">
        <v>2815</v>
      </c>
      <c r="CD191" s="20" t="s">
        <v>2816</v>
      </c>
      <c r="CE191" s="8" t="s">
        <v>251</v>
      </c>
      <c r="CF191" s="11" t="s">
        <v>2817</v>
      </c>
      <c r="CG191" s="8" t="s">
        <v>327</v>
      </c>
      <c r="CH191" s="8"/>
      <c r="CI191" s="8"/>
      <c r="CJ191" s="8" t="s">
        <v>125</v>
      </c>
      <c r="CK191" s="8"/>
      <c r="CL191" s="8"/>
      <c r="CM191" s="8" t="s">
        <v>165</v>
      </c>
      <c r="CN191" s="8" t="s">
        <v>176</v>
      </c>
      <c r="CO191" s="8" t="s">
        <v>1316</v>
      </c>
      <c r="CP191" s="8" t="s">
        <v>157</v>
      </c>
      <c r="CQ191" s="8" t="s">
        <v>197</v>
      </c>
      <c r="CR191" s="8">
        <v>2007.0</v>
      </c>
      <c r="CS191" s="8">
        <v>2011.0</v>
      </c>
      <c r="CT191" s="8"/>
      <c r="CU191" s="8"/>
      <c r="CV191" s="8"/>
      <c r="CW191" s="8"/>
      <c r="CX191" s="8"/>
      <c r="CY191" s="8"/>
      <c r="CZ191" s="8"/>
      <c r="DA191" s="8"/>
      <c r="DB191" s="8"/>
      <c r="DC191" s="8"/>
      <c r="DD191" s="8"/>
      <c r="DE191" s="8"/>
      <c r="DF191" s="8"/>
      <c r="DG191" s="8"/>
      <c r="DH191" s="8"/>
      <c r="DI191" s="8"/>
      <c r="DJ191" s="8"/>
      <c r="DK191" s="8"/>
    </row>
    <row r="192" ht="25.5" customHeight="1">
      <c r="A192" s="8" t="s">
        <v>2818</v>
      </c>
      <c r="B192" s="9" t="s">
        <v>2819</v>
      </c>
      <c r="C192" s="9" t="s">
        <v>2820</v>
      </c>
      <c r="D192" s="8">
        <v>2015.0</v>
      </c>
      <c r="E192" s="8" t="s">
        <v>2362</v>
      </c>
      <c r="F192" s="8" t="s">
        <v>2363</v>
      </c>
      <c r="G192" s="8" t="s">
        <v>541</v>
      </c>
      <c r="H192" s="8" t="s">
        <v>120</v>
      </c>
      <c r="I192" s="8"/>
      <c r="J192" s="8" t="s">
        <v>184</v>
      </c>
      <c r="K192" s="8"/>
      <c r="L192" s="8"/>
      <c r="M192" s="8" t="s">
        <v>122</v>
      </c>
      <c r="N192" s="8" t="s">
        <v>185</v>
      </c>
      <c r="O192" s="8" t="s">
        <v>120</v>
      </c>
      <c r="P192" s="8" t="s">
        <v>2821</v>
      </c>
      <c r="Q192" s="8">
        <v>43861.0</v>
      </c>
      <c r="R192" s="8">
        <v>2020.0</v>
      </c>
      <c r="S192" s="8">
        <v>2204380.0</v>
      </c>
      <c r="T192" s="8" t="s">
        <v>124</v>
      </c>
      <c r="U192" s="8" t="s">
        <v>125</v>
      </c>
      <c r="V192" s="8">
        <v>3.0</v>
      </c>
      <c r="W192" s="8">
        <v>43928.0</v>
      </c>
      <c r="X192" s="8"/>
      <c r="Y192" s="8"/>
      <c r="Z192" s="8"/>
      <c r="AA192" s="8" t="s">
        <v>1324</v>
      </c>
      <c r="AB192" s="8" t="s">
        <v>2822</v>
      </c>
      <c r="AC192" s="8" t="s">
        <v>2823</v>
      </c>
      <c r="AD192" s="8" t="s">
        <v>2824</v>
      </c>
      <c r="AE192" s="8"/>
      <c r="AF192" s="8" t="s">
        <v>2825</v>
      </c>
      <c r="AG192" s="8" t="s">
        <v>541</v>
      </c>
      <c r="AH192" s="8"/>
      <c r="AI192" s="8"/>
      <c r="AJ192" s="8" t="s">
        <v>2826</v>
      </c>
      <c r="AK192" s="8" t="s">
        <v>2827</v>
      </c>
      <c r="AL192" s="8" t="s">
        <v>2828</v>
      </c>
      <c r="AM192" s="8"/>
      <c r="AN192" s="8"/>
      <c r="AO192" s="8"/>
      <c r="AP192" s="8" t="s">
        <v>125</v>
      </c>
      <c r="AQ192" s="8"/>
      <c r="AR192" s="8"/>
      <c r="AS192" s="8"/>
      <c r="AT192" s="8"/>
      <c r="AU192" s="8"/>
      <c r="AV192" s="8"/>
      <c r="AW192" s="8"/>
      <c r="AX192" s="8"/>
      <c r="AY192" s="8"/>
      <c r="AZ192" s="8"/>
      <c r="BA192" s="8" t="s">
        <v>125</v>
      </c>
      <c r="BB192" s="8"/>
      <c r="BC192" s="8"/>
      <c r="BD192" s="8"/>
      <c r="BE192" s="8" t="s">
        <v>2829</v>
      </c>
      <c r="BF192" s="8">
        <v>200.0</v>
      </c>
      <c r="BG192" s="8">
        <v>44221.0</v>
      </c>
      <c r="BH192" s="8" t="s">
        <v>2830</v>
      </c>
      <c r="BI192" s="8" t="s">
        <v>2831</v>
      </c>
      <c r="BJ192" s="8"/>
      <c r="BK192" s="8" t="s">
        <v>2832</v>
      </c>
      <c r="BL192" s="8" t="s">
        <v>2833</v>
      </c>
      <c r="BM192" s="8">
        <v>43922.0</v>
      </c>
      <c r="BN192" s="8"/>
      <c r="BO192" s="8"/>
      <c r="BP192" s="8"/>
      <c r="BQ192" s="8"/>
      <c r="BR192" s="8"/>
      <c r="BS192" s="8"/>
      <c r="BT192" s="8"/>
      <c r="BU192" s="8"/>
      <c r="BV192" s="8">
        <v>20.39633876841013</v>
      </c>
      <c r="BW192" s="8"/>
      <c r="BX192" s="8"/>
      <c r="BY192" s="8" t="s">
        <v>921</v>
      </c>
      <c r="BZ192" s="8" t="s">
        <v>749</v>
      </c>
      <c r="CA192" s="8" t="s">
        <v>146</v>
      </c>
      <c r="CB192" s="8">
        <v>0.0</v>
      </c>
      <c r="CC192" s="8" t="s">
        <v>2834</v>
      </c>
      <c r="CD192" s="20" t="s">
        <v>2835</v>
      </c>
      <c r="CE192" s="8" t="s">
        <v>251</v>
      </c>
      <c r="CF192" s="11" t="s">
        <v>2836</v>
      </c>
      <c r="CG192" s="8" t="s">
        <v>151</v>
      </c>
      <c r="CH192" s="8"/>
      <c r="CI192" s="8"/>
      <c r="CJ192" s="8" t="s">
        <v>125</v>
      </c>
      <c r="CK192" s="8"/>
      <c r="CL192" s="8" t="s">
        <v>2837</v>
      </c>
      <c r="CM192" s="8" t="s">
        <v>315</v>
      </c>
      <c r="CN192" s="8" t="s">
        <v>159</v>
      </c>
      <c r="CO192" s="8" t="s">
        <v>2838</v>
      </c>
      <c r="CP192" s="8" t="s">
        <v>174</v>
      </c>
      <c r="CQ192" s="8" t="s">
        <v>288</v>
      </c>
      <c r="CR192" s="8">
        <v>2002.0</v>
      </c>
      <c r="CS192" s="8">
        <v>2003.0</v>
      </c>
      <c r="CT192" s="8" t="s">
        <v>176</v>
      </c>
      <c r="CU192" s="8" t="s">
        <v>2839</v>
      </c>
      <c r="CV192" s="8" t="s">
        <v>157</v>
      </c>
      <c r="CW192" s="8" t="s">
        <v>288</v>
      </c>
      <c r="CX192" s="8">
        <v>1993.0</v>
      </c>
      <c r="CY192" s="8">
        <v>1997.0</v>
      </c>
      <c r="CZ192" s="8"/>
      <c r="DA192" s="8"/>
      <c r="DB192" s="8"/>
      <c r="DC192" s="8"/>
      <c r="DD192" s="8"/>
      <c r="DE192" s="8"/>
      <c r="DF192" s="8"/>
      <c r="DG192" s="8"/>
      <c r="DH192" s="8"/>
      <c r="DI192" s="8"/>
      <c r="DJ192" s="8"/>
      <c r="DK192" s="8"/>
    </row>
    <row r="193" ht="25.5" customHeight="1">
      <c r="A193" s="8" t="s">
        <v>2840</v>
      </c>
      <c r="B193" s="9" t="s">
        <v>2841</v>
      </c>
      <c r="C193" s="9" t="s">
        <v>2842</v>
      </c>
      <c r="D193" s="8">
        <v>2012.0</v>
      </c>
      <c r="E193" s="8" t="s">
        <v>2843</v>
      </c>
      <c r="F193" s="8" t="s">
        <v>2844</v>
      </c>
      <c r="G193" s="8" t="s">
        <v>2845</v>
      </c>
      <c r="H193" s="8" t="s">
        <v>120</v>
      </c>
      <c r="I193" s="8"/>
      <c r="J193" s="8" t="s">
        <v>184</v>
      </c>
      <c r="K193" s="8"/>
      <c r="L193" s="8"/>
      <c r="M193" s="8" t="s">
        <v>122</v>
      </c>
      <c r="N193" s="8" t="s">
        <v>185</v>
      </c>
      <c r="O193" s="8" t="s">
        <v>120</v>
      </c>
      <c r="P193" s="8" t="s">
        <v>2846</v>
      </c>
      <c r="Q193" s="8">
        <v>42826.0</v>
      </c>
      <c r="R193" s="8">
        <v>2017.0</v>
      </c>
      <c r="S193" s="8">
        <v>2200160.0</v>
      </c>
      <c r="T193" s="8" t="s">
        <v>124</v>
      </c>
      <c r="U193" s="8" t="s">
        <v>125</v>
      </c>
      <c r="V193" s="8">
        <v>3.0</v>
      </c>
      <c r="W193" s="8">
        <v>43670.0</v>
      </c>
      <c r="X193" s="8"/>
      <c r="Y193" s="8"/>
      <c r="Z193" s="8"/>
      <c r="AA193" s="8" t="s">
        <v>126</v>
      </c>
      <c r="AB193" s="8" t="s">
        <v>127</v>
      </c>
      <c r="AC193" s="8" t="s">
        <v>128</v>
      </c>
      <c r="AD193" s="8"/>
      <c r="AE193" s="8"/>
      <c r="AF193" s="8" t="s">
        <v>2847</v>
      </c>
      <c r="AG193" s="8" t="s">
        <v>2845</v>
      </c>
      <c r="AH193" s="8" t="s">
        <v>2848</v>
      </c>
      <c r="AI193" s="8" t="s">
        <v>2849</v>
      </c>
      <c r="AJ193" s="8" t="s">
        <v>2850</v>
      </c>
      <c r="AK193" s="8" t="s">
        <v>2851</v>
      </c>
      <c r="AL193" s="8" t="s">
        <v>2852</v>
      </c>
      <c r="AM193" s="8" t="s">
        <v>2853</v>
      </c>
      <c r="AN193" s="8"/>
      <c r="AO193" s="8"/>
      <c r="AP193" s="8" t="s">
        <v>125</v>
      </c>
      <c r="AQ193" s="8"/>
      <c r="AR193" s="8"/>
      <c r="AS193" s="8"/>
      <c r="AT193" s="8"/>
      <c r="AU193" s="8"/>
      <c r="AV193" s="8"/>
      <c r="AW193" s="8"/>
      <c r="AX193" s="8"/>
      <c r="AY193" s="8"/>
      <c r="AZ193" s="8"/>
      <c r="BA193" s="8" t="s">
        <v>125</v>
      </c>
      <c r="BB193" s="8"/>
      <c r="BC193" s="8"/>
      <c r="BD193" s="8"/>
      <c r="BE193" s="8" t="s">
        <v>2854</v>
      </c>
      <c r="BF193" s="8">
        <v>301.0</v>
      </c>
      <c r="BG193" s="8">
        <v>44211.0</v>
      </c>
      <c r="BH193" s="8" t="s">
        <v>2855</v>
      </c>
      <c r="BI193" s="8" t="s">
        <v>2856</v>
      </c>
      <c r="BJ193" s="8" t="s">
        <v>2857</v>
      </c>
      <c r="BK193" s="8"/>
      <c r="BL193" s="8" t="s">
        <v>2858</v>
      </c>
      <c r="BM193" s="8">
        <v>42927.0</v>
      </c>
      <c r="BN193" s="8"/>
      <c r="BO193" s="8"/>
      <c r="BP193" s="8"/>
      <c r="BQ193" s="8"/>
      <c r="BR193" s="8"/>
      <c r="BS193" s="8"/>
      <c r="BT193" s="8"/>
      <c r="BU193" s="8"/>
      <c r="BV193" s="8">
        <v>39.39269534738778</v>
      </c>
      <c r="BW193" s="8"/>
      <c r="BX193" s="8"/>
      <c r="BY193" s="8" t="s">
        <v>2859</v>
      </c>
      <c r="BZ193" s="8" t="s">
        <v>2860</v>
      </c>
      <c r="CA193" s="8" t="s">
        <v>420</v>
      </c>
      <c r="CB193" s="8">
        <v>0.0</v>
      </c>
      <c r="CC193" s="8" t="s">
        <v>2861</v>
      </c>
      <c r="CD193" s="20" t="s">
        <v>2862</v>
      </c>
      <c r="CE193" s="8" t="s">
        <v>251</v>
      </c>
      <c r="CF193" s="11" t="s">
        <v>2863</v>
      </c>
      <c r="CG193" s="8" t="s">
        <v>151</v>
      </c>
      <c r="CH193" s="8"/>
      <c r="CI193" s="8"/>
      <c r="CJ193" s="8" t="s">
        <v>125</v>
      </c>
      <c r="CK193" s="8"/>
      <c r="CL193" s="8"/>
      <c r="CM193" s="8" t="s">
        <v>165</v>
      </c>
      <c r="CN193" s="8" t="s">
        <v>176</v>
      </c>
      <c r="CO193" s="8" t="s">
        <v>2864</v>
      </c>
      <c r="CP193" s="8" t="s">
        <v>157</v>
      </c>
      <c r="CQ193" s="8" t="s">
        <v>2845</v>
      </c>
      <c r="CR193" s="8">
        <v>2004.0</v>
      </c>
      <c r="CS193" s="8">
        <v>2011.0</v>
      </c>
      <c r="CT193" s="8"/>
      <c r="CU193" s="8"/>
      <c r="CV193" s="8"/>
      <c r="CW193" s="8"/>
      <c r="CX193" s="8"/>
      <c r="CY193" s="8"/>
      <c r="CZ193" s="8"/>
      <c r="DA193" s="8"/>
      <c r="DB193" s="8"/>
      <c r="DC193" s="8"/>
      <c r="DD193" s="8"/>
      <c r="DE193" s="8"/>
      <c r="DF193" s="8"/>
      <c r="DG193" s="8"/>
      <c r="DH193" s="8"/>
      <c r="DI193" s="8"/>
      <c r="DJ193" s="8"/>
      <c r="DK193" s="8"/>
    </row>
    <row r="194" ht="25.5" customHeight="1">
      <c r="A194" s="8" t="s">
        <v>2865</v>
      </c>
      <c r="B194" s="9" t="s">
        <v>2866</v>
      </c>
      <c r="C194" s="9" t="s">
        <v>2867</v>
      </c>
      <c r="D194" s="8">
        <v>2014.0</v>
      </c>
      <c r="E194" s="8" t="s">
        <v>2495</v>
      </c>
      <c r="F194" s="8" t="s">
        <v>2496</v>
      </c>
      <c r="G194" s="8" t="s">
        <v>1044</v>
      </c>
      <c r="H194" s="8" t="s">
        <v>120</v>
      </c>
      <c r="I194" s="8">
        <v>2940000.0</v>
      </c>
      <c r="J194" s="8">
        <v>42862.0</v>
      </c>
      <c r="K194" s="8" t="s">
        <v>1822</v>
      </c>
      <c r="L194" s="8">
        <v>2340000.0</v>
      </c>
      <c r="M194" s="8" t="s">
        <v>122</v>
      </c>
      <c r="N194" s="8">
        <v>958.0</v>
      </c>
      <c r="O194" s="8" t="s">
        <v>120</v>
      </c>
      <c r="P194" s="8" t="s">
        <v>2537</v>
      </c>
      <c r="Q194" s="8">
        <v>43820.0</v>
      </c>
      <c r="R194" s="8">
        <v>2019.0</v>
      </c>
      <c r="S194" s="8">
        <v>2200000.0</v>
      </c>
      <c r="T194" s="8" t="s">
        <v>124</v>
      </c>
      <c r="U194" s="8" t="s">
        <v>125</v>
      </c>
      <c r="V194" s="8"/>
      <c r="W194" s="8"/>
      <c r="X194" s="8"/>
      <c r="Y194" s="8"/>
      <c r="Z194" s="8"/>
      <c r="AA194" s="8" t="s">
        <v>2588</v>
      </c>
      <c r="AB194" s="8" t="s">
        <v>2589</v>
      </c>
      <c r="AC194" s="8" t="s">
        <v>2707</v>
      </c>
      <c r="AD194" s="8" t="s">
        <v>2868</v>
      </c>
      <c r="AE194" s="8"/>
      <c r="AF194" s="8" t="s">
        <v>2869</v>
      </c>
      <c r="AG194" s="8" t="s">
        <v>1044</v>
      </c>
      <c r="AH194" s="8"/>
      <c r="AI194" s="8"/>
      <c r="AJ194" s="8" t="s">
        <v>2870</v>
      </c>
      <c r="AK194" s="8" t="s">
        <v>2871</v>
      </c>
      <c r="AL194" s="8" t="s">
        <v>2872</v>
      </c>
      <c r="AM194" s="8" t="s">
        <v>2873</v>
      </c>
      <c r="AN194" s="8"/>
      <c r="AO194" s="8"/>
      <c r="AP194" s="8" t="s">
        <v>125</v>
      </c>
      <c r="AQ194" s="8"/>
      <c r="AR194" s="8"/>
      <c r="AS194" s="8"/>
      <c r="AT194" s="8"/>
      <c r="AU194" s="8"/>
      <c r="AV194" s="8"/>
      <c r="AW194" s="8"/>
      <c r="AX194" s="8"/>
      <c r="AY194" s="8"/>
      <c r="AZ194" s="8"/>
      <c r="BA194" s="8" t="s">
        <v>125</v>
      </c>
      <c r="BB194" s="8"/>
      <c r="BC194" s="8"/>
      <c r="BD194" s="8"/>
      <c r="BE194" s="8" t="s">
        <v>2874</v>
      </c>
      <c r="BF194" s="8">
        <v>200.0</v>
      </c>
      <c r="BG194" s="8">
        <v>44212.0</v>
      </c>
      <c r="BH194" s="8" t="s">
        <v>2875</v>
      </c>
      <c r="BI194" s="8" t="s">
        <v>2876</v>
      </c>
      <c r="BJ194" s="8"/>
      <c r="BK194" s="8"/>
      <c r="BL194" s="8" t="s">
        <v>2877</v>
      </c>
      <c r="BM194" s="8">
        <v>42425.0</v>
      </c>
      <c r="BN194" s="8"/>
      <c r="BO194" s="8"/>
      <c r="BP194" s="8"/>
      <c r="BQ194" s="8"/>
      <c r="BR194" s="8"/>
      <c r="BS194" s="8"/>
      <c r="BT194" s="8"/>
      <c r="BU194" s="8"/>
      <c r="BV194" s="8">
        <v>45.55540604981539</v>
      </c>
      <c r="BW194" s="8"/>
      <c r="BX194" s="8"/>
      <c r="BY194" s="8" t="s">
        <v>782</v>
      </c>
      <c r="BZ194" s="8" t="s">
        <v>511</v>
      </c>
      <c r="CA194" s="8" t="s">
        <v>420</v>
      </c>
      <c r="CB194" s="8">
        <v>0.0</v>
      </c>
      <c r="CC194" s="8" t="s">
        <v>2878</v>
      </c>
      <c r="CD194" s="20" t="s">
        <v>2879</v>
      </c>
      <c r="CE194" s="8" t="s">
        <v>2031</v>
      </c>
      <c r="CF194" s="11" t="s">
        <v>2880</v>
      </c>
      <c r="CG194" s="8" t="s">
        <v>151</v>
      </c>
      <c r="CH194" s="8"/>
      <c r="CI194" s="8"/>
      <c r="CJ194" s="8" t="s">
        <v>120</v>
      </c>
      <c r="CK194" s="8"/>
      <c r="CL194" s="8"/>
      <c r="CM194" s="8" t="s">
        <v>165</v>
      </c>
      <c r="CN194" s="8" t="s">
        <v>176</v>
      </c>
      <c r="CO194" s="8" t="s">
        <v>2881</v>
      </c>
      <c r="CP194" s="8" t="s">
        <v>157</v>
      </c>
      <c r="CQ194" s="8" t="s">
        <v>303</v>
      </c>
      <c r="CR194" s="8">
        <v>2005.0</v>
      </c>
      <c r="CS194" s="8">
        <v>2007.0</v>
      </c>
      <c r="CT194" s="8"/>
      <c r="CU194" s="8"/>
      <c r="CV194" s="8"/>
      <c r="CW194" s="8"/>
      <c r="CX194" s="8"/>
      <c r="CY194" s="8"/>
      <c r="CZ194" s="8"/>
      <c r="DA194" s="8"/>
      <c r="DB194" s="8"/>
      <c r="DC194" s="8"/>
      <c r="DD194" s="8"/>
      <c r="DE194" s="8"/>
      <c r="DF194" s="8"/>
      <c r="DG194" s="8"/>
      <c r="DH194" s="8"/>
      <c r="DI194" s="8"/>
      <c r="DJ194" s="8"/>
      <c r="DK194" s="8"/>
    </row>
    <row r="195" ht="25.5" customHeight="1">
      <c r="A195" s="8" t="s">
        <v>2882</v>
      </c>
      <c r="B195" s="9" t="s">
        <v>2883</v>
      </c>
      <c r="C195" s="9" t="s">
        <v>2884</v>
      </c>
      <c r="D195" s="8">
        <v>2012.0</v>
      </c>
      <c r="E195" s="8" t="s">
        <v>1320</v>
      </c>
      <c r="F195" s="8" t="s">
        <v>1321</v>
      </c>
      <c r="G195" s="8" t="s">
        <v>1322</v>
      </c>
      <c r="H195" s="8" t="s">
        <v>120</v>
      </c>
      <c r="I195" s="8">
        <v>400000.0</v>
      </c>
      <c r="J195" s="8">
        <v>41275.0</v>
      </c>
      <c r="K195" s="8" t="s">
        <v>2885</v>
      </c>
      <c r="L195" s="8">
        <v>400000.0</v>
      </c>
      <c r="M195" s="8" t="s">
        <v>122</v>
      </c>
      <c r="N195" s="8">
        <v>674.0</v>
      </c>
      <c r="O195" s="8" t="s">
        <v>120</v>
      </c>
      <c r="P195" s="8" t="s">
        <v>1323</v>
      </c>
      <c r="Q195" s="8">
        <v>41949.0</v>
      </c>
      <c r="R195" s="8">
        <v>2014.0</v>
      </c>
      <c r="S195" s="8">
        <v>2160620.0</v>
      </c>
      <c r="T195" s="8" t="s">
        <v>124</v>
      </c>
      <c r="U195" s="8" t="s">
        <v>125</v>
      </c>
      <c r="V195" s="8"/>
      <c r="W195" s="8"/>
      <c r="X195" s="8"/>
      <c r="Y195" s="8"/>
      <c r="Z195" s="8"/>
      <c r="AA195" s="8" t="s">
        <v>1324</v>
      </c>
      <c r="AB195" s="8" t="s">
        <v>1325</v>
      </c>
      <c r="AC195" s="8" t="s">
        <v>2886</v>
      </c>
      <c r="AD195" s="8"/>
      <c r="AE195" s="8"/>
      <c r="AF195" s="8" t="s">
        <v>2887</v>
      </c>
      <c r="AG195" s="8" t="s">
        <v>1322</v>
      </c>
      <c r="AH195" s="8"/>
      <c r="AI195" s="8"/>
      <c r="AJ195" s="8" t="s">
        <v>1328</v>
      </c>
      <c r="AK195" s="8" t="s">
        <v>1329</v>
      </c>
      <c r="AL195" s="8" t="s">
        <v>1330</v>
      </c>
      <c r="AM195" s="8" t="s">
        <v>2888</v>
      </c>
      <c r="AN195" s="8"/>
      <c r="AO195" s="8"/>
      <c r="AP195" s="8" t="s">
        <v>125</v>
      </c>
      <c r="AQ195" s="8"/>
      <c r="AR195" s="8"/>
      <c r="AS195" s="8"/>
      <c r="AT195" s="8"/>
      <c r="AU195" s="8"/>
      <c r="AV195" s="8"/>
      <c r="AW195" s="8"/>
      <c r="AX195" s="8"/>
      <c r="AY195" s="8"/>
      <c r="AZ195" s="8"/>
      <c r="BA195" s="8" t="s">
        <v>125</v>
      </c>
      <c r="BB195" s="8"/>
      <c r="BC195" s="8"/>
      <c r="BD195" s="8"/>
      <c r="BE195" s="8" t="s">
        <v>2889</v>
      </c>
      <c r="BF195" s="8">
        <v>-1.0</v>
      </c>
      <c r="BG195" s="8">
        <v>44207.0</v>
      </c>
      <c r="BH195" s="8" t="s">
        <v>2890</v>
      </c>
      <c r="BI195" s="8" t="s">
        <v>2891</v>
      </c>
      <c r="BJ195" s="8" t="s">
        <v>2892</v>
      </c>
      <c r="BK195" s="8"/>
      <c r="BL195" s="8" t="s">
        <v>2893</v>
      </c>
      <c r="BM195" s="8">
        <v>42219.0</v>
      </c>
      <c r="BN195" s="8"/>
      <c r="BO195" s="8"/>
      <c r="BP195" s="8"/>
      <c r="BQ195" s="8"/>
      <c r="BR195" s="8"/>
      <c r="BS195" s="8"/>
      <c r="BT195" s="8"/>
      <c r="BU195" s="8"/>
      <c r="BV195" s="8">
        <v>16.48649245878624</v>
      </c>
      <c r="BW195" s="8"/>
      <c r="BX195" s="8"/>
      <c r="BY195" s="8" t="s">
        <v>1599</v>
      </c>
      <c r="BZ195" s="8" t="s">
        <v>2860</v>
      </c>
      <c r="CA195" s="8" t="s">
        <v>942</v>
      </c>
      <c r="CB195" s="8">
        <v>0.0</v>
      </c>
      <c r="CC195" s="8" t="s">
        <v>1334</v>
      </c>
      <c r="CD195" s="20" t="s">
        <v>1335</v>
      </c>
      <c r="CE195" s="8" t="s">
        <v>251</v>
      </c>
      <c r="CF195" s="11" t="s">
        <v>1336</v>
      </c>
      <c r="CG195" s="8" t="s">
        <v>151</v>
      </c>
      <c r="CH195" s="8"/>
      <c r="CI195" s="8"/>
      <c r="CJ195" s="8" t="s">
        <v>125</v>
      </c>
      <c r="CK195" s="8"/>
      <c r="CL195" s="8"/>
      <c r="CM195" s="8" t="s">
        <v>165</v>
      </c>
      <c r="CN195" s="8" t="s">
        <v>176</v>
      </c>
      <c r="CO195" s="8" t="s">
        <v>1337</v>
      </c>
      <c r="CP195" s="8" t="s">
        <v>157</v>
      </c>
      <c r="CQ195" s="8" t="s">
        <v>1322</v>
      </c>
      <c r="CR195" s="8">
        <v>2006.0</v>
      </c>
      <c r="CS195" s="8">
        <v>2011.0</v>
      </c>
      <c r="CT195" s="8"/>
      <c r="CU195" s="8"/>
      <c r="CV195" s="8"/>
      <c r="CW195" s="8"/>
      <c r="CX195" s="8"/>
      <c r="CY195" s="8"/>
      <c r="CZ195" s="8"/>
      <c r="DA195" s="8"/>
      <c r="DB195" s="8"/>
      <c r="DC195" s="8"/>
      <c r="DD195" s="8"/>
      <c r="DE195" s="8"/>
      <c r="DF195" s="8"/>
      <c r="DG195" s="8"/>
      <c r="DH195" s="8"/>
      <c r="DI195" s="8"/>
      <c r="DJ195" s="8"/>
      <c r="DK195" s="8"/>
    </row>
    <row r="196" ht="25.5" customHeight="1">
      <c r="A196" s="8" t="s">
        <v>2894</v>
      </c>
      <c r="B196" s="9" t="s">
        <v>2895</v>
      </c>
      <c r="C196" s="9" t="s">
        <v>2896</v>
      </c>
      <c r="D196" s="8">
        <v>2015.0</v>
      </c>
      <c r="E196" s="8" t="s">
        <v>197</v>
      </c>
      <c r="F196" s="8" t="s">
        <v>197</v>
      </c>
      <c r="G196" s="8" t="s">
        <v>197</v>
      </c>
      <c r="H196" s="8" t="s">
        <v>120</v>
      </c>
      <c r="I196" s="8">
        <v>1502920.0</v>
      </c>
      <c r="J196" s="8">
        <v>43103.0</v>
      </c>
      <c r="K196" s="8" t="s">
        <v>1822</v>
      </c>
      <c r="L196" s="8">
        <v>1502920.0</v>
      </c>
      <c r="M196" s="8" t="s">
        <v>122</v>
      </c>
      <c r="N196" s="8">
        <v>-5.0</v>
      </c>
      <c r="O196" s="8" t="s">
        <v>120</v>
      </c>
      <c r="P196" s="8" t="s">
        <v>2897</v>
      </c>
      <c r="Q196" s="8">
        <v>43098.0</v>
      </c>
      <c r="R196" s="8">
        <v>2017.0</v>
      </c>
      <c r="S196" s="8">
        <v>2000000.0</v>
      </c>
      <c r="T196" s="8" t="s">
        <v>124</v>
      </c>
      <c r="U196" s="8" t="s">
        <v>125</v>
      </c>
      <c r="V196" s="8">
        <v>5.0</v>
      </c>
      <c r="W196" s="8">
        <v>44169.0</v>
      </c>
      <c r="X196" s="8"/>
      <c r="Y196" s="8"/>
      <c r="Z196" s="8"/>
      <c r="AA196" s="8" t="s">
        <v>1177</v>
      </c>
      <c r="AB196" s="8" t="s">
        <v>2898</v>
      </c>
      <c r="AC196" s="8" t="s">
        <v>2899</v>
      </c>
      <c r="AD196" s="8" t="s">
        <v>2900</v>
      </c>
      <c r="AE196" s="8"/>
      <c r="AF196" s="8" t="s">
        <v>2901</v>
      </c>
      <c r="AG196" s="8" t="s">
        <v>197</v>
      </c>
      <c r="AH196" s="8"/>
      <c r="AI196" s="8"/>
      <c r="AJ196" s="8" t="s">
        <v>2902</v>
      </c>
      <c r="AK196" s="8" t="s">
        <v>2903</v>
      </c>
      <c r="AL196" s="8" t="s">
        <v>2904</v>
      </c>
      <c r="AM196" s="8" t="s">
        <v>2905</v>
      </c>
      <c r="AN196" s="8"/>
      <c r="AO196" s="8"/>
      <c r="AP196" s="8" t="s">
        <v>125</v>
      </c>
      <c r="AQ196" s="8"/>
      <c r="AR196" s="8"/>
      <c r="AS196" s="8"/>
      <c r="AT196" s="8"/>
      <c r="AU196" s="8"/>
      <c r="AV196" s="8"/>
      <c r="AW196" s="8"/>
      <c r="AX196" s="8"/>
      <c r="AY196" s="8"/>
      <c r="AZ196" s="8"/>
      <c r="BA196" s="8" t="s">
        <v>125</v>
      </c>
      <c r="BB196" s="8"/>
      <c r="BC196" s="8"/>
      <c r="BD196" s="8"/>
      <c r="BE196" s="8" t="s">
        <v>2906</v>
      </c>
      <c r="BF196" s="8">
        <v>200.0</v>
      </c>
      <c r="BG196" s="8">
        <v>44214.0</v>
      </c>
      <c r="BH196" s="8" t="s">
        <v>2907</v>
      </c>
      <c r="BI196" s="8"/>
      <c r="BJ196" s="8" t="s">
        <v>2908</v>
      </c>
      <c r="BK196" s="8"/>
      <c r="BL196" s="8" t="s">
        <v>2909</v>
      </c>
      <c r="BM196" s="8">
        <v>42404.0</v>
      </c>
      <c r="BN196" s="8"/>
      <c r="BO196" s="8"/>
      <c r="BP196" s="8"/>
      <c r="BQ196" s="8"/>
      <c r="BR196" s="8"/>
      <c r="BS196" s="8"/>
      <c r="BT196" s="8"/>
      <c r="BU196" s="8"/>
      <c r="BV196" s="8">
        <v>26.252577152138</v>
      </c>
      <c r="BW196" s="8"/>
      <c r="BX196" s="8"/>
      <c r="BY196" s="8" t="s">
        <v>2910</v>
      </c>
      <c r="BZ196" s="8" t="s">
        <v>1575</v>
      </c>
      <c r="CA196" s="8" t="s">
        <v>2911</v>
      </c>
      <c r="CB196" s="8">
        <v>0.0</v>
      </c>
      <c r="CC196" s="8" t="s">
        <v>2912</v>
      </c>
      <c r="CD196" s="13" t="s">
        <v>2913</v>
      </c>
      <c r="CE196" s="8" t="s">
        <v>2914</v>
      </c>
      <c r="CF196" s="11" t="s">
        <v>2915</v>
      </c>
      <c r="CG196" s="8" t="s">
        <v>151</v>
      </c>
      <c r="CH196" s="8"/>
      <c r="CI196" s="8"/>
      <c r="CJ196" s="8" t="s">
        <v>120</v>
      </c>
      <c r="CK196" s="8"/>
      <c r="CL196" s="8"/>
      <c r="CM196" s="8" t="s">
        <v>165</v>
      </c>
      <c r="CN196" s="8" t="s">
        <v>159</v>
      </c>
      <c r="CO196" s="8" t="s">
        <v>335</v>
      </c>
      <c r="CP196" s="8"/>
      <c r="CQ196" s="8" t="s">
        <v>197</v>
      </c>
      <c r="CR196" s="8">
        <v>2007.0</v>
      </c>
      <c r="CS196" s="8">
        <v>2008.0</v>
      </c>
      <c r="CT196" s="8" t="s">
        <v>176</v>
      </c>
      <c r="CU196" s="8" t="s">
        <v>1316</v>
      </c>
      <c r="CV196" s="8"/>
      <c r="CW196" s="8" t="s">
        <v>197</v>
      </c>
      <c r="CX196" s="8">
        <v>1992.0</v>
      </c>
      <c r="CY196" s="8">
        <v>1996.0</v>
      </c>
      <c r="CZ196" s="8"/>
      <c r="DA196" s="8"/>
      <c r="DB196" s="8"/>
      <c r="DC196" s="8"/>
      <c r="DD196" s="8"/>
      <c r="DE196" s="8"/>
      <c r="DF196" s="8"/>
      <c r="DG196" s="8"/>
      <c r="DH196" s="8"/>
      <c r="DI196" s="8"/>
      <c r="DJ196" s="8"/>
      <c r="DK196" s="8"/>
    </row>
    <row r="197" ht="25.5" customHeight="1">
      <c r="A197" s="8" t="s">
        <v>2916</v>
      </c>
      <c r="B197" s="9" t="s">
        <v>2917</v>
      </c>
      <c r="C197" s="9" t="s">
        <v>2918</v>
      </c>
      <c r="D197" s="8">
        <v>2012.0</v>
      </c>
      <c r="E197" s="8" t="s">
        <v>2919</v>
      </c>
      <c r="F197" s="8" t="s">
        <v>2920</v>
      </c>
      <c r="G197" s="8" t="s">
        <v>2921</v>
      </c>
      <c r="H197" s="8" t="s">
        <v>125</v>
      </c>
      <c r="I197" s="8"/>
      <c r="J197" s="8" t="s">
        <v>184</v>
      </c>
      <c r="K197" s="8"/>
      <c r="L197" s="8"/>
      <c r="M197" s="8" t="s">
        <v>122</v>
      </c>
      <c r="N197" s="8" t="s">
        <v>185</v>
      </c>
      <c r="O197" s="8" t="s">
        <v>120</v>
      </c>
      <c r="P197" s="8" t="s">
        <v>2922</v>
      </c>
      <c r="Q197" s="8">
        <v>43171.0</v>
      </c>
      <c r="R197" s="8">
        <v>2018.0</v>
      </c>
      <c r="S197" s="8">
        <v>1683620.0</v>
      </c>
      <c r="T197" s="8" t="s">
        <v>124</v>
      </c>
      <c r="U197" s="8" t="s">
        <v>125</v>
      </c>
      <c r="V197" s="8"/>
      <c r="W197" s="8"/>
      <c r="X197" s="8"/>
      <c r="Y197" s="8"/>
      <c r="Z197" s="8"/>
      <c r="AA197" s="8" t="s">
        <v>1798</v>
      </c>
      <c r="AB197" s="8" t="s">
        <v>1799</v>
      </c>
      <c r="AC197" s="8" t="s">
        <v>2923</v>
      </c>
      <c r="AD197" s="8"/>
      <c r="AE197" s="8"/>
      <c r="AF197" s="8"/>
      <c r="AG197" s="8" t="s">
        <v>2921</v>
      </c>
      <c r="AH197" s="8" t="s">
        <v>2924</v>
      </c>
      <c r="AI197" s="8"/>
      <c r="AJ197" s="8" t="s">
        <v>2925</v>
      </c>
      <c r="AK197" s="8" t="s">
        <v>2926</v>
      </c>
      <c r="AL197" s="8" t="s">
        <v>2927</v>
      </c>
      <c r="AM197" s="8"/>
      <c r="AN197" s="8"/>
      <c r="AO197" s="8"/>
      <c r="AP197" s="8" t="s">
        <v>125</v>
      </c>
      <c r="AQ197" s="8"/>
      <c r="AR197" s="8"/>
      <c r="AS197" s="8"/>
      <c r="AT197" s="8"/>
      <c r="AU197" s="8"/>
      <c r="AV197" s="8"/>
      <c r="AW197" s="8"/>
      <c r="AX197" s="8"/>
      <c r="AY197" s="8"/>
      <c r="AZ197" s="8"/>
      <c r="BA197" s="8" t="s">
        <v>125</v>
      </c>
      <c r="BB197" s="8"/>
      <c r="BC197" s="8"/>
      <c r="BD197" s="8"/>
      <c r="BE197" s="8" t="s">
        <v>2928</v>
      </c>
      <c r="BF197" s="8">
        <v>200.0</v>
      </c>
      <c r="BG197" s="8">
        <v>44210.0</v>
      </c>
      <c r="BH197" s="8"/>
      <c r="BI197" s="8"/>
      <c r="BJ197" s="8"/>
      <c r="BK197" s="8"/>
      <c r="BL197" s="8" t="s">
        <v>2929</v>
      </c>
      <c r="BM197" s="8">
        <v>43588.0</v>
      </c>
      <c r="BN197" s="8"/>
      <c r="BO197" s="8"/>
      <c r="BP197" s="8"/>
      <c r="BQ197" s="8"/>
      <c r="BR197" s="8"/>
      <c r="BS197" s="8"/>
      <c r="BT197" s="8"/>
      <c r="BU197" s="8"/>
      <c r="BV197" s="8">
        <v>14.102508231439591</v>
      </c>
      <c r="BW197" s="8"/>
      <c r="BX197" s="8"/>
      <c r="BY197" s="8" t="s">
        <v>1599</v>
      </c>
      <c r="BZ197" s="8"/>
      <c r="CA197" s="8" t="s">
        <v>1600</v>
      </c>
      <c r="CB197" s="8">
        <v>0.0</v>
      </c>
      <c r="CC197" s="8" t="s">
        <v>2930</v>
      </c>
      <c r="CD197" s="20" t="s">
        <v>2931</v>
      </c>
      <c r="CE197" s="8" t="s">
        <v>251</v>
      </c>
      <c r="CF197" s="11" t="s">
        <v>2932</v>
      </c>
      <c r="CG197" s="8" t="s">
        <v>151</v>
      </c>
      <c r="CH197" s="8"/>
      <c r="CI197" s="8" t="s">
        <v>297</v>
      </c>
      <c r="CJ197" s="8" t="s">
        <v>125</v>
      </c>
      <c r="CK197" s="8"/>
      <c r="CL197" s="8" t="s">
        <v>2933</v>
      </c>
      <c r="CM197" s="8" t="s">
        <v>154</v>
      </c>
      <c r="CN197" s="8"/>
      <c r="CO197" s="8"/>
      <c r="CP197" s="8"/>
      <c r="CQ197" s="8"/>
      <c r="CR197" s="8"/>
      <c r="CS197" s="8"/>
      <c r="CT197" s="8"/>
      <c r="CU197" s="8"/>
      <c r="CV197" s="8"/>
      <c r="CW197" s="8"/>
      <c r="CX197" s="8"/>
      <c r="CY197" s="8"/>
      <c r="CZ197" s="8"/>
      <c r="DA197" s="8"/>
      <c r="DB197" s="8"/>
      <c r="DC197" s="8"/>
      <c r="DD197" s="8"/>
      <c r="DE197" s="8"/>
      <c r="DF197" s="8"/>
      <c r="DG197" s="8"/>
      <c r="DH197" s="8"/>
      <c r="DI197" s="8"/>
      <c r="DJ197" s="8"/>
      <c r="DK197" s="8"/>
    </row>
    <row r="198" ht="25.5" customHeight="1">
      <c r="A198" s="8" t="s">
        <v>2934</v>
      </c>
      <c r="B198" s="9" t="s">
        <v>2935</v>
      </c>
      <c r="C198" s="9" t="s">
        <v>2936</v>
      </c>
      <c r="D198" s="8">
        <v>2017.0</v>
      </c>
      <c r="E198" s="8" t="s">
        <v>2937</v>
      </c>
      <c r="F198" s="8" t="s">
        <v>2937</v>
      </c>
      <c r="G198" s="8" t="s">
        <v>2938</v>
      </c>
      <c r="H198" s="8" t="s">
        <v>120</v>
      </c>
      <c r="I198" s="8"/>
      <c r="J198" s="8">
        <v>43256.0</v>
      </c>
      <c r="K198" s="8"/>
      <c r="L198" s="8"/>
      <c r="M198" s="8" t="s">
        <v>122</v>
      </c>
      <c r="N198" s="8">
        <v>889.0</v>
      </c>
      <c r="O198" s="8" t="s">
        <v>120</v>
      </c>
      <c r="P198" s="8" t="s">
        <v>2939</v>
      </c>
      <c r="Q198" s="8">
        <v>44145.0</v>
      </c>
      <c r="R198" s="8">
        <v>2020.0</v>
      </c>
      <c r="S198" s="8">
        <v>1592570.0</v>
      </c>
      <c r="T198" s="8" t="s">
        <v>124</v>
      </c>
      <c r="U198" s="8" t="s">
        <v>125</v>
      </c>
      <c r="V198" s="8">
        <v>3.0</v>
      </c>
      <c r="W198" s="8">
        <v>43781.0</v>
      </c>
      <c r="X198" s="8"/>
      <c r="Y198" s="8"/>
      <c r="Z198" s="8"/>
      <c r="AA198" s="8" t="s">
        <v>908</v>
      </c>
      <c r="AB198" s="8" t="s">
        <v>2940</v>
      </c>
      <c r="AC198" s="8" t="s">
        <v>2941</v>
      </c>
      <c r="AD198" s="8" t="s">
        <v>2942</v>
      </c>
      <c r="AE198" s="8"/>
      <c r="AF198" s="8" t="s">
        <v>2943</v>
      </c>
      <c r="AG198" s="8" t="s">
        <v>2938</v>
      </c>
      <c r="AH198" s="8" t="s">
        <v>2944</v>
      </c>
      <c r="AI198" s="8"/>
      <c r="AJ198" s="8" t="s">
        <v>2945</v>
      </c>
      <c r="AK198" s="8" t="s">
        <v>2946</v>
      </c>
      <c r="AL198" s="8" t="s">
        <v>2947</v>
      </c>
      <c r="AM198" s="8"/>
      <c r="AN198" s="8"/>
      <c r="AO198" s="8"/>
      <c r="AP198" s="8" t="s">
        <v>125</v>
      </c>
      <c r="AQ198" s="8"/>
      <c r="AR198" s="8"/>
      <c r="AS198" s="8"/>
      <c r="AT198" s="8"/>
      <c r="AU198" s="8"/>
      <c r="AV198" s="8"/>
      <c r="AW198" s="8"/>
      <c r="AX198" s="8"/>
      <c r="AY198" s="8"/>
      <c r="AZ198" s="8"/>
      <c r="BA198" s="8" t="s">
        <v>125</v>
      </c>
      <c r="BB198" s="8"/>
      <c r="BC198" s="8"/>
      <c r="BD198" s="8"/>
      <c r="BE198" s="8" t="s">
        <v>2948</v>
      </c>
      <c r="BF198" s="8">
        <v>200.0</v>
      </c>
      <c r="BG198" s="8">
        <v>44219.0</v>
      </c>
      <c r="BH198" s="8" t="s">
        <v>2949</v>
      </c>
      <c r="BI198" s="8" t="s">
        <v>2950</v>
      </c>
      <c r="BJ198" s="8" t="s">
        <v>2951</v>
      </c>
      <c r="BK198" s="8"/>
      <c r="BL198" s="8" t="s">
        <v>2952</v>
      </c>
      <c r="BM198" s="8">
        <v>43762.0</v>
      </c>
      <c r="BN198" s="8"/>
      <c r="BO198" s="8"/>
      <c r="BP198" s="8"/>
      <c r="BQ198" s="8"/>
      <c r="BR198" s="8"/>
      <c r="BS198" s="8"/>
      <c r="BT198" s="8"/>
      <c r="BU198" s="8"/>
      <c r="BV198" s="8">
        <v>43.599416624604785</v>
      </c>
      <c r="BW198" s="8"/>
      <c r="BX198" s="8"/>
      <c r="BY198" s="8" t="s">
        <v>280</v>
      </c>
      <c r="BZ198" s="8" t="s">
        <v>593</v>
      </c>
      <c r="CA198" s="8" t="s">
        <v>146</v>
      </c>
      <c r="CB198" s="8">
        <v>0.0</v>
      </c>
      <c r="CC198" s="8" t="s">
        <v>2953</v>
      </c>
      <c r="CD198" s="20" t="s">
        <v>2954</v>
      </c>
      <c r="CE198" s="8" t="s">
        <v>562</v>
      </c>
      <c r="CF198" s="11" t="s">
        <v>2955</v>
      </c>
      <c r="CG198" s="8" t="s">
        <v>151</v>
      </c>
      <c r="CH198" s="8"/>
      <c r="CI198" s="8"/>
      <c r="CJ198" s="8" t="s">
        <v>120</v>
      </c>
      <c r="CK198" s="8"/>
      <c r="CL198" s="8"/>
      <c r="CM198" s="8" t="s">
        <v>165</v>
      </c>
      <c r="CN198" s="8" t="s">
        <v>176</v>
      </c>
      <c r="CO198" s="8" t="s">
        <v>2956</v>
      </c>
      <c r="CP198" s="8" t="s">
        <v>157</v>
      </c>
      <c r="CQ198" s="8" t="s">
        <v>2938</v>
      </c>
      <c r="CR198" s="8">
        <v>2010.0</v>
      </c>
      <c r="CS198" s="8">
        <v>2012.0</v>
      </c>
      <c r="CT198" s="8"/>
      <c r="CU198" s="8"/>
      <c r="CV198" s="8"/>
      <c r="CW198" s="8"/>
      <c r="CX198" s="8"/>
      <c r="CY198" s="8"/>
      <c r="CZ198" s="8"/>
      <c r="DA198" s="8"/>
      <c r="DB198" s="8"/>
      <c r="DC198" s="8"/>
      <c r="DD198" s="8"/>
      <c r="DE198" s="8"/>
      <c r="DF198" s="8"/>
      <c r="DG198" s="8"/>
      <c r="DH198" s="8"/>
      <c r="DI198" s="8"/>
      <c r="DJ198" s="8"/>
      <c r="DK198" s="8"/>
    </row>
    <row r="199" ht="25.5" customHeight="1">
      <c r="A199" s="8" t="s">
        <v>2957</v>
      </c>
      <c r="B199" s="9" t="s">
        <v>2958</v>
      </c>
      <c r="C199" s="9" t="s">
        <v>2959</v>
      </c>
      <c r="D199" s="8">
        <v>2017.0</v>
      </c>
      <c r="E199" s="8"/>
      <c r="F199" s="8"/>
      <c r="G199" s="8" t="s">
        <v>1734</v>
      </c>
      <c r="H199" s="8" t="s">
        <v>125</v>
      </c>
      <c r="I199" s="8"/>
      <c r="J199" s="8" t="s">
        <v>184</v>
      </c>
      <c r="K199" s="8"/>
      <c r="L199" s="8"/>
      <c r="M199" s="8" t="s">
        <v>122</v>
      </c>
      <c r="N199" s="8" t="s">
        <v>185</v>
      </c>
      <c r="O199" s="8" t="s">
        <v>120</v>
      </c>
      <c r="P199" s="8" t="s">
        <v>2960</v>
      </c>
      <c r="Q199" s="8">
        <v>39080.0</v>
      </c>
      <c r="R199" s="8">
        <v>2006.0</v>
      </c>
      <c r="S199" s="8">
        <v>1524430.0</v>
      </c>
      <c r="T199" s="8" t="s">
        <v>907</v>
      </c>
      <c r="U199" s="8" t="s">
        <v>125</v>
      </c>
      <c r="V199" s="8">
        <v>2.0</v>
      </c>
      <c r="W199" s="8">
        <v>43859.0</v>
      </c>
      <c r="X199" s="8"/>
      <c r="Y199" s="8"/>
      <c r="Z199" s="8"/>
      <c r="AA199" s="8" t="s">
        <v>1558</v>
      </c>
      <c r="AB199" s="8" t="s">
        <v>1559</v>
      </c>
      <c r="AC199" s="8" t="s">
        <v>2961</v>
      </c>
      <c r="AD199" s="8"/>
      <c r="AE199" s="8"/>
      <c r="AF199" s="8" t="s">
        <v>2962</v>
      </c>
      <c r="AG199" s="8" t="s">
        <v>1734</v>
      </c>
      <c r="AH199" s="8" t="s">
        <v>2963</v>
      </c>
      <c r="AI199" s="8" t="s">
        <v>2964</v>
      </c>
      <c r="AJ199" s="8"/>
      <c r="AK199" s="8"/>
      <c r="AL199" s="8"/>
      <c r="AM199" s="8"/>
      <c r="AN199" s="8"/>
      <c r="AO199" s="8"/>
      <c r="AP199" s="8" t="s">
        <v>125</v>
      </c>
      <c r="AQ199" s="8"/>
      <c r="AR199" s="8"/>
      <c r="AS199" s="8"/>
      <c r="AT199" s="8"/>
      <c r="AU199" s="8"/>
      <c r="AV199" s="8"/>
      <c r="AW199" s="8"/>
      <c r="AX199" s="8"/>
      <c r="AY199" s="8"/>
      <c r="AZ199" s="8"/>
      <c r="BA199" s="8" t="s">
        <v>125</v>
      </c>
      <c r="BB199" s="8"/>
      <c r="BC199" s="8"/>
      <c r="BD199" s="8"/>
      <c r="BE199" s="8" t="s">
        <v>2965</v>
      </c>
      <c r="BF199" s="8">
        <v>200.0</v>
      </c>
      <c r="BG199" s="8">
        <v>44217.0</v>
      </c>
      <c r="BH199" s="8"/>
      <c r="BI199" s="8" t="s">
        <v>2966</v>
      </c>
      <c r="BJ199" s="8" t="s">
        <v>2967</v>
      </c>
      <c r="BK199" s="8"/>
      <c r="BL199" s="8" t="s">
        <v>2968</v>
      </c>
      <c r="BM199" s="8">
        <v>43859.0</v>
      </c>
      <c r="BN199" s="8"/>
      <c r="BO199" s="8"/>
      <c r="BP199" s="8"/>
      <c r="BQ199" s="8"/>
      <c r="BR199" s="8"/>
      <c r="BS199" s="8"/>
      <c r="BT199" s="8"/>
      <c r="BU199" s="8"/>
      <c r="BV199" s="8">
        <v>14.772810651557725</v>
      </c>
      <c r="BW199" s="8"/>
      <c r="BX199" s="8"/>
      <c r="BY199" s="8" t="s">
        <v>280</v>
      </c>
      <c r="BZ199" s="8" t="s">
        <v>2969</v>
      </c>
      <c r="CA199" s="8" t="s">
        <v>146</v>
      </c>
      <c r="CB199" s="8">
        <v>0.0</v>
      </c>
      <c r="CC199" s="8"/>
      <c r="CD199" s="8"/>
      <c r="CE199" s="8"/>
      <c r="CF199" s="8"/>
      <c r="CG199" s="8"/>
      <c r="CH199" s="8"/>
      <c r="CI199" s="8"/>
      <c r="CJ199" s="8"/>
      <c r="CK199" s="8"/>
      <c r="CL199" s="8"/>
      <c r="CM199" s="8"/>
      <c r="CN199" s="8"/>
      <c r="CO199" s="8"/>
      <c r="CP199" s="8"/>
      <c r="CQ199" s="8"/>
      <c r="CR199" s="8"/>
      <c r="CS199" s="8"/>
      <c r="CT199" s="8"/>
      <c r="CU199" s="8"/>
      <c r="CV199" s="8"/>
      <c r="CW199" s="8"/>
      <c r="CX199" s="8"/>
      <c r="CY199" s="8"/>
      <c r="CZ199" s="8"/>
      <c r="DA199" s="8"/>
      <c r="DB199" s="8"/>
      <c r="DC199" s="8"/>
      <c r="DD199" s="8"/>
      <c r="DE199" s="8"/>
      <c r="DF199" s="8"/>
      <c r="DG199" s="8"/>
      <c r="DH199" s="8"/>
      <c r="DI199" s="8"/>
      <c r="DJ199" s="8"/>
      <c r="DK199" s="8"/>
    </row>
    <row r="200" ht="25.5" customHeight="1">
      <c r="A200" s="8" t="s">
        <v>2970</v>
      </c>
      <c r="B200" s="9" t="s">
        <v>2971</v>
      </c>
      <c r="C200" s="9" t="s">
        <v>2972</v>
      </c>
      <c r="D200" s="8">
        <v>2018.0</v>
      </c>
      <c r="E200" s="8" t="s">
        <v>197</v>
      </c>
      <c r="F200" s="8" t="s">
        <v>197</v>
      </c>
      <c r="G200" s="8" t="s">
        <v>197</v>
      </c>
      <c r="H200" s="8" t="s">
        <v>125</v>
      </c>
      <c r="I200" s="8"/>
      <c r="J200" s="8" t="s">
        <v>184</v>
      </c>
      <c r="K200" s="8"/>
      <c r="L200" s="8"/>
      <c r="M200" s="8" t="s">
        <v>122</v>
      </c>
      <c r="N200" s="8" t="s">
        <v>185</v>
      </c>
      <c r="O200" s="8" t="s">
        <v>120</v>
      </c>
      <c r="P200" s="8" t="s">
        <v>2973</v>
      </c>
      <c r="Q200" s="8">
        <v>43376.0</v>
      </c>
      <c r="R200" s="8">
        <v>2018.0</v>
      </c>
      <c r="S200" s="8">
        <v>1360800.0</v>
      </c>
      <c r="T200" s="8" t="s">
        <v>124</v>
      </c>
      <c r="U200" s="8" t="s">
        <v>125</v>
      </c>
      <c r="V200" s="8">
        <v>3.0</v>
      </c>
      <c r="W200" s="8">
        <v>43671.0</v>
      </c>
      <c r="X200" s="8"/>
      <c r="Y200" s="8"/>
      <c r="Z200" s="8"/>
      <c r="AA200" s="8" t="s">
        <v>187</v>
      </c>
      <c r="AB200" s="8" t="s">
        <v>1225</v>
      </c>
      <c r="AC200" s="8" t="s">
        <v>2974</v>
      </c>
      <c r="AD200" s="8"/>
      <c r="AE200" s="8"/>
      <c r="AF200" s="8" t="s">
        <v>2975</v>
      </c>
      <c r="AG200" s="8" t="s">
        <v>197</v>
      </c>
      <c r="AH200" s="8"/>
      <c r="AI200" s="8"/>
      <c r="AJ200" s="8" t="s">
        <v>2976</v>
      </c>
      <c r="AK200" s="8"/>
      <c r="AL200" s="8" t="s">
        <v>2977</v>
      </c>
      <c r="AM200" s="8"/>
      <c r="AN200" s="8"/>
      <c r="AO200" s="8"/>
      <c r="AP200" s="8" t="s">
        <v>125</v>
      </c>
      <c r="AQ200" s="8"/>
      <c r="AR200" s="8"/>
      <c r="AS200" s="8"/>
      <c r="AT200" s="8"/>
      <c r="AU200" s="8"/>
      <c r="AV200" s="8"/>
      <c r="AW200" s="8"/>
      <c r="AX200" s="8"/>
      <c r="AY200" s="8"/>
      <c r="AZ200" s="8"/>
      <c r="BA200" s="8" t="s">
        <v>125</v>
      </c>
      <c r="BB200" s="8"/>
      <c r="BC200" s="8"/>
      <c r="BD200" s="8"/>
      <c r="BE200" s="8" t="s">
        <v>2978</v>
      </c>
      <c r="BF200" s="8">
        <v>200.0</v>
      </c>
      <c r="BG200" s="8">
        <v>44229.0</v>
      </c>
      <c r="BH200" s="8" t="s">
        <v>2979</v>
      </c>
      <c r="BI200" s="8"/>
      <c r="BJ200" s="8"/>
      <c r="BK200" s="8"/>
      <c r="BL200" s="8" t="s">
        <v>2980</v>
      </c>
      <c r="BM200" s="8">
        <v>43543.0</v>
      </c>
      <c r="BN200" s="8"/>
      <c r="BO200" s="8"/>
      <c r="BP200" s="8"/>
      <c r="BQ200" s="8"/>
      <c r="BR200" s="8"/>
      <c r="BS200" s="8"/>
      <c r="BT200" s="8"/>
      <c r="BU200" s="8"/>
      <c r="BV200" s="8">
        <v>9.090909090909092</v>
      </c>
      <c r="BW200" s="8"/>
      <c r="BX200" s="8"/>
      <c r="BY200" s="8" t="s">
        <v>2981</v>
      </c>
      <c r="BZ200" s="8" t="s">
        <v>2982</v>
      </c>
      <c r="CA200" s="8" t="s">
        <v>451</v>
      </c>
      <c r="CB200" s="8">
        <v>0.0</v>
      </c>
      <c r="CC200" s="8" t="s">
        <v>2983</v>
      </c>
      <c r="CD200" s="20" t="s">
        <v>2984</v>
      </c>
      <c r="CE200" s="8" t="s">
        <v>251</v>
      </c>
      <c r="CF200" s="8"/>
      <c r="CG200" s="8" t="s">
        <v>151</v>
      </c>
      <c r="CH200" s="8"/>
      <c r="CI200" s="8"/>
      <c r="CJ200" s="8" t="s">
        <v>125</v>
      </c>
      <c r="CK200" s="8"/>
      <c r="CL200" s="8"/>
      <c r="CM200" s="8"/>
      <c r="CN200" s="8"/>
      <c r="CO200" s="8"/>
      <c r="CP200" s="8"/>
      <c r="CQ200" s="8"/>
      <c r="CR200" s="8"/>
      <c r="CS200" s="8"/>
      <c r="CT200" s="8"/>
      <c r="CU200" s="8"/>
      <c r="CV200" s="8"/>
      <c r="CW200" s="8"/>
      <c r="CX200" s="8"/>
      <c r="CY200" s="8"/>
      <c r="CZ200" s="8"/>
      <c r="DA200" s="8"/>
      <c r="DB200" s="8"/>
      <c r="DC200" s="8"/>
      <c r="DD200" s="8"/>
      <c r="DE200" s="8"/>
      <c r="DF200" s="8"/>
      <c r="DG200" s="8"/>
      <c r="DH200" s="8"/>
      <c r="DI200" s="8"/>
      <c r="DJ200" s="8"/>
      <c r="DK200" s="8"/>
    </row>
    <row r="201" ht="25.5" customHeight="1">
      <c r="A201" s="8" t="s">
        <v>2985</v>
      </c>
      <c r="B201" s="9" t="s">
        <v>2986</v>
      </c>
      <c r="C201" s="9" t="s">
        <v>2987</v>
      </c>
      <c r="D201" s="8">
        <v>2014.0</v>
      </c>
      <c r="E201" s="8" t="s">
        <v>2183</v>
      </c>
      <c r="F201" s="8" t="s">
        <v>2184</v>
      </c>
      <c r="G201" s="8" t="s">
        <v>850</v>
      </c>
      <c r="H201" s="8" t="s">
        <v>125</v>
      </c>
      <c r="I201" s="8"/>
      <c r="J201" s="8" t="s">
        <v>184</v>
      </c>
      <c r="K201" s="8"/>
      <c r="L201" s="8"/>
      <c r="M201" s="8" t="s">
        <v>122</v>
      </c>
      <c r="N201" s="8" t="s">
        <v>185</v>
      </c>
      <c r="O201" s="8" t="s">
        <v>120</v>
      </c>
      <c r="P201" s="8" t="s">
        <v>2988</v>
      </c>
      <c r="Q201" s="8">
        <v>43683.0</v>
      </c>
      <c r="R201" s="8">
        <v>2019.0</v>
      </c>
      <c r="S201" s="8">
        <v>1242510.0</v>
      </c>
      <c r="T201" s="8" t="s">
        <v>124</v>
      </c>
      <c r="U201" s="8" t="s">
        <v>125</v>
      </c>
      <c r="V201" s="8">
        <v>2.0</v>
      </c>
      <c r="W201" s="8">
        <v>43689.0</v>
      </c>
      <c r="X201" s="8"/>
      <c r="Y201" s="8"/>
      <c r="Z201" s="8"/>
      <c r="AA201" s="8" t="s">
        <v>578</v>
      </c>
      <c r="AB201" s="8" t="s">
        <v>579</v>
      </c>
      <c r="AC201" s="8" t="s">
        <v>2989</v>
      </c>
      <c r="AD201" s="8"/>
      <c r="AE201" s="8"/>
      <c r="AF201" s="8" t="s">
        <v>2990</v>
      </c>
      <c r="AG201" s="8" t="s">
        <v>850</v>
      </c>
      <c r="AH201" s="8"/>
      <c r="AI201" s="8"/>
      <c r="AJ201" s="8"/>
      <c r="AK201" s="8"/>
      <c r="AL201" s="8"/>
      <c r="AM201" s="8"/>
      <c r="AN201" s="8"/>
      <c r="AO201" s="8"/>
      <c r="AP201" s="8" t="s">
        <v>125</v>
      </c>
      <c r="AQ201" s="8"/>
      <c r="AR201" s="8"/>
      <c r="AS201" s="8"/>
      <c r="AT201" s="8"/>
      <c r="AU201" s="8"/>
      <c r="AV201" s="8"/>
      <c r="AW201" s="8"/>
      <c r="AX201" s="8"/>
      <c r="AY201" s="8"/>
      <c r="AZ201" s="8"/>
      <c r="BA201" s="8" t="s">
        <v>125</v>
      </c>
      <c r="BB201" s="8"/>
      <c r="BC201" s="8"/>
      <c r="BD201" s="8"/>
      <c r="BE201" s="8" t="s">
        <v>2991</v>
      </c>
      <c r="BF201" s="8">
        <v>200.0</v>
      </c>
      <c r="BG201" s="8">
        <v>44227.0</v>
      </c>
      <c r="BH201" s="8" t="s">
        <v>2992</v>
      </c>
      <c r="BI201" s="8"/>
      <c r="BJ201" s="8"/>
      <c r="BK201" s="8"/>
      <c r="BL201" s="8" t="s">
        <v>2993</v>
      </c>
      <c r="BM201" s="8">
        <v>43686.0</v>
      </c>
      <c r="BN201" s="8"/>
      <c r="BO201" s="8"/>
      <c r="BP201" s="8"/>
      <c r="BQ201" s="8"/>
      <c r="BR201" s="8"/>
      <c r="BS201" s="8"/>
      <c r="BT201" s="8"/>
      <c r="BU201" s="8"/>
      <c r="BV201" s="8">
        <v>13.36466505543242</v>
      </c>
      <c r="BW201" s="8"/>
      <c r="BX201" s="8"/>
      <c r="BY201" s="8" t="s">
        <v>212</v>
      </c>
      <c r="BZ201" s="8" t="s">
        <v>213</v>
      </c>
      <c r="CA201" s="8" t="s">
        <v>146</v>
      </c>
      <c r="CB201" s="8">
        <v>0.0</v>
      </c>
      <c r="CC201" s="8"/>
      <c r="CD201" s="8"/>
      <c r="CE201" s="8"/>
      <c r="CF201" s="8"/>
      <c r="CG201" s="8"/>
      <c r="CH201" s="8"/>
      <c r="CI201" s="8"/>
      <c r="CJ201" s="8"/>
      <c r="CK201" s="8"/>
      <c r="CL201" s="8"/>
      <c r="CM201" s="8"/>
      <c r="CN201" s="8"/>
      <c r="CO201" s="8"/>
      <c r="CP201" s="8"/>
      <c r="CQ201" s="8"/>
      <c r="CR201" s="8"/>
      <c r="CS201" s="8"/>
      <c r="CT201" s="8"/>
      <c r="CU201" s="8"/>
      <c r="CV201" s="8"/>
      <c r="CW201" s="8"/>
      <c r="CX201" s="8"/>
      <c r="CY201" s="8"/>
      <c r="CZ201" s="8"/>
      <c r="DA201" s="8"/>
      <c r="DB201" s="8"/>
      <c r="DC201" s="8"/>
      <c r="DD201" s="8"/>
      <c r="DE201" s="8"/>
      <c r="DF201" s="8"/>
      <c r="DG201" s="8"/>
      <c r="DH201" s="8"/>
      <c r="DI201" s="8"/>
      <c r="DJ201" s="8"/>
      <c r="DK201" s="8"/>
    </row>
    <row r="202" ht="25.5" customHeight="1">
      <c r="A202" s="8" t="s">
        <v>2994</v>
      </c>
      <c r="B202" s="9" t="s">
        <v>2995</v>
      </c>
      <c r="C202" s="9" t="s">
        <v>2996</v>
      </c>
      <c r="D202" s="8">
        <v>2017.0</v>
      </c>
      <c r="E202" s="8" t="s">
        <v>2997</v>
      </c>
      <c r="F202" s="8" t="s">
        <v>2998</v>
      </c>
      <c r="G202" s="8" t="s">
        <v>1322</v>
      </c>
      <c r="H202" s="8" t="s">
        <v>125</v>
      </c>
      <c r="I202" s="8"/>
      <c r="J202" s="8" t="s">
        <v>184</v>
      </c>
      <c r="K202" s="8"/>
      <c r="L202" s="8"/>
      <c r="M202" s="8" t="s">
        <v>122</v>
      </c>
      <c r="N202" s="8" t="s">
        <v>185</v>
      </c>
      <c r="O202" s="8" t="s">
        <v>120</v>
      </c>
      <c r="P202" s="8" t="s">
        <v>2999</v>
      </c>
      <c r="Q202" s="8">
        <v>43789.0</v>
      </c>
      <c r="R202" s="8">
        <v>2019.0</v>
      </c>
      <c r="S202" s="8">
        <v>1218220.0</v>
      </c>
      <c r="T202" s="8" t="s">
        <v>124</v>
      </c>
      <c r="U202" s="8" t="s">
        <v>125</v>
      </c>
      <c r="V202" s="8"/>
      <c r="W202" s="8"/>
      <c r="X202" s="8"/>
      <c r="Y202" s="8"/>
      <c r="Z202" s="8"/>
      <c r="AA202" s="8" t="s">
        <v>3000</v>
      </c>
      <c r="AB202" s="8" t="s">
        <v>3001</v>
      </c>
      <c r="AC202" s="8" t="s">
        <v>3002</v>
      </c>
      <c r="AD202" s="8"/>
      <c r="AE202" s="8"/>
      <c r="AF202" s="8"/>
      <c r="AG202" s="8" t="s">
        <v>1322</v>
      </c>
      <c r="AH202" s="8"/>
      <c r="AI202" s="8"/>
      <c r="AJ202" s="8"/>
      <c r="AK202" s="8"/>
      <c r="AL202" s="8"/>
      <c r="AM202" s="8"/>
      <c r="AN202" s="8"/>
      <c r="AO202" s="8"/>
      <c r="AP202" s="8" t="s">
        <v>125</v>
      </c>
      <c r="AQ202" s="8"/>
      <c r="AR202" s="8"/>
      <c r="AS202" s="8"/>
      <c r="AT202" s="8"/>
      <c r="AU202" s="8"/>
      <c r="AV202" s="8"/>
      <c r="AW202" s="8"/>
      <c r="AX202" s="8"/>
      <c r="AY202" s="8"/>
      <c r="AZ202" s="8"/>
      <c r="BA202" s="8" t="s">
        <v>125</v>
      </c>
      <c r="BB202" s="8"/>
      <c r="BC202" s="8"/>
      <c r="BD202" s="8"/>
      <c r="BE202" s="8" t="s">
        <v>3003</v>
      </c>
      <c r="BF202" s="8">
        <v>200.0</v>
      </c>
      <c r="BG202" s="8">
        <v>44225.0</v>
      </c>
      <c r="BH202" s="8"/>
      <c r="BI202" s="8"/>
      <c r="BJ202" s="8"/>
      <c r="BK202" s="8"/>
      <c r="BL202" s="8" t="s">
        <v>3004</v>
      </c>
      <c r="BM202" s="8">
        <v>43791.0</v>
      </c>
      <c r="BN202" s="8"/>
      <c r="BO202" s="8"/>
      <c r="BP202" s="8"/>
      <c r="BQ202" s="8"/>
      <c r="BR202" s="8"/>
      <c r="BS202" s="8"/>
      <c r="BT202" s="8"/>
      <c r="BU202" s="8"/>
      <c r="BV202" s="8">
        <v>14.605037054313444</v>
      </c>
      <c r="BW202" s="8"/>
      <c r="BX202" s="8"/>
      <c r="BY202" s="8"/>
      <c r="BZ202" s="8"/>
      <c r="CA202" s="8" t="s">
        <v>618</v>
      </c>
      <c r="CB202" s="8">
        <v>0.0</v>
      </c>
      <c r="CC202" s="8" t="s">
        <v>3005</v>
      </c>
      <c r="CD202" s="20" t="s">
        <v>3006</v>
      </c>
      <c r="CE202" s="8" t="s">
        <v>251</v>
      </c>
      <c r="CF202" s="11" t="s">
        <v>3007</v>
      </c>
      <c r="CG202" s="8" t="s">
        <v>151</v>
      </c>
      <c r="CH202" s="8"/>
      <c r="CI202" s="8"/>
      <c r="CJ202" s="8" t="s">
        <v>125</v>
      </c>
      <c r="CK202" s="8"/>
      <c r="CL202" s="8" t="s">
        <v>3008</v>
      </c>
      <c r="CM202" s="8" t="s">
        <v>154</v>
      </c>
      <c r="CN202" s="8" t="s">
        <v>159</v>
      </c>
      <c r="CO202" s="8" t="s">
        <v>3009</v>
      </c>
      <c r="CP202" s="8" t="s">
        <v>157</v>
      </c>
      <c r="CQ202" s="8" t="s">
        <v>1322</v>
      </c>
      <c r="CR202" s="8">
        <v>1985.0</v>
      </c>
      <c r="CS202" s="8">
        <v>1990.0</v>
      </c>
      <c r="CT202" s="8"/>
      <c r="CU202" s="8"/>
      <c r="CV202" s="8"/>
      <c r="CW202" s="8"/>
      <c r="CX202" s="8"/>
      <c r="CY202" s="8"/>
      <c r="CZ202" s="8"/>
      <c r="DA202" s="8"/>
      <c r="DB202" s="8"/>
      <c r="DC202" s="8"/>
      <c r="DD202" s="8"/>
      <c r="DE202" s="8"/>
      <c r="DF202" s="8"/>
      <c r="DG202" s="8"/>
      <c r="DH202" s="8"/>
      <c r="DI202" s="8"/>
      <c r="DJ202" s="8"/>
      <c r="DK202" s="8"/>
    </row>
    <row r="203" ht="25.5" customHeight="1">
      <c r="A203" s="8" t="s">
        <v>3010</v>
      </c>
      <c r="B203" s="9" t="s">
        <v>3011</v>
      </c>
      <c r="C203" s="9" t="s">
        <v>3012</v>
      </c>
      <c r="D203" s="8">
        <v>2013.0</v>
      </c>
      <c r="E203" s="8" t="s">
        <v>3013</v>
      </c>
      <c r="F203" s="8" t="s">
        <v>849</v>
      </c>
      <c r="G203" s="8" t="s">
        <v>3014</v>
      </c>
      <c r="H203" s="8" t="s">
        <v>120</v>
      </c>
      <c r="I203" s="8">
        <v>1000000.0</v>
      </c>
      <c r="J203" s="8">
        <v>41732.0</v>
      </c>
      <c r="K203" s="8" t="s">
        <v>3015</v>
      </c>
      <c r="L203" s="8">
        <v>1000000.0</v>
      </c>
      <c r="M203" s="8" t="s">
        <v>122</v>
      </c>
      <c r="N203" s="8">
        <v>624.0</v>
      </c>
      <c r="O203" s="8" t="s">
        <v>120</v>
      </c>
      <c r="P203" s="8" t="s">
        <v>3016</v>
      </c>
      <c r="Q203" s="8">
        <v>42356.0</v>
      </c>
      <c r="R203" s="8">
        <v>2015.0</v>
      </c>
      <c r="S203" s="8">
        <v>709998.0</v>
      </c>
      <c r="T203" s="8" t="s">
        <v>124</v>
      </c>
      <c r="U203" s="8" t="s">
        <v>125</v>
      </c>
      <c r="V203" s="8"/>
      <c r="W203" s="8"/>
      <c r="X203" s="8"/>
      <c r="Y203" s="8"/>
      <c r="Z203" s="8"/>
      <c r="AA203" s="8" t="s">
        <v>765</v>
      </c>
      <c r="AB203" s="8" t="s">
        <v>766</v>
      </c>
      <c r="AC203" s="8" t="s">
        <v>767</v>
      </c>
      <c r="AD203" s="8" t="s">
        <v>3017</v>
      </c>
      <c r="AE203" s="8"/>
      <c r="AF203" s="8" t="s">
        <v>3018</v>
      </c>
      <c r="AG203" s="8" t="s">
        <v>850</v>
      </c>
      <c r="AH203" s="8"/>
      <c r="AI203" s="8"/>
      <c r="AJ203" s="8" t="s">
        <v>3019</v>
      </c>
      <c r="AK203" s="8" t="s">
        <v>3020</v>
      </c>
      <c r="AL203" s="8" t="s">
        <v>3021</v>
      </c>
      <c r="AM203" s="8" t="s">
        <v>3022</v>
      </c>
      <c r="AN203" s="8"/>
      <c r="AO203" s="8"/>
      <c r="AP203" s="8" t="s">
        <v>125</v>
      </c>
      <c r="AQ203" s="8"/>
      <c r="AR203" s="8"/>
      <c r="AS203" s="8"/>
      <c r="AT203" s="8"/>
      <c r="AU203" s="8"/>
      <c r="AV203" s="8"/>
      <c r="AW203" s="8"/>
      <c r="AX203" s="8"/>
      <c r="AY203" s="8"/>
      <c r="AZ203" s="8"/>
      <c r="BA203" s="8" t="s">
        <v>125</v>
      </c>
      <c r="BB203" s="8"/>
      <c r="BC203" s="8" t="s">
        <v>3016</v>
      </c>
      <c r="BD203" s="8"/>
      <c r="BE203" s="8" t="s">
        <v>3023</v>
      </c>
      <c r="BF203" s="8">
        <v>301.0</v>
      </c>
      <c r="BG203" s="8">
        <v>44210.0</v>
      </c>
      <c r="BH203" s="8" t="s">
        <v>3024</v>
      </c>
      <c r="BI203" s="8" t="s">
        <v>3025</v>
      </c>
      <c r="BJ203" s="8" t="s">
        <v>3026</v>
      </c>
      <c r="BK203" s="8"/>
      <c r="BL203" s="8" t="s">
        <v>3027</v>
      </c>
      <c r="BM203" s="8">
        <v>42381.0</v>
      </c>
      <c r="BN203" s="8"/>
      <c r="BO203" s="8"/>
      <c r="BP203" s="8"/>
      <c r="BQ203" s="8"/>
      <c r="BR203" s="8"/>
      <c r="BS203" s="8"/>
      <c r="BT203" s="8"/>
      <c r="BU203" s="8"/>
      <c r="BV203" s="8">
        <v>39.28557338306913</v>
      </c>
      <c r="BW203" s="8"/>
      <c r="BX203" s="8"/>
      <c r="BY203" s="8" t="s">
        <v>280</v>
      </c>
      <c r="BZ203" s="8" t="s">
        <v>1287</v>
      </c>
      <c r="CA203" s="8" t="s">
        <v>1760</v>
      </c>
      <c r="CB203" s="8">
        <v>0.0</v>
      </c>
      <c r="CC203" s="8" t="s">
        <v>3028</v>
      </c>
      <c r="CD203" s="20" t="s">
        <v>3029</v>
      </c>
      <c r="CE203" s="8" t="s">
        <v>251</v>
      </c>
      <c r="CF203" s="11" t="s">
        <v>3030</v>
      </c>
      <c r="CG203" s="8" t="s">
        <v>151</v>
      </c>
      <c r="CH203" s="8"/>
      <c r="CI203" s="8"/>
      <c r="CJ203" s="8" t="s">
        <v>125</v>
      </c>
      <c r="CK203" s="8"/>
      <c r="CL203" s="8" t="s">
        <v>871</v>
      </c>
      <c r="CM203" s="8" t="s">
        <v>165</v>
      </c>
      <c r="CN203" s="8" t="s">
        <v>176</v>
      </c>
      <c r="CO203" s="8" t="s">
        <v>3031</v>
      </c>
      <c r="CP203" s="8" t="s">
        <v>157</v>
      </c>
      <c r="CQ203" s="8" t="s">
        <v>1134</v>
      </c>
      <c r="CR203" s="8">
        <v>2001.0</v>
      </c>
      <c r="CS203" s="8">
        <v>2005.0</v>
      </c>
      <c r="CT203" s="8" t="s">
        <v>176</v>
      </c>
      <c r="CU203" s="8" t="s">
        <v>3032</v>
      </c>
      <c r="CV203" s="8" t="s">
        <v>157</v>
      </c>
      <c r="CW203" s="8" t="s">
        <v>1134</v>
      </c>
      <c r="CX203" s="8">
        <v>1997.0</v>
      </c>
      <c r="CY203" s="8">
        <v>1999.0</v>
      </c>
      <c r="CZ203" s="8"/>
      <c r="DA203" s="8"/>
      <c r="DB203" s="8"/>
      <c r="DC203" s="8"/>
      <c r="DD203" s="8"/>
      <c r="DE203" s="8"/>
      <c r="DF203" s="8"/>
      <c r="DG203" s="8"/>
      <c r="DH203" s="8"/>
      <c r="DI203" s="8"/>
      <c r="DJ203" s="8"/>
      <c r="DK203" s="8"/>
    </row>
    <row r="204" ht="25.5" customHeight="1">
      <c r="A204" s="8" t="s">
        <v>3033</v>
      </c>
      <c r="B204" s="9" t="s">
        <v>3034</v>
      </c>
      <c r="C204" s="9" t="s">
        <v>3035</v>
      </c>
      <c r="D204" s="8">
        <v>2011.0</v>
      </c>
      <c r="E204" s="8" t="s">
        <v>3036</v>
      </c>
      <c r="F204" s="8" t="s">
        <v>3037</v>
      </c>
      <c r="G204" s="8" t="s">
        <v>2938</v>
      </c>
      <c r="H204" s="8" t="s">
        <v>125</v>
      </c>
      <c r="I204" s="8"/>
      <c r="J204" s="8" t="s">
        <v>184</v>
      </c>
      <c r="K204" s="8"/>
      <c r="L204" s="8"/>
      <c r="M204" s="8" t="s">
        <v>122</v>
      </c>
      <c r="N204" s="8" t="s">
        <v>185</v>
      </c>
      <c r="O204" s="8" t="s">
        <v>120</v>
      </c>
      <c r="P204" s="8" t="s">
        <v>3038</v>
      </c>
      <c r="Q204" s="8">
        <v>44105.0</v>
      </c>
      <c r="R204" s="8">
        <v>2020.0</v>
      </c>
      <c r="S204" s="8">
        <v>500000.0</v>
      </c>
      <c r="T204" s="8" t="s">
        <v>124</v>
      </c>
      <c r="U204" s="8" t="s">
        <v>125</v>
      </c>
      <c r="V204" s="8"/>
      <c r="W204" s="8"/>
      <c r="X204" s="8"/>
      <c r="Y204" s="8"/>
      <c r="Z204" s="8"/>
      <c r="AA204" s="8"/>
      <c r="AB204" s="8"/>
      <c r="AC204" s="8"/>
      <c r="AD204" s="8"/>
      <c r="AE204" s="8"/>
      <c r="AF204" s="8"/>
      <c r="AG204" s="8" t="s">
        <v>2938</v>
      </c>
      <c r="AH204" s="8" t="s">
        <v>3039</v>
      </c>
      <c r="AI204" s="8" t="s">
        <v>3040</v>
      </c>
      <c r="AJ204" s="8"/>
      <c r="AK204" s="8"/>
      <c r="AL204" s="8"/>
      <c r="AM204" s="8" t="s">
        <v>3041</v>
      </c>
      <c r="AN204" s="8"/>
      <c r="AO204" s="8"/>
      <c r="AP204" s="8" t="s">
        <v>125</v>
      </c>
      <c r="AQ204" s="8"/>
      <c r="AR204" s="8"/>
      <c r="AS204" s="8"/>
      <c r="AT204" s="8"/>
      <c r="AU204" s="8"/>
      <c r="AV204" s="8"/>
      <c r="AW204" s="8"/>
      <c r="AX204" s="8"/>
      <c r="AY204" s="8"/>
      <c r="AZ204" s="8"/>
      <c r="BA204" s="8" t="s">
        <v>125</v>
      </c>
      <c r="BB204" s="8"/>
      <c r="BC204" s="8"/>
      <c r="BD204" s="8"/>
      <c r="BE204" s="8" t="s">
        <v>3042</v>
      </c>
      <c r="BF204" s="8">
        <v>200.0</v>
      </c>
      <c r="BG204" s="8">
        <v>44211.0</v>
      </c>
      <c r="BH204" s="8" t="s">
        <v>3043</v>
      </c>
      <c r="BI204" s="8" t="s">
        <v>3044</v>
      </c>
      <c r="BJ204" s="8" t="s">
        <v>3045</v>
      </c>
      <c r="BK204" s="8"/>
      <c r="BL204" s="8" t="s">
        <v>3046</v>
      </c>
      <c r="BM204" s="8">
        <v>44120.0</v>
      </c>
      <c r="BN204" s="8"/>
      <c r="BO204" s="8"/>
      <c r="BP204" s="8"/>
      <c r="BQ204" s="8"/>
      <c r="BR204" s="8"/>
      <c r="BS204" s="8"/>
      <c r="BT204" s="8"/>
      <c r="BU204" s="8"/>
      <c r="BV204" s="8">
        <v>18.698902178924115</v>
      </c>
      <c r="BW204" s="8"/>
      <c r="BX204" s="8"/>
      <c r="BY204" s="8"/>
      <c r="BZ204" s="8"/>
      <c r="CA204" s="8" t="s">
        <v>618</v>
      </c>
      <c r="CB204" s="8">
        <v>0.0</v>
      </c>
      <c r="CC204" s="8" t="s">
        <v>3047</v>
      </c>
      <c r="CD204" s="20" t="s">
        <v>3048</v>
      </c>
      <c r="CE204" s="8" t="s">
        <v>3049</v>
      </c>
      <c r="CF204" s="11" t="s">
        <v>3050</v>
      </c>
      <c r="CG204" s="8" t="s">
        <v>151</v>
      </c>
      <c r="CH204" s="8"/>
      <c r="CI204" s="8"/>
      <c r="CJ204" s="8" t="s">
        <v>120</v>
      </c>
      <c r="CK204" s="8"/>
      <c r="CL204" s="8"/>
      <c r="CM204" s="8" t="s">
        <v>165</v>
      </c>
      <c r="CN204" s="8" t="s">
        <v>176</v>
      </c>
      <c r="CO204" s="8" t="s">
        <v>3051</v>
      </c>
      <c r="CP204" s="8" t="s">
        <v>157</v>
      </c>
      <c r="CQ204" s="8" t="s">
        <v>2938</v>
      </c>
      <c r="CR204" s="8">
        <v>2003.0</v>
      </c>
      <c r="CS204" s="8">
        <v>2008.0</v>
      </c>
      <c r="CT204" s="8"/>
      <c r="CU204" s="8"/>
      <c r="CV204" s="8"/>
      <c r="CW204" s="8"/>
      <c r="CX204" s="8"/>
      <c r="CY204" s="8"/>
      <c r="CZ204" s="8"/>
      <c r="DA204" s="8"/>
      <c r="DB204" s="8"/>
      <c r="DC204" s="8"/>
      <c r="DD204" s="8"/>
      <c r="DE204" s="8"/>
      <c r="DF204" s="8"/>
      <c r="DG204" s="8"/>
      <c r="DH204" s="8"/>
      <c r="DI204" s="8"/>
      <c r="DJ204" s="8"/>
      <c r="DK204" s="8"/>
    </row>
    <row r="205" ht="25.5" customHeight="1">
      <c r="A205" s="8" t="s">
        <v>3052</v>
      </c>
      <c r="B205" s="9" t="s">
        <v>3053</v>
      </c>
      <c r="C205" s="9" t="s">
        <v>3054</v>
      </c>
      <c r="D205" s="8">
        <v>2016.0</v>
      </c>
      <c r="E205" s="8" t="s">
        <v>3055</v>
      </c>
      <c r="F205" s="8" t="s">
        <v>1411</v>
      </c>
      <c r="G205" s="8" t="s">
        <v>882</v>
      </c>
      <c r="H205" s="8" t="s">
        <v>125</v>
      </c>
      <c r="I205" s="8"/>
      <c r="J205" s="8" t="s">
        <v>184</v>
      </c>
      <c r="K205" s="8"/>
      <c r="L205" s="8"/>
      <c r="M205" s="8" t="s">
        <v>122</v>
      </c>
      <c r="N205" s="8" t="s">
        <v>185</v>
      </c>
      <c r="O205" s="8" t="s">
        <v>120</v>
      </c>
      <c r="P205" s="8" t="s">
        <v>3056</v>
      </c>
      <c r="Q205" s="8">
        <v>43593.0</v>
      </c>
      <c r="R205" s="8">
        <v>2019.0</v>
      </c>
      <c r="S205" s="8">
        <v>450000.0</v>
      </c>
      <c r="T205" s="8" t="s">
        <v>124</v>
      </c>
      <c r="U205" s="8" t="s">
        <v>125</v>
      </c>
      <c r="V205" s="8"/>
      <c r="W205" s="8"/>
      <c r="X205" s="8"/>
      <c r="Y205" s="8"/>
      <c r="Z205" s="8"/>
      <c r="AA205" s="8" t="s">
        <v>1798</v>
      </c>
      <c r="AB205" s="8" t="s">
        <v>1799</v>
      </c>
      <c r="AC205" s="8" t="s">
        <v>3057</v>
      </c>
      <c r="AD205" s="8"/>
      <c r="AE205" s="8"/>
      <c r="AF205" s="8"/>
      <c r="AG205" s="8" t="s">
        <v>882</v>
      </c>
      <c r="AH205" s="8"/>
      <c r="AI205" s="8"/>
      <c r="AJ205" s="8"/>
      <c r="AK205" s="8"/>
      <c r="AL205" s="8"/>
      <c r="AM205" s="8"/>
      <c r="AN205" s="8"/>
      <c r="AO205" s="8"/>
      <c r="AP205" s="8" t="s">
        <v>125</v>
      </c>
      <c r="AQ205" s="8"/>
      <c r="AR205" s="8"/>
      <c r="AS205" s="8"/>
      <c r="AT205" s="8"/>
      <c r="AU205" s="8"/>
      <c r="AV205" s="8"/>
      <c r="AW205" s="8"/>
      <c r="AX205" s="8"/>
      <c r="AY205" s="8"/>
      <c r="AZ205" s="8"/>
      <c r="BA205" s="8" t="s">
        <v>125</v>
      </c>
      <c r="BB205" s="8"/>
      <c r="BC205" s="8"/>
      <c r="BD205" s="8"/>
      <c r="BE205" s="8" t="s">
        <v>3058</v>
      </c>
      <c r="BF205" s="8">
        <v>200.0</v>
      </c>
      <c r="BG205" s="8">
        <v>44217.0</v>
      </c>
      <c r="BH205" s="8"/>
      <c r="BI205" s="8"/>
      <c r="BJ205" s="8"/>
      <c r="BK205" s="8"/>
      <c r="BL205" s="8" t="s">
        <v>3059</v>
      </c>
      <c r="BM205" s="8">
        <v>43600.0</v>
      </c>
      <c r="BN205" s="8"/>
      <c r="BO205" s="8"/>
      <c r="BP205" s="8"/>
      <c r="BQ205" s="8"/>
      <c r="BR205" s="8"/>
      <c r="BS205" s="8"/>
      <c r="BT205" s="8"/>
      <c r="BU205" s="8"/>
      <c r="BV205" s="8">
        <v>13.24653144438429</v>
      </c>
      <c r="BW205" s="8"/>
      <c r="BX205" s="8"/>
      <c r="BY205" s="8"/>
      <c r="BZ205" s="8"/>
      <c r="CA205" s="8" t="s">
        <v>618</v>
      </c>
      <c r="CB205" s="8">
        <v>0.0</v>
      </c>
      <c r="CC205" s="8" t="s">
        <v>1528</v>
      </c>
      <c r="CD205" s="20" t="s">
        <v>3060</v>
      </c>
      <c r="CE205" s="8" t="s">
        <v>3061</v>
      </c>
      <c r="CF205" s="11" t="s">
        <v>3062</v>
      </c>
      <c r="CG205" s="8" t="s">
        <v>151</v>
      </c>
      <c r="CH205" s="8"/>
      <c r="CI205" s="8"/>
      <c r="CJ205" s="8" t="s">
        <v>120</v>
      </c>
      <c r="CK205" s="8"/>
      <c r="CL205" s="8"/>
      <c r="CM205" s="8" t="s">
        <v>165</v>
      </c>
      <c r="CN205" s="8" t="s">
        <v>176</v>
      </c>
      <c r="CO205" s="8" t="s">
        <v>3063</v>
      </c>
      <c r="CP205" s="8" t="s">
        <v>174</v>
      </c>
      <c r="CQ205" s="8" t="s">
        <v>175</v>
      </c>
      <c r="CR205" s="8">
        <v>1991.0</v>
      </c>
      <c r="CS205" s="8">
        <v>1995.0</v>
      </c>
      <c r="CT205" s="8"/>
      <c r="CU205" s="8"/>
      <c r="CV205" s="8"/>
      <c r="CW205" s="8"/>
      <c r="CX205" s="8"/>
      <c r="CY205" s="8"/>
      <c r="CZ205" s="8"/>
      <c r="DA205" s="8"/>
      <c r="DB205" s="8"/>
      <c r="DC205" s="8"/>
      <c r="DD205" s="8"/>
      <c r="DE205" s="8"/>
      <c r="DF205" s="8"/>
      <c r="DG205" s="8"/>
      <c r="DH205" s="8"/>
      <c r="DI205" s="8"/>
      <c r="DJ205" s="8"/>
      <c r="DK205" s="8"/>
    </row>
    <row r="206" ht="25.5" customHeight="1">
      <c r="A206" s="8" t="s">
        <v>3064</v>
      </c>
      <c r="B206" s="9" t="s">
        <v>3065</v>
      </c>
      <c r="C206" s="9" t="s">
        <v>3066</v>
      </c>
      <c r="D206" s="8">
        <v>2018.0</v>
      </c>
      <c r="E206" s="8" t="s">
        <v>3067</v>
      </c>
      <c r="F206" s="8" t="s">
        <v>3068</v>
      </c>
      <c r="G206" s="8" t="s">
        <v>235</v>
      </c>
      <c r="H206" s="8" t="s">
        <v>125</v>
      </c>
      <c r="I206" s="8"/>
      <c r="J206" s="8" t="s">
        <v>184</v>
      </c>
      <c r="K206" s="8"/>
      <c r="L206" s="8"/>
      <c r="M206" s="8" t="s">
        <v>122</v>
      </c>
      <c r="N206" s="8" t="s">
        <v>185</v>
      </c>
      <c r="O206" s="8" t="s">
        <v>120</v>
      </c>
      <c r="P206" s="8" t="s">
        <v>3069</v>
      </c>
      <c r="Q206" s="8">
        <v>44140.0</v>
      </c>
      <c r="R206" s="8">
        <v>2020.0</v>
      </c>
      <c r="S206" s="8">
        <v>397852.0</v>
      </c>
      <c r="T206" s="8" t="s">
        <v>124</v>
      </c>
      <c r="U206" s="8" t="s">
        <v>125</v>
      </c>
      <c r="V206" s="8">
        <v>2.0</v>
      </c>
      <c r="W206" s="8">
        <v>44152.0</v>
      </c>
      <c r="X206" s="8"/>
      <c r="Y206" s="8"/>
      <c r="Z206" s="8"/>
      <c r="AA206" s="8" t="s">
        <v>908</v>
      </c>
      <c r="AB206" s="8" t="s">
        <v>3070</v>
      </c>
      <c r="AC206" s="8" t="s">
        <v>3071</v>
      </c>
      <c r="AD206" s="8"/>
      <c r="AE206" s="8"/>
      <c r="AF206" s="8" t="s">
        <v>3072</v>
      </c>
      <c r="AG206" s="8" t="s">
        <v>235</v>
      </c>
      <c r="AH206" s="8" t="s">
        <v>3073</v>
      </c>
      <c r="AI206" s="8"/>
      <c r="AJ206" s="8" t="s">
        <v>3074</v>
      </c>
      <c r="AK206" s="8" t="s">
        <v>3075</v>
      </c>
      <c r="AL206" s="8" t="s">
        <v>3076</v>
      </c>
      <c r="AM206" s="8"/>
      <c r="AN206" s="8"/>
      <c r="AO206" s="8"/>
      <c r="AP206" s="8" t="s">
        <v>125</v>
      </c>
      <c r="AQ206" s="8"/>
      <c r="AR206" s="8"/>
      <c r="AS206" s="8"/>
      <c r="AT206" s="8"/>
      <c r="AU206" s="8"/>
      <c r="AV206" s="8"/>
      <c r="AW206" s="8"/>
      <c r="AX206" s="8"/>
      <c r="AY206" s="8"/>
      <c r="AZ206" s="8"/>
      <c r="BA206" s="8" t="s">
        <v>125</v>
      </c>
      <c r="BB206" s="8"/>
      <c r="BC206" s="8"/>
      <c r="BD206" s="8"/>
      <c r="BE206" s="8" t="s">
        <v>3077</v>
      </c>
      <c r="BF206" s="8">
        <v>200.0</v>
      </c>
      <c r="BG206" s="8">
        <v>44212.0</v>
      </c>
      <c r="BH206" s="8" t="s">
        <v>3078</v>
      </c>
      <c r="BI206" s="8" t="s">
        <v>3079</v>
      </c>
      <c r="BJ206" s="8" t="s">
        <v>3080</v>
      </c>
      <c r="BK206" s="8" t="s">
        <v>3081</v>
      </c>
      <c r="BL206" s="8" t="s">
        <v>3082</v>
      </c>
      <c r="BM206" s="8">
        <v>44146.0</v>
      </c>
      <c r="BN206" s="8"/>
      <c r="BO206" s="8"/>
      <c r="BP206" s="8"/>
      <c r="BQ206" s="8"/>
      <c r="BR206" s="8"/>
      <c r="BS206" s="8"/>
      <c r="BT206" s="8"/>
      <c r="BU206" s="8"/>
      <c r="BV206" s="8">
        <v>37.39571655378473</v>
      </c>
      <c r="BW206" s="8"/>
      <c r="BX206" s="8"/>
      <c r="BY206" s="8" t="s">
        <v>921</v>
      </c>
      <c r="BZ206" s="8" t="s">
        <v>749</v>
      </c>
      <c r="CA206" s="8" t="s">
        <v>146</v>
      </c>
      <c r="CB206" s="8">
        <v>0.0</v>
      </c>
      <c r="CC206" s="8" t="s">
        <v>3083</v>
      </c>
      <c r="CD206" s="20" t="s">
        <v>3084</v>
      </c>
      <c r="CE206" s="8" t="s">
        <v>149</v>
      </c>
      <c r="CF206" s="11" t="s">
        <v>3085</v>
      </c>
      <c r="CG206" s="8" t="s">
        <v>151</v>
      </c>
      <c r="CH206" s="8"/>
      <c r="CI206" s="8"/>
      <c r="CJ206" s="8" t="s">
        <v>120</v>
      </c>
      <c r="CK206" s="8"/>
      <c r="CL206" s="8" t="s">
        <v>3086</v>
      </c>
      <c r="CM206" s="8" t="s">
        <v>154</v>
      </c>
      <c r="CN206" s="8" t="s">
        <v>176</v>
      </c>
      <c r="CO206" s="8" t="s">
        <v>3087</v>
      </c>
      <c r="CP206" s="8" t="s">
        <v>157</v>
      </c>
      <c r="CQ206" s="8" t="s">
        <v>235</v>
      </c>
      <c r="CR206" s="8">
        <v>2007.0</v>
      </c>
      <c r="CS206" s="8">
        <v>2011.0</v>
      </c>
      <c r="CT206" s="8" t="s">
        <v>176</v>
      </c>
      <c r="CU206" s="8" t="s">
        <v>3088</v>
      </c>
      <c r="CV206" s="8"/>
      <c r="CW206" s="8" t="s">
        <v>235</v>
      </c>
      <c r="CX206" s="8">
        <v>2005.0</v>
      </c>
      <c r="CY206" s="8">
        <v>2007.0</v>
      </c>
      <c r="CZ206" s="8"/>
      <c r="DA206" s="8"/>
      <c r="DB206" s="8"/>
      <c r="DC206" s="8"/>
      <c r="DD206" s="8"/>
      <c r="DE206" s="8"/>
      <c r="DF206" s="8"/>
      <c r="DG206" s="8"/>
      <c r="DH206" s="8"/>
      <c r="DI206" s="8"/>
      <c r="DJ206" s="8"/>
      <c r="DK206" s="8"/>
    </row>
    <row r="207" ht="25.5" customHeight="1">
      <c r="A207" s="8" t="s">
        <v>3089</v>
      </c>
      <c r="B207" s="9" t="s">
        <v>3090</v>
      </c>
      <c r="C207" s="9" t="s">
        <v>3091</v>
      </c>
      <c r="D207" s="8">
        <v>2011.0</v>
      </c>
      <c r="E207" s="8" t="s">
        <v>197</v>
      </c>
      <c r="F207" s="8" t="s">
        <v>197</v>
      </c>
      <c r="G207" s="8" t="s">
        <v>197</v>
      </c>
      <c r="H207" s="8" t="s">
        <v>120</v>
      </c>
      <c r="I207" s="8">
        <v>93000.0</v>
      </c>
      <c r="J207" s="8" t="s">
        <v>184</v>
      </c>
      <c r="K207" s="8" t="s">
        <v>3092</v>
      </c>
      <c r="L207" s="8">
        <v>93000.0</v>
      </c>
      <c r="M207" s="8" t="s">
        <v>122</v>
      </c>
      <c r="N207" s="8" t="s">
        <v>185</v>
      </c>
      <c r="O207" s="8" t="s">
        <v>120</v>
      </c>
      <c r="P207" s="8" t="s">
        <v>3093</v>
      </c>
      <c r="Q207" s="8">
        <v>42305.0</v>
      </c>
      <c r="R207" s="8">
        <v>2015.0</v>
      </c>
      <c r="S207" s="8">
        <v>381000.0</v>
      </c>
      <c r="T207" s="8" t="s">
        <v>124</v>
      </c>
      <c r="U207" s="8" t="s">
        <v>125</v>
      </c>
      <c r="V207" s="8"/>
      <c r="W207" s="8"/>
      <c r="X207" s="8"/>
      <c r="Y207" s="8"/>
      <c r="Z207" s="8"/>
      <c r="AA207" s="8" t="s">
        <v>635</v>
      </c>
      <c r="AB207" s="8" t="s">
        <v>3094</v>
      </c>
      <c r="AC207" s="8" t="s">
        <v>3095</v>
      </c>
      <c r="AD207" s="8"/>
      <c r="AE207" s="8"/>
      <c r="AF207" s="8" t="s">
        <v>3096</v>
      </c>
      <c r="AG207" s="8" t="s">
        <v>197</v>
      </c>
      <c r="AH207" s="8"/>
      <c r="AI207" s="8"/>
      <c r="AJ207" s="8" t="s">
        <v>3097</v>
      </c>
      <c r="AK207" s="8" t="s">
        <v>3098</v>
      </c>
      <c r="AL207" s="8" t="s">
        <v>3099</v>
      </c>
      <c r="AM207" s="8" t="s">
        <v>3100</v>
      </c>
      <c r="AN207" s="8"/>
      <c r="AO207" s="8"/>
      <c r="AP207" s="8" t="s">
        <v>125</v>
      </c>
      <c r="AQ207" s="8"/>
      <c r="AR207" s="8"/>
      <c r="AS207" s="8"/>
      <c r="AT207" s="8"/>
      <c r="AU207" s="8"/>
      <c r="AV207" s="8"/>
      <c r="AW207" s="8"/>
      <c r="AX207" s="8"/>
      <c r="AY207" s="8"/>
      <c r="AZ207" s="8"/>
      <c r="BA207" s="8" t="s">
        <v>125</v>
      </c>
      <c r="BB207" s="8"/>
      <c r="BC207" s="8"/>
      <c r="BD207" s="8"/>
      <c r="BE207" s="8" t="s">
        <v>3101</v>
      </c>
      <c r="BF207" s="8">
        <v>-1.0</v>
      </c>
      <c r="BG207" s="8">
        <v>44210.0</v>
      </c>
      <c r="BH207" s="8" t="s">
        <v>3102</v>
      </c>
      <c r="BI207" s="8" t="s">
        <v>3103</v>
      </c>
      <c r="BJ207" s="8"/>
      <c r="BK207" s="8"/>
      <c r="BL207" s="8" t="s">
        <v>3104</v>
      </c>
      <c r="BM207" s="8">
        <v>42403.0</v>
      </c>
      <c r="BN207" s="8"/>
      <c r="BO207" s="8"/>
      <c r="BP207" s="8"/>
      <c r="BQ207" s="8"/>
      <c r="BR207" s="8"/>
      <c r="BS207" s="8"/>
      <c r="BT207" s="8"/>
      <c r="BU207" s="8"/>
      <c r="BV207" s="8">
        <v>31.447207750958782</v>
      </c>
      <c r="BW207" s="8"/>
      <c r="BX207" s="8"/>
      <c r="BY207" s="8" t="s">
        <v>418</v>
      </c>
      <c r="BZ207" s="8" t="s">
        <v>1681</v>
      </c>
      <c r="CA207" s="8" t="s">
        <v>1760</v>
      </c>
      <c r="CB207" s="8">
        <v>0.0</v>
      </c>
      <c r="CC207" s="8" t="s">
        <v>3105</v>
      </c>
      <c r="CD207" s="20" t="s">
        <v>340</v>
      </c>
      <c r="CE207" s="8" t="s">
        <v>251</v>
      </c>
      <c r="CF207" s="11" t="s">
        <v>3106</v>
      </c>
      <c r="CG207" s="8" t="s">
        <v>151</v>
      </c>
      <c r="CH207" s="8"/>
      <c r="CI207" s="8"/>
      <c r="CJ207" s="8" t="s">
        <v>125</v>
      </c>
      <c r="CK207" s="8"/>
      <c r="CL207" s="8" t="s">
        <v>3107</v>
      </c>
      <c r="CM207" s="8" t="s">
        <v>315</v>
      </c>
      <c r="CN207" s="8" t="s">
        <v>176</v>
      </c>
      <c r="CO207" s="12" t="s">
        <v>1197</v>
      </c>
      <c r="CP207" s="8"/>
      <c r="CQ207" s="8" t="s">
        <v>197</v>
      </c>
      <c r="CR207" s="8">
        <v>2010.0</v>
      </c>
      <c r="CS207" s="8">
        <v>2014.0</v>
      </c>
      <c r="CT207" s="8" t="s">
        <v>176</v>
      </c>
      <c r="CU207" s="8" t="s">
        <v>3108</v>
      </c>
      <c r="CV207" s="8" t="s">
        <v>157</v>
      </c>
      <c r="CW207" s="8" t="s">
        <v>303</v>
      </c>
      <c r="CX207" s="8">
        <v>2009.0</v>
      </c>
      <c r="CY207" s="8">
        <v>2010.0</v>
      </c>
      <c r="CZ207" s="8" t="s">
        <v>258</v>
      </c>
      <c r="DA207" s="8" t="s">
        <v>3109</v>
      </c>
      <c r="DB207" s="8"/>
      <c r="DC207" s="8" t="s">
        <v>197</v>
      </c>
      <c r="DD207" s="8">
        <v>2006.0</v>
      </c>
      <c r="DE207" s="8">
        <v>2007.0</v>
      </c>
      <c r="DF207" s="8"/>
      <c r="DG207" s="8"/>
      <c r="DH207" s="8"/>
      <c r="DI207" s="8"/>
      <c r="DJ207" s="8"/>
      <c r="DK207" s="8"/>
    </row>
    <row r="208" ht="25.5" customHeight="1">
      <c r="A208" s="8" t="s">
        <v>3110</v>
      </c>
      <c r="B208" s="9" t="s">
        <v>3111</v>
      </c>
      <c r="C208" s="9" t="s">
        <v>3112</v>
      </c>
      <c r="D208" s="8">
        <v>2016.0</v>
      </c>
      <c r="E208" s="8" t="s">
        <v>3113</v>
      </c>
      <c r="F208" s="8"/>
      <c r="G208" s="8" t="s">
        <v>3114</v>
      </c>
      <c r="H208" s="8" t="s">
        <v>125</v>
      </c>
      <c r="I208" s="8"/>
      <c r="J208" s="8" t="s">
        <v>184</v>
      </c>
      <c r="K208" s="8"/>
      <c r="L208" s="8"/>
      <c r="M208" s="8" t="s">
        <v>122</v>
      </c>
      <c r="N208" s="8" t="s">
        <v>185</v>
      </c>
      <c r="O208" s="8" t="s">
        <v>120</v>
      </c>
      <c r="P208" s="8" t="s">
        <v>3115</v>
      </c>
      <c r="Q208" s="8">
        <v>43417.0</v>
      </c>
      <c r="R208" s="8">
        <v>2018.0</v>
      </c>
      <c r="S208" s="8">
        <v>378526.0</v>
      </c>
      <c r="T208" s="8" t="s">
        <v>124</v>
      </c>
      <c r="U208" s="8" t="s">
        <v>125</v>
      </c>
      <c r="V208" s="8"/>
      <c r="W208" s="8"/>
      <c r="X208" s="8"/>
      <c r="Y208" s="8"/>
      <c r="Z208" s="8"/>
      <c r="AA208" s="8" t="s">
        <v>3116</v>
      </c>
      <c r="AB208" s="8" t="s">
        <v>3117</v>
      </c>
      <c r="AC208" s="8" t="s">
        <v>3118</v>
      </c>
      <c r="AD208" s="8"/>
      <c r="AE208" s="8"/>
      <c r="AF208" s="8"/>
      <c r="AG208" s="8" t="s">
        <v>3114</v>
      </c>
      <c r="AH208" s="8" t="s">
        <v>3119</v>
      </c>
      <c r="AI208" s="8" t="s">
        <v>3120</v>
      </c>
      <c r="AJ208" s="8"/>
      <c r="AK208" s="8"/>
      <c r="AL208" s="8"/>
      <c r="AM208" s="8"/>
      <c r="AN208" s="8"/>
      <c r="AO208" s="8"/>
      <c r="AP208" s="8" t="s">
        <v>125</v>
      </c>
      <c r="AQ208" s="8"/>
      <c r="AR208" s="8"/>
      <c r="AS208" s="8"/>
      <c r="AT208" s="8"/>
      <c r="AU208" s="8"/>
      <c r="AV208" s="8"/>
      <c r="AW208" s="8"/>
      <c r="AX208" s="8"/>
      <c r="AY208" s="8"/>
      <c r="AZ208" s="8"/>
      <c r="BA208" s="8" t="s">
        <v>125</v>
      </c>
      <c r="BB208" s="8"/>
      <c r="BC208" s="8"/>
      <c r="BD208" s="8"/>
      <c r="BE208" s="8" t="s">
        <v>3121</v>
      </c>
      <c r="BF208" s="8">
        <v>200.0</v>
      </c>
      <c r="BG208" s="8">
        <v>44219.0</v>
      </c>
      <c r="BH208" s="8" t="s">
        <v>3122</v>
      </c>
      <c r="BI208" s="8" t="s">
        <v>3123</v>
      </c>
      <c r="BJ208" s="8" t="s">
        <v>3124</v>
      </c>
      <c r="BK208" s="8"/>
      <c r="BL208" s="8" t="s">
        <v>3125</v>
      </c>
      <c r="BM208" s="8">
        <v>43669.0</v>
      </c>
      <c r="BN208" s="8"/>
      <c r="BO208" s="8"/>
      <c r="BP208" s="8"/>
      <c r="BQ208" s="8"/>
      <c r="BR208" s="8"/>
      <c r="BS208" s="8"/>
      <c r="BT208" s="8"/>
      <c r="BU208" s="8"/>
      <c r="BV208" s="8">
        <v>34.6227946030453</v>
      </c>
      <c r="BW208" s="8"/>
      <c r="BX208" s="8"/>
      <c r="BY208" s="8"/>
      <c r="BZ208" s="8"/>
      <c r="CA208" s="8" t="s">
        <v>618</v>
      </c>
      <c r="CB208" s="8">
        <v>0.0</v>
      </c>
      <c r="CC208" s="8" t="s">
        <v>3126</v>
      </c>
      <c r="CD208" s="20" t="s">
        <v>3127</v>
      </c>
      <c r="CE208" s="8" t="s">
        <v>3128</v>
      </c>
      <c r="CF208" s="11" t="s">
        <v>3129</v>
      </c>
      <c r="CG208" s="8" t="s">
        <v>151</v>
      </c>
      <c r="CH208" s="8"/>
      <c r="CI208" s="8"/>
      <c r="CJ208" s="8" t="s">
        <v>120</v>
      </c>
      <c r="CK208" s="8"/>
      <c r="CL208" s="8" t="s">
        <v>843</v>
      </c>
      <c r="CM208" s="8" t="s">
        <v>165</v>
      </c>
      <c r="CN208" s="8" t="s">
        <v>176</v>
      </c>
      <c r="CO208" s="8" t="s">
        <v>3130</v>
      </c>
      <c r="CP208" s="8"/>
      <c r="CQ208" s="8" t="s">
        <v>656</v>
      </c>
      <c r="CR208" s="8">
        <v>2008.0</v>
      </c>
      <c r="CS208" s="8">
        <v>2012.0</v>
      </c>
      <c r="CT208" s="8" t="s">
        <v>3131</v>
      </c>
      <c r="CU208" s="8" t="s">
        <v>3132</v>
      </c>
      <c r="CV208" s="8" t="s">
        <v>157</v>
      </c>
      <c r="CW208" s="8" t="s">
        <v>3133</v>
      </c>
      <c r="CX208" s="8">
        <v>2002.0</v>
      </c>
      <c r="CY208" s="8">
        <v>2005.0</v>
      </c>
      <c r="CZ208" s="8"/>
      <c r="DA208" s="8"/>
      <c r="DB208" s="8"/>
      <c r="DC208" s="8"/>
      <c r="DD208" s="8"/>
      <c r="DE208" s="8"/>
      <c r="DF208" s="8"/>
      <c r="DG208" s="8"/>
      <c r="DH208" s="8"/>
      <c r="DI208" s="8"/>
      <c r="DJ208" s="8"/>
      <c r="DK208" s="8"/>
    </row>
    <row r="209" ht="25.5" customHeight="1">
      <c r="A209" s="8" t="s">
        <v>3134</v>
      </c>
      <c r="B209" s="9" t="s">
        <v>3135</v>
      </c>
      <c r="C209" s="9" t="s">
        <v>3136</v>
      </c>
      <c r="D209" s="8">
        <v>2020.0</v>
      </c>
      <c r="E209" s="8" t="s">
        <v>3137</v>
      </c>
      <c r="F209" s="8" t="s">
        <v>3138</v>
      </c>
      <c r="G209" s="8" t="s">
        <v>1734</v>
      </c>
      <c r="H209" s="8" t="s">
        <v>125</v>
      </c>
      <c r="I209" s="8"/>
      <c r="J209" s="8" t="s">
        <v>184</v>
      </c>
      <c r="K209" s="8"/>
      <c r="L209" s="8"/>
      <c r="M209" s="8" t="s">
        <v>122</v>
      </c>
      <c r="N209" s="8" t="s">
        <v>185</v>
      </c>
      <c r="O209" s="8" t="s">
        <v>120</v>
      </c>
      <c r="P209" s="8" t="s">
        <v>3139</v>
      </c>
      <c r="Q209" s="8">
        <v>44228.0</v>
      </c>
      <c r="R209" s="8">
        <v>2021.0</v>
      </c>
      <c r="S209" s="8">
        <v>342473.0</v>
      </c>
      <c r="T209" s="8" t="s">
        <v>124</v>
      </c>
      <c r="U209" s="8" t="s">
        <v>125</v>
      </c>
      <c r="V209" s="8"/>
      <c r="W209" s="8"/>
      <c r="X209" s="8"/>
      <c r="Y209" s="8"/>
      <c r="Z209" s="8"/>
      <c r="AA209" s="8" t="s">
        <v>1012</v>
      </c>
      <c r="AB209" s="8" t="s">
        <v>1356</v>
      </c>
      <c r="AC209" s="8" t="s">
        <v>3140</v>
      </c>
      <c r="AD209" s="8"/>
      <c r="AE209" s="8"/>
      <c r="AF209" s="8" t="s">
        <v>3141</v>
      </c>
      <c r="AG209" s="8" t="s">
        <v>1734</v>
      </c>
      <c r="AH209" s="8" t="s">
        <v>3142</v>
      </c>
      <c r="AI209" s="8"/>
      <c r="AJ209" s="8" t="s">
        <v>3143</v>
      </c>
      <c r="AK209" s="8"/>
      <c r="AL209" s="8" t="s">
        <v>3144</v>
      </c>
      <c r="AM209" s="8"/>
      <c r="AN209" s="8"/>
      <c r="AO209" s="8"/>
      <c r="AP209" s="8" t="s">
        <v>125</v>
      </c>
      <c r="AQ209" s="8"/>
      <c r="AR209" s="8"/>
      <c r="AS209" s="8"/>
      <c r="AT209" s="8"/>
      <c r="AU209" s="8"/>
      <c r="AV209" s="8"/>
      <c r="AW209" s="8"/>
      <c r="AX209" s="8"/>
      <c r="AY209" s="8"/>
      <c r="AZ209" s="8"/>
      <c r="BA209" s="8" t="s">
        <v>125</v>
      </c>
      <c r="BB209" s="8"/>
      <c r="BC209" s="8"/>
      <c r="BD209" s="8"/>
      <c r="BE209" s="8" t="s">
        <v>3145</v>
      </c>
      <c r="BF209" s="8">
        <v>200.0</v>
      </c>
      <c r="BG209" s="8">
        <v>44203.0</v>
      </c>
      <c r="BH209" s="8" t="s">
        <v>3146</v>
      </c>
      <c r="BI209" s="8"/>
      <c r="BJ209" s="8" t="s">
        <v>3147</v>
      </c>
      <c r="BK209" s="8"/>
      <c r="BL209" s="8" t="s">
        <v>3148</v>
      </c>
      <c r="BM209" s="8">
        <v>44230.0</v>
      </c>
      <c r="BN209" s="8"/>
      <c r="BO209" s="8"/>
      <c r="BP209" s="8"/>
      <c r="BQ209" s="8"/>
      <c r="BR209" s="8"/>
      <c r="BS209" s="8"/>
      <c r="BT209" s="8"/>
      <c r="BU209" s="8"/>
      <c r="BV209" s="8">
        <v>15.780889866261402</v>
      </c>
      <c r="BW209" s="8"/>
      <c r="BX209" s="8"/>
      <c r="BY209" s="8" t="s">
        <v>711</v>
      </c>
      <c r="BZ209" s="8" t="s">
        <v>213</v>
      </c>
      <c r="CA209" s="8" t="s">
        <v>146</v>
      </c>
      <c r="CB209" s="8">
        <v>0.0</v>
      </c>
      <c r="CC209" s="8" t="s">
        <v>3149</v>
      </c>
      <c r="CD209" s="20" t="s">
        <v>3150</v>
      </c>
      <c r="CE209" s="8" t="s">
        <v>149</v>
      </c>
      <c r="CF209" s="11" t="s">
        <v>3151</v>
      </c>
      <c r="CG209" s="8" t="s">
        <v>151</v>
      </c>
      <c r="CH209" s="8"/>
      <c r="CI209" s="8"/>
      <c r="CJ209" s="8" t="s">
        <v>120</v>
      </c>
      <c r="CK209" s="8"/>
      <c r="CL209" s="8" t="s">
        <v>3152</v>
      </c>
      <c r="CM209" s="8" t="s">
        <v>154</v>
      </c>
      <c r="CN209" s="8" t="s">
        <v>155</v>
      </c>
      <c r="CO209" s="8" t="s">
        <v>3153</v>
      </c>
      <c r="CP209" s="8"/>
      <c r="CQ209" s="8" t="s">
        <v>1734</v>
      </c>
      <c r="CR209" s="8">
        <v>2004.0</v>
      </c>
      <c r="CS209" s="8">
        <v>2009.0</v>
      </c>
      <c r="CT209" s="8" t="s">
        <v>159</v>
      </c>
      <c r="CU209" s="8" t="s">
        <v>3153</v>
      </c>
      <c r="CV209" s="8" t="s">
        <v>174</v>
      </c>
      <c r="CW209" s="8" t="s">
        <v>1734</v>
      </c>
      <c r="CX209" s="8">
        <v>1999.0</v>
      </c>
      <c r="CY209" s="8">
        <v>2004.0</v>
      </c>
      <c r="CZ209" s="8"/>
      <c r="DA209" s="8"/>
      <c r="DB209" s="8"/>
      <c r="DC209" s="8"/>
      <c r="DD209" s="8"/>
      <c r="DE209" s="8"/>
      <c r="DF209" s="8"/>
      <c r="DG209" s="8"/>
      <c r="DH209" s="8"/>
      <c r="DI209" s="8"/>
      <c r="DJ209" s="8"/>
      <c r="DK209" s="8"/>
    </row>
    <row r="210" ht="25.5" customHeight="1">
      <c r="A210" s="8" t="s">
        <v>3154</v>
      </c>
      <c r="B210" s="9" t="s">
        <v>3155</v>
      </c>
      <c r="C210" s="9" t="s">
        <v>3156</v>
      </c>
      <c r="D210" s="8">
        <v>2014.0</v>
      </c>
      <c r="E210" s="8" t="s">
        <v>2422</v>
      </c>
      <c r="F210" s="8" t="s">
        <v>2422</v>
      </c>
      <c r="G210" s="8" t="s">
        <v>1556</v>
      </c>
      <c r="H210" s="8" t="s">
        <v>120</v>
      </c>
      <c r="I210" s="8">
        <v>121000.0</v>
      </c>
      <c r="J210" s="8">
        <v>42401.0</v>
      </c>
      <c r="K210" s="8" t="s">
        <v>3157</v>
      </c>
      <c r="L210" s="8">
        <v>121000.0</v>
      </c>
      <c r="M210" s="8" t="s">
        <v>122</v>
      </c>
      <c r="N210" s="8">
        <v>11.0</v>
      </c>
      <c r="O210" s="8" t="s">
        <v>120</v>
      </c>
      <c r="P210" s="8" t="s">
        <v>3158</v>
      </c>
      <c r="Q210" s="8">
        <v>42412.0</v>
      </c>
      <c r="R210" s="8">
        <v>2016.0</v>
      </c>
      <c r="S210" s="8">
        <v>108851.0</v>
      </c>
      <c r="T210" s="8" t="s">
        <v>124</v>
      </c>
      <c r="U210" s="8" t="s">
        <v>125</v>
      </c>
      <c r="V210" s="8"/>
      <c r="W210" s="8"/>
      <c r="X210" s="8"/>
      <c r="Y210" s="8"/>
      <c r="Z210" s="8"/>
      <c r="AA210" s="8" t="s">
        <v>3159</v>
      </c>
      <c r="AB210" s="8" t="s">
        <v>3160</v>
      </c>
      <c r="AC210" s="8" t="s">
        <v>3161</v>
      </c>
      <c r="AD210" s="8" t="s">
        <v>3162</v>
      </c>
      <c r="AE210" s="8"/>
      <c r="AF210" s="8" t="s">
        <v>3163</v>
      </c>
      <c r="AG210" s="8" t="s">
        <v>1556</v>
      </c>
      <c r="AH210" s="8"/>
      <c r="AI210" s="8"/>
      <c r="AJ210" s="8" t="s">
        <v>3164</v>
      </c>
      <c r="AK210" s="8" t="s">
        <v>3165</v>
      </c>
      <c r="AL210" s="8" t="s">
        <v>3166</v>
      </c>
      <c r="AM210" s="8"/>
      <c r="AN210" s="8"/>
      <c r="AO210" s="8"/>
      <c r="AP210" s="8" t="s">
        <v>125</v>
      </c>
      <c r="AQ210" s="8"/>
      <c r="AR210" s="8"/>
      <c r="AS210" s="8"/>
      <c r="AT210" s="8"/>
      <c r="AU210" s="8"/>
      <c r="AV210" s="8"/>
      <c r="AW210" s="8"/>
      <c r="AX210" s="8"/>
      <c r="AY210" s="8"/>
      <c r="AZ210" s="8"/>
      <c r="BA210" s="8" t="s">
        <v>125</v>
      </c>
      <c r="BB210" s="8"/>
      <c r="BC210" s="8"/>
      <c r="BD210" s="8"/>
      <c r="BE210" s="8" t="s">
        <v>3167</v>
      </c>
      <c r="BF210" s="8">
        <v>200.0</v>
      </c>
      <c r="BG210" s="8">
        <v>44215.0</v>
      </c>
      <c r="BH210" s="8" t="s">
        <v>3168</v>
      </c>
      <c r="BI210" s="8"/>
      <c r="BJ210" s="8"/>
      <c r="BK210" s="8"/>
      <c r="BL210" s="8" t="s">
        <v>3169</v>
      </c>
      <c r="BM210" s="8">
        <v>42347.0</v>
      </c>
      <c r="BN210" s="8"/>
      <c r="BO210" s="8"/>
      <c r="BP210" s="8"/>
      <c r="BQ210" s="8"/>
      <c r="BR210" s="8"/>
      <c r="BS210" s="8"/>
      <c r="BT210" s="8"/>
      <c r="BU210" s="8"/>
      <c r="BV210" s="8">
        <v>38.73401199131327</v>
      </c>
      <c r="BW210" s="8"/>
      <c r="BX210" s="8"/>
      <c r="BY210" s="8" t="s">
        <v>280</v>
      </c>
      <c r="BZ210" s="8" t="s">
        <v>1287</v>
      </c>
      <c r="CA210" s="8" t="s">
        <v>1760</v>
      </c>
      <c r="CB210" s="8">
        <v>0.0</v>
      </c>
      <c r="CC210" s="8" t="s">
        <v>3170</v>
      </c>
      <c r="CD210" s="20" t="s">
        <v>1194</v>
      </c>
      <c r="CE210" s="8" t="s">
        <v>251</v>
      </c>
      <c r="CF210" s="11" t="s">
        <v>3171</v>
      </c>
      <c r="CG210" s="8" t="s">
        <v>151</v>
      </c>
      <c r="CH210" s="8"/>
      <c r="CI210" s="8"/>
      <c r="CJ210" s="8" t="s">
        <v>125</v>
      </c>
      <c r="CK210" s="8"/>
      <c r="CL210" s="8"/>
      <c r="CM210" s="8" t="s">
        <v>165</v>
      </c>
      <c r="CN210" s="8" t="s">
        <v>176</v>
      </c>
      <c r="CO210" s="8" t="s">
        <v>3172</v>
      </c>
      <c r="CP210" s="8" t="s">
        <v>157</v>
      </c>
      <c r="CQ210" s="8" t="s">
        <v>1134</v>
      </c>
      <c r="CR210" s="8">
        <v>2004.0</v>
      </c>
      <c r="CS210" s="8">
        <v>2006.0</v>
      </c>
      <c r="CT210" s="8"/>
      <c r="CU210" s="8"/>
      <c r="CV210" s="8"/>
      <c r="CW210" s="8"/>
      <c r="CX210" s="8"/>
      <c r="CY210" s="8"/>
      <c r="CZ210" s="8"/>
      <c r="DA210" s="8"/>
      <c r="DB210" s="8"/>
      <c r="DC210" s="8"/>
      <c r="DD210" s="8"/>
      <c r="DE210" s="8"/>
      <c r="DF210" s="8"/>
      <c r="DG210" s="8"/>
      <c r="DH210" s="8"/>
      <c r="DI210" s="8"/>
      <c r="DJ210" s="8"/>
      <c r="DK210" s="8"/>
    </row>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K$210"/>
  <customSheetViews>
    <customSheetView guid="{6023E2DB-C76D-4EC5-AA6E-D607517E9A09}" filter="1" showAutoFilter="1">
      <autoFilter ref="$A$1:$DK$210">
        <filterColumn colId="83">
          <filters>
            <filter val="https://www.linkedin.com/in/carlthompson1/"/>
            <filter val="https://www.linkedin.com/in/erwinsikma/"/>
            <filter val="https://www.linkedin.com/in/siahy/"/>
            <filter val="https://www.linkedin.com/in/stibor/"/>
            <filter val="https://www.linkedin.com/in/alexandra-viguera-6856001a/"/>
            <filter val="https://www.linkedin.com/in/miklasdavid/"/>
            <filter val="https://www.linkedin.com/in/hanyfathymohamed/"/>
            <filter val="https://www.linkedin.com/in/magnus-ekbom-a0732133/"/>
            <filter val="https://www.linkedin.com/in/ezequiel-archipretre-1b370618/"/>
            <filter val="https://www.linkedin.com/in/gafurov-ruslan-675727a5/"/>
            <filter val="https://www.linkedin.com/in/renjith-krishna-b1075b65/"/>
            <filter val="https://www.linkedin.com/in/ian-chua-72380464/"/>
            <filter val="https://www.linkedin.com/in/tarigelsheikh/"/>
            <filter val="https://www.linkedin.com/in/dino-araneta-1245a22b/"/>
            <filter val="https://www.linkedin.com/in/peter-reilly-7b7ba03/"/>
            <filter val="https://www.linkedin.com/in/louis-tan-1a80bb3b/"/>
            <filter val="https://www.linkedin.com/in/fevzigungor/"/>
            <filter val="https://www.linkedin.com/in/musab-al-mutawa-96b2b254/"/>
            <filter val="https://www.linkedin.com/in/jpcuevas/"/>
            <filter val="https://www.linkedin.com/in/juliankoo/"/>
            <filter val="https://www.linkedin.com/in/bradjonesmyanmar/"/>
            <filter val="https://www.linkedin.com/in/anilcanbaykal/"/>
            <filter val="https://www.linkedin.com/in/mcrotaru/"/>
            <filter val="https://www.linkedin.com/in/ilja-eisen-4889803/"/>
            <filter val="https://www.linkedin.com/in/haryantotanjo/"/>
            <filter val="https://www.linkedin.com/in/weesamuel/"/>
            <filter val="https://www.linkedin.com/in/thomas-damek-2507087/"/>
            <filter val="https://www.linkedin.com/in/robyzomer/"/>
            <filter val="https://www.linkedin.com/in/johntsioris/"/>
            <filter val="https://www.linkedin.com/in/scott-montgomery-wellteq/"/>
            <filter val="https://www.linkedin.com/in/denizbasaran/"/>
            <filter val="https://www.linkedin.com/in/sergey-polissar-03136b2/"/>
            <filter val="https://www.linkedin.com/in/ngeowjiawen/"/>
            <filter val="https://www.linkedin.com/in/fernandodalessio/"/>
            <filter val="https://www.linkedin.com/in/paul-long-7763ab18/"/>
            <filter val="https://www.linkedin.com/in/minh-dang-16bb8022/"/>
            <filter val="https://www.linkedin.com/in/hzarka/"/>
            <filter val="https://www.linkedin.com/in/leandro-meintanis-baptista-46ba6b9/"/>
            <filter val="https://www.linkedin.com/in/sarvarr/"/>
            <filter val="https://www.linkedin.com/in/riccardo-basile-4762236/"/>
            <filter val="https://www.linkedin.com/in/geraldtock/"/>
            <filter val="https://www.linkedin.com/in/erictse/"/>
            <filter val="https://www.linkedin.com/in/dmytropleshakov/"/>
            <filter val="https://www.linkedin.com/in/juha-paananen/"/>
            <filter val="https://www.linkedin.com/in/tjtan/"/>
            <filter val="https://www.linkedin.com/in/steinjakob/"/>
            <filter val="https://www.linkedin.com/in/joshua-dharmawan-57b03036/"/>
            <filter val="https://www.linkedin.com/in/aimone-ripa-di-meana-7634967/"/>
            <filter val="https://www.linkedin.com/in/jarek-swiecicki-07b793/"/>
            <filter val="https://www.linkedin.com/in/maximilianbittner/"/>
            <filter val="https://www.linkedin.com/in/christopherwee/"/>
            <filter val="https://www.linkedin.com/in/teemu-ikonen-9929661/"/>
            <filter val="https://www.linkedin.com/in/james-chang-lazada/"/>
            <filter val="https://www.linkedin.com/in/abdullah-al-mutawa-b7150098/"/>
            <filter val="https://www.linkedin.com/in/fritz-simons-a633785b/"/>
            <filter val="https://www.linkedin.com/in/danielvavra/"/>
            <filter val="https://www.linkedin.com/in/kirill-kirin-7a35906b/"/>
            <filter val="https://www.linkedin.com/in/tim-rath-abbb871/"/>
            <filter val="https://www.linkedin.com/in/tjaart-van-der-walt-bab116b/"/>
            <filter val="https://www.linkedin.com/in/konstantin-yan/"/>
            <filter val="https://www.linkedin.com/in/peter-seow-b4167339/"/>
            <filter val="https://www.linkedin.com/in/mudassirsheikha/"/>
            <filter val="https://www.linkedin.com/in/amy-leow-77b894137/"/>
            <filter val="https://www.linkedin.com/in/burakvardal/"/>
            <filter val="https://www.linkedin.com/in/jimwestergren/"/>
            <filter val="https://www.linkedin.com/in/elizabeth-townsend-rose-47b83a47/"/>
            <filter val="https://www.linkedin.com/in/barbaros-ozbugutu-34763619/"/>
            <filter val="https://www.linkedin.com/in/pedrocfreire/"/>
            <filter val="https://www.linkedin.com/in/zubchenok/"/>
            <filter val="https://www.linkedin.com/in/ivanchangwl/"/>
            <filter val="https://www.linkedin.com/in/isin26/"/>
            <filter val="https://www.linkedin.com/in/cameronpriest/"/>
            <filter val="https://www.linkedin.com/in/jos%C3%A9-renato-silveira-hopf-33238b1/"/>
            <filter val="https://www.linkedin.com/in/vladimir-davchev-89a3403/"/>
            <filter val="https://www.linkedin.com/in/giuliodorrucci/"/>
            <filter val="http://www.linkedin.com/in/stefanbruun"/>
            <filter val="http://www.linkedin.com/in/ariellambrecht"/>
            <filter val="https://www.linkedin.com/in/eugenechistyakov/"/>
            <filter val="https://www.linkedin.com/in/simon-proekt-3a6b544/"/>
            <filter val="https://www.linkedin.com/in/ulrick/"/>
            <filter val="https://www.linkedin.com/in/sajjadkamal/"/>
            <filter val="https://www.linkedin.com/in/edshen/"/>
            <filter val="https://www.linkedin.com/in/antoniosnunes/"/>
            <filter val="https://www.linkedin.com/in/maksym-khrapai-36b579a0/"/>
            <filter val="https://www.linkedin.com/in/vincent-wonghy/"/>
            <filter val="https://www.linkedin.com/in/ricardofrechou/"/>
            <filter val="https://www.linkedin.com/in/brianrequarth/"/>
            <filter val="https://www.linkedin.com/in/coenraadjonker/"/>
            <filter val="https://www.linkedin.com/in/oleg-butenko-b869431b2/"/>
            <filter val="https://www.linkedin.com/in/igorsysoev/"/>
            <filter val="https://www.linkedin.com/in/gustavodebs/"/>
            <filter val="https://www.linkedin.com/in/maxim/"/>
            <filter val="https://www.linkedin.com/in/caspar-bo-70829717/"/>
            <filter val="https://www.linkedin.com/in/lixueling/"/>
            <filter val="https://www.linkedin.com/in/ian-mok-599ab73/"/>
            <filter val="https://www.linkedin.com/in/rohlex/"/>
            <filter val="https://www.linkedin.com/in/eric-tan-koon-ming-61838863/"/>
            <filter val="https://www.linkedin.com/in/helen-ng-10503133/"/>
            <filter val="https://www.linkedin.com/in/martin-fryvaldsky-721a731/"/>
            <filter val="https://www.linkedin.com/in/cy-see-b663b819/"/>
            <filter val="https://www.linkedin.com/in/pohsoon-chong-84604b6a/"/>
            <filter val="https://www.linkedin.com/in/yassin-gamal/"/>
            <filter val="https://www.linkedin.com/in/doctor-guillem-sanz/"/>
            <filter val="https://www.linkedin.com/in/magnuskolsson/"/>
            <filter val="https://www.linkedin.com/in/markszulyovszky/"/>
            <filter val="https://www.linkedin.com/in/jhylau/"/>
            <filter val="https://www.linkedin.com/in/brunopierobonzup/"/>
            <filter val="https://www.linkedin.com/in/runar-p-640750/"/>
            <filter val="https://www.linkedin.com/in/eugenesuslo/"/>
            <filter val="https://www.linkedin.com/in/wilsoncimino/"/>
            <filter val="https://www.linkedin.com/in/ronhose/"/>
            <filter val="https://www.linkedin.com/in/michaelmitterlehner/"/>
            <filter val="https://www.linkedin.com/in/farkasdan/"/>
            <filter val="https://www.linkedin.com/in/inancbalci/"/>
            <filter val="https://www.linkedin.com/in/edermedeiros/"/>
            <filter val="https://www.linkedin.com/in/glaksmono/"/>
            <filter val="https://www.linkedin.com/in/miroslavchmelka/"/>
            <filter val="https://www.linkedin.com/in/bozenarezab/"/>
            <filter val="https://www.linkedin.com/in/aaronsarma/"/>
            <filter val="http://www.linkedin.com/in/danielundurraga"/>
            <filter val="https://www.linkedin.com/in/oskarhjertonsson/"/>
            <filter val="https://www.linkedin.com/in/fung-fuk-lestario-589b8414/"/>
            <filter val="https://www.linkedin.com/in/bradleypriest/"/>
            <filter val="https://www.linkedin.com/in/tim-haywood-8149a66/"/>
            <filter val="https://www.linkedin.com/in/leonelcoelho/"/>
            <filter val="https://www.linkedin.com/in/haroldogtf/"/>
            <filter val="https://www.linkedin.com/in/daniel-dordett-47717415/"/>
            <filter val="https://www.linkedin.com/in/guireitz/"/>
            <filter val="https://www.linkedin.com/in/shollsman/"/>
            <filter val="https://www.linkedin.com/in/duminda-weerasekare-36636598/"/>
            <filter val="https://www.linkedin.com/in/diegosimon/"/>
            <filter val="https://www.linkedin.com/in/spiridonovdmitry/"/>
            <filter val="https://www.linkedin.com/in/mayureshgodse/"/>
            <filter val="https://www.linkedin.com/in/armando-baquero-ponte/"/>
            <filter val="https://www.linkedin.com/in/farazkhalid"/>
            <filter val="https://www.linkedin.com/in/imalkalutotage/"/>
            <filter val="https://www.linkedin.com/in/tankokkeong/"/>
            <filter val="https://www.linkedin.com/in/hosam/"/>
            <filter val="https://www.linkedin.com/in/benneve/"/>
            <filter val="https://www.linkedin.com/in/jaime-macaya-65650012/"/>
            <filter val="https://www.linkedin.com/in/pierrepoignant/"/>
            <filter val="https://www.linkedin.com/in/dmytro-bilash-14b82139/"/>
            <filter val="https://www.linkedin.com/in/gerald-glauerdt-1884765/"/>
            <filter val="https://www.linkedin.com/in/neil-sutton-18875382/"/>
            <filter val="https://www.linkedin.com/in/daniel-tan-m-d-b199a2122/"/>
            <filter val="https://www.linkedin.com/in/ristomaeots/"/>
            <filter val="https://www.linkedin.com/in/martinklima/"/>
            <filter val="https://www.linkedin.com/in/paveras/"/>
            <filter val="https://www.linkedin.com/in/kenny-lim-729a87/"/>
            <filter val="https://www.linkedin.com/in/slimas/"/>
            <filter val="https://www.linkedin.com/in/alejandro-l%C3%B3pez-8961376a/"/>
            <filter val="https://www.linkedin.com/in/raultapiasherranz/"/>
            <filter val="https://www.linkedin.com/in/fl%C3%A1viozago/"/>
            <filter val="https://www.linkedin.com/in/chris-tan-ph-d-6b55542/"/>
            <filter val="https://www.linkedin.com/in/vlado-dobru%C5%A1-aa34a749/"/>
            <filter val="https://www.linkedin.com/in/cfezra/"/>
            <filter val="https://www.linkedin.com/in/kim-reid-0505061/"/>
            <filter val="https://www.linkedin.com/in/abdullaelyas/"/>
            <filter val="https://www.linkedin.com/in/chrisatsirqo/"/>
            <filter val="https://www.linkedin.com/in/obinna-ogbodo-378a7780/"/>
            <filter val="https://www.linkedin.com/in/krzysztof-zdanowski-3926b322/"/>
            <filter val="https://www.linkedin.com/in/felipe-almeida-42395915/"/>
            <filter val="https://www.linkedin.com/in/khaled-alqabandi-b5226143/"/>
            <filter val="https://www.linkedin.com/in/bernardo-cordero-0bb4b527/"/>
            <filter val="https://www.linkedin.com/in/ioannaangelidaki/"/>
            <filter val="https://www.linkedin.com/in/mgethen/"/>
            <filter val="https://www.linkedin.com/in/juancruzdelarua/"/>
            <filter val="https://www.linkedin.com/in/clairemula/"/>
            <filter val="https://www.linkedin.com/in/rodrigodantas/"/>
            <filter val="https://www.linkedin.com/in/henricsuuronen/"/>
            <filter val="https://www.linkedin.com/in/thamrin/"/>
            <filter val="https://www.linkedin.com/in/thomas-floracks/"/>
            <filter val="https://www.linkedin.com/in/alexandre-dardy-843333/"/>
            <filter val="https://www.linkedin.com/in/bede-moore-b73a473a/"/>
            <filter val="https://www.linkedin.com/in/farooqaljeraisy/"/>
            <filter val="https://www.linkedin.com/in/tanrandy/"/>
            <filter val="https://www.linkedin.com/in/renatofreitas/"/>
            <filter val="https://www.linkedin.com/in/mehmet-can-yavuz/"/>
            <filter val="https://www.linkedin.com/in/sundeep-sahni/"/>
            <filter val="https://www.linkedin.com/in/slimastomas/"/>
            <filter val="https://www.linkedin.com/in/ching-wei-lee-b3330537/"/>
          </filters>
        </filterColumn>
      </autoFilter>
      <extLst>
        <ext uri="GoogleSheetsCustomDataVersion1">
          <go:sheetsCustomData xmlns:go="http://customooxmlschemas.google.com/" filterViewId="170075057"/>
        </ext>
      </extLst>
    </customSheetView>
  </customSheetViews>
  <dataValidations>
    <dataValidation type="list" allowBlank="1" showErrorMessage="1" sqref="CP2:CP155 CV2:CV155 CP157:CP210 CV157:CV210 DB2:DB210 DH2:DH210">
      <formula1>"Private,Public"</formula1>
    </dataValidation>
    <dataValidation type="list" allowBlank="1" showErrorMessage="1" sqref="CI2:CI210">
      <formula1>'DATA Nationalities'!$A$2:$A$226</formula1>
    </dataValidation>
    <dataValidation type="list" allowBlank="1" showErrorMessage="1" sqref="CG2:CG210">
      <formula1>"Female,Male"</formula1>
    </dataValidation>
    <dataValidation type="list" allowBlank="1" showErrorMessage="1" sqref="CM2:CM155 CM157:CM210">
      <formula1>"Native,Non-native,Non proficient"</formula1>
    </dataValidation>
    <dataValidation type="list" allowBlank="1" showErrorMessage="1" sqref="CJ2:CJ210">
      <formula1>"Yes,No"</formula1>
    </dataValidation>
    <dataValidation type="list" allowBlank="1" showErrorMessage="1" sqref="CQ2:CQ155 CW2:CW155 CQ157:CQ210 CW157:CW210 DC2:DC210 DI2:DI210">
      <formula1>'DATA Country'!$A$2:$A$224</formula1>
    </dataValidation>
    <dataValidation type="list" allowBlank="1" showErrorMessage="1" sqref="CN2:CN155 CT2:CT155 CN157:CN210 CT157:CT210 CZ2:CZ210 DF2:DF210">
      <formula1>"Early childhood Education,Primary education,Lower secondary education,Upper secondary education,Post-secondary non-tertiary education,Short-cycle tertiary education,Bachelor's or equivalent,Master's or equivalent,Doctoral or equivalent"</formula1>
    </dataValidation>
    <dataValidation type="custom" allowBlank="1" showDropDown="1" showErrorMessage="1" sqref="CH2:CH37 CH39:CH210">
      <formula1>OR(NOT(ISERROR(DATEVALUE(CH2))), AND(ISNUMBER(CH2), LEFT(CELL("format", CH2))="D"))</formula1>
    </dataValidation>
  </dataValidations>
  <hyperlinks>
    <hyperlink r:id="rId1" ref="CF2"/>
    <hyperlink r:id="rId2" ref="CF3"/>
    <hyperlink r:id="rId3" ref="CF4"/>
    <hyperlink r:id="rId4" ref="CF6"/>
    <hyperlink r:id="rId5" ref="CF8"/>
    <hyperlink r:id="rId6" ref="CF9"/>
    <hyperlink r:id="rId7" ref="CF10"/>
    <hyperlink r:id="rId8" ref="CF11"/>
    <hyperlink r:id="rId9" ref="CF12"/>
    <hyperlink r:id="rId10" ref="CF13"/>
    <hyperlink r:id="rId11" ref="CF14"/>
    <hyperlink r:id="rId12" ref="CF15"/>
    <hyperlink r:id="rId13" ref="CF16"/>
    <hyperlink r:id="rId14" ref="CF17"/>
    <hyperlink r:id="rId15" ref="CF18"/>
    <hyperlink r:id="rId16" ref="CF19"/>
    <hyperlink r:id="rId17" ref="CF20"/>
    <hyperlink r:id="rId18" ref="CF21"/>
    <hyperlink r:id="rId19" ref="CF22"/>
    <hyperlink r:id="rId20" ref="CF23"/>
    <hyperlink r:id="rId21" ref="CF24"/>
    <hyperlink r:id="rId22" ref="CF25"/>
    <hyperlink r:id="rId23" ref="CF26"/>
    <hyperlink r:id="rId24" ref="CF27"/>
    <hyperlink r:id="rId25" ref="CF28"/>
    <hyperlink r:id="rId26" ref="CF29"/>
    <hyperlink r:id="rId27" ref="CF30"/>
    <hyperlink r:id="rId28" ref="CF31"/>
    <hyperlink r:id="rId29" ref="CF32"/>
    <hyperlink r:id="rId30" ref="CF33"/>
    <hyperlink r:id="rId31" ref="CF34"/>
    <hyperlink r:id="rId32" ref="CF35"/>
    <hyperlink r:id="rId33" ref="CF36"/>
    <hyperlink r:id="rId34" ref="CF38"/>
    <hyperlink r:id="rId35" ref="CF39"/>
    <hyperlink r:id="rId36" ref="CF40"/>
    <hyperlink r:id="rId37" ref="CF41"/>
    <hyperlink r:id="rId38" ref="CF42"/>
    <hyperlink r:id="rId39" ref="CF43"/>
    <hyperlink r:id="rId40" ref="CF46"/>
    <hyperlink r:id="rId41" ref="CF47"/>
    <hyperlink r:id="rId42" ref="CF48"/>
    <hyperlink r:id="rId43" ref="CF49"/>
    <hyperlink r:id="rId44" ref="CF50"/>
    <hyperlink r:id="rId45" ref="CF51"/>
    <hyperlink r:id="rId46" ref="CF52"/>
    <hyperlink r:id="rId47" ref="CF53"/>
    <hyperlink r:id="rId48" ref="CF54"/>
    <hyperlink r:id="rId49" ref="CF55"/>
    <hyperlink r:id="rId50" ref="CF56"/>
    <hyperlink r:id="rId51" ref="CF57"/>
    <hyperlink r:id="rId52" ref="CF58"/>
    <hyperlink r:id="rId53" ref="CF59"/>
    <hyperlink r:id="rId54" ref="CF60"/>
    <hyperlink r:id="rId55" ref="CF61"/>
    <hyperlink r:id="rId56" ref="CF62"/>
    <hyperlink r:id="rId57" ref="CF63"/>
    <hyperlink r:id="rId58" ref="CF64"/>
    <hyperlink r:id="rId59" ref="CF65"/>
    <hyperlink r:id="rId60" ref="CF66"/>
    <hyperlink r:id="rId61" ref="CF68"/>
    <hyperlink r:id="rId62" ref="CF69"/>
    <hyperlink r:id="rId63" ref="CF70"/>
    <hyperlink r:id="rId64" ref="CF71"/>
    <hyperlink r:id="rId65" ref="CF73"/>
    <hyperlink r:id="rId66" ref="CF74"/>
    <hyperlink r:id="rId67" ref="CF75"/>
    <hyperlink r:id="rId68" ref="CF76"/>
    <hyperlink r:id="rId69" ref="CF78"/>
    <hyperlink r:id="rId70" ref="CF79"/>
    <hyperlink r:id="rId71" ref="CF80"/>
    <hyperlink r:id="rId72" ref="CF81"/>
    <hyperlink r:id="rId73" ref="CF82"/>
    <hyperlink r:id="rId74" ref="CF83"/>
    <hyperlink r:id="rId75" ref="CF85"/>
    <hyperlink r:id="rId76" ref="CF88"/>
    <hyperlink r:id="rId77" ref="CF90"/>
    <hyperlink r:id="rId78" ref="CF91"/>
    <hyperlink r:id="rId79" ref="CF94"/>
    <hyperlink r:id="rId80" ref="CF95"/>
    <hyperlink r:id="rId81" ref="CF96"/>
    <hyperlink r:id="rId82" ref="CF97"/>
    <hyperlink r:id="rId83" ref="CF98"/>
    <hyperlink r:id="rId84" ref="CF99"/>
    <hyperlink r:id="rId85" ref="CF100"/>
    <hyperlink r:id="rId86" ref="CF101"/>
    <hyperlink r:id="rId87" ref="CF102"/>
    <hyperlink r:id="rId88" ref="CF103"/>
    <hyperlink r:id="rId89" ref="CF104"/>
    <hyperlink r:id="rId90" ref="CF105"/>
    <hyperlink r:id="rId91" ref="CF107"/>
    <hyperlink r:id="rId92" ref="CF108"/>
    <hyperlink r:id="rId93" ref="CF109"/>
    <hyperlink r:id="rId94" ref="CF111"/>
    <hyperlink r:id="rId95" ref="CF112"/>
    <hyperlink r:id="rId96" ref="CF115"/>
    <hyperlink r:id="rId97" ref="CF116"/>
    <hyperlink r:id="rId98" ref="CF117"/>
    <hyperlink r:id="rId99" ref="CF118"/>
    <hyperlink r:id="rId100" ref="CF119"/>
    <hyperlink r:id="rId101" ref="CF120"/>
    <hyperlink r:id="rId102" ref="CF121"/>
    <hyperlink r:id="rId103" ref="CF122"/>
    <hyperlink r:id="rId104" ref="CF123"/>
    <hyperlink r:id="rId105" ref="CF124"/>
    <hyperlink r:id="rId106" ref="CF125"/>
    <hyperlink r:id="rId107" ref="CF126"/>
    <hyperlink r:id="rId108" ref="CF127"/>
    <hyperlink r:id="rId109" ref="CF128"/>
    <hyperlink r:id="rId110" ref="CF129"/>
    <hyperlink r:id="rId111" ref="CF130"/>
    <hyperlink r:id="rId112" ref="CF131"/>
    <hyperlink r:id="rId113" ref="CF132"/>
    <hyperlink r:id="rId114" ref="CF133"/>
    <hyperlink r:id="rId115" ref="CF134"/>
    <hyperlink r:id="rId116" ref="CF135"/>
    <hyperlink r:id="rId117" ref="CF136"/>
    <hyperlink r:id="rId118" ref="CF137"/>
    <hyperlink r:id="rId119" ref="CF138"/>
    <hyperlink r:id="rId120" ref="CF139"/>
    <hyperlink r:id="rId121" ref="CF140"/>
    <hyperlink r:id="rId122" ref="CF141"/>
    <hyperlink r:id="rId123" ref="CF142"/>
    <hyperlink r:id="rId124" ref="CF143"/>
    <hyperlink r:id="rId125" ref="CF144"/>
    <hyperlink r:id="rId126" ref="CF145"/>
    <hyperlink r:id="rId127" ref="CF146"/>
    <hyperlink r:id="rId128" ref="CF147"/>
    <hyperlink r:id="rId129" ref="CF148"/>
    <hyperlink r:id="rId130" ref="CF149"/>
    <hyperlink r:id="rId131" ref="CF150"/>
    <hyperlink r:id="rId132" ref="CF151"/>
    <hyperlink r:id="rId133" ref="CF152"/>
    <hyperlink r:id="rId134" ref="CF153"/>
    <hyperlink r:id="rId135" ref="CF154"/>
    <hyperlink r:id="rId136" ref="CF155"/>
    <hyperlink r:id="rId137" ref="CF157"/>
    <hyperlink r:id="rId138" ref="CF158"/>
    <hyperlink r:id="rId139" ref="CF159"/>
    <hyperlink r:id="rId140" ref="CF160"/>
    <hyperlink r:id="rId141" ref="CF161"/>
    <hyperlink r:id="rId142" ref="CF162"/>
    <hyperlink r:id="rId143" ref="CF163"/>
    <hyperlink r:id="rId144" ref="CF164"/>
    <hyperlink r:id="rId145" ref="CF165"/>
    <hyperlink r:id="rId146" ref="CF166"/>
    <hyperlink r:id="rId147" ref="CF167"/>
    <hyperlink r:id="rId148" ref="CF168"/>
    <hyperlink r:id="rId149" ref="CF169"/>
    <hyperlink r:id="rId150" ref="CF170"/>
    <hyperlink r:id="rId151" ref="CF171"/>
    <hyperlink r:id="rId152" ref="CF172"/>
    <hyperlink r:id="rId153" ref="CF173"/>
    <hyperlink r:id="rId154" ref="CF174"/>
    <hyperlink r:id="rId155" ref="CF175"/>
    <hyperlink r:id="rId156" ref="CF176"/>
    <hyperlink r:id="rId157" ref="CF177"/>
    <hyperlink r:id="rId158" ref="CF179"/>
    <hyperlink r:id="rId159" ref="CF180"/>
    <hyperlink r:id="rId160" ref="CF181"/>
    <hyperlink r:id="rId161" ref="CF182"/>
    <hyperlink r:id="rId162" ref="CF183"/>
    <hyperlink r:id="rId163" ref="CF184"/>
    <hyperlink r:id="rId164" ref="CF186"/>
    <hyperlink r:id="rId165" ref="CF189"/>
    <hyperlink r:id="rId166" ref="CF190"/>
    <hyperlink r:id="rId167" ref="CF191"/>
    <hyperlink r:id="rId168" ref="CF192"/>
    <hyperlink r:id="rId169" ref="CF193"/>
    <hyperlink r:id="rId170" ref="CF194"/>
    <hyperlink r:id="rId171" ref="CF195"/>
    <hyperlink r:id="rId172" ref="CF196"/>
    <hyperlink r:id="rId173" ref="CF197"/>
    <hyperlink r:id="rId174" ref="CF198"/>
    <hyperlink r:id="rId175" ref="CF202"/>
    <hyperlink r:id="rId176" ref="CF203"/>
    <hyperlink r:id="rId177" ref="CF204"/>
    <hyperlink r:id="rId178" ref="CF205"/>
    <hyperlink r:id="rId179" ref="CF206"/>
    <hyperlink r:id="rId180" ref="CF207"/>
    <hyperlink r:id="rId181" ref="CF208"/>
    <hyperlink r:id="rId182" ref="CF209"/>
    <hyperlink r:id="rId183" ref="CF210"/>
  </hyperlinks>
  <drawing r:id="rId18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23" t="s">
        <v>150</v>
      </c>
    </row>
    <row r="2" ht="15.75" customHeight="1">
      <c r="A2" s="23" t="s">
        <v>163</v>
      </c>
    </row>
    <row r="3" ht="15.75" customHeight="1">
      <c r="A3" s="23" t="s">
        <v>171</v>
      </c>
    </row>
    <row r="4" ht="15.75" customHeight="1">
      <c r="A4" s="23" t="s">
        <v>217</v>
      </c>
    </row>
    <row r="5" ht="15.75" customHeight="1">
      <c r="A5" s="23" t="s">
        <v>252</v>
      </c>
    </row>
    <row r="6" ht="15.75" customHeight="1">
      <c r="A6" s="23" t="s">
        <v>285</v>
      </c>
    </row>
    <row r="7" ht="15.75" customHeight="1">
      <c r="A7" s="23" t="s">
        <v>296</v>
      </c>
    </row>
    <row r="8" ht="15.75" customHeight="1">
      <c r="A8" s="23" t="s">
        <v>301</v>
      </c>
    </row>
    <row r="9" ht="15.75" customHeight="1">
      <c r="A9" s="23" t="s">
        <v>307</v>
      </c>
    </row>
    <row r="10" ht="15.75" customHeight="1">
      <c r="A10" s="23" t="s">
        <v>313</v>
      </c>
    </row>
    <row r="11" ht="15.75" customHeight="1">
      <c r="A11" s="23" t="s">
        <v>319</v>
      </c>
    </row>
    <row r="12" ht="15.75" customHeight="1">
      <c r="A12" s="23" t="s">
        <v>326</v>
      </c>
    </row>
    <row r="13" ht="15.75" customHeight="1">
      <c r="A13" s="23" t="s">
        <v>331</v>
      </c>
    </row>
    <row r="14" ht="15.75" customHeight="1">
      <c r="A14" s="23" t="s">
        <v>334</v>
      </c>
    </row>
    <row r="15" ht="15.75" customHeight="1">
      <c r="A15" s="23" t="s">
        <v>338</v>
      </c>
    </row>
    <row r="16" ht="15.75" customHeight="1">
      <c r="A16" s="23" t="s">
        <v>342</v>
      </c>
    </row>
    <row r="17" ht="15.75" customHeight="1">
      <c r="A17" s="23" t="s">
        <v>349</v>
      </c>
    </row>
    <row r="18" ht="15.75" customHeight="1">
      <c r="A18" s="23" t="s">
        <v>354</v>
      </c>
    </row>
    <row r="19" ht="15.75" customHeight="1">
      <c r="A19" s="23" t="s">
        <v>361</v>
      </c>
    </row>
    <row r="20" ht="15.75" customHeight="1">
      <c r="A20" s="23" t="s">
        <v>366</v>
      </c>
    </row>
    <row r="21" ht="15.75" customHeight="1">
      <c r="A21" s="23" t="s">
        <v>374</v>
      </c>
    </row>
    <row r="22" ht="15.75" customHeight="1">
      <c r="A22" s="23" t="s">
        <v>380</v>
      </c>
    </row>
    <row r="23" ht="15.75" customHeight="1">
      <c r="A23" s="23" t="s">
        <v>385</v>
      </c>
    </row>
    <row r="24" ht="15.75" customHeight="1">
      <c r="A24" s="23" t="s">
        <v>391</v>
      </c>
    </row>
    <row r="25" ht="15.75" customHeight="1">
      <c r="A25" s="23" t="s">
        <v>396</v>
      </c>
    </row>
    <row r="26" ht="15.75" customHeight="1">
      <c r="A26" s="23" t="s">
        <v>423</v>
      </c>
    </row>
    <row r="27" ht="15.75" customHeight="1">
      <c r="A27" s="23" t="s">
        <v>429</v>
      </c>
    </row>
    <row r="28" ht="15.75" customHeight="1">
      <c r="A28" s="23" t="s">
        <v>454</v>
      </c>
    </row>
    <row r="29" ht="15.75" customHeight="1">
      <c r="A29" s="23" t="s">
        <v>460</v>
      </c>
    </row>
    <row r="30" ht="15.75" customHeight="1">
      <c r="A30" s="23" t="s">
        <v>464</v>
      </c>
    </row>
    <row r="31" ht="15.75" customHeight="1">
      <c r="A31" s="23" t="s">
        <v>487</v>
      </c>
    </row>
    <row r="32" ht="15.75" customHeight="1">
      <c r="A32" s="23" t="s">
        <v>492</v>
      </c>
    </row>
    <row r="33" ht="15.75" customHeight="1">
      <c r="A33" s="23" t="s">
        <v>499</v>
      </c>
    </row>
    <row r="34" ht="15.75" customHeight="1">
      <c r="A34" s="23" t="s">
        <v>533</v>
      </c>
    </row>
    <row r="35" ht="15.75" customHeight="1">
      <c r="A35" s="23" t="s">
        <v>563</v>
      </c>
    </row>
    <row r="36" ht="15.75" customHeight="1">
      <c r="A36" s="23" t="s">
        <v>568</v>
      </c>
    </row>
    <row r="37" ht="15.75" customHeight="1">
      <c r="A37" s="23" t="s">
        <v>571</v>
      </c>
    </row>
    <row r="38" ht="15.75" customHeight="1">
      <c r="A38" s="23" t="s">
        <v>597</v>
      </c>
    </row>
    <row r="39" ht="15.75" customHeight="1">
      <c r="A39" s="23" t="s">
        <v>603</v>
      </c>
    </row>
    <row r="40" ht="15.75" customHeight="1">
      <c r="A40" s="23" t="s">
        <v>653</v>
      </c>
    </row>
    <row r="41" ht="15.75" customHeight="1">
      <c r="A41" s="23" t="s">
        <v>685</v>
      </c>
    </row>
    <row r="42" ht="15.75" customHeight="1">
      <c r="A42" s="23" t="s">
        <v>691</v>
      </c>
    </row>
    <row r="43" ht="15.75" customHeight="1">
      <c r="A43" s="23" t="s">
        <v>714</v>
      </c>
    </row>
    <row r="44" ht="15.75" customHeight="1">
      <c r="A44" s="23" t="s">
        <v>720</v>
      </c>
    </row>
    <row r="45" ht="15.75" customHeight="1">
      <c r="A45" s="23" t="s">
        <v>725</v>
      </c>
    </row>
    <row r="46" ht="15.75" customHeight="1">
      <c r="A46" s="23" t="s">
        <v>752</v>
      </c>
    </row>
    <row r="47" ht="15.75" customHeight="1">
      <c r="A47" s="23" t="s">
        <v>758</v>
      </c>
    </row>
    <row r="48" ht="15.75" customHeight="1">
      <c r="A48" s="23" t="s">
        <v>785</v>
      </c>
    </row>
    <row r="49" ht="15.75" customHeight="1">
      <c r="A49" s="23" t="s">
        <v>789</v>
      </c>
    </row>
    <row r="50" ht="15.75" customHeight="1">
      <c r="A50" s="23" t="s">
        <v>793</v>
      </c>
    </row>
    <row r="51" ht="15.75" customHeight="1">
      <c r="A51" s="23" t="s">
        <v>816</v>
      </c>
    </row>
    <row r="52" ht="15.75" customHeight="1">
      <c r="A52" s="23" t="s">
        <v>313</v>
      </c>
    </row>
    <row r="53" ht="15.75" customHeight="1">
      <c r="A53" s="23" t="s">
        <v>821</v>
      </c>
    </row>
    <row r="54" ht="15.75" customHeight="1">
      <c r="A54" s="23" t="s">
        <v>826</v>
      </c>
    </row>
    <row r="55" ht="15.75" customHeight="1">
      <c r="A55" s="23" t="s">
        <v>833</v>
      </c>
    </row>
    <row r="56" ht="15.75" customHeight="1">
      <c r="A56" s="23" t="s">
        <v>836</v>
      </c>
    </row>
    <row r="57" ht="15.75" customHeight="1">
      <c r="A57" s="23" t="s">
        <v>842</v>
      </c>
    </row>
    <row r="58" ht="15.75" customHeight="1">
      <c r="A58" s="23" t="s">
        <v>870</v>
      </c>
    </row>
    <row r="59" ht="15.75" customHeight="1">
      <c r="A59" s="23" t="s">
        <v>875</v>
      </c>
    </row>
    <row r="60" ht="15.75" customHeight="1">
      <c r="A60" s="23" t="s">
        <v>899</v>
      </c>
    </row>
    <row r="61" ht="15.75" customHeight="1">
      <c r="A61" s="23" t="s">
        <v>945</v>
      </c>
    </row>
    <row r="62" ht="15.75" customHeight="1">
      <c r="A62" s="23" t="s">
        <v>949</v>
      </c>
    </row>
    <row r="63" ht="15.75" customHeight="1">
      <c r="A63" s="23" t="s">
        <v>955</v>
      </c>
    </row>
    <row r="64" ht="15.75" customHeight="1">
      <c r="A64" s="23" t="s">
        <v>960</v>
      </c>
    </row>
    <row r="65" ht="15.75" customHeight="1">
      <c r="A65" s="23" t="s">
        <v>991</v>
      </c>
    </row>
    <row r="66" ht="15.75" customHeight="1">
      <c r="A66" s="23" t="s">
        <v>997</v>
      </c>
    </row>
    <row r="67" ht="15.75" customHeight="1">
      <c r="A67" s="23" t="s">
        <v>1002</v>
      </c>
    </row>
    <row r="68" ht="15.75" customHeight="1">
      <c r="A68" s="23" t="s">
        <v>1005</v>
      </c>
    </row>
    <row r="69" ht="15.75" customHeight="1">
      <c r="A69" s="23" t="s">
        <v>1036</v>
      </c>
    </row>
    <row r="70" ht="15.75" customHeight="1">
      <c r="A70" s="23" t="s">
        <v>1066</v>
      </c>
    </row>
    <row r="71" ht="15.75" customHeight="1">
      <c r="A71" s="23" t="s">
        <v>1071</v>
      </c>
    </row>
    <row r="72" ht="15.75" customHeight="1">
      <c r="A72" s="23" t="s">
        <v>1098</v>
      </c>
    </row>
    <row r="73" ht="15.75" customHeight="1">
      <c r="A73" s="23" t="s">
        <v>1102</v>
      </c>
    </row>
    <row r="74" ht="15.75" customHeight="1">
      <c r="A74" s="23" t="s">
        <v>1105</v>
      </c>
    </row>
    <row r="75" ht="15.75" customHeight="1">
      <c r="A75" s="23" t="s">
        <v>1132</v>
      </c>
    </row>
    <row r="76" ht="15.75" customHeight="1">
      <c r="A76" s="23" t="s">
        <v>1195</v>
      </c>
    </row>
    <row r="77" ht="15.75" customHeight="1">
      <c r="A77" s="23" t="s">
        <v>1220</v>
      </c>
    </row>
    <row r="78" ht="15.75" customHeight="1">
      <c r="A78" s="23" t="s">
        <v>1241</v>
      </c>
    </row>
    <row r="79" ht="15.75" customHeight="1">
      <c r="A79" s="23" t="s">
        <v>1291</v>
      </c>
    </row>
    <row r="80" ht="15.75" customHeight="1">
      <c r="A80" s="23" t="s">
        <v>1315</v>
      </c>
    </row>
    <row r="81" ht="15.75" customHeight="1">
      <c r="A81" s="23" t="s">
        <v>1336</v>
      </c>
    </row>
    <row r="82" ht="15.75" customHeight="1">
      <c r="A82" s="23" t="s">
        <v>1349</v>
      </c>
    </row>
    <row r="83" ht="15.75" customHeight="1">
      <c r="A83" s="23" t="s">
        <v>1371</v>
      </c>
    </row>
    <row r="84" ht="15.75" customHeight="1">
      <c r="A84" s="23" t="s">
        <v>1376</v>
      </c>
    </row>
    <row r="85" ht="15.75" customHeight="1">
      <c r="A85" s="23" t="s">
        <v>1382</v>
      </c>
    </row>
    <row r="86" ht="15.75" customHeight="1">
      <c r="A86" s="23" t="s">
        <v>1404</v>
      </c>
    </row>
    <row r="87" ht="15.75" customHeight="1">
      <c r="A87" s="23" t="s">
        <v>1428</v>
      </c>
    </row>
    <row r="88" ht="15.75" customHeight="1">
      <c r="A88" s="23" t="s">
        <v>1435</v>
      </c>
    </row>
    <row r="89" ht="15.75" customHeight="1">
      <c r="A89" s="23" t="s">
        <v>1460</v>
      </c>
    </row>
    <row r="90" ht="15.75" customHeight="1">
      <c r="A90" s="23" t="s">
        <v>1467</v>
      </c>
    </row>
    <row r="91" ht="15.75" customHeight="1">
      <c r="A91" s="23" t="s">
        <v>1505</v>
      </c>
    </row>
    <row r="92" ht="15.75" customHeight="1">
      <c r="A92" s="23" t="s">
        <v>1527</v>
      </c>
    </row>
    <row r="93" ht="15.75" customHeight="1">
      <c r="A93" s="23" t="s">
        <v>1531</v>
      </c>
    </row>
    <row r="94" ht="15.75" customHeight="1">
      <c r="A94" s="23" t="s">
        <v>1578</v>
      </c>
    </row>
    <row r="95" ht="15.75" customHeight="1">
      <c r="A95" s="23" t="s">
        <v>1581</v>
      </c>
    </row>
    <row r="96" ht="15.75" customHeight="1">
      <c r="A96" s="23" t="s">
        <v>1639</v>
      </c>
    </row>
    <row r="97" ht="15.75" customHeight="1">
      <c r="A97" s="23" t="s">
        <v>1643</v>
      </c>
    </row>
    <row r="98" ht="15.75" customHeight="1">
      <c r="A98" s="23" t="s">
        <v>1663</v>
      </c>
    </row>
    <row r="99" ht="15.75" customHeight="1">
      <c r="A99" s="23" t="s">
        <v>1684</v>
      </c>
    </row>
    <row r="100" ht="15.75" customHeight="1">
      <c r="A100" s="23" t="s">
        <v>1688</v>
      </c>
    </row>
    <row r="101" ht="15.75" customHeight="1">
      <c r="A101" s="23" t="s">
        <v>1707</v>
      </c>
    </row>
    <row r="102" ht="15.75" customHeight="1">
      <c r="A102" s="23" t="s">
        <v>1727</v>
      </c>
    </row>
    <row r="103" ht="15.75" customHeight="1">
      <c r="A103" s="23" t="s">
        <v>1742</v>
      </c>
    </row>
    <row r="104" ht="15.75" customHeight="1">
      <c r="A104" s="23" t="s">
        <v>1763</v>
      </c>
    </row>
    <row r="105" ht="15.75" customHeight="1">
      <c r="A105" s="23" t="s">
        <v>1768</v>
      </c>
    </row>
    <row r="106" ht="15.75" customHeight="1">
      <c r="A106" s="23" t="s">
        <v>1790</v>
      </c>
    </row>
    <row r="107" ht="15.75" customHeight="1">
      <c r="A107" s="23" t="s">
        <v>1811</v>
      </c>
    </row>
    <row r="108" ht="15.75" customHeight="1">
      <c r="A108" s="23" t="s">
        <v>1818</v>
      </c>
    </row>
    <row r="109" ht="15.75" customHeight="1">
      <c r="A109" s="23" t="s">
        <v>1840</v>
      </c>
    </row>
    <row r="110" ht="15.75" customHeight="1">
      <c r="A110" s="23" t="s">
        <v>1845</v>
      </c>
    </row>
    <row r="111" ht="15.75" customHeight="1">
      <c r="A111" s="23" t="s">
        <v>1871</v>
      </c>
    </row>
    <row r="112" ht="15.75" customHeight="1">
      <c r="A112" s="23" t="s">
        <v>1875</v>
      </c>
    </row>
    <row r="113" ht="15.75" customHeight="1">
      <c r="A113" s="23" t="s">
        <v>1878</v>
      </c>
    </row>
    <row r="114" ht="15.75" customHeight="1">
      <c r="A114" s="23" t="s">
        <v>1900</v>
      </c>
    </row>
    <row r="115" ht="15.75" customHeight="1">
      <c r="A115" s="23" t="s">
        <v>1917</v>
      </c>
    </row>
    <row r="116" ht="15.75" customHeight="1">
      <c r="A116" s="23" t="s">
        <v>1940</v>
      </c>
    </row>
    <row r="117" ht="15.75" customHeight="1">
      <c r="A117" s="23" t="s">
        <v>1968</v>
      </c>
    </row>
    <row r="118" ht="15.75" customHeight="1">
      <c r="A118" s="23" t="s">
        <v>1992</v>
      </c>
    </row>
    <row r="119" ht="15.75" customHeight="1">
      <c r="A119" s="23" t="s">
        <v>1996</v>
      </c>
    </row>
    <row r="120" ht="15.75" customHeight="1">
      <c r="A120" s="23" t="s">
        <v>2026</v>
      </c>
    </row>
    <row r="121" ht="15.75" customHeight="1">
      <c r="A121" s="23" t="s">
        <v>2032</v>
      </c>
    </row>
    <row r="122" ht="15.75" customHeight="1">
      <c r="A122" s="23" t="s">
        <v>2052</v>
      </c>
    </row>
    <row r="123" ht="15.75" customHeight="1">
      <c r="A123" s="23" t="s">
        <v>2056</v>
      </c>
    </row>
    <row r="124" ht="15.75" customHeight="1">
      <c r="A124" s="23" t="s">
        <v>2062</v>
      </c>
    </row>
    <row r="125" ht="15.75" customHeight="1">
      <c r="A125" s="23" t="s">
        <v>2084</v>
      </c>
    </row>
    <row r="126" ht="15.75" customHeight="1">
      <c r="A126" s="23" t="s">
        <v>2089</v>
      </c>
    </row>
    <row r="127" ht="15.75" customHeight="1">
      <c r="A127" s="23" t="s">
        <v>2111</v>
      </c>
    </row>
    <row r="128" ht="15.75" customHeight="1">
      <c r="A128" s="23" t="s">
        <v>2133</v>
      </c>
    </row>
    <row r="129" ht="15.75" customHeight="1">
      <c r="A129" s="23" t="s">
        <v>2136</v>
      </c>
    </row>
    <row r="130" ht="15.75" customHeight="1">
      <c r="A130" s="23" t="s">
        <v>2154</v>
      </c>
    </row>
    <row r="131" ht="15.75" customHeight="1">
      <c r="A131" s="23" t="s">
        <v>2175</v>
      </c>
    </row>
    <row r="132" ht="15.75" customHeight="1">
      <c r="A132" s="23" t="s">
        <v>2178</v>
      </c>
    </row>
    <row r="133" ht="15.75" customHeight="1">
      <c r="A133" s="23" t="s">
        <v>2200</v>
      </c>
    </row>
    <row r="134" ht="15.75" customHeight="1">
      <c r="A134" s="23" t="s">
        <v>2224</v>
      </c>
    </row>
    <row r="135" ht="15.75" customHeight="1">
      <c r="A135" s="23" t="s">
        <v>2229</v>
      </c>
    </row>
    <row r="136" ht="15.75" customHeight="1">
      <c r="A136" s="23" t="s">
        <v>2237</v>
      </c>
    </row>
    <row r="137" ht="15.75" customHeight="1">
      <c r="A137" s="23" t="s">
        <v>2272</v>
      </c>
    </row>
    <row r="138" ht="15.75" customHeight="1">
      <c r="A138" s="23" t="s">
        <v>2278</v>
      </c>
    </row>
    <row r="139" ht="15.75" customHeight="1">
      <c r="A139" s="23" t="s">
        <v>2284</v>
      </c>
    </row>
    <row r="140" ht="15.75" customHeight="1">
      <c r="A140" s="23" t="s">
        <v>2310</v>
      </c>
    </row>
    <row r="141" ht="15.75" customHeight="1">
      <c r="A141" s="23" t="s">
        <v>2331</v>
      </c>
    </row>
    <row r="142" ht="15.75" customHeight="1">
      <c r="A142" s="23" t="s">
        <v>2336</v>
      </c>
    </row>
    <row r="143" ht="15.75" customHeight="1">
      <c r="A143" s="23" t="s">
        <v>2355</v>
      </c>
    </row>
    <row r="144" ht="15.75" customHeight="1">
      <c r="A144" s="23" t="s">
        <v>2381</v>
      </c>
    </row>
    <row r="145" ht="15.75" customHeight="1">
      <c r="A145" s="23" t="s">
        <v>2387</v>
      </c>
    </row>
    <row r="146" ht="15.75" customHeight="1">
      <c r="A146" s="23" t="s">
        <v>2411</v>
      </c>
    </row>
    <row r="147" ht="15.75" customHeight="1">
      <c r="A147" s="23" t="s">
        <v>2417</v>
      </c>
    </row>
    <row r="148" ht="15.75" customHeight="1">
      <c r="A148" s="23" t="s">
        <v>2440</v>
      </c>
    </row>
    <row r="149" ht="15.75" customHeight="1">
      <c r="A149" s="23" t="s">
        <v>2460</v>
      </c>
    </row>
    <row r="150" ht="15.75" customHeight="1">
      <c r="A150" s="23" t="s">
        <v>2486</v>
      </c>
    </row>
    <row r="151" ht="15.75" customHeight="1">
      <c r="A151" s="23" t="s">
        <v>2490</v>
      </c>
    </row>
    <row r="152" ht="15.75" customHeight="1">
      <c r="A152" s="23" t="s">
        <v>2513</v>
      </c>
    </row>
    <row r="153" ht="15.75" customHeight="1">
      <c r="A153" s="23" t="s">
        <v>2532</v>
      </c>
    </row>
    <row r="154" ht="15.75" customHeight="1">
      <c r="A154" s="23" t="s">
        <v>2554</v>
      </c>
    </row>
    <row r="155" ht="15.75" customHeight="1">
      <c r="A155" s="23" t="s">
        <v>2558</v>
      </c>
    </row>
    <row r="156" ht="15.75" customHeight="1">
      <c r="A156" s="23" t="s">
        <v>2576</v>
      </c>
    </row>
    <row r="157" ht="15.75" customHeight="1">
      <c r="A157" s="23" t="s">
        <v>2581</v>
      </c>
    </row>
    <row r="158" ht="15.75" customHeight="1">
      <c r="A158" s="23" t="s">
        <v>2625</v>
      </c>
    </row>
    <row r="159" ht="15.75" customHeight="1">
      <c r="A159" s="23" t="s">
        <v>2629</v>
      </c>
    </row>
    <row r="160" ht="15.75" customHeight="1">
      <c r="A160" s="23" t="s">
        <v>2645</v>
      </c>
    </row>
    <row r="161" ht="15.75" customHeight="1">
      <c r="A161" s="23" t="s">
        <v>2663</v>
      </c>
    </row>
    <row r="162" ht="15.75" customHeight="1">
      <c r="A162" s="23" t="s">
        <v>2683</v>
      </c>
    </row>
    <row r="163" ht="15.75" customHeight="1">
      <c r="A163" s="23" t="s">
        <v>2704</v>
      </c>
    </row>
    <row r="164" ht="15.75" customHeight="1">
      <c r="A164" s="23" t="s">
        <v>2736</v>
      </c>
    </row>
    <row r="165" ht="15.75" customHeight="1">
      <c r="A165" s="23" t="s">
        <v>2777</v>
      </c>
    </row>
    <row r="166" ht="15.75" customHeight="1">
      <c r="A166" s="23" t="s">
        <v>2800</v>
      </c>
    </row>
    <row r="167" ht="15.75" customHeight="1">
      <c r="A167" s="23" t="s">
        <v>2817</v>
      </c>
    </row>
    <row r="168" ht="15.75" customHeight="1">
      <c r="A168" s="23" t="s">
        <v>2836</v>
      </c>
    </row>
    <row r="169" ht="15.75" customHeight="1">
      <c r="A169" s="23" t="s">
        <v>2863</v>
      </c>
    </row>
    <row r="170" ht="15.75" customHeight="1">
      <c r="A170" s="23" t="s">
        <v>2880</v>
      </c>
    </row>
    <row r="171" ht="15.75" customHeight="1">
      <c r="A171" s="23" t="s">
        <v>1336</v>
      </c>
    </row>
    <row r="172" ht="15.75" customHeight="1">
      <c r="A172" s="23" t="s">
        <v>2915</v>
      </c>
    </row>
    <row r="173" ht="15.75" customHeight="1">
      <c r="A173" s="23" t="s">
        <v>2932</v>
      </c>
    </row>
    <row r="174" ht="15.75" customHeight="1">
      <c r="A174" s="23" t="s">
        <v>2955</v>
      </c>
    </row>
    <row r="175" ht="15.75" customHeight="1">
      <c r="A175" s="23" t="s">
        <v>3007</v>
      </c>
    </row>
    <row r="176" ht="15.75" customHeight="1">
      <c r="A176" s="23" t="s">
        <v>3030</v>
      </c>
    </row>
    <row r="177" ht="15.75" customHeight="1">
      <c r="A177" s="23" t="s">
        <v>3050</v>
      </c>
    </row>
    <row r="178" ht="15.75" customHeight="1">
      <c r="A178" s="23" t="s">
        <v>3062</v>
      </c>
    </row>
    <row r="179" ht="15.75" customHeight="1">
      <c r="A179" s="23" t="s">
        <v>3085</v>
      </c>
    </row>
    <row r="180" ht="15.75" customHeight="1">
      <c r="A180" s="23" t="s">
        <v>3106</v>
      </c>
    </row>
    <row r="181" ht="15.75" customHeight="1">
      <c r="A181" s="23" t="s">
        <v>3129</v>
      </c>
    </row>
    <row r="182" ht="15.75" customHeight="1">
      <c r="A182" s="23" t="s">
        <v>3151</v>
      </c>
    </row>
    <row r="183" ht="15.75" customHeight="1">
      <c r="A183" s="23" t="s">
        <v>3171</v>
      </c>
    </row>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6" width="14.43"/>
  </cols>
  <sheetData>
    <row r="1" ht="25.5" customHeight="1">
      <c r="A1" s="24" t="s">
        <v>3173</v>
      </c>
      <c r="B1" s="24" t="s">
        <v>0</v>
      </c>
      <c r="C1" s="24" t="s">
        <v>1</v>
      </c>
      <c r="D1" s="24" t="s">
        <v>2</v>
      </c>
      <c r="E1" s="24"/>
      <c r="F1" s="24" t="s">
        <v>3</v>
      </c>
      <c r="G1" s="24" t="s">
        <v>4</v>
      </c>
      <c r="H1" s="24" t="s">
        <v>5</v>
      </c>
      <c r="I1" s="24" t="s">
        <v>6</v>
      </c>
      <c r="J1" s="24" t="s">
        <v>7</v>
      </c>
      <c r="K1" s="25" t="s">
        <v>8</v>
      </c>
      <c r="L1" s="25" t="s">
        <v>9</v>
      </c>
      <c r="M1" s="25" t="s">
        <v>10</v>
      </c>
      <c r="N1" s="25" t="s">
        <v>11</v>
      </c>
      <c r="O1" s="24" t="s">
        <v>12</v>
      </c>
      <c r="P1" s="24" t="s">
        <v>13</v>
      </c>
      <c r="Q1" s="26" t="s">
        <v>14</v>
      </c>
      <c r="R1" s="26" t="s">
        <v>15</v>
      </c>
      <c r="S1" s="26" t="s">
        <v>16</v>
      </c>
      <c r="T1" s="26" t="s">
        <v>17</v>
      </c>
      <c r="U1" s="26" t="s">
        <v>18</v>
      </c>
      <c r="V1" s="26" t="s">
        <v>19</v>
      </c>
      <c r="W1" s="26" t="s">
        <v>20</v>
      </c>
      <c r="X1" s="24" t="s">
        <v>21</v>
      </c>
      <c r="Y1" s="24" t="s">
        <v>22</v>
      </c>
      <c r="Z1" s="24" t="s">
        <v>23</v>
      </c>
      <c r="AA1" s="24" t="s">
        <v>24</v>
      </c>
      <c r="AB1" s="24" t="s">
        <v>25</v>
      </c>
      <c r="AC1" s="24" t="s">
        <v>26</v>
      </c>
      <c r="AD1" s="24" t="s">
        <v>27</v>
      </c>
      <c r="AE1" s="24" t="s">
        <v>28</v>
      </c>
      <c r="AF1" s="24" t="s">
        <v>29</v>
      </c>
      <c r="AG1" s="24" t="s">
        <v>30</v>
      </c>
      <c r="AH1" s="24" t="s">
        <v>31</v>
      </c>
      <c r="AI1" s="24" t="s">
        <v>32</v>
      </c>
      <c r="AJ1" s="24" t="s">
        <v>33</v>
      </c>
      <c r="AK1" s="24" t="s">
        <v>34</v>
      </c>
      <c r="AL1" s="24" t="s">
        <v>35</v>
      </c>
      <c r="AM1" s="24" t="s">
        <v>36</v>
      </c>
      <c r="AN1" s="24" t="s">
        <v>37</v>
      </c>
      <c r="AO1" s="24" t="s">
        <v>38</v>
      </c>
      <c r="AP1" s="24" t="s">
        <v>39</v>
      </c>
      <c r="AQ1" s="24" t="s">
        <v>40</v>
      </c>
      <c r="AR1" s="24" t="s">
        <v>41</v>
      </c>
      <c r="AS1" s="24" t="s">
        <v>42</v>
      </c>
      <c r="AT1" s="24" t="s">
        <v>43</v>
      </c>
      <c r="AU1" s="24" t="s">
        <v>44</v>
      </c>
      <c r="AV1" s="24" t="s">
        <v>45</v>
      </c>
      <c r="AW1" s="24" t="s">
        <v>46</v>
      </c>
      <c r="AX1" s="24" t="s">
        <v>47</v>
      </c>
      <c r="AY1" s="24" t="s">
        <v>48</v>
      </c>
      <c r="AZ1" s="24" t="s">
        <v>49</v>
      </c>
      <c r="BA1" s="24" t="s">
        <v>50</v>
      </c>
      <c r="BB1" s="24" t="s">
        <v>51</v>
      </c>
      <c r="BC1" s="24" t="s">
        <v>52</v>
      </c>
      <c r="BD1" s="24" t="s">
        <v>53</v>
      </c>
      <c r="BE1" s="24" t="s">
        <v>54</v>
      </c>
      <c r="BF1" s="24" t="s">
        <v>55</v>
      </c>
      <c r="BG1" s="24"/>
      <c r="BH1" s="24"/>
      <c r="BI1" s="24"/>
      <c r="BJ1" s="24" t="s">
        <v>56</v>
      </c>
      <c r="BK1" s="24" t="s">
        <v>57</v>
      </c>
      <c r="BL1" s="24" t="s">
        <v>58</v>
      </c>
      <c r="BM1" s="24" t="s">
        <v>59</v>
      </c>
      <c r="BN1" s="24" t="s">
        <v>60</v>
      </c>
      <c r="BO1" s="24" t="s">
        <v>61</v>
      </c>
      <c r="BP1" s="24" t="s">
        <v>62</v>
      </c>
      <c r="BQ1" s="24" t="s">
        <v>63</v>
      </c>
      <c r="BR1" s="24" t="s">
        <v>64</v>
      </c>
      <c r="BS1" s="24" t="s">
        <v>65</v>
      </c>
      <c r="BT1" s="24" t="s">
        <v>66</v>
      </c>
      <c r="BU1" s="24" t="s">
        <v>67</v>
      </c>
      <c r="BV1" s="24" t="s">
        <v>68</v>
      </c>
      <c r="BW1" s="24" t="s">
        <v>69</v>
      </c>
      <c r="BX1" s="24" t="s">
        <v>70</v>
      </c>
      <c r="BY1" s="24" t="s">
        <v>71</v>
      </c>
      <c r="BZ1" s="24" t="s">
        <v>72</v>
      </c>
      <c r="CA1" s="24" t="s">
        <v>73</v>
      </c>
      <c r="CB1" s="24" t="s">
        <v>74</v>
      </c>
      <c r="CC1" s="24" t="s">
        <v>75</v>
      </c>
      <c r="CD1" s="24" t="s">
        <v>76</v>
      </c>
      <c r="CE1" s="24" t="s">
        <v>77</v>
      </c>
      <c r="CF1" s="24" t="s">
        <v>78</v>
      </c>
      <c r="CG1" s="24" t="s">
        <v>79</v>
      </c>
    </row>
    <row r="2" ht="25.5" customHeight="1">
      <c r="A2" s="27" t="s">
        <v>3174</v>
      </c>
      <c r="B2" s="28" t="s">
        <v>115</v>
      </c>
      <c r="C2" s="29" t="s">
        <v>116</v>
      </c>
      <c r="D2" s="29" t="s">
        <v>117</v>
      </c>
      <c r="E2" s="29"/>
      <c r="F2" s="30">
        <v>2012.0</v>
      </c>
      <c r="G2" s="29" t="s">
        <v>118</v>
      </c>
      <c r="H2" s="29" t="s">
        <v>118</v>
      </c>
      <c r="I2" s="29" t="s">
        <v>119</v>
      </c>
      <c r="J2" s="31" t="s">
        <v>120</v>
      </c>
      <c r="K2" s="32">
        <v>7.717E8</v>
      </c>
      <c r="L2" s="33">
        <v>43391.0</v>
      </c>
      <c r="M2" s="32" t="s">
        <v>121</v>
      </c>
      <c r="N2" s="32">
        <v>2.0E8</v>
      </c>
      <c r="O2" s="29" t="s">
        <v>122</v>
      </c>
      <c r="P2" s="29">
        <f>IFERROR(DAYS(S2,L2),0)</f>
        <v>157</v>
      </c>
      <c r="Q2" s="31" t="s">
        <v>120</v>
      </c>
      <c r="R2" s="29" t="s">
        <v>123</v>
      </c>
      <c r="S2" s="34">
        <v>43548.0</v>
      </c>
      <c r="T2" s="30">
        <v>2019.0</v>
      </c>
      <c r="U2" s="32">
        <v>3.1E9</v>
      </c>
      <c r="V2" s="29" t="s">
        <v>124</v>
      </c>
      <c r="W2" s="31" t="s">
        <v>125</v>
      </c>
      <c r="X2" s="30">
        <v>5.0</v>
      </c>
      <c r="Y2" s="34">
        <v>44003.0</v>
      </c>
      <c r="Z2" s="29"/>
      <c r="AA2" s="34"/>
      <c r="AB2" s="34"/>
      <c r="AC2" s="29" t="s">
        <v>126</v>
      </c>
      <c r="AD2" s="29" t="s">
        <v>127</v>
      </c>
      <c r="AE2" s="29" t="s">
        <v>128</v>
      </c>
      <c r="AF2" s="29" t="s">
        <v>129</v>
      </c>
      <c r="AG2" s="29"/>
      <c r="AH2" s="29" t="s">
        <v>130</v>
      </c>
      <c r="AI2" s="29" t="s">
        <v>131</v>
      </c>
      <c r="AJ2" s="29" t="s">
        <v>132</v>
      </c>
      <c r="AK2" s="29"/>
      <c r="AL2" s="29" t="s">
        <v>133</v>
      </c>
      <c r="AM2" s="29" t="s">
        <v>134</v>
      </c>
      <c r="AN2" s="29" t="s">
        <v>135</v>
      </c>
      <c r="AO2" s="35" t="s">
        <v>136</v>
      </c>
      <c r="AP2" s="32"/>
      <c r="AQ2" s="34"/>
      <c r="AR2" s="31" t="s">
        <v>125</v>
      </c>
      <c r="AS2" s="34"/>
      <c r="AT2" s="32"/>
      <c r="AU2" s="29"/>
      <c r="AV2" s="29" t="s">
        <v>137</v>
      </c>
      <c r="AW2" s="29"/>
      <c r="AX2" s="34"/>
      <c r="AY2" s="32"/>
      <c r="AZ2" s="32"/>
      <c r="BA2" s="32"/>
      <c r="BB2" s="32"/>
      <c r="BC2" s="31" t="s">
        <v>125</v>
      </c>
      <c r="BD2" s="34"/>
      <c r="BE2" s="29"/>
      <c r="BF2" s="29"/>
      <c r="BG2" s="32"/>
      <c r="BH2" s="32"/>
      <c r="BI2" s="30"/>
      <c r="BJ2" s="35" t="s">
        <v>138</v>
      </c>
      <c r="BK2" s="30">
        <v>200.0</v>
      </c>
      <c r="BL2" s="34">
        <v>44207.0</v>
      </c>
      <c r="BM2" s="35" t="s">
        <v>139</v>
      </c>
      <c r="BN2" s="35" t="s">
        <v>140</v>
      </c>
      <c r="BO2" s="35" t="s">
        <v>141</v>
      </c>
      <c r="BP2" s="35" t="s">
        <v>142</v>
      </c>
      <c r="BQ2" s="36" t="s">
        <v>143</v>
      </c>
      <c r="BR2" s="34">
        <v>42233.0</v>
      </c>
      <c r="BS2" s="32"/>
      <c r="BT2" s="34"/>
      <c r="BU2" s="32"/>
      <c r="BV2" s="34"/>
      <c r="BW2" s="32"/>
      <c r="BX2" s="34"/>
      <c r="BY2" s="32"/>
      <c r="BZ2" s="34"/>
      <c r="CA2" s="37">
        <v>79.54440476367223</v>
      </c>
      <c r="CB2" s="37"/>
      <c r="CC2" s="34"/>
      <c r="CD2" s="29" t="s">
        <v>144</v>
      </c>
      <c r="CE2" s="29" t="s">
        <v>145</v>
      </c>
      <c r="CF2" s="29" t="s">
        <v>146</v>
      </c>
      <c r="CG2" s="29">
        <f t="shared" ref="CG2:CG125" si="1">iferror(VLOOKUP(B2,'Traxcn - EM exits - Funding Rounds'!E:G,1,0),0)</f>
        <v>0</v>
      </c>
    </row>
    <row r="3" ht="25.5" customHeight="1">
      <c r="A3" s="27" t="s">
        <v>3174</v>
      </c>
      <c r="B3" s="28" t="s">
        <v>178</v>
      </c>
      <c r="C3" s="29" t="s">
        <v>179</v>
      </c>
      <c r="D3" s="29" t="s">
        <v>180</v>
      </c>
      <c r="E3" s="29"/>
      <c r="F3" s="30">
        <v>2018.0</v>
      </c>
      <c r="G3" s="29" t="s">
        <v>181</v>
      </c>
      <c r="H3" s="29" t="s">
        <v>182</v>
      </c>
      <c r="I3" s="29" t="s">
        <v>183</v>
      </c>
      <c r="J3" s="31" t="s">
        <v>125</v>
      </c>
      <c r="K3" s="32"/>
      <c r="L3" s="30" t="s">
        <v>184</v>
      </c>
      <c r="M3" s="32"/>
      <c r="N3" s="32"/>
      <c r="O3" s="29" t="s">
        <v>122</v>
      </c>
      <c r="P3" s="29" t="str">
        <f>IFERROR(DAYS(S3,L3),"")</f>
        <v/>
      </c>
      <c r="Q3" s="31" t="s">
        <v>120</v>
      </c>
      <c r="R3" s="29" t="s">
        <v>186</v>
      </c>
      <c r="S3" s="34">
        <v>43814.0</v>
      </c>
      <c r="T3" s="30">
        <v>2019.0</v>
      </c>
      <c r="U3" s="32">
        <v>2.9E9</v>
      </c>
      <c r="V3" s="29" t="s">
        <v>124</v>
      </c>
      <c r="W3" s="31" t="s">
        <v>125</v>
      </c>
      <c r="X3" s="30"/>
      <c r="Y3" s="34"/>
      <c r="Z3" s="29"/>
      <c r="AA3" s="34"/>
      <c r="AB3" s="34"/>
      <c r="AC3" s="29" t="s">
        <v>187</v>
      </c>
      <c r="AD3" s="29" t="s">
        <v>188</v>
      </c>
      <c r="AE3" s="29" t="s">
        <v>189</v>
      </c>
      <c r="AF3" s="29"/>
      <c r="AG3" s="29"/>
      <c r="AH3" s="29"/>
      <c r="AI3" s="29" t="s">
        <v>183</v>
      </c>
      <c r="AJ3" s="29"/>
      <c r="AK3" s="29"/>
      <c r="AL3" s="29"/>
      <c r="AM3" s="29"/>
      <c r="AN3" s="29"/>
      <c r="AO3" s="29"/>
      <c r="AP3" s="32"/>
      <c r="AQ3" s="34"/>
      <c r="AR3" s="31" t="s">
        <v>125</v>
      </c>
      <c r="AS3" s="34"/>
      <c r="AT3" s="32"/>
      <c r="AU3" s="29"/>
      <c r="AV3" s="29"/>
      <c r="AW3" s="29"/>
      <c r="AX3" s="34"/>
      <c r="AY3" s="32"/>
      <c r="AZ3" s="32"/>
      <c r="BA3" s="32"/>
      <c r="BB3" s="32"/>
      <c r="BC3" s="31" t="s">
        <v>125</v>
      </c>
      <c r="BD3" s="34"/>
      <c r="BE3" s="29"/>
      <c r="BF3" s="29"/>
      <c r="BG3" s="32"/>
      <c r="BH3" s="32"/>
      <c r="BI3" s="30"/>
      <c r="BJ3" s="35" t="s">
        <v>190</v>
      </c>
      <c r="BK3" s="30">
        <v>403.0</v>
      </c>
      <c r="BL3" s="34">
        <v>44222.0</v>
      </c>
      <c r="BM3" s="29"/>
      <c r="BN3" s="29"/>
      <c r="BO3" s="29"/>
      <c r="BP3" s="29"/>
      <c r="BQ3" s="36" t="s">
        <v>191</v>
      </c>
      <c r="BR3" s="34">
        <v>43816.0</v>
      </c>
      <c r="BS3" s="32"/>
      <c r="BT3" s="34"/>
      <c r="BU3" s="32"/>
      <c r="BV3" s="34"/>
      <c r="BW3" s="32"/>
      <c r="BX3" s="34"/>
      <c r="BY3" s="32"/>
      <c r="BZ3" s="34"/>
      <c r="CA3" s="37">
        <v>11.92521405260387</v>
      </c>
      <c r="CB3" s="37"/>
      <c r="CC3" s="34"/>
      <c r="CD3" s="29" t="s">
        <v>192</v>
      </c>
      <c r="CE3" s="29" t="s">
        <v>193</v>
      </c>
      <c r="CF3" s="29" t="s">
        <v>146</v>
      </c>
      <c r="CG3" s="29">
        <f t="shared" si="1"/>
        <v>0</v>
      </c>
    </row>
    <row r="4" ht="25.5" customHeight="1">
      <c r="A4" s="27" t="s">
        <v>3174</v>
      </c>
      <c r="B4" s="28" t="s">
        <v>194</v>
      </c>
      <c r="C4" s="29" t="s">
        <v>195</v>
      </c>
      <c r="D4" s="29" t="s">
        <v>196</v>
      </c>
      <c r="E4" s="29"/>
      <c r="F4" s="30">
        <v>2014.0</v>
      </c>
      <c r="G4" s="29" t="s">
        <v>197</v>
      </c>
      <c r="H4" s="29" t="s">
        <v>197</v>
      </c>
      <c r="I4" s="29" t="s">
        <v>197</v>
      </c>
      <c r="J4" s="31" t="s">
        <v>120</v>
      </c>
      <c r="K4" s="32">
        <v>2.72E8</v>
      </c>
      <c r="L4" s="33">
        <v>43256.0</v>
      </c>
      <c r="M4" s="32" t="s">
        <v>198</v>
      </c>
      <c r="N4" s="32">
        <v>2.72E8</v>
      </c>
      <c r="O4" s="29" t="s">
        <v>122</v>
      </c>
      <c r="P4" s="29">
        <f>iferror(DAYS(S4,L4),0)</f>
        <v>273</v>
      </c>
      <c r="Q4" s="31" t="s">
        <v>120</v>
      </c>
      <c r="R4" s="29" t="s">
        <v>199</v>
      </c>
      <c r="S4" s="34">
        <v>43529.0</v>
      </c>
      <c r="T4" s="30">
        <v>2019.0</v>
      </c>
      <c r="U4" s="32">
        <v>1.452778383E9</v>
      </c>
      <c r="V4" s="29" t="s">
        <v>124</v>
      </c>
      <c r="W4" s="31" t="s">
        <v>125</v>
      </c>
      <c r="X4" s="30">
        <v>5.0</v>
      </c>
      <c r="Y4" s="34">
        <v>44166.0</v>
      </c>
      <c r="Z4" s="29"/>
      <c r="AA4" s="34"/>
      <c r="AB4" s="34"/>
      <c r="AC4" s="29" t="s">
        <v>200</v>
      </c>
      <c r="AD4" s="29" t="s">
        <v>201</v>
      </c>
      <c r="AE4" s="29" t="s">
        <v>202</v>
      </c>
      <c r="AF4" s="29" t="s">
        <v>203</v>
      </c>
      <c r="AG4" s="29" t="s">
        <v>204</v>
      </c>
      <c r="AH4" s="29" t="s">
        <v>205</v>
      </c>
      <c r="AI4" s="29" t="s">
        <v>197</v>
      </c>
      <c r="AJ4" s="29" t="s">
        <v>206</v>
      </c>
      <c r="AK4" s="29" t="s">
        <v>207</v>
      </c>
      <c r="AL4" s="29" t="s">
        <v>208</v>
      </c>
      <c r="AM4" s="29"/>
      <c r="AN4" s="29"/>
      <c r="AO4" s="29"/>
      <c r="AP4" s="32"/>
      <c r="AQ4" s="34"/>
      <c r="AR4" s="31" t="s">
        <v>125</v>
      </c>
      <c r="AS4" s="34"/>
      <c r="AT4" s="32"/>
      <c r="AU4" s="29"/>
      <c r="AV4" s="29"/>
      <c r="AW4" s="29"/>
      <c r="AX4" s="34"/>
      <c r="AY4" s="32"/>
      <c r="AZ4" s="32"/>
      <c r="BA4" s="32"/>
      <c r="BB4" s="32"/>
      <c r="BC4" s="31" t="s">
        <v>125</v>
      </c>
      <c r="BD4" s="34"/>
      <c r="BE4" s="29"/>
      <c r="BF4" s="29"/>
      <c r="BG4" s="32"/>
      <c r="BH4" s="32"/>
      <c r="BI4" s="30"/>
      <c r="BJ4" s="35" t="s">
        <v>209</v>
      </c>
      <c r="BK4" s="30">
        <v>200.0</v>
      </c>
      <c r="BL4" s="34">
        <v>44213.0</v>
      </c>
      <c r="BM4" s="29"/>
      <c r="BN4" s="35" t="s">
        <v>210</v>
      </c>
      <c r="BO4" s="29"/>
      <c r="BP4" s="29"/>
      <c r="BQ4" s="36" t="s">
        <v>211</v>
      </c>
      <c r="BR4" s="34">
        <v>43840.0</v>
      </c>
      <c r="BS4" s="32"/>
      <c r="BT4" s="34"/>
      <c r="BU4" s="32"/>
      <c r="BV4" s="34"/>
      <c r="BW4" s="32"/>
      <c r="BX4" s="34"/>
      <c r="BY4" s="32"/>
      <c r="BZ4" s="34"/>
      <c r="CA4" s="37">
        <v>49.841150352085684</v>
      </c>
      <c r="CB4" s="37"/>
      <c r="CC4" s="34"/>
      <c r="CD4" s="29" t="s">
        <v>212</v>
      </c>
      <c r="CE4" s="29" t="s">
        <v>213</v>
      </c>
      <c r="CF4" s="29" t="s">
        <v>146</v>
      </c>
      <c r="CG4" s="29">
        <f t="shared" si="1"/>
        <v>0</v>
      </c>
    </row>
    <row r="5" ht="25.5" customHeight="1">
      <c r="A5" s="27" t="s">
        <v>3174</v>
      </c>
      <c r="B5" s="28" t="s">
        <v>223</v>
      </c>
      <c r="C5" s="29" t="s">
        <v>224</v>
      </c>
      <c r="D5" s="29" t="s">
        <v>225</v>
      </c>
      <c r="E5" s="29"/>
      <c r="F5" s="30">
        <v>2013.0</v>
      </c>
      <c r="G5" s="29" t="s">
        <v>226</v>
      </c>
      <c r="H5" s="29" t="s">
        <v>227</v>
      </c>
      <c r="I5" s="29" t="s">
        <v>228</v>
      </c>
      <c r="J5" s="31" t="s">
        <v>120</v>
      </c>
      <c r="K5" s="32"/>
      <c r="L5" s="30" t="s">
        <v>184</v>
      </c>
      <c r="M5" s="32"/>
      <c r="N5" s="32"/>
      <c r="O5" s="29" t="s">
        <v>122</v>
      </c>
      <c r="P5" s="29" t="str">
        <f>IFERROR(DAYS(S5,L5),"")</f>
        <v/>
      </c>
      <c r="Q5" s="31" t="s">
        <v>120</v>
      </c>
      <c r="R5" s="29" t="s">
        <v>229</v>
      </c>
      <c r="S5" s="34">
        <v>41736.0</v>
      </c>
      <c r="T5" s="30">
        <v>2014.0</v>
      </c>
      <c r="U5" s="32">
        <v>1.1E9</v>
      </c>
      <c r="V5" s="29" t="s">
        <v>124</v>
      </c>
      <c r="W5" s="31" t="s">
        <v>125</v>
      </c>
      <c r="X5" s="30">
        <v>4.0</v>
      </c>
      <c r="Y5" s="34">
        <v>43670.0</v>
      </c>
      <c r="Z5" s="29"/>
      <c r="AA5" s="34"/>
      <c r="AB5" s="34"/>
      <c r="AC5" s="29" t="s">
        <v>230</v>
      </c>
      <c r="AD5" s="29" t="s">
        <v>231</v>
      </c>
      <c r="AE5" s="29" t="s">
        <v>232</v>
      </c>
      <c r="AF5" s="29" t="s">
        <v>233</v>
      </c>
      <c r="AG5" s="29"/>
      <c r="AH5" s="29" t="s">
        <v>234</v>
      </c>
      <c r="AI5" s="29" t="s">
        <v>235</v>
      </c>
      <c r="AJ5" s="29"/>
      <c r="AK5" s="29" t="s">
        <v>236</v>
      </c>
      <c r="AL5" s="29" t="s">
        <v>237</v>
      </c>
      <c r="AM5" s="29" t="s">
        <v>238</v>
      </c>
      <c r="AN5" s="29" t="s">
        <v>239</v>
      </c>
      <c r="AO5" s="35" t="s">
        <v>240</v>
      </c>
      <c r="AP5" s="32"/>
      <c r="AQ5" s="34"/>
      <c r="AR5" s="31" t="s">
        <v>125</v>
      </c>
      <c r="AS5" s="34"/>
      <c r="AT5" s="32"/>
      <c r="AU5" s="29"/>
      <c r="AV5" s="29"/>
      <c r="AW5" s="29"/>
      <c r="AX5" s="34"/>
      <c r="AY5" s="32"/>
      <c r="AZ5" s="32"/>
      <c r="BA5" s="32"/>
      <c r="BB5" s="32"/>
      <c r="BC5" s="31" t="s">
        <v>125</v>
      </c>
      <c r="BD5" s="34"/>
      <c r="BE5" s="29"/>
      <c r="BF5" s="29"/>
      <c r="BG5" s="32"/>
      <c r="BH5" s="32"/>
      <c r="BI5" s="30"/>
      <c r="BJ5" s="35" t="s">
        <v>241</v>
      </c>
      <c r="BK5" s="30">
        <v>200.0</v>
      </c>
      <c r="BL5" s="34">
        <v>44208.0</v>
      </c>
      <c r="BM5" s="35" t="s">
        <v>242</v>
      </c>
      <c r="BN5" s="35" t="s">
        <v>243</v>
      </c>
      <c r="BO5" s="35" t="s">
        <v>244</v>
      </c>
      <c r="BP5" s="29"/>
      <c r="BQ5" s="36" t="s">
        <v>245</v>
      </c>
      <c r="BR5" s="34">
        <v>43347.0</v>
      </c>
      <c r="BS5" s="32"/>
      <c r="BT5" s="34"/>
      <c r="BU5" s="32"/>
      <c r="BV5" s="34"/>
      <c r="BW5" s="32"/>
      <c r="BX5" s="34"/>
      <c r="BY5" s="32"/>
      <c r="BZ5" s="34"/>
      <c r="CA5" s="37">
        <v>57.41915281900735</v>
      </c>
      <c r="CB5" s="37"/>
      <c r="CC5" s="34"/>
      <c r="CD5" s="29" t="s">
        <v>246</v>
      </c>
      <c r="CE5" s="29" t="s">
        <v>247</v>
      </c>
      <c r="CF5" s="29" t="s">
        <v>248</v>
      </c>
      <c r="CG5" s="29">
        <f t="shared" si="1"/>
        <v>0</v>
      </c>
    </row>
    <row r="6" ht="25.5" customHeight="1">
      <c r="A6" s="27" t="s">
        <v>3174</v>
      </c>
      <c r="B6" s="28" t="s">
        <v>260</v>
      </c>
      <c r="C6" s="29" t="s">
        <v>261</v>
      </c>
      <c r="D6" s="29" t="s">
        <v>262</v>
      </c>
      <c r="E6" s="29"/>
      <c r="F6" s="30">
        <v>2012.0</v>
      </c>
      <c r="G6" s="29" t="s">
        <v>197</v>
      </c>
      <c r="H6" s="29" t="s">
        <v>197</v>
      </c>
      <c r="I6" s="29" t="s">
        <v>197</v>
      </c>
      <c r="J6" s="31" t="s">
        <v>120</v>
      </c>
      <c r="K6" s="32">
        <v>7.0E8</v>
      </c>
      <c r="L6" s="33">
        <v>41972.0</v>
      </c>
      <c r="M6" s="32" t="s">
        <v>263</v>
      </c>
      <c r="N6" s="32">
        <v>2.5363E8</v>
      </c>
      <c r="O6" s="29" t="s">
        <v>122</v>
      </c>
      <c r="P6" s="29">
        <f t="shared" ref="P6:P7" si="2">iferror(DAYS(S6,L6),0)</f>
        <v>500</v>
      </c>
      <c r="Q6" s="31" t="s">
        <v>120</v>
      </c>
      <c r="R6" s="29" t="s">
        <v>264</v>
      </c>
      <c r="S6" s="34">
        <v>42472.0</v>
      </c>
      <c r="T6" s="30">
        <v>2016.0</v>
      </c>
      <c r="U6" s="32">
        <v>1.0E9</v>
      </c>
      <c r="V6" s="29" t="s">
        <v>124</v>
      </c>
      <c r="W6" s="31" t="s">
        <v>125</v>
      </c>
      <c r="X6" s="30">
        <v>5.0</v>
      </c>
      <c r="Y6" s="34">
        <v>44006.0</v>
      </c>
      <c r="Z6" s="29"/>
      <c r="AA6" s="34"/>
      <c r="AB6" s="34"/>
      <c r="AC6" s="29" t="s">
        <v>265</v>
      </c>
      <c r="AD6" s="29" t="s">
        <v>266</v>
      </c>
      <c r="AE6" s="29" t="s">
        <v>267</v>
      </c>
      <c r="AF6" s="29" t="s">
        <v>268</v>
      </c>
      <c r="AG6" s="29"/>
      <c r="AH6" s="29" t="s">
        <v>269</v>
      </c>
      <c r="AI6" s="29" t="s">
        <v>270</v>
      </c>
      <c r="AJ6" s="29"/>
      <c r="AK6" s="29"/>
      <c r="AL6" s="29" t="s">
        <v>271</v>
      </c>
      <c r="AM6" s="29" t="s">
        <v>272</v>
      </c>
      <c r="AN6" s="29" t="s">
        <v>273</v>
      </c>
      <c r="AO6" s="35" t="s">
        <v>274</v>
      </c>
      <c r="AP6" s="32">
        <v>3.5115762E7</v>
      </c>
      <c r="AQ6" s="34">
        <v>43465.0</v>
      </c>
      <c r="AR6" s="31" t="s">
        <v>125</v>
      </c>
      <c r="AS6" s="34"/>
      <c r="AT6" s="32"/>
      <c r="AU6" s="29"/>
      <c r="AV6" s="29" t="s">
        <v>275</v>
      </c>
      <c r="AW6" s="29"/>
      <c r="AX6" s="34"/>
      <c r="AY6" s="32"/>
      <c r="AZ6" s="32"/>
      <c r="BA6" s="32"/>
      <c r="BB6" s="32"/>
      <c r="BC6" s="31" t="s">
        <v>125</v>
      </c>
      <c r="BD6" s="34"/>
      <c r="BE6" s="29"/>
      <c r="BF6" s="29"/>
      <c r="BG6" s="32"/>
      <c r="BH6" s="32"/>
      <c r="BI6" s="30"/>
      <c r="BJ6" s="35" t="s">
        <v>276</v>
      </c>
      <c r="BK6" s="30">
        <v>200.0</v>
      </c>
      <c r="BL6" s="34">
        <v>44209.0</v>
      </c>
      <c r="BM6" s="35" t="s">
        <v>277</v>
      </c>
      <c r="BN6" s="35" t="s">
        <v>278</v>
      </c>
      <c r="BO6" s="29"/>
      <c r="BP6" s="29"/>
      <c r="BQ6" s="36" t="s">
        <v>279</v>
      </c>
      <c r="BR6" s="34">
        <v>42310.0</v>
      </c>
      <c r="BS6" s="32">
        <v>-3.4448092E7</v>
      </c>
      <c r="BT6" s="34">
        <v>43465.0</v>
      </c>
      <c r="BU6" s="32"/>
      <c r="BV6" s="34"/>
      <c r="BW6" s="32"/>
      <c r="BX6" s="34"/>
      <c r="BY6" s="32"/>
      <c r="BZ6" s="34"/>
      <c r="CA6" s="37">
        <v>74.69538808807654</v>
      </c>
      <c r="CB6" s="37"/>
      <c r="CC6" s="34"/>
      <c r="CD6" s="29" t="s">
        <v>280</v>
      </c>
      <c r="CE6" s="29" t="s">
        <v>281</v>
      </c>
      <c r="CF6" s="29" t="s">
        <v>146</v>
      </c>
      <c r="CG6" s="29">
        <f t="shared" si="1"/>
        <v>0</v>
      </c>
    </row>
    <row r="7" ht="25.5" customHeight="1">
      <c r="A7" s="27" t="s">
        <v>3174</v>
      </c>
      <c r="B7" s="28" t="s">
        <v>397</v>
      </c>
      <c r="C7" s="29" t="s">
        <v>398</v>
      </c>
      <c r="D7" s="29" t="s">
        <v>399</v>
      </c>
      <c r="E7" s="29"/>
      <c r="F7" s="30">
        <v>2011.0</v>
      </c>
      <c r="G7" s="29" t="s">
        <v>400</v>
      </c>
      <c r="H7" s="29" t="s">
        <v>400</v>
      </c>
      <c r="I7" s="29" t="s">
        <v>401</v>
      </c>
      <c r="J7" s="31" t="s">
        <v>120</v>
      </c>
      <c r="K7" s="32">
        <v>8.4E7</v>
      </c>
      <c r="L7" s="33">
        <v>43271.0</v>
      </c>
      <c r="M7" s="32" t="s">
        <v>402</v>
      </c>
      <c r="N7" s="32">
        <v>4.3E7</v>
      </c>
      <c r="O7" s="29" t="s">
        <v>122</v>
      </c>
      <c r="P7" s="29">
        <f t="shared" si="2"/>
        <v>264</v>
      </c>
      <c r="Q7" s="31" t="s">
        <v>120</v>
      </c>
      <c r="R7" s="29" t="s">
        <v>403</v>
      </c>
      <c r="S7" s="34">
        <v>43535.0</v>
      </c>
      <c r="T7" s="30">
        <v>2019.0</v>
      </c>
      <c r="U7" s="32">
        <v>6.7E8</v>
      </c>
      <c r="V7" s="29" t="s">
        <v>124</v>
      </c>
      <c r="W7" s="31" t="s">
        <v>125</v>
      </c>
      <c r="X7" s="30">
        <v>4.0</v>
      </c>
      <c r="Y7" s="34">
        <v>44156.0</v>
      </c>
      <c r="Z7" s="29"/>
      <c r="AA7" s="34"/>
      <c r="AB7" s="34"/>
      <c r="AC7" s="29"/>
      <c r="AD7" s="29"/>
      <c r="AE7" s="29"/>
      <c r="AF7" s="29" t="s">
        <v>404</v>
      </c>
      <c r="AG7" s="29" t="s">
        <v>405</v>
      </c>
      <c r="AH7" s="29" t="s">
        <v>406</v>
      </c>
      <c r="AI7" s="29" t="s">
        <v>401</v>
      </c>
      <c r="AJ7" s="29"/>
      <c r="AK7" s="29"/>
      <c r="AL7" s="29" t="s">
        <v>407</v>
      </c>
      <c r="AM7" s="29" t="s">
        <v>408</v>
      </c>
      <c r="AN7" s="29" t="s">
        <v>409</v>
      </c>
      <c r="AO7" s="35" t="s">
        <v>410</v>
      </c>
      <c r="AP7" s="32"/>
      <c r="AQ7" s="34"/>
      <c r="AR7" s="31" t="s">
        <v>125</v>
      </c>
      <c r="AS7" s="34"/>
      <c r="AT7" s="32"/>
      <c r="AU7" s="29"/>
      <c r="AV7" s="29" t="s">
        <v>411</v>
      </c>
      <c r="AW7" s="29"/>
      <c r="AX7" s="34"/>
      <c r="AY7" s="32"/>
      <c r="AZ7" s="32"/>
      <c r="BA7" s="32"/>
      <c r="BB7" s="32"/>
      <c r="BC7" s="31" t="s">
        <v>125</v>
      </c>
      <c r="BD7" s="34"/>
      <c r="BE7" s="29"/>
      <c r="BF7" s="29"/>
      <c r="BG7" s="32"/>
      <c r="BH7" s="32"/>
      <c r="BI7" s="30"/>
      <c r="BJ7" s="35" t="s">
        <v>412</v>
      </c>
      <c r="BK7" s="30">
        <v>200.0</v>
      </c>
      <c r="BL7" s="34">
        <v>44209.0</v>
      </c>
      <c r="BM7" s="35" t="s">
        <v>413</v>
      </c>
      <c r="BN7" s="35" t="s">
        <v>414</v>
      </c>
      <c r="BO7" s="35" t="s">
        <v>415</v>
      </c>
      <c r="BP7" s="35" t="s">
        <v>416</v>
      </c>
      <c r="BQ7" s="36" t="s">
        <v>417</v>
      </c>
      <c r="BR7" s="34">
        <v>42811.0</v>
      </c>
      <c r="BS7" s="32"/>
      <c r="BT7" s="34"/>
      <c r="BU7" s="32"/>
      <c r="BV7" s="34"/>
      <c r="BW7" s="32"/>
      <c r="BX7" s="34"/>
      <c r="BY7" s="32"/>
      <c r="BZ7" s="34"/>
      <c r="CA7" s="37">
        <v>65.67811948170066</v>
      </c>
      <c r="CB7" s="37"/>
      <c r="CC7" s="34"/>
      <c r="CD7" s="29" t="s">
        <v>418</v>
      </c>
      <c r="CE7" s="29" t="s">
        <v>419</v>
      </c>
      <c r="CF7" s="29" t="s">
        <v>420</v>
      </c>
      <c r="CG7" s="29">
        <f t="shared" si="1"/>
        <v>0</v>
      </c>
    </row>
    <row r="8" ht="25.5" customHeight="1">
      <c r="A8" s="27" t="s">
        <v>3174</v>
      </c>
      <c r="B8" s="28" t="s">
        <v>433</v>
      </c>
      <c r="C8" s="29" t="s">
        <v>434</v>
      </c>
      <c r="D8" s="29" t="s">
        <v>435</v>
      </c>
      <c r="E8" s="29"/>
      <c r="F8" s="30">
        <v>2018.0</v>
      </c>
      <c r="G8" s="29" t="s">
        <v>436</v>
      </c>
      <c r="H8" s="29"/>
      <c r="I8" s="29" t="s">
        <v>235</v>
      </c>
      <c r="J8" s="31" t="s">
        <v>120</v>
      </c>
      <c r="K8" s="32"/>
      <c r="L8" s="30" t="s">
        <v>184</v>
      </c>
      <c r="M8" s="32"/>
      <c r="N8" s="32"/>
      <c r="O8" s="29" t="s">
        <v>122</v>
      </c>
      <c r="P8" s="29" t="str">
        <f>IFERROR(DAYS(S8,L8),"")</f>
        <v/>
      </c>
      <c r="Q8" s="31" t="s">
        <v>120</v>
      </c>
      <c r="R8" s="29" t="s">
        <v>437</v>
      </c>
      <c r="S8" s="34">
        <v>43893.0</v>
      </c>
      <c r="T8" s="30">
        <v>2020.0</v>
      </c>
      <c r="U8" s="32">
        <v>6.46352E8</v>
      </c>
      <c r="V8" s="29" t="s">
        <v>124</v>
      </c>
      <c r="W8" s="31" t="s">
        <v>125</v>
      </c>
      <c r="X8" s="30">
        <v>4.0</v>
      </c>
      <c r="Y8" s="34">
        <v>43671.0</v>
      </c>
      <c r="Z8" s="29"/>
      <c r="AA8" s="34"/>
      <c r="AB8" s="34"/>
      <c r="AC8" s="29" t="s">
        <v>438</v>
      </c>
      <c r="AD8" s="29" t="s">
        <v>439</v>
      </c>
      <c r="AE8" s="29" t="s">
        <v>440</v>
      </c>
      <c r="AF8" s="29" t="s">
        <v>441</v>
      </c>
      <c r="AG8" s="29"/>
      <c r="AH8" s="29" t="s">
        <v>442</v>
      </c>
      <c r="AI8" s="29" t="s">
        <v>235</v>
      </c>
      <c r="AJ8" s="29"/>
      <c r="AK8" s="29"/>
      <c r="AL8" s="29" t="s">
        <v>443</v>
      </c>
      <c r="AM8" s="29" t="s">
        <v>444</v>
      </c>
      <c r="AN8" s="29" t="s">
        <v>445</v>
      </c>
      <c r="AO8" s="29"/>
      <c r="AP8" s="32"/>
      <c r="AQ8" s="34"/>
      <c r="AR8" s="31" t="s">
        <v>125</v>
      </c>
      <c r="AS8" s="34"/>
      <c r="AT8" s="32"/>
      <c r="AU8" s="29"/>
      <c r="AV8" s="29"/>
      <c r="AW8" s="29"/>
      <c r="AX8" s="34"/>
      <c r="AY8" s="32"/>
      <c r="AZ8" s="32"/>
      <c r="BA8" s="32"/>
      <c r="BB8" s="32"/>
      <c r="BC8" s="31" t="s">
        <v>125</v>
      </c>
      <c r="BD8" s="34"/>
      <c r="BE8" s="29"/>
      <c r="BF8" s="29"/>
      <c r="BG8" s="32"/>
      <c r="BH8" s="32"/>
      <c r="BI8" s="30"/>
      <c r="BJ8" s="35" t="s">
        <v>446</v>
      </c>
      <c r="BK8" s="30">
        <v>200.0</v>
      </c>
      <c r="BL8" s="34">
        <v>44220.0</v>
      </c>
      <c r="BM8" s="35" t="s">
        <v>447</v>
      </c>
      <c r="BN8" s="29"/>
      <c r="BO8" s="29"/>
      <c r="BP8" s="29"/>
      <c r="BQ8" s="36" t="s">
        <v>448</v>
      </c>
      <c r="BR8" s="34">
        <v>43497.0</v>
      </c>
      <c r="BS8" s="32"/>
      <c r="BT8" s="34"/>
      <c r="BU8" s="32"/>
      <c r="BV8" s="34"/>
      <c r="BW8" s="32"/>
      <c r="BX8" s="34"/>
      <c r="BY8" s="32"/>
      <c r="BZ8" s="34"/>
      <c r="CA8" s="37">
        <v>46.68882925114828</v>
      </c>
      <c r="CB8" s="37"/>
      <c r="CC8" s="34"/>
      <c r="CD8" s="29" t="s">
        <v>449</v>
      </c>
      <c r="CE8" s="29" t="s">
        <v>450</v>
      </c>
      <c r="CF8" s="29" t="s">
        <v>451</v>
      </c>
      <c r="CG8" s="29">
        <f t="shared" si="1"/>
        <v>0</v>
      </c>
    </row>
    <row r="9" ht="25.5" customHeight="1">
      <c r="A9" s="27" t="s">
        <v>3174</v>
      </c>
      <c r="B9" s="28" t="s">
        <v>466</v>
      </c>
      <c r="C9" s="29" t="s">
        <v>467</v>
      </c>
      <c r="D9" s="29" t="s">
        <v>468</v>
      </c>
      <c r="E9" s="29"/>
      <c r="F9" s="30">
        <v>2012.0</v>
      </c>
      <c r="G9" s="29" t="s">
        <v>436</v>
      </c>
      <c r="H9" s="29"/>
      <c r="I9" s="29" t="s">
        <v>235</v>
      </c>
      <c r="J9" s="31" t="s">
        <v>120</v>
      </c>
      <c r="K9" s="32">
        <v>3.80499913E8</v>
      </c>
      <c r="L9" s="33">
        <v>42921.0</v>
      </c>
      <c r="M9" s="32" t="s">
        <v>469</v>
      </c>
      <c r="N9" s="32">
        <v>1.37499948E8</v>
      </c>
      <c r="O9" s="29" t="s">
        <v>122</v>
      </c>
      <c r="P9" s="29">
        <f>iferror(DAYS(S9,L9),0)</f>
        <v>182</v>
      </c>
      <c r="Q9" s="31" t="s">
        <v>120</v>
      </c>
      <c r="R9" s="29" t="s">
        <v>470</v>
      </c>
      <c r="S9" s="34">
        <v>43103.0</v>
      </c>
      <c r="T9" s="30">
        <v>2018.0</v>
      </c>
      <c r="U9" s="32">
        <v>6.0E8</v>
      </c>
      <c r="V9" s="29" t="s">
        <v>124</v>
      </c>
      <c r="W9" s="31" t="s">
        <v>125</v>
      </c>
      <c r="X9" s="30">
        <v>5.0</v>
      </c>
      <c r="Y9" s="34">
        <v>43671.0</v>
      </c>
      <c r="Z9" s="29"/>
      <c r="AA9" s="34"/>
      <c r="AB9" s="34"/>
      <c r="AC9" s="29" t="s">
        <v>126</v>
      </c>
      <c r="AD9" s="29" t="s">
        <v>127</v>
      </c>
      <c r="AE9" s="29" t="s">
        <v>128</v>
      </c>
      <c r="AF9" s="29" t="s">
        <v>471</v>
      </c>
      <c r="AG9" s="29"/>
      <c r="AH9" s="29" t="s">
        <v>472</v>
      </c>
      <c r="AI9" s="29" t="s">
        <v>235</v>
      </c>
      <c r="AJ9" s="29"/>
      <c r="AK9" s="29"/>
      <c r="AL9" s="29" t="s">
        <v>473</v>
      </c>
      <c r="AM9" s="29" t="s">
        <v>474</v>
      </c>
      <c r="AN9" s="29" t="s">
        <v>475</v>
      </c>
      <c r="AO9" s="35" t="s">
        <v>476</v>
      </c>
      <c r="AP9" s="32"/>
      <c r="AQ9" s="34"/>
      <c r="AR9" s="31" t="s">
        <v>125</v>
      </c>
      <c r="AS9" s="34"/>
      <c r="AT9" s="32"/>
      <c r="AU9" s="29"/>
      <c r="AV9" s="29"/>
      <c r="AW9" s="29"/>
      <c r="AX9" s="34"/>
      <c r="AY9" s="32"/>
      <c r="AZ9" s="32"/>
      <c r="BA9" s="32"/>
      <c r="BB9" s="32"/>
      <c r="BC9" s="31" t="s">
        <v>125</v>
      </c>
      <c r="BD9" s="34"/>
      <c r="BE9" s="29"/>
      <c r="BF9" s="29"/>
      <c r="BG9" s="32"/>
      <c r="BH9" s="32"/>
      <c r="BI9" s="30"/>
      <c r="BJ9" s="35" t="s">
        <v>477</v>
      </c>
      <c r="BK9" s="30">
        <v>200.0</v>
      </c>
      <c r="BL9" s="34">
        <v>44222.0</v>
      </c>
      <c r="BM9" s="35" t="s">
        <v>478</v>
      </c>
      <c r="BN9" s="35" t="s">
        <v>479</v>
      </c>
      <c r="BO9" s="35" t="s">
        <v>480</v>
      </c>
      <c r="BP9" s="35" t="s">
        <v>481</v>
      </c>
      <c r="BQ9" s="36" t="s">
        <v>482</v>
      </c>
      <c r="BR9" s="34">
        <v>43271.0</v>
      </c>
      <c r="BS9" s="32"/>
      <c r="BT9" s="34"/>
      <c r="BU9" s="32"/>
      <c r="BV9" s="34"/>
      <c r="BW9" s="32"/>
      <c r="BX9" s="34"/>
      <c r="BY9" s="32"/>
      <c r="BZ9" s="34"/>
      <c r="CA9" s="37">
        <v>65.18962991566225</v>
      </c>
      <c r="CB9" s="37"/>
      <c r="CC9" s="34"/>
      <c r="CD9" s="29" t="s">
        <v>483</v>
      </c>
      <c r="CE9" s="29" t="s">
        <v>484</v>
      </c>
      <c r="CF9" s="29" t="s">
        <v>451</v>
      </c>
      <c r="CG9" s="29">
        <f t="shared" si="1"/>
        <v>0</v>
      </c>
    </row>
    <row r="10" ht="25.5" customHeight="1">
      <c r="A10" s="30">
        <v>1111.0</v>
      </c>
      <c r="B10" s="29" t="s">
        <v>501</v>
      </c>
      <c r="C10" s="29" t="s">
        <v>502</v>
      </c>
      <c r="D10" s="29" t="s">
        <v>503</v>
      </c>
      <c r="E10" s="29"/>
      <c r="F10" s="30">
        <v>2011.0</v>
      </c>
      <c r="G10" s="29" t="s">
        <v>197</v>
      </c>
      <c r="H10" s="29" t="s">
        <v>197</v>
      </c>
      <c r="I10" s="29" t="s">
        <v>197</v>
      </c>
      <c r="J10" s="31" t="s">
        <v>125</v>
      </c>
      <c r="K10" s="32"/>
      <c r="L10" s="30" t="s">
        <v>184</v>
      </c>
      <c r="M10" s="32"/>
      <c r="N10" s="32"/>
      <c r="O10" s="29" t="s">
        <v>122</v>
      </c>
      <c r="P10" s="29" t="str">
        <f t="shared" ref="P10:P11" si="3">IFERROR(DAYS(S10,L10),"")</f>
        <v/>
      </c>
      <c r="Q10" s="31" t="s">
        <v>120</v>
      </c>
      <c r="R10" s="29" t="s">
        <v>504</v>
      </c>
      <c r="S10" s="34">
        <v>42096.0</v>
      </c>
      <c r="T10" s="30">
        <v>2015.0</v>
      </c>
      <c r="U10" s="32">
        <v>4.92849E8</v>
      </c>
      <c r="V10" s="29" t="s">
        <v>124</v>
      </c>
      <c r="W10" s="31" t="s">
        <v>125</v>
      </c>
      <c r="X10" s="30">
        <v>2.0</v>
      </c>
      <c r="Y10" s="34">
        <v>43671.0</v>
      </c>
      <c r="Z10" s="29"/>
      <c r="AA10" s="34"/>
      <c r="AB10" s="34"/>
      <c r="AC10" s="29" t="s">
        <v>187</v>
      </c>
      <c r="AD10" s="29" t="s">
        <v>505</v>
      </c>
      <c r="AE10" s="29" t="s">
        <v>506</v>
      </c>
      <c r="AF10" s="29"/>
      <c r="AG10" s="29"/>
      <c r="AH10" s="29" t="s">
        <v>507</v>
      </c>
      <c r="AI10" s="29" t="s">
        <v>197</v>
      </c>
      <c r="AJ10" s="29" t="s">
        <v>508</v>
      </c>
      <c r="AK10" s="29"/>
      <c r="AL10" s="29"/>
      <c r="AM10" s="29"/>
      <c r="AN10" s="29"/>
      <c r="AO10" s="29"/>
      <c r="AP10" s="32"/>
      <c r="AQ10" s="34"/>
      <c r="AR10" s="31" t="s">
        <v>125</v>
      </c>
      <c r="AS10" s="34"/>
      <c r="AT10" s="32"/>
      <c r="AU10" s="29"/>
      <c r="AV10" s="29"/>
      <c r="AW10" s="29"/>
      <c r="AX10" s="34"/>
      <c r="AY10" s="32"/>
      <c r="AZ10" s="32"/>
      <c r="BA10" s="32"/>
      <c r="BB10" s="32"/>
      <c r="BC10" s="31" t="s">
        <v>125</v>
      </c>
      <c r="BD10" s="34"/>
      <c r="BE10" s="29"/>
      <c r="BF10" s="29"/>
      <c r="BG10" s="32"/>
      <c r="BH10" s="32"/>
      <c r="BI10" s="30"/>
      <c r="BJ10" s="35" t="s">
        <v>509</v>
      </c>
      <c r="BK10" s="30">
        <v>200.0</v>
      </c>
      <c r="BL10" s="34">
        <v>44224.0</v>
      </c>
      <c r="BM10" s="29"/>
      <c r="BN10" s="29"/>
      <c r="BO10" s="29"/>
      <c r="BP10" s="29"/>
      <c r="BQ10" s="36" t="s">
        <v>510</v>
      </c>
      <c r="BR10" s="34">
        <v>43160.0</v>
      </c>
      <c r="BS10" s="32"/>
      <c r="BT10" s="34"/>
      <c r="BU10" s="32"/>
      <c r="BV10" s="34"/>
      <c r="BW10" s="32"/>
      <c r="BX10" s="34"/>
      <c r="BY10" s="32"/>
      <c r="BZ10" s="34"/>
      <c r="CA10" s="37">
        <v>16.481930022179682</v>
      </c>
      <c r="CB10" s="37"/>
      <c r="CC10" s="34"/>
      <c r="CD10" s="29" t="s">
        <v>280</v>
      </c>
      <c r="CE10" s="29" t="s">
        <v>511</v>
      </c>
      <c r="CF10" s="29" t="s">
        <v>420</v>
      </c>
      <c r="CG10" s="29">
        <f t="shared" si="1"/>
        <v>0</v>
      </c>
    </row>
    <row r="11" ht="25.5" customHeight="1">
      <c r="A11" s="30">
        <v>1433.0</v>
      </c>
      <c r="B11" s="29" t="s">
        <v>512</v>
      </c>
      <c r="C11" s="29" t="s">
        <v>513</v>
      </c>
      <c r="D11" s="29" t="s">
        <v>514</v>
      </c>
      <c r="E11" s="29"/>
      <c r="F11" s="30">
        <v>2011.0</v>
      </c>
      <c r="G11" s="29" t="s">
        <v>197</v>
      </c>
      <c r="H11" s="29" t="s">
        <v>197</v>
      </c>
      <c r="I11" s="29" t="s">
        <v>197</v>
      </c>
      <c r="J11" s="31" t="s">
        <v>120</v>
      </c>
      <c r="K11" s="32"/>
      <c r="L11" s="30" t="s">
        <v>184</v>
      </c>
      <c r="M11" s="32"/>
      <c r="N11" s="32"/>
      <c r="O11" s="29" t="s">
        <v>122</v>
      </c>
      <c r="P11" s="29" t="str">
        <f t="shared" si="3"/>
        <v/>
      </c>
      <c r="Q11" s="31" t="s">
        <v>120</v>
      </c>
      <c r="R11" s="29" t="s">
        <v>515</v>
      </c>
      <c r="S11" s="34">
        <v>42327.0</v>
      </c>
      <c r="T11" s="30">
        <v>2015.0</v>
      </c>
      <c r="U11" s="32">
        <v>4.69143E8</v>
      </c>
      <c r="V11" s="29" t="s">
        <v>124</v>
      </c>
      <c r="W11" s="31" t="s">
        <v>125</v>
      </c>
      <c r="X11" s="30"/>
      <c r="Y11" s="34"/>
      <c r="Z11" s="29"/>
      <c r="AA11" s="34"/>
      <c r="AB11" s="34"/>
      <c r="AC11" s="29" t="s">
        <v>516</v>
      </c>
      <c r="AD11" s="29" t="s">
        <v>517</v>
      </c>
      <c r="AE11" s="29" t="s">
        <v>518</v>
      </c>
      <c r="AF11" s="29" t="s">
        <v>519</v>
      </c>
      <c r="AG11" s="29"/>
      <c r="AH11" s="29" t="s">
        <v>520</v>
      </c>
      <c r="AI11" s="29" t="s">
        <v>197</v>
      </c>
      <c r="AJ11" s="29" t="s">
        <v>521</v>
      </c>
      <c r="AK11" s="29"/>
      <c r="AL11" s="29" t="s">
        <v>522</v>
      </c>
      <c r="AM11" s="29"/>
      <c r="AN11" s="29" t="s">
        <v>523</v>
      </c>
      <c r="AO11" s="29"/>
      <c r="AP11" s="32"/>
      <c r="AQ11" s="34"/>
      <c r="AR11" s="31" t="s">
        <v>125</v>
      </c>
      <c r="AS11" s="34"/>
      <c r="AT11" s="32"/>
      <c r="AU11" s="29"/>
      <c r="AV11" s="29"/>
      <c r="AW11" s="29"/>
      <c r="AX11" s="34"/>
      <c r="AY11" s="32"/>
      <c r="AZ11" s="32"/>
      <c r="BA11" s="32"/>
      <c r="BB11" s="32"/>
      <c r="BC11" s="31" t="s">
        <v>125</v>
      </c>
      <c r="BD11" s="34"/>
      <c r="BE11" s="29"/>
      <c r="BF11" s="29"/>
      <c r="BG11" s="32"/>
      <c r="BH11" s="32"/>
      <c r="BI11" s="30"/>
      <c r="BJ11" s="35" t="s">
        <v>524</v>
      </c>
      <c r="BK11" s="30">
        <v>200.0</v>
      </c>
      <c r="BL11" s="34">
        <v>44216.0</v>
      </c>
      <c r="BM11" s="35" t="s">
        <v>525</v>
      </c>
      <c r="BN11" s="29"/>
      <c r="BO11" s="29"/>
      <c r="BP11" s="29"/>
      <c r="BQ11" s="36" t="s">
        <v>526</v>
      </c>
      <c r="BR11" s="34">
        <v>42587.0</v>
      </c>
      <c r="BS11" s="32"/>
      <c r="BT11" s="34"/>
      <c r="BU11" s="32"/>
      <c r="BV11" s="34"/>
      <c r="BW11" s="32"/>
      <c r="BX11" s="34"/>
      <c r="BY11" s="32"/>
      <c r="BZ11" s="34"/>
      <c r="CA11" s="37">
        <v>9.314045252804318</v>
      </c>
      <c r="CB11" s="37"/>
      <c r="CC11" s="34"/>
      <c r="CD11" s="29" t="s">
        <v>527</v>
      </c>
      <c r="CE11" s="29" t="s">
        <v>528</v>
      </c>
      <c r="CF11" s="29" t="s">
        <v>529</v>
      </c>
      <c r="CG11" s="29">
        <f t="shared" si="1"/>
        <v>0</v>
      </c>
    </row>
    <row r="12" ht="25.5" customHeight="1">
      <c r="A12" s="30">
        <v>15.0</v>
      </c>
      <c r="B12" s="29" t="s">
        <v>536</v>
      </c>
      <c r="C12" s="29" t="s">
        <v>537</v>
      </c>
      <c r="D12" s="29" t="s">
        <v>538</v>
      </c>
      <c r="E12" s="29"/>
      <c r="F12" s="30">
        <v>2015.0</v>
      </c>
      <c r="G12" s="29" t="s">
        <v>539</v>
      </c>
      <c r="H12" s="29" t="s">
        <v>540</v>
      </c>
      <c r="I12" s="29" t="s">
        <v>541</v>
      </c>
      <c r="J12" s="31" t="s">
        <v>120</v>
      </c>
      <c r="K12" s="32">
        <v>3.0053485E7</v>
      </c>
      <c r="L12" s="33">
        <v>42859.0</v>
      </c>
      <c r="M12" s="32" t="s">
        <v>542</v>
      </c>
      <c r="N12" s="32">
        <v>2.0999984E7</v>
      </c>
      <c r="O12" s="29" t="s">
        <v>122</v>
      </c>
      <c r="P12" s="29">
        <f t="shared" ref="P12:P13" si="4">iferror(DAYS(S12,L12),0)</f>
        <v>890</v>
      </c>
      <c r="Q12" s="31" t="s">
        <v>120</v>
      </c>
      <c r="R12" s="29" t="s">
        <v>123</v>
      </c>
      <c r="S12" s="34">
        <v>43749.0</v>
      </c>
      <c r="T12" s="30">
        <v>2019.0</v>
      </c>
      <c r="U12" s="32">
        <v>4.5E8</v>
      </c>
      <c r="V12" s="29" t="s">
        <v>124</v>
      </c>
      <c r="W12" s="31" t="s">
        <v>125</v>
      </c>
      <c r="X12" s="30">
        <v>4.0</v>
      </c>
      <c r="Y12" s="34">
        <v>44003.0</v>
      </c>
      <c r="Z12" s="29"/>
      <c r="AA12" s="34"/>
      <c r="AB12" s="34"/>
      <c r="AC12" s="29" t="s">
        <v>543</v>
      </c>
      <c r="AD12" s="29" t="s">
        <v>544</v>
      </c>
      <c r="AE12" s="29" t="s">
        <v>545</v>
      </c>
      <c r="AF12" s="29" t="s">
        <v>546</v>
      </c>
      <c r="AG12" s="29"/>
      <c r="AH12" s="29" t="s">
        <v>547</v>
      </c>
      <c r="AI12" s="29" t="s">
        <v>541</v>
      </c>
      <c r="AJ12" s="29"/>
      <c r="AK12" s="29"/>
      <c r="AL12" s="29" t="s">
        <v>548</v>
      </c>
      <c r="AM12" s="29" t="s">
        <v>549</v>
      </c>
      <c r="AN12" s="29" t="s">
        <v>550</v>
      </c>
      <c r="AO12" s="35" t="s">
        <v>551</v>
      </c>
      <c r="AP12" s="32"/>
      <c r="AQ12" s="34"/>
      <c r="AR12" s="31" t="s">
        <v>125</v>
      </c>
      <c r="AS12" s="34"/>
      <c r="AT12" s="32"/>
      <c r="AU12" s="29"/>
      <c r="AV12" s="29"/>
      <c r="AW12" s="29"/>
      <c r="AX12" s="34"/>
      <c r="AY12" s="32"/>
      <c r="AZ12" s="32"/>
      <c r="BA12" s="32"/>
      <c r="BB12" s="32"/>
      <c r="BC12" s="31" t="s">
        <v>125</v>
      </c>
      <c r="BD12" s="34"/>
      <c r="BE12" s="29"/>
      <c r="BF12" s="29"/>
      <c r="BG12" s="32"/>
      <c r="BH12" s="32"/>
      <c r="BI12" s="30"/>
      <c r="BJ12" s="35" t="s">
        <v>552</v>
      </c>
      <c r="BK12" s="30">
        <v>200.0</v>
      </c>
      <c r="BL12" s="34">
        <v>44214.0</v>
      </c>
      <c r="BM12" s="35" t="s">
        <v>553</v>
      </c>
      <c r="BN12" s="35" t="s">
        <v>554</v>
      </c>
      <c r="BO12" s="35" t="s">
        <v>555</v>
      </c>
      <c r="BP12" s="35" t="s">
        <v>556</v>
      </c>
      <c r="BQ12" s="36" t="s">
        <v>557</v>
      </c>
      <c r="BR12" s="34">
        <v>42209.0</v>
      </c>
      <c r="BS12" s="32"/>
      <c r="BT12" s="34"/>
      <c r="BU12" s="32"/>
      <c r="BV12" s="34"/>
      <c r="BW12" s="32"/>
      <c r="BX12" s="34"/>
      <c r="BY12" s="32"/>
      <c r="BZ12" s="34"/>
      <c r="CA12" s="37">
        <v>67.40868707199095</v>
      </c>
      <c r="CB12" s="37"/>
      <c r="CC12" s="34"/>
      <c r="CD12" s="29" t="s">
        <v>558</v>
      </c>
      <c r="CE12" s="29" t="s">
        <v>559</v>
      </c>
      <c r="CF12" s="29" t="s">
        <v>146</v>
      </c>
      <c r="CG12" s="29">
        <f t="shared" si="1"/>
        <v>0</v>
      </c>
    </row>
    <row r="13" ht="25.5" customHeight="1">
      <c r="A13" s="30">
        <v>226.0</v>
      </c>
      <c r="B13" s="29" t="s">
        <v>574</v>
      </c>
      <c r="C13" s="29" t="s">
        <v>575</v>
      </c>
      <c r="D13" s="29" t="s">
        <v>576</v>
      </c>
      <c r="E13" s="29"/>
      <c r="F13" s="30">
        <v>2015.0</v>
      </c>
      <c r="G13" s="29" t="s">
        <v>118</v>
      </c>
      <c r="H13" s="29" t="s">
        <v>118</v>
      </c>
      <c r="I13" s="29" t="s">
        <v>119</v>
      </c>
      <c r="J13" s="31" t="s">
        <v>120</v>
      </c>
      <c r="K13" s="32"/>
      <c r="L13" s="33">
        <v>42674.0</v>
      </c>
      <c r="M13" s="32"/>
      <c r="N13" s="32"/>
      <c r="O13" s="29" t="s">
        <v>122</v>
      </c>
      <c r="P13" s="29">
        <f t="shared" si="4"/>
        <v>1396</v>
      </c>
      <c r="Q13" s="31" t="s">
        <v>120</v>
      </c>
      <c r="R13" s="29" t="s">
        <v>577</v>
      </c>
      <c r="S13" s="34">
        <v>44070.0</v>
      </c>
      <c r="T13" s="30">
        <v>2020.0</v>
      </c>
      <c r="U13" s="32">
        <v>3.6E8</v>
      </c>
      <c r="V13" s="29" t="s">
        <v>124</v>
      </c>
      <c r="W13" s="31" t="s">
        <v>125</v>
      </c>
      <c r="X13" s="30">
        <v>2.0</v>
      </c>
      <c r="Y13" s="34">
        <v>44074.0</v>
      </c>
      <c r="Z13" s="29"/>
      <c r="AA13" s="34"/>
      <c r="AB13" s="34"/>
      <c r="AC13" s="29" t="s">
        <v>578</v>
      </c>
      <c r="AD13" s="29" t="s">
        <v>579</v>
      </c>
      <c r="AE13" s="29" t="s">
        <v>580</v>
      </c>
      <c r="AF13" s="29" t="s">
        <v>581</v>
      </c>
      <c r="AG13" s="29"/>
      <c r="AH13" s="29" t="s">
        <v>582</v>
      </c>
      <c r="AI13" s="29" t="s">
        <v>119</v>
      </c>
      <c r="AJ13" s="29" t="s">
        <v>583</v>
      </c>
      <c r="AK13" s="29" t="s">
        <v>584</v>
      </c>
      <c r="AL13" s="29" t="s">
        <v>585</v>
      </c>
      <c r="AM13" s="29" t="s">
        <v>586</v>
      </c>
      <c r="AN13" s="29" t="s">
        <v>587</v>
      </c>
      <c r="AO13" s="29"/>
      <c r="AP13" s="32"/>
      <c r="AQ13" s="34"/>
      <c r="AR13" s="31" t="s">
        <v>125</v>
      </c>
      <c r="AS13" s="34"/>
      <c r="AT13" s="32"/>
      <c r="AU13" s="29"/>
      <c r="AV13" s="29"/>
      <c r="AW13" s="29"/>
      <c r="AX13" s="34"/>
      <c r="AY13" s="32"/>
      <c r="AZ13" s="32"/>
      <c r="BA13" s="32"/>
      <c r="BB13" s="32"/>
      <c r="BC13" s="31" t="s">
        <v>125</v>
      </c>
      <c r="BD13" s="34"/>
      <c r="BE13" s="29"/>
      <c r="BF13" s="29"/>
      <c r="BG13" s="32"/>
      <c r="BH13" s="32"/>
      <c r="BI13" s="30"/>
      <c r="BJ13" s="35" t="s">
        <v>588</v>
      </c>
      <c r="BK13" s="30">
        <v>200.0</v>
      </c>
      <c r="BL13" s="34">
        <v>44209.0</v>
      </c>
      <c r="BM13" s="35" t="s">
        <v>589</v>
      </c>
      <c r="BN13" s="29"/>
      <c r="BO13" s="35" t="s">
        <v>590</v>
      </c>
      <c r="BP13" s="35" t="s">
        <v>591</v>
      </c>
      <c r="BQ13" s="36" t="s">
        <v>592</v>
      </c>
      <c r="BR13" s="34">
        <v>44068.0</v>
      </c>
      <c r="BS13" s="32"/>
      <c r="BT13" s="34"/>
      <c r="BU13" s="32"/>
      <c r="BV13" s="34"/>
      <c r="BW13" s="32"/>
      <c r="BX13" s="34"/>
      <c r="BY13" s="32"/>
      <c r="BZ13" s="34"/>
      <c r="CA13" s="37">
        <v>45.03260221669667</v>
      </c>
      <c r="CB13" s="37"/>
      <c r="CC13" s="34"/>
      <c r="CD13" s="29" t="s">
        <v>280</v>
      </c>
      <c r="CE13" s="29" t="s">
        <v>593</v>
      </c>
      <c r="CF13" s="29" t="s">
        <v>146</v>
      </c>
      <c r="CG13" s="29">
        <f t="shared" si="1"/>
        <v>0</v>
      </c>
    </row>
    <row r="14" ht="25.5" customHeight="1">
      <c r="A14" s="30">
        <v>1050.0</v>
      </c>
      <c r="B14" s="38" t="s">
        <v>606</v>
      </c>
      <c r="C14" s="29" t="s">
        <v>607</v>
      </c>
      <c r="D14" s="29" t="s">
        <v>608</v>
      </c>
      <c r="E14" s="29"/>
      <c r="F14" s="30">
        <v>2015.0</v>
      </c>
      <c r="G14" s="29" t="s">
        <v>539</v>
      </c>
      <c r="H14" s="29" t="s">
        <v>540</v>
      </c>
      <c r="I14" s="29" t="s">
        <v>541</v>
      </c>
      <c r="J14" s="31" t="s">
        <v>125</v>
      </c>
      <c r="K14" s="32"/>
      <c r="L14" s="30" t="s">
        <v>184</v>
      </c>
      <c r="M14" s="32"/>
      <c r="N14" s="32"/>
      <c r="O14" s="29" t="s">
        <v>122</v>
      </c>
      <c r="P14" s="29" t="str">
        <f t="shared" ref="P14:P16" si="5">IFERROR(DAYS(S14,L14),"")</f>
        <v/>
      </c>
      <c r="Q14" s="31" t="s">
        <v>120</v>
      </c>
      <c r="R14" s="29" t="s">
        <v>609</v>
      </c>
      <c r="S14" s="34">
        <v>39325.0</v>
      </c>
      <c r="T14" s="30">
        <v>2007.0</v>
      </c>
      <c r="U14" s="32">
        <v>3.25E8</v>
      </c>
      <c r="V14" s="29" t="s">
        <v>124</v>
      </c>
      <c r="W14" s="31" t="s">
        <v>125</v>
      </c>
      <c r="X14" s="30"/>
      <c r="Y14" s="34"/>
      <c r="Z14" s="29"/>
      <c r="AA14" s="34"/>
      <c r="AB14" s="34"/>
      <c r="AC14" s="29"/>
      <c r="AD14" s="29"/>
      <c r="AE14" s="29"/>
      <c r="AF14" s="29"/>
      <c r="AG14" s="29"/>
      <c r="AH14" s="29"/>
      <c r="AI14" s="29" t="s">
        <v>541</v>
      </c>
      <c r="AJ14" s="29" t="s">
        <v>610</v>
      </c>
      <c r="AK14" s="29" t="s">
        <v>611</v>
      </c>
      <c r="AL14" s="29"/>
      <c r="AM14" s="29"/>
      <c r="AN14" s="29"/>
      <c r="AO14" s="35" t="s">
        <v>612</v>
      </c>
      <c r="AP14" s="32"/>
      <c r="AQ14" s="34"/>
      <c r="AR14" s="31" t="s">
        <v>125</v>
      </c>
      <c r="AS14" s="34"/>
      <c r="AT14" s="32"/>
      <c r="AU14" s="29"/>
      <c r="AV14" s="29"/>
      <c r="AW14" s="29"/>
      <c r="AX14" s="34"/>
      <c r="AY14" s="32"/>
      <c r="AZ14" s="32"/>
      <c r="BA14" s="32"/>
      <c r="BB14" s="32"/>
      <c r="BC14" s="31" t="s">
        <v>125</v>
      </c>
      <c r="BD14" s="34"/>
      <c r="BE14" s="29"/>
      <c r="BF14" s="29"/>
      <c r="BG14" s="32"/>
      <c r="BH14" s="32"/>
      <c r="BI14" s="30"/>
      <c r="BJ14" s="35" t="s">
        <v>613</v>
      </c>
      <c r="BK14" s="30">
        <v>200.0</v>
      </c>
      <c r="BL14" s="34">
        <v>44212.0</v>
      </c>
      <c r="BM14" s="35" t="s">
        <v>614</v>
      </c>
      <c r="BN14" s="35" t="s">
        <v>615</v>
      </c>
      <c r="BO14" s="35" t="s">
        <v>616</v>
      </c>
      <c r="BP14" s="29"/>
      <c r="BQ14" s="36" t="s">
        <v>617</v>
      </c>
      <c r="BR14" s="34">
        <v>44138.0</v>
      </c>
      <c r="BS14" s="32"/>
      <c r="BT14" s="34"/>
      <c r="BU14" s="32"/>
      <c r="BV14" s="34"/>
      <c r="BW14" s="32"/>
      <c r="BX14" s="34"/>
      <c r="BY14" s="32"/>
      <c r="BZ14" s="34"/>
      <c r="CA14" s="37">
        <v>17.887543002929334</v>
      </c>
      <c r="CB14" s="37"/>
      <c r="CC14" s="34"/>
      <c r="CD14" s="29"/>
      <c r="CE14" s="29"/>
      <c r="CF14" s="29" t="s">
        <v>618</v>
      </c>
      <c r="CG14" s="29">
        <f t="shared" si="1"/>
        <v>0</v>
      </c>
    </row>
    <row r="15" ht="25.5" customHeight="1">
      <c r="A15" s="30">
        <v>1134.0</v>
      </c>
      <c r="B15" s="38" t="s">
        <v>619</v>
      </c>
      <c r="C15" s="29" t="s">
        <v>620</v>
      </c>
      <c r="D15" s="29" t="s">
        <v>621</v>
      </c>
      <c r="E15" s="29"/>
      <c r="F15" s="30">
        <v>2015.0</v>
      </c>
      <c r="G15" s="29" t="s">
        <v>197</v>
      </c>
      <c r="H15" s="29" t="s">
        <v>197</v>
      </c>
      <c r="I15" s="29" t="s">
        <v>197</v>
      </c>
      <c r="J15" s="31" t="s">
        <v>125</v>
      </c>
      <c r="K15" s="32"/>
      <c r="L15" s="30" t="s">
        <v>184</v>
      </c>
      <c r="M15" s="32"/>
      <c r="N15" s="32"/>
      <c r="O15" s="29" t="s">
        <v>122</v>
      </c>
      <c r="P15" s="29" t="str">
        <f t="shared" si="5"/>
        <v/>
      </c>
      <c r="Q15" s="31" t="s">
        <v>120</v>
      </c>
      <c r="R15" s="29" t="s">
        <v>622</v>
      </c>
      <c r="S15" s="34">
        <v>43077.0</v>
      </c>
      <c r="T15" s="30">
        <v>2017.0</v>
      </c>
      <c r="U15" s="32">
        <v>2.18517E8</v>
      </c>
      <c r="V15" s="29" t="s">
        <v>124</v>
      </c>
      <c r="W15" s="31" t="s">
        <v>125</v>
      </c>
      <c r="X15" s="30">
        <v>2.0</v>
      </c>
      <c r="Y15" s="34">
        <v>44002.0</v>
      </c>
      <c r="Z15" s="29"/>
      <c r="AA15" s="34"/>
      <c r="AB15" s="34"/>
      <c r="AC15" s="29" t="s">
        <v>623</v>
      </c>
      <c r="AD15" s="29" t="s">
        <v>624</v>
      </c>
      <c r="AE15" s="29" t="s">
        <v>625</v>
      </c>
      <c r="AF15" s="29"/>
      <c r="AG15" s="29"/>
      <c r="AH15" s="29" t="s">
        <v>626</v>
      </c>
      <c r="AI15" s="29" t="s">
        <v>197</v>
      </c>
      <c r="AJ15" s="29"/>
      <c r="AK15" s="29"/>
      <c r="AL15" s="29"/>
      <c r="AM15" s="29"/>
      <c r="AN15" s="29"/>
      <c r="AO15" s="29"/>
      <c r="AP15" s="32"/>
      <c r="AQ15" s="34"/>
      <c r="AR15" s="31" t="s">
        <v>125</v>
      </c>
      <c r="AS15" s="34"/>
      <c r="AT15" s="32"/>
      <c r="AU15" s="29"/>
      <c r="AV15" s="29"/>
      <c r="AW15" s="29"/>
      <c r="AX15" s="34"/>
      <c r="AY15" s="32"/>
      <c r="AZ15" s="32"/>
      <c r="BA15" s="32"/>
      <c r="BB15" s="32"/>
      <c r="BC15" s="31" t="s">
        <v>125</v>
      </c>
      <c r="BD15" s="34"/>
      <c r="BE15" s="29"/>
      <c r="BF15" s="29"/>
      <c r="BG15" s="32"/>
      <c r="BH15" s="32"/>
      <c r="BI15" s="30"/>
      <c r="BJ15" s="35" t="s">
        <v>627</v>
      </c>
      <c r="BK15" s="30">
        <v>200.0</v>
      </c>
      <c r="BL15" s="34">
        <v>44216.0</v>
      </c>
      <c r="BM15" s="35" t="s">
        <v>628</v>
      </c>
      <c r="BN15" s="29"/>
      <c r="BO15" s="35" t="s">
        <v>629</v>
      </c>
      <c r="BP15" s="29"/>
      <c r="BQ15" s="36" t="s">
        <v>630</v>
      </c>
      <c r="BR15" s="34">
        <v>42780.0</v>
      </c>
      <c r="BS15" s="32"/>
      <c r="BT15" s="34"/>
      <c r="BU15" s="32"/>
      <c r="BV15" s="34"/>
      <c r="BW15" s="32"/>
      <c r="BX15" s="34"/>
      <c r="BY15" s="32"/>
      <c r="BZ15" s="34"/>
      <c r="CA15" s="37">
        <v>15.573354523046696</v>
      </c>
      <c r="CB15" s="37"/>
      <c r="CC15" s="34"/>
      <c r="CD15" s="29" t="s">
        <v>527</v>
      </c>
      <c r="CE15" s="29" t="s">
        <v>419</v>
      </c>
      <c r="CF15" s="29" t="s">
        <v>420</v>
      </c>
      <c r="CG15" s="29">
        <f t="shared" si="1"/>
        <v>0</v>
      </c>
    </row>
    <row r="16" ht="25.5" customHeight="1">
      <c r="A16" s="30">
        <v>1101.0</v>
      </c>
      <c r="B16" s="29" t="s">
        <v>631</v>
      </c>
      <c r="C16" s="29" t="s">
        <v>632</v>
      </c>
      <c r="D16" s="29" t="s">
        <v>633</v>
      </c>
      <c r="E16" s="29"/>
      <c r="F16" s="30">
        <v>2014.0</v>
      </c>
      <c r="G16" s="29" t="s">
        <v>197</v>
      </c>
      <c r="H16" s="29" t="s">
        <v>197</v>
      </c>
      <c r="I16" s="29" t="s">
        <v>197</v>
      </c>
      <c r="J16" s="31" t="s">
        <v>125</v>
      </c>
      <c r="K16" s="32"/>
      <c r="L16" s="30" t="s">
        <v>184</v>
      </c>
      <c r="M16" s="32"/>
      <c r="N16" s="32"/>
      <c r="O16" s="29" t="s">
        <v>122</v>
      </c>
      <c r="P16" s="29" t="str">
        <f t="shared" si="5"/>
        <v/>
      </c>
      <c r="Q16" s="31" t="s">
        <v>120</v>
      </c>
      <c r="R16" s="29" t="s">
        <v>634</v>
      </c>
      <c r="S16" s="34">
        <v>42773.0</v>
      </c>
      <c r="T16" s="30">
        <v>2017.0</v>
      </c>
      <c r="U16" s="32">
        <v>2.07E8</v>
      </c>
      <c r="V16" s="29" t="s">
        <v>124</v>
      </c>
      <c r="W16" s="31" t="s">
        <v>125</v>
      </c>
      <c r="X16" s="30"/>
      <c r="Y16" s="34"/>
      <c r="Z16" s="29"/>
      <c r="AA16" s="34"/>
      <c r="AB16" s="34"/>
      <c r="AC16" s="29" t="s">
        <v>635</v>
      </c>
      <c r="AD16" s="29" t="s">
        <v>636</v>
      </c>
      <c r="AE16" s="29" t="s">
        <v>637</v>
      </c>
      <c r="AF16" s="29"/>
      <c r="AG16" s="29"/>
      <c r="AH16" s="29" t="s">
        <v>638</v>
      </c>
      <c r="AI16" s="29" t="s">
        <v>197</v>
      </c>
      <c r="AJ16" s="29"/>
      <c r="AK16" s="29"/>
      <c r="AL16" s="29" t="s">
        <v>639</v>
      </c>
      <c r="AM16" s="29" t="s">
        <v>640</v>
      </c>
      <c r="AN16" s="29" t="s">
        <v>641</v>
      </c>
      <c r="AO16" s="35" t="s">
        <v>642</v>
      </c>
      <c r="AP16" s="32"/>
      <c r="AQ16" s="34"/>
      <c r="AR16" s="31" t="s">
        <v>125</v>
      </c>
      <c r="AS16" s="34"/>
      <c r="AT16" s="32"/>
      <c r="AU16" s="29"/>
      <c r="AV16" s="29"/>
      <c r="AW16" s="29"/>
      <c r="AX16" s="34"/>
      <c r="AY16" s="32"/>
      <c r="AZ16" s="32"/>
      <c r="BA16" s="32"/>
      <c r="BB16" s="32"/>
      <c r="BC16" s="31" t="s">
        <v>125</v>
      </c>
      <c r="BD16" s="34"/>
      <c r="BE16" s="29"/>
      <c r="BF16" s="29"/>
      <c r="BG16" s="32"/>
      <c r="BH16" s="32"/>
      <c r="BI16" s="30"/>
      <c r="BJ16" s="35" t="s">
        <v>643</v>
      </c>
      <c r="BK16" s="30">
        <v>404.0</v>
      </c>
      <c r="BL16" s="34">
        <v>44213.0</v>
      </c>
      <c r="BM16" s="35" t="s">
        <v>644</v>
      </c>
      <c r="BN16" s="35" t="s">
        <v>645</v>
      </c>
      <c r="BO16" s="35" t="s">
        <v>646</v>
      </c>
      <c r="BP16" s="35" t="s">
        <v>647</v>
      </c>
      <c r="BQ16" s="36" t="s">
        <v>648</v>
      </c>
      <c r="BR16" s="34">
        <v>42660.0</v>
      </c>
      <c r="BS16" s="32"/>
      <c r="BT16" s="34"/>
      <c r="BU16" s="32"/>
      <c r="BV16" s="34"/>
      <c r="BW16" s="32"/>
      <c r="BX16" s="34"/>
      <c r="BY16" s="32"/>
      <c r="BZ16" s="34"/>
      <c r="CA16" s="37">
        <v>16.739717230899853</v>
      </c>
      <c r="CB16" s="37"/>
      <c r="CC16" s="34"/>
      <c r="CD16" s="29" t="s">
        <v>649</v>
      </c>
      <c r="CE16" s="29" t="s">
        <v>650</v>
      </c>
      <c r="CF16" s="29" t="s">
        <v>420</v>
      </c>
      <c r="CG16" s="29">
        <f t="shared" si="1"/>
        <v>0</v>
      </c>
    </row>
    <row r="17" ht="25.5" customHeight="1">
      <c r="A17" s="30">
        <v>27.0</v>
      </c>
      <c r="B17" s="29" t="s">
        <v>658</v>
      </c>
      <c r="C17" s="29" t="s">
        <v>659</v>
      </c>
      <c r="D17" s="29" t="s">
        <v>660</v>
      </c>
      <c r="E17" s="29"/>
      <c r="F17" s="30">
        <v>2015.0</v>
      </c>
      <c r="G17" s="29" t="s">
        <v>661</v>
      </c>
      <c r="H17" s="29" t="s">
        <v>661</v>
      </c>
      <c r="I17" s="29" t="s">
        <v>662</v>
      </c>
      <c r="J17" s="31" t="s">
        <v>120</v>
      </c>
      <c r="K17" s="32">
        <v>1.17E7</v>
      </c>
      <c r="L17" s="33">
        <v>43340.0</v>
      </c>
      <c r="M17" s="32" t="s">
        <v>663</v>
      </c>
      <c r="N17" s="32">
        <v>1.0205002E7</v>
      </c>
      <c r="O17" s="29" t="s">
        <v>122</v>
      </c>
      <c r="P17" s="29">
        <f>iferror(DAYS(S17,L17),0)</f>
        <v>779</v>
      </c>
      <c r="Q17" s="31" t="s">
        <v>120</v>
      </c>
      <c r="R17" s="29" t="s">
        <v>664</v>
      </c>
      <c r="S17" s="34">
        <v>44119.0</v>
      </c>
      <c r="T17" s="30">
        <v>2020.0</v>
      </c>
      <c r="U17" s="32">
        <v>2.0E8</v>
      </c>
      <c r="V17" s="29" t="s">
        <v>124</v>
      </c>
      <c r="W17" s="31" t="s">
        <v>125</v>
      </c>
      <c r="X17" s="30">
        <v>4.0</v>
      </c>
      <c r="Y17" s="34">
        <v>44003.0</v>
      </c>
      <c r="Z17" s="29"/>
      <c r="AA17" s="34"/>
      <c r="AB17" s="34"/>
      <c r="AC17" s="29" t="s">
        <v>665</v>
      </c>
      <c r="AD17" s="29" t="s">
        <v>666</v>
      </c>
      <c r="AE17" s="29" t="s">
        <v>667</v>
      </c>
      <c r="AF17" s="29" t="s">
        <v>668</v>
      </c>
      <c r="AG17" s="29" t="s">
        <v>669</v>
      </c>
      <c r="AH17" s="29" t="s">
        <v>670</v>
      </c>
      <c r="AI17" s="29" t="s">
        <v>175</v>
      </c>
      <c r="AJ17" s="29" t="s">
        <v>671</v>
      </c>
      <c r="AK17" s="29"/>
      <c r="AL17" s="29" t="s">
        <v>672</v>
      </c>
      <c r="AM17" s="29" t="s">
        <v>673</v>
      </c>
      <c r="AN17" s="29" t="s">
        <v>674</v>
      </c>
      <c r="AO17" s="29"/>
      <c r="AP17" s="32"/>
      <c r="AQ17" s="34"/>
      <c r="AR17" s="31" t="s">
        <v>125</v>
      </c>
      <c r="AS17" s="34"/>
      <c r="AT17" s="32"/>
      <c r="AU17" s="29"/>
      <c r="AV17" s="29"/>
      <c r="AW17" s="29"/>
      <c r="AX17" s="34"/>
      <c r="AY17" s="32"/>
      <c r="AZ17" s="32"/>
      <c r="BA17" s="32"/>
      <c r="BB17" s="32"/>
      <c r="BC17" s="31" t="s">
        <v>125</v>
      </c>
      <c r="BD17" s="34"/>
      <c r="BE17" s="29"/>
      <c r="BF17" s="29"/>
      <c r="BG17" s="32"/>
      <c r="BH17" s="32"/>
      <c r="BI17" s="30"/>
      <c r="BJ17" s="35" t="s">
        <v>675</v>
      </c>
      <c r="BK17" s="30">
        <v>200.0</v>
      </c>
      <c r="BL17" s="34">
        <v>44211.0</v>
      </c>
      <c r="BM17" s="35" t="s">
        <v>676</v>
      </c>
      <c r="BN17" s="35" t="s">
        <v>677</v>
      </c>
      <c r="BO17" s="35" t="s">
        <v>678</v>
      </c>
      <c r="BP17" s="35" t="s">
        <v>679</v>
      </c>
      <c r="BQ17" s="36" t="s">
        <v>680</v>
      </c>
      <c r="BR17" s="34">
        <v>42471.0</v>
      </c>
      <c r="BS17" s="32"/>
      <c r="BT17" s="34"/>
      <c r="BU17" s="32"/>
      <c r="BV17" s="34"/>
      <c r="BW17" s="32"/>
      <c r="BX17" s="34"/>
      <c r="BY17" s="32"/>
      <c r="BZ17" s="34"/>
      <c r="CA17" s="37">
        <v>62.702883884798105</v>
      </c>
      <c r="CB17" s="37"/>
      <c r="CC17" s="34"/>
      <c r="CD17" s="29" t="s">
        <v>681</v>
      </c>
      <c r="CE17" s="29" t="s">
        <v>682</v>
      </c>
      <c r="CF17" s="29" t="s">
        <v>146</v>
      </c>
      <c r="CG17" s="29">
        <f t="shared" si="1"/>
        <v>0</v>
      </c>
    </row>
    <row r="18" ht="25.5" customHeight="1">
      <c r="A18" s="30">
        <v>210.0</v>
      </c>
      <c r="B18" s="29" t="s">
        <v>692</v>
      </c>
      <c r="C18" s="29" t="s">
        <v>693</v>
      </c>
      <c r="D18" s="29" t="s">
        <v>694</v>
      </c>
      <c r="E18" s="29"/>
      <c r="F18" s="30">
        <v>2018.0</v>
      </c>
      <c r="G18" s="29" t="s">
        <v>695</v>
      </c>
      <c r="H18" s="29" t="s">
        <v>695</v>
      </c>
      <c r="I18" s="29" t="s">
        <v>696</v>
      </c>
      <c r="J18" s="31" t="s">
        <v>125</v>
      </c>
      <c r="K18" s="32"/>
      <c r="L18" s="30" t="s">
        <v>184</v>
      </c>
      <c r="M18" s="32"/>
      <c r="N18" s="32"/>
      <c r="O18" s="29" t="s">
        <v>122</v>
      </c>
      <c r="P18" s="29" t="str">
        <f>IFERROR(DAYS(S18,L18),"")</f>
        <v/>
      </c>
      <c r="Q18" s="31" t="s">
        <v>120</v>
      </c>
      <c r="R18" s="29" t="s">
        <v>697</v>
      </c>
      <c r="S18" s="34">
        <v>44048.0</v>
      </c>
      <c r="T18" s="30">
        <v>2020.0</v>
      </c>
      <c r="U18" s="32">
        <v>1.8E8</v>
      </c>
      <c r="V18" s="29" t="s">
        <v>124</v>
      </c>
      <c r="W18" s="31" t="s">
        <v>125</v>
      </c>
      <c r="X18" s="30">
        <v>4.0</v>
      </c>
      <c r="Y18" s="34">
        <v>43965.0</v>
      </c>
      <c r="Z18" s="29"/>
      <c r="AA18" s="34"/>
      <c r="AB18" s="34"/>
      <c r="AC18" s="29" t="s">
        <v>698</v>
      </c>
      <c r="AD18" s="29" t="s">
        <v>699</v>
      </c>
      <c r="AE18" s="29" t="s">
        <v>700</v>
      </c>
      <c r="AF18" s="29"/>
      <c r="AG18" s="29"/>
      <c r="AH18" s="29" t="s">
        <v>701</v>
      </c>
      <c r="AI18" s="29" t="s">
        <v>696</v>
      </c>
      <c r="AJ18" s="29" t="s">
        <v>702</v>
      </c>
      <c r="AK18" s="29"/>
      <c r="AL18" s="29" t="s">
        <v>703</v>
      </c>
      <c r="AM18" s="29" t="s">
        <v>704</v>
      </c>
      <c r="AN18" s="29" t="s">
        <v>705</v>
      </c>
      <c r="AO18" s="29"/>
      <c r="AP18" s="32"/>
      <c r="AQ18" s="34"/>
      <c r="AR18" s="31" t="s">
        <v>125</v>
      </c>
      <c r="AS18" s="34"/>
      <c r="AT18" s="32"/>
      <c r="AU18" s="29"/>
      <c r="AV18" s="29"/>
      <c r="AW18" s="29"/>
      <c r="AX18" s="34"/>
      <c r="AY18" s="32"/>
      <c r="AZ18" s="32"/>
      <c r="BA18" s="32"/>
      <c r="BB18" s="32"/>
      <c r="BC18" s="31" t="s">
        <v>125</v>
      </c>
      <c r="BD18" s="34"/>
      <c r="BE18" s="29"/>
      <c r="BF18" s="29"/>
      <c r="BG18" s="32"/>
      <c r="BH18" s="32"/>
      <c r="BI18" s="30"/>
      <c r="BJ18" s="35" t="s">
        <v>706</v>
      </c>
      <c r="BK18" s="30">
        <v>200.0</v>
      </c>
      <c r="BL18" s="34">
        <v>44228.0</v>
      </c>
      <c r="BM18" s="35" t="s">
        <v>707</v>
      </c>
      <c r="BN18" s="29"/>
      <c r="BO18" s="35" t="s">
        <v>708</v>
      </c>
      <c r="BP18" s="35" t="s">
        <v>709</v>
      </c>
      <c r="BQ18" s="36" t="s">
        <v>710</v>
      </c>
      <c r="BR18" s="34">
        <v>43962.0</v>
      </c>
      <c r="BS18" s="32"/>
      <c r="BT18" s="34"/>
      <c r="BU18" s="32"/>
      <c r="BV18" s="34"/>
      <c r="BW18" s="32"/>
      <c r="BX18" s="34"/>
      <c r="BY18" s="32"/>
      <c r="BZ18" s="34"/>
      <c r="CA18" s="37">
        <v>46.01716642392187</v>
      </c>
      <c r="CB18" s="37"/>
      <c r="CC18" s="34"/>
      <c r="CD18" s="29" t="s">
        <v>711</v>
      </c>
      <c r="CE18" s="29" t="s">
        <v>213</v>
      </c>
      <c r="CF18" s="29" t="s">
        <v>146</v>
      </c>
      <c r="CG18" s="29">
        <f t="shared" si="1"/>
        <v>0</v>
      </c>
    </row>
    <row r="19" ht="25.5" customHeight="1">
      <c r="A19" s="30">
        <v>10.0</v>
      </c>
      <c r="B19" s="29" t="s">
        <v>726</v>
      </c>
      <c r="C19" s="29" t="s">
        <v>727</v>
      </c>
      <c r="D19" s="29" t="s">
        <v>728</v>
      </c>
      <c r="E19" s="29"/>
      <c r="F19" s="30">
        <v>2012.0</v>
      </c>
      <c r="G19" s="29" t="s">
        <v>695</v>
      </c>
      <c r="H19" s="29" t="s">
        <v>695</v>
      </c>
      <c r="I19" s="29" t="s">
        <v>696</v>
      </c>
      <c r="J19" s="31" t="s">
        <v>120</v>
      </c>
      <c r="K19" s="32">
        <v>2.8E7</v>
      </c>
      <c r="L19" s="33">
        <v>43488.0</v>
      </c>
      <c r="M19" s="32" t="s">
        <v>729</v>
      </c>
      <c r="N19" s="32">
        <v>4000000.0</v>
      </c>
      <c r="O19" s="29" t="s">
        <v>122</v>
      </c>
      <c r="P19" s="29">
        <f t="shared" ref="P19:P23" si="6">iferror(DAYS(S19,L19),0)</f>
        <v>139</v>
      </c>
      <c r="Q19" s="31" t="s">
        <v>120</v>
      </c>
      <c r="R19" s="29" t="s">
        <v>730</v>
      </c>
      <c r="S19" s="34">
        <v>43627.0</v>
      </c>
      <c r="T19" s="30">
        <v>2019.0</v>
      </c>
      <c r="U19" s="32">
        <v>1.65E8</v>
      </c>
      <c r="V19" s="29" t="s">
        <v>124</v>
      </c>
      <c r="W19" s="31" t="s">
        <v>125</v>
      </c>
      <c r="X19" s="30">
        <v>4.0</v>
      </c>
      <c r="Y19" s="34">
        <v>43670.0</v>
      </c>
      <c r="Z19" s="29"/>
      <c r="AA19" s="34"/>
      <c r="AB19" s="34"/>
      <c r="AC19" s="29" t="s">
        <v>187</v>
      </c>
      <c r="AD19" s="29" t="s">
        <v>731</v>
      </c>
      <c r="AE19" s="29" t="s">
        <v>732</v>
      </c>
      <c r="AF19" s="29" t="s">
        <v>733</v>
      </c>
      <c r="AG19" s="29"/>
      <c r="AH19" s="29" t="s">
        <v>734</v>
      </c>
      <c r="AI19" s="29" t="s">
        <v>696</v>
      </c>
      <c r="AJ19" s="29" t="s">
        <v>735</v>
      </c>
      <c r="AK19" s="29" t="s">
        <v>736</v>
      </c>
      <c r="AL19" s="29" t="s">
        <v>737</v>
      </c>
      <c r="AM19" s="29" t="s">
        <v>738</v>
      </c>
      <c r="AN19" s="29" t="s">
        <v>739</v>
      </c>
      <c r="AO19" s="35" t="s">
        <v>740</v>
      </c>
      <c r="AP19" s="32"/>
      <c r="AQ19" s="34"/>
      <c r="AR19" s="31" t="s">
        <v>125</v>
      </c>
      <c r="AS19" s="34"/>
      <c r="AT19" s="32"/>
      <c r="AU19" s="29"/>
      <c r="AV19" s="29" t="s">
        <v>741</v>
      </c>
      <c r="AW19" s="29"/>
      <c r="AX19" s="34"/>
      <c r="AY19" s="32"/>
      <c r="AZ19" s="32"/>
      <c r="BA19" s="32"/>
      <c r="BB19" s="32"/>
      <c r="BC19" s="31" t="s">
        <v>125</v>
      </c>
      <c r="BD19" s="34"/>
      <c r="BE19" s="29"/>
      <c r="BF19" s="29"/>
      <c r="BG19" s="32"/>
      <c r="BH19" s="32"/>
      <c r="BI19" s="30"/>
      <c r="BJ19" s="35" t="s">
        <v>742</v>
      </c>
      <c r="BK19" s="30">
        <v>200.0</v>
      </c>
      <c r="BL19" s="34">
        <v>44209.0</v>
      </c>
      <c r="BM19" s="35" t="s">
        <v>743</v>
      </c>
      <c r="BN19" s="35" t="s">
        <v>744</v>
      </c>
      <c r="BO19" s="35" t="s">
        <v>745</v>
      </c>
      <c r="BP19" s="35" t="s">
        <v>746</v>
      </c>
      <c r="BQ19" s="36" t="s">
        <v>747</v>
      </c>
      <c r="BR19" s="34">
        <v>42552.0</v>
      </c>
      <c r="BS19" s="32"/>
      <c r="BT19" s="34"/>
      <c r="BU19" s="32"/>
      <c r="BV19" s="34"/>
      <c r="BW19" s="32"/>
      <c r="BX19" s="34"/>
      <c r="BY19" s="32"/>
      <c r="BZ19" s="34"/>
      <c r="CA19" s="37">
        <v>67.93305280138648</v>
      </c>
      <c r="CB19" s="37"/>
      <c r="CC19" s="34"/>
      <c r="CD19" s="29" t="s">
        <v>748</v>
      </c>
      <c r="CE19" s="29" t="s">
        <v>749</v>
      </c>
      <c r="CF19" s="29" t="s">
        <v>146</v>
      </c>
      <c r="CG19" s="29">
        <f t="shared" si="1"/>
        <v>0</v>
      </c>
    </row>
    <row r="20" ht="25.5" customHeight="1">
      <c r="A20" s="30">
        <v>9.0</v>
      </c>
      <c r="B20" s="29" t="s">
        <v>760</v>
      </c>
      <c r="C20" s="29" t="s">
        <v>761</v>
      </c>
      <c r="D20" s="29" t="s">
        <v>762</v>
      </c>
      <c r="E20" s="29"/>
      <c r="F20" s="30">
        <v>2011.0</v>
      </c>
      <c r="G20" s="29" t="s">
        <v>118</v>
      </c>
      <c r="H20" s="29" t="s">
        <v>118</v>
      </c>
      <c r="I20" s="29" t="s">
        <v>119</v>
      </c>
      <c r="J20" s="31" t="s">
        <v>120</v>
      </c>
      <c r="K20" s="32">
        <v>3.3E7</v>
      </c>
      <c r="L20" s="33">
        <v>41407.0</v>
      </c>
      <c r="M20" s="32" t="s">
        <v>763</v>
      </c>
      <c r="N20" s="32">
        <v>1.3E7</v>
      </c>
      <c r="O20" s="29" t="s">
        <v>122</v>
      </c>
      <c r="P20" s="29">
        <f t="shared" si="6"/>
        <v>1471</v>
      </c>
      <c r="Q20" s="31" t="s">
        <v>120</v>
      </c>
      <c r="R20" s="29" t="s">
        <v>764</v>
      </c>
      <c r="S20" s="34">
        <v>42878.0</v>
      </c>
      <c r="T20" s="30">
        <v>2017.0</v>
      </c>
      <c r="U20" s="32">
        <v>1.51E8</v>
      </c>
      <c r="V20" s="29" t="s">
        <v>124</v>
      </c>
      <c r="W20" s="31" t="s">
        <v>125</v>
      </c>
      <c r="X20" s="30">
        <v>5.0</v>
      </c>
      <c r="Y20" s="34">
        <v>44006.0</v>
      </c>
      <c r="Z20" s="29"/>
      <c r="AA20" s="34"/>
      <c r="AB20" s="34"/>
      <c r="AC20" s="29" t="s">
        <v>765</v>
      </c>
      <c r="AD20" s="29" t="s">
        <v>766</v>
      </c>
      <c r="AE20" s="29" t="s">
        <v>767</v>
      </c>
      <c r="AF20" s="29" t="s">
        <v>768</v>
      </c>
      <c r="AG20" s="29"/>
      <c r="AH20" s="29" t="s">
        <v>769</v>
      </c>
      <c r="AI20" s="29" t="s">
        <v>119</v>
      </c>
      <c r="AJ20" s="29" t="s">
        <v>770</v>
      </c>
      <c r="AK20" s="29"/>
      <c r="AL20" s="29" t="s">
        <v>771</v>
      </c>
      <c r="AM20" s="29" t="s">
        <v>772</v>
      </c>
      <c r="AN20" s="29" t="s">
        <v>773</v>
      </c>
      <c r="AO20" s="35" t="s">
        <v>774</v>
      </c>
      <c r="AP20" s="32"/>
      <c r="AQ20" s="34"/>
      <c r="AR20" s="31" t="s">
        <v>125</v>
      </c>
      <c r="AS20" s="34"/>
      <c r="AT20" s="32"/>
      <c r="AU20" s="29"/>
      <c r="AV20" s="29"/>
      <c r="AW20" s="29"/>
      <c r="AX20" s="34"/>
      <c r="AY20" s="32"/>
      <c r="AZ20" s="32"/>
      <c r="BA20" s="32"/>
      <c r="BB20" s="32"/>
      <c r="BC20" s="31" t="s">
        <v>125</v>
      </c>
      <c r="BD20" s="34"/>
      <c r="BE20" s="29" t="s">
        <v>775</v>
      </c>
      <c r="BF20" s="29"/>
      <c r="BG20" s="32"/>
      <c r="BH20" s="32"/>
      <c r="BI20" s="30"/>
      <c r="BJ20" s="35" t="s">
        <v>776</v>
      </c>
      <c r="BK20" s="30">
        <v>200.0</v>
      </c>
      <c r="BL20" s="34">
        <v>44207.0</v>
      </c>
      <c r="BM20" s="35" t="s">
        <v>777</v>
      </c>
      <c r="BN20" s="35" t="s">
        <v>778</v>
      </c>
      <c r="BO20" s="35" t="s">
        <v>779</v>
      </c>
      <c r="BP20" s="35" t="s">
        <v>780</v>
      </c>
      <c r="BQ20" s="36" t="s">
        <v>781</v>
      </c>
      <c r="BR20" s="34">
        <v>43251.0</v>
      </c>
      <c r="BS20" s="32"/>
      <c r="BT20" s="34"/>
      <c r="BU20" s="32"/>
      <c r="BV20" s="34"/>
      <c r="BW20" s="32"/>
      <c r="BX20" s="34"/>
      <c r="BY20" s="32"/>
      <c r="BZ20" s="34"/>
      <c r="CA20" s="37">
        <v>68.03849724607412</v>
      </c>
      <c r="CB20" s="37"/>
      <c r="CC20" s="34"/>
      <c r="CD20" s="29" t="s">
        <v>782</v>
      </c>
      <c r="CE20" s="29" t="s">
        <v>593</v>
      </c>
      <c r="CF20" s="29" t="s">
        <v>146</v>
      </c>
      <c r="CG20" s="29">
        <f t="shared" si="1"/>
        <v>0</v>
      </c>
    </row>
    <row r="21" ht="25.5" customHeight="1">
      <c r="A21" s="30">
        <v>36.0</v>
      </c>
      <c r="B21" s="29" t="s">
        <v>795</v>
      </c>
      <c r="C21" s="29" t="s">
        <v>796</v>
      </c>
      <c r="D21" s="29" t="s">
        <v>797</v>
      </c>
      <c r="E21" s="29"/>
      <c r="F21" s="30">
        <v>2012.0</v>
      </c>
      <c r="G21" s="29" t="s">
        <v>798</v>
      </c>
      <c r="H21" s="29" t="s">
        <v>799</v>
      </c>
      <c r="I21" s="29" t="s">
        <v>541</v>
      </c>
      <c r="J21" s="31" t="s">
        <v>120</v>
      </c>
      <c r="K21" s="32">
        <v>2.105E8</v>
      </c>
      <c r="L21" s="33">
        <v>42635.0</v>
      </c>
      <c r="M21" s="32" t="s">
        <v>800</v>
      </c>
      <c r="N21" s="32">
        <v>5.5E7</v>
      </c>
      <c r="O21" s="29" t="s">
        <v>122</v>
      </c>
      <c r="P21" s="29">
        <f t="shared" si="6"/>
        <v>683</v>
      </c>
      <c r="Q21" s="31" t="s">
        <v>120</v>
      </c>
      <c r="R21" s="29" t="s">
        <v>801</v>
      </c>
      <c r="S21" s="34">
        <v>43318.0</v>
      </c>
      <c r="T21" s="30">
        <v>2018.0</v>
      </c>
      <c r="U21" s="32">
        <v>1.38E8</v>
      </c>
      <c r="V21" s="29" t="s">
        <v>124</v>
      </c>
      <c r="W21" s="31" t="s">
        <v>125</v>
      </c>
      <c r="X21" s="30">
        <v>5.0</v>
      </c>
      <c r="Y21" s="34">
        <v>44006.0</v>
      </c>
      <c r="Z21" s="29"/>
      <c r="AA21" s="34"/>
      <c r="AB21" s="34"/>
      <c r="AC21" s="29" t="s">
        <v>265</v>
      </c>
      <c r="AD21" s="29" t="s">
        <v>266</v>
      </c>
      <c r="AE21" s="29" t="s">
        <v>802</v>
      </c>
      <c r="AF21" s="29" t="s">
        <v>803</v>
      </c>
      <c r="AG21" s="29"/>
      <c r="AH21" s="29" t="s">
        <v>804</v>
      </c>
      <c r="AI21" s="29" t="s">
        <v>541</v>
      </c>
      <c r="AJ21" s="29" t="s">
        <v>805</v>
      </c>
      <c r="AK21" s="29" t="s">
        <v>806</v>
      </c>
      <c r="AL21" s="29" t="s">
        <v>807</v>
      </c>
      <c r="AM21" s="29" t="s">
        <v>808</v>
      </c>
      <c r="AN21" s="29" t="s">
        <v>809</v>
      </c>
      <c r="AO21" s="35" t="s">
        <v>810</v>
      </c>
      <c r="AP21" s="32"/>
      <c r="AQ21" s="34"/>
      <c r="AR21" s="31" t="s">
        <v>125</v>
      </c>
      <c r="AS21" s="34"/>
      <c r="AT21" s="32"/>
      <c r="AU21" s="29"/>
      <c r="AV21" s="29"/>
      <c r="AW21" s="29"/>
      <c r="AX21" s="34"/>
      <c r="AY21" s="32"/>
      <c r="AZ21" s="32"/>
      <c r="BA21" s="32"/>
      <c r="BB21" s="32"/>
      <c r="BC21" s="31" t="s">
        <v>125</v>
      </c>
      <c r="BD21" s="34"/>
      <c r="BE21" s="29"/>
      <c r="BF21" s="29"/>
      <c r="BG21" s="32"/>
      <c r="BH21" s="32"/>
      <c r="BI21" s="30"/>
      <c r="BJ21" s="35" t="s">
        <v>811</v>
      </c>
      <c r="BK21" s="30">
        <v>200.0</v>
      </c>
      <c r="BL21" s="34">
        <v>44209.0</v>
      </c>
      <c r="BM21" s="35" t="s">
        <v>812</v>
      </c>
      <c r="BN21" s="29"/>
      <c r="BO21" s="29"/>
      <c r="BP21" s="29"/>
      <c r="BQ21" s="36" t="s">
        <v>813</v>
      </c>
      <c r="BR21" s="34">
        <v>42486.0</v>
      </c>
      <c r="BS21" s="32"/>
      <c r="BT21" s="34"/>
      <c r="BU21" s="32"/>
      <c r="BV21" s="34"/>
      <c r="BW21" s="32"/>
      <c r="BX21" s="34"/>
      <c r="BY21" s="32"/>
      <c r="BZ21" s="34"/>
      <c r="CA21" s="37">
        <v>60.803221712497134</v>
      </c>
      <c r="CB21" s="37"/>
      <c r="CC21" s="34"/>
      <c r="CD21" s="29" t="s">
        <v>144</v>
      </c>
      <c r="CE21" s="29" t="s">
        <v>145</v>
      </c>
      <c r="CF21" s="29" t="s">
        <v>146</v>
      </c>
      <c r="CG21" s="29">
        <f t="shared" si="1"/>
        <v>0</v>
      </c>
    </row>
    <row r="22" ht="25.5" customHeight="1">
      <c r="A22" s="30">
        <v>5.0</v>
      </c>
      <c r="B22" s="29" t="s">
        <v>846</v>
      </c>
      <c r="C22" s="29" t="s">
        <v>847</v>
      </c>
      <c r="D22" s="29" t="s">
        <v>848</v>
      </c>
      <c r="E22" s="29"/>
      <c r="F22" s="30">
        <v>2014.0</v>
      </c>
      <c r="G22" s="29" t="s">
        <v>849</v>
      </c>
      <c r="H22" s="29" t="s">
        <v>849</v>
      </c>
      <c r="I22" s="29" t="s">
        <v>850</v>
      </c>
      <c r="J22" s="31" t="s">
        <v>120</v>
      </c>
      <c r="K22" s="32">
        <v>4.0E7</v>
      </c>
      <c r="L22" s="33">
        <v>43356.0</v>
      </c>
      <c r="M22" s="32" t="s">
        <v>851</v>
      </c>
      <c r="N22" s="32">
        <v>2.4E7</v>
      </c>
      <c r="O22" s="29" t="s">
        <v>122</v>
      </c>
      <c r="P22" s="29">
        <f t="shared" si="6"/>
        <v>322</v>
      </c>
      <c r="Q22" s="31" t="s">
        <v>120</v>
      </c>
      <c r="R22" s="29" t="s">
        <v>852</v>
      </c>
      <c r="S22" s="34">
        <v>43678.0</v>
      </c>
      <c r="T22" s="30">
        <v>2019.0</v>
      </c>
      <c r="U22" s="32">
        <v>1.3E8</v>
      </c>
      <c r="V22" s="29" t="s">
        <v>124</v>
      </c>
      <c r="W22" s="31" t="s">
        <v>125</v>
      </c>
      <c r="X22" s="30">
        <v>4.0</v>
      </c>
      <c r="Y22" s="34">
        <v>44004.0</v>
      </c>
      <c r="Z22" s="29"/>
      <c r="AA22" s="34"/>
      <c r="AB22" s="34"/>
      <c r="AC22" s="29" t="s">
        <v>230</v>
      </c>
      <c r="AD22" s="29" t="s">
        <v>231</v>
      </c>
      <c r="AE22" s="29" t="s">
        <v>853</v>
      </c>
      <c r="AF22" s="29" t="s">
        <v>854</v>
      </c>
      <c r="AG22" s="29"/>
      <c r="AH22" s="29" t="s">
        <v>855</v>
      </c>
      <c r="AI22" s="29" t="s">
        <v>850</v>
      </c>
      <c r="AJ22" s="29" t="s">
        <v>856</v>
      </c>
      <c r="AK22" s="29"/>
      <c r="AL22" s="29" t="s">
        <v>857</v>
      </c>
      <c r="AM22" s="29" t="s">
        <v>858</v>
      </c>
      <c r="AN22" s="29" t="s">
        <v>859</v>
      </c>
      <c r="AO22" s="35" t="s">
        <v>860</v>
      </c>
      <c r="AP22" s="32"/>
      <c r="AQ22" s="34"/>
      <c r="AR22" s="31" t="s">
        <v>125</v>
      </c>
      <c r="AS22" s="34"/>
      <c r="AT22" s="32"/>
      <c r="AU22" s="29"/>
      <c r="AV22" s="29" t="s">
        <v>861</v>
      </c>
      <c r="AW22" s="29"/>
      <c r="AX22" s="34"/>
      <c r="AY22" s="32"/>
      <c r="AZ22" s="32"/>
      <c r="BA22" s="32"/>
      <c r="BB22" s="32"/>
      <c r="BC22" s="31" t="s">
        <v>125</v>
      </c>
      <c r="BD22" s="34"/>
      <c r="BE22" s="29"/>
      <c r="BF22" s="29"/>
      <c r="BG22" s="32"/>
      <c r="BH22" s="32"/>
      <c r="BI22" s="30"/>
      <c r="BJ22" s="35" t="s">
        <v>862</v>
      </c>
      <c r="BK22" s="30">
        <v>200.0</v>
      </c>
      <c r="BL22" s="34">
        <v>44213.0</v>
      </c>
      <c r="BM22" s="35" t="s">
        <v>863</v>
      </c>
      <c r="BN22" s="29"/>
      <c r="BO22" s="35" t="s">
        <v>864</v>
      </c>
      <c r="BP22" s="29"/>
      <c r="BQ22" s="36" t="s">
        <v>865</v>
      </c>
      <c r="BR22" s="34">
        <v>42499.0</v>
      </c>
      <c r="BS22" s="32"/>
      <c r="BT22" s="34"/>
      <c r="BU22" s="32"/>
      <c r="BV22" s="34"/>
      <c r="BW22" s="32"/>
      <c r="BX22" s="34"/>
      <c r="BY22" s="32"/>
      <c r="BZ22" s="34"/>
      <c r="CA22" s="37">
        <v>72.29446621359166</v>
      </c>
      <c r="CB22" s="37"/>
      <c r="CC22" s="34"/>
      <c r="CD22" s="29" t="s">
        <v>866</v>
      </c>
      <c r="CE22" s="29" t="s">
        <v>867</v>
      </c>
      <c r="CF22" s="29" t="s">
        <v>146</v>
      </c>
      <c r="CG22" s="29">
        <f t="shared" si="1"/>
        <v>0</v>
      </c>
    </row>
    <row r="23" ht="25.5" customHeight="1">
      <c r="A23" s="30">
        <v>14.0</v>
      </c>
      <c r="B23" s="29" t="s">
        <v>877</v>
      </c>
      <c r="C23" s="29" t="s">
        <v>878</v>
      </c>
      <c r="D23" s="29" t="s">
        <v>879</v>
      </c>
      <c r="E23" s="29"/>
      <c r="F23" s="30">
        <v>2011.0</v>
      </c>
      <c r="G23" s="29" t="s">
        <v>880</v>
      </c>
      <c r="H23" s="29" t="s">
        <v>881</v>
      </c>
      <c r="I23" s="29" t="s">
        <v>882</v>
      </c>
      <c r="J23" s="31" t="s">
        <v>120</v>
      </c>
      <c r="K23" s="32">
        <v>2.153E8</v>
      </c>
      <c r="L23" s="33">
        <v>42836.0</v>
      </c>
      <c r="M23" s="32" t="s">
        <v>883</v>
      </c>
      <c r="N23" s="32">
        <v>6.94E7</v>
      </c>
      <c r="O23" s="29" t="s">
        <v>122</v>
      </c>
      <c r="P23" s="29">
        <f t="shared" si="6"/>
        <v>440</v>
      </c>
      <c r="Q23" s="31" t="s">
        <v>120</v>
      </c>
      <c r="R23" s="29" t="s">
        <v>884</v>
      </c>
      <c r="S23" s="34">
        <v>43276.0</v>
      </c>
      <c r="T23" s="30">
        <v>2018.0</v>
      </c>
      <c r="U23" s="32">
        <v>1.2944424941492E8</v>
      </c>
      <c r="V23" s="29" t="s">
        <v>124</v>
      </c>
      <c r="W23" s="31" t="s">
        <v>125</v>
      </c>
      <c r="X23" s="30">
        <v>5.0</v>
      </c>
      <c r="Y23" s="34">
        <v>43670.0</v>
      </c>
      <c r="Z23" s="29"/>
      <c r="AA23" s="34"/>
      <c r="AB23" s="34"/>
      <c r="AC23" s="29" t="s">
        <v>265</v>
      </c>
      <c r="AD23" s="29" t="s">
        <v>266</v>
      </c>
      <c r="AE23" s="29" t="s">
        <v>267</v>
      </c>
      <c r="AF23" s="29" t="s">
        <v>885</v>
      </c>
      <c r="AG23" s="29"/>
      <c r="AH23" s="29" t="s">
        <v>886</v>
      </c>
      <c r="AI23" s="29" t="s">
        <v>882</v>
      </c>
      <c r="AJ23" s="29"/>
      <c r="AK23" s="29"/>
      <c r="AL23" s="29" t="s">
        <v>887</v>
      </c>
      <c r="AM23" s="29" t="s">
        <v>888</v>
      </c>
      <c r="AN23" s="29" t="s">
        <v>889</v>
      </c>
      <c r="AO23" s="35" t="s">
        <v>890</v>
      </c>
      <c r="AP23" s="32"/>
      <c r="AQ23" s="34"/>
      <c r="AR23" s="31" t="s">
        <v>125</v>
      </c>
      <c r="AS23" s="34"/>
      <c r="AT23" s="32"/>
      <c r="AU23" s="29"/>
      <c r="AV23" s="29"/>
      <c r="AW23" s="29"/>
      <c r="AX23" s="34"/>
      <c r="AY23" s="32"/>
      <c r="AZ23" s="32"/>
      <c r="BA23" s="32"/>
      <c r="BB23" s="32"/>
      <c r="BC23" s="31" t="s">
        <v>125</v>
      </c>
      <c r="BD23" s="34"/>
      <c r="BE23" s="29"/>
      <c r="BF23" s="29"/>
      <c r="BG23" s="32"/>
      <c r="BH23" s="32"/>
      <c r="BI23" s="30"/>
      <c r="BJ23" s="35" t="s">
        <v>891</v>
      </c>
      <c r="BK23" s="30">
        <v>200.0</v>
      </c>
      <c r="BL23" s="34">
        <v>44210.0</v>
      </c>
      <c r="BM23" s="35" t="s">
        <v>892</v>
      </c>
      <c r="BN23" s="35" t="s">
        <v>893</v>
      </c>
      <c r="BO23" s="35" t="s">
        <v>894</v>
      </c>
      <c r="BP23" s="29"/>
      <c r="BQ23" s="36" t="s">
        <v>895</v>
      </c>
      <c r="BR23" s="34">
        <v>42433.0</v>
      </c>
      <c r="BS23" s="32"/>
      <c r="BT23" s="34"/>
      <c r="BU23" s="32"/>
      <c r="BV23" s="34"/>
      <c r="BW23" s="32"/>
      <c r="BX23" s="34"/>
      <c r="BY23" s="32"/>
      <c r="BZ23" s="34"/>
      <c r="CA23" s="37">
        <v>67.52605582458483</v>
      </c>
      <c r="CB23" s="37"/>
      <c r="CC23" s="34"/>
      <c r="CD23" s="29" t="s">
        <v>782</v>
      </c>
      <c r="CE23" s="29" t="s">
        <v>511</v>
      </c>
      <c r="CF23" s="29" t="s">
        <v>420</v>
      </c>
      <c r="CG23" s="29">
        <f t="shared" si="1"/>
        <v>0</v>
      </c>
    </row>
    <row r="24" ht="25.5" customHeight="1">
      <c r="A24" s="30">
        <v>441.0</v>
      </c>
      <c r="B24" s="29" t="s">
        <v>901</v>
      </c>
      <c r="C24" s="29" t="s">
        <v>902</v>
      </c>
      <c r="D24" s="29" t="s">
        <v>903</v>
      </c>
      <c r="E24" s="29"/>
      <c r="F24" s="30">
        <v>2016.0</v>
      </c>
      <c r="G24" s="29" t="s">
        <v>904</v>
      </c>
      <c r="H24" s="29" t="s">
        <v>905</v>
      </c>
      <c r="I24" s="29" t="s">
        <v>292</v>
      </c>
      <c r="J24" s="31" t="s">
        <v>125</v>
      </c>
      <c r="K24" s="32"/>
      <c r="L24" s="30" t="s">
        <v>184</v>
      </c>
      <c r="M24" s="32"/>
      <c r="N24" s="32"/>
      <c r="O24" s="29" t="s">
        <v>122</v>
      </c>
      <c r="P24" s="29" t="str">
        <f>IFERROR(DAYS(S24,L24),"")</f>
        <v/>
      </c>
      <c r="Q24" s="31" t="s">
        <v>120</v>
      </c>
      <c r="R24" s="29" t="s">
        <v>906</v>
      </c>
      <c r="S24" s="34">
        <v>43104.0</v>
      </c>
      <c r="T24" s="30">
        <v>2018.0</v>
      </c>
      <c r="U24" s="32">
        <v>1.19E8</v>
      </c>
      <c r="V24" s="29" t="s">
        <v>907</v>
      </c>
      <c r="W24" s="31" t="s">
        <v>125</v>
      </c>
      <c r="X24" s="30">
        <v>3.0</v>
      </c>
      <c r="Y24" s="34">
        <v>44230.0</v>
      </c>
      <c r="Z24" s="29"/>
      <c r="AA24" s="34"/>
      <c r="AB24" s="34"/>
      <c r="AC24" s="29" t="s">
        <v>908</v>
      </c>
      <c r="AD24" s="29" t="s">
        <v>909</v>
      </c>
      <c r="AE24" s="29" t="s">
        <v>910</v>
      </c>
      <c r="AF24" s="29"/>
      <c r="AG24" s="29"/>
      <c r="AH24" s="29" t="s">
        <v>911</v>
      </c>
      <c r="AI24" s="29" t="s">
        <v>292</v>
      </c>
      <c r="AJ24" s="29" t="s">
        <v>912</v>
      </c>
      <c r="AK24" s="29" t="s">
        <v>913</v>
      </c>
      <c r="AL24" s="29" t="s">
        <v>914</v>
      </c>
      <c r="AM24" s="29"/>
      <c r="AN24" s="29" t="s">
        <v>915</v>
      </c>
      <c r="AO24" s="35" t="s">
        <v>916</v>
      </c>
      <c r="AP24" s="32"/>
      <c r="AQ24" s="34"/>
      <c r="AR24" s="31" t="s">
        <v>125</v>
      </c>
      <c r="AS24" s="34"/>
      <c r="AT24" s="32"/>
      <c r="AU24" s="29"/>
      <c r="AV24" s="29"/>
      <c r="AW24" s="29"/>
      <c r="AX24" s="34"/>
      <c r="AY24" s="32"/>
      <c r="AZ24" s="32"/>
      <c r="BA24" s="32"/>
      <c r="BB24" s="32"/>
      <c r="BC24" s="31" t="s">
        <v>125</v>
      </c>
      <c r="BD24" s="34"/>
      <c r="BE24" s="29"/>
      <c r="BF24" s="29"/>
      <c r="BG24" s="32"/>
      <c r="BH24" s="32"/>
      <c r="BI24" s="30"/>
      <c r="BJ24" s="35" t="s">
        <v>917</v>
      </c>
      <c r="BK24" s="30">
        <v>200.0</v>
      </c>
      <c r="BL24" s="34">
        <v>44208.0</v>
      </c>
      <c r="BM24" s="35" t="s">
        <v>918</v>
      </c>
      <c r="BN24" s="35" t="s">
        <v>919</v>
      </c>
      <c r="BO24" s="29"/>
      <c r="BP24" s="29"/>
      <c r="BQ24" s="36" t="s">
        <v>920</v>
      </c>
      <c r="BR24" s="34">
        <v>44230.0</v>
      </c>
      <c r="BS24" s="32"/>
      <c r="BT24" s="34"/>
      <c r="BU24" s="32"/>
      <c r="BV24" s="34"/>
      <c r="BW24" s="32"/>
      <c r="BX24" s="34"/>
      <c r="BY24" s="32"/>
      <c r="BZ24" s="34"/>
      <c r="CA24" s="37">
        <v>35.75127840775377</v>
      </c>
      <c r="CB24" s="37"/>
      <c r="CC24" s="34"/>
      <c r="CD24" s="29" t="s">
        <v>921</v>
      </c>
      <c r="CE24" s="29" t="s">
        <v>922</v>
      </c>
      <c r="CF24" s="29" t="s">
        <v>451</v>
      </c>
      <c r="CG24" s="29">
        <f t="shared" si="1"/>
        <v>0</v>
      </c>
    </row>
    <row r="25" ht="25.5" customHeight="1">
      <c r="A25" s="30">
        <v>683.0</v>
      </c>
      <c r="B25" s="29" t="s">
        <v>925</v>
      </c>
      <c r="C25" s="29" t="s">
        <v>926</v>
      </c>
      <c r="D25" s="29" t="s">
        <v>927</v>
      </c>
      <c r="E25" s="29"/>
      <c r="F25" s="30">
        <v>2011.0</v>
      </c>
      <c r="G25" s="29" t="s">
        <v>928</v>
      </c>
      <c r="H25" s="29" t="s">
        <v>929</v>
      </c>
      <c r="I25" s="29" t="s">
        <v>235</v>
      </c>
      <c r="J25" s="31" t="s">
        <v>120</v>
      </c>
      <c r="K25" s="32">
        <v>2571333.0</v>
      </c>
      <c r="L25" s="33">
        <v>42516.0</v>
      </c>
      <c r="M25" s="32" t="s">
        <v>930</v>
      </c>
      <c r="N25" s="32">
        <v>2571333.0</v>
      </c>
      <c r="O25" s="29" t="s">
        <v>122</v>
      </c>
      <c r="P25" s="29">
        <f>iferror(DAYS(S25,L25),0)</f>
        <v>1481</v>
      </c>
      <c r="Q25" s="31" t="s">
        <v>120</v>
      </c>
      <c r="R25" s="29" t="s">
        <v>931</v>
      </c>
      <c r="S25" s="34">
        <v>43997.0</v>
      </c>
      <c r="T25" s="30">
        <v>2020.0</v>
      </c>
      <c r="U25" s="32">
        <v>1.13835E8</v>
      </c>
      <c r="V25" s="29" t="s">
        <v>124</v>
      </c>
      <c r="W25" s="31" t="s">
        <v>125</v>
      </c>
      <c r="X25" s="30"/>
      <c r="Y25" s="34"/>
      <c r="Z25" s="29"/>
      <c r="AA25" s="34"/>
      <c r="AB25" s="34"/>
      <c r="AC25" s="29"/>
      <c r="AD25" s="29"/>
      <c r="AE25" s="29"/>
      <c r="AF25" s="29" t="s">
        <v>932</v>
      </c>
      <c r="AG25" s="29"/>
      <c r="AH25" s="29" t="s">
        <v>933</v>
      </c>
      <c r="AI25" s="29" t="s">
        <v>235</v>
      </c>
      <c r="AJ25" s="29"/>
      <c r="AK25" s="29"/>
      <c r="AL25" s="29" t="s">
        <v>934</v>
      </c>
      <c r="AM25" s="29" t="s">
        <v>935</v>
      </c>
      <c r="AN25" s="29" t="s">
        <v>936</v>
      </c>
      <c r="AO25" s="35" t="s">
        <v>937</v>
      </c>
      <c r="AP25" s="32"/>
      <c r="AQ25" s="34"/>
      <c r="AR25" s="31" t="s">
        <v>125</v>
      </c>
      <c r="AS25" s="34"/>
      <c r="AT25" s="32"/>
      <c r="AU25" s="29"/>
      <c r="AV25" s="29"/>
      <c r="AW25" s="29"/>
      <c r="AX25" s="34"/>
      <c r="AY25" s="32"/>
      <c r="AZ25" s="32"/>
      <c r="BA25" s="32"/>
      <c r="BB25" s="32"/>
      <c r="BC25" s="31" t="s">
        <v>125</v>
      </c>
      <c r="BD25" s="34"/>
      <c r="BE25" s="29"/>
      <c r="BF25" s="29"/>
      <c r="BG25" s="32"/>
      <c r="BH25" s="32"/>
      <c r="BI25" s="30"/>
      <c r="BJ25" s="35" t="s">
        <v>938</v>
      </c>
      <c r="BK25" s="30">
        <v>200.0</v>
      </c>
      <c r="BL25" s="34">
        <v>44211.0</v>
      </c>
      <c r="BM25" s="35" t="s">
        <v>939</v>
      </c>
      <c r="BN25" s="29"/>
      <c r="BO25" s="29"/>
      <c r="BP25" s="29"/>
      <c r="BQ25" s="36" t="s">
        <v>940</v>
      </c>
      <c r="BR25" s="34">
        <v>42587.0</v>
      </c>
      <c r="BS25" s="32"/>
      <c r="BT25" s="34"/>
      <c r="BU25" s="32"/>
      <c r="BV25" s="34"/>
      <c r="BW25" s="32"/>
      <c r="BX25" s="34"/>
      <c r="BY25" s="32"/>
      <c r="BZ25" s="34"/>
      <c r="CA25" s="37">
        <v>27.94248927638208</v>
      </c>
      <c r="CB25" s="37"/>
      <c r="CC25" s="34"/>
      <c r="CD25" s="29"/>
      <c r="CE25" s="29" t="s">
        <v>941</v>
      </c>
      <c r="CF25" s="29" t="s">
        <v>942</v>
      </c>
      <c r="CG25" s="29">
        <f t="shared" si="1"/>
        <v>0</v>
      </c>
    </row>
    <row r="26" ht="25.5" customHeight="1">
      <c r="A26" s="30">
        <v>1046.0</v>
      </c>
      <c r="B26" s="29" t="s">
        <v>963</v>
      </c>
      <c r="C26" s="29" t="s">
        <v>964</v>
      </c>
      <c r="D26" s="29" t="s">
        <v>965</v>
      </c>
      <c r="E26" s="29"/>
      <c r="F26" s="30">
        <v>2018.0</v>
      </c>
      <c r="G26" s="29" t="s">
        <v>966</v>
      </c>
      <c r="H26" s="29" t="s">
        <v>966</v>
      </c>
      <c r="I26" s="29" t="s">
        <v>967</v>
      </c>
      <c r="J26" s="31" t="s">
        <v>120</v>
      </c>
      <c r="K26" s="32"/>
      <c r="L26" s="30" t="s">
        <v>184</v>
      </c>
      <c r="M26" s="32"/>
      <c r="N26" s="32"/>
      <c r="O26" s="29" t="s">
        <v>122</v>
      </c>
      <c r="P26" s="29" t="str">
        <f t="shared" ref="P26:P27" si="7">IFERROR(DAYS(S26,L26),"")</f>
        <v/>
      </c>
      <c r="Q26" s="31" t="s">
        <v>120</v>
      </c>
      <c r="R26" s="29" t="s">
        <v>968</v>
      </c>
      <c r="S26" s="34">
        <v>38014.0</v>
      </c>
      <c r="T26" s="30">
        <v>2004.0</v>
      </c>
      <c r="U26" s="32">
        <v>1.0E8</v>
      </c>
      <c r="V26" s="29" t="s">
        <v>124</v>
      </c>
      <c r="W26" s="31" t="s">
        <v>125</v>
      </c>
      <c r="X26" s="30"/>
      <c r="Y26" s="34"/>
      <c r="Z26" s="29"/>
      <c r="AA26" s="34"/>
      <c r="AB26" s="34"/>
      <c r="AC26" s="29"/>
      <c r="AD26" s="29"/>
      <c r="AE26" s="29"/>
      <c r="AF26" s="29" t="s">
        <v>969</v>
      </c>
      <c r="AG26" s="29"/>
      <c r="AH26" s="29"/>
      <c r="AI26" s="29" t="s">
        <v>967</v>
      </c>
      <c r="AJ26" s="29"/>
      <c r="AK26" s="29"/>
      <c r="AL26" s="29"/>
      <c r="AM26" s="29"/>
      <c r="AN26" s="29"/>
      <c r="AO26" s="29"/>
      <c r="AP26" s="32"/>
      <c r="AQ26" s="34"/>
      <c r="AR26" s="31" t="s">
        <v>125</v>
      </c>
      <c r="AS26" s="34"/>
      <c r="AT26" s="32"/>
      <c r="AU26" s="29"/>
      <c r="AV26" s="29"/>
      <c r="AW26" s="29"/>
      <c r="AX26" s="34"/>
      <c r="AY26" s="32"/>
      <c r="AZ26" s="32"/>
      <c r="BA26" s="32"/>
      <c r="BB26" s="32"/>
      <c r="BC26" s="31" t="s">
        <v>125</v>
      </c>
      <c r="BD26" s="34"/>
      <c r="BE26" s="29"/>
      <c r="BF26" s="29"/>
      <c r="BG26" s="32"/>
      <c r="BH26" s="32"/>
      <c r="BI26" s="30"/>
      <c r="BJ26" s="35" t="s">
        <v>970</v>
      </c>
      <c r="BK26" s="30">
        <v>301.0</v>
      </c>
      <c r="BL26" s="34">
        <v>44213.0</v>
      </c>
      <c r="BM26" s="29"/>
      <c r="BN26" s="29"/>
      <c r="BO26" s="29"/>
      <c r="BP26" s="29"/>
      <c r="BQ26" s="36" t="s">
        <v>971</v>
      </c>
      <c r="BR26" s="34">
        <v>43671.0</v>
      </c>
      <c r="BS26" s="32"/>
      <c r="BT26" s="34"/>
      <c r="BU26" s="32"/>
      <c r="BV26" s="34"/>
      <c r="BW26" s="32"/>
      <c r="BX26" s="34"/>
      <c r="BY26" s="32"/>
      <c r="BZ26" s="34"/>
      <c r="CA26" s="37">
        <v>18.01712148031736</v>
      </c>
      <c r="CB26" s="37"/>
      <c r="CC26" s="34"/>
      <c r="CD26" s="29"/>
      <c r="CE26" s="29"/>
      <c r="CF26" s="29" t="s">
        <v>618</v>
      </c>
      <c r="CG26" s="29">
        <f t="shared" si="1"/>
        <v>0</v>
      </c>
    </row>
    <row r="27" ht="25.5" customHeight="1">
      <c r="A27" s="30">
        <v>268.0</v>
      </c>
      <c r="B27" s="29" t="s">
        <v>972</v>
      </c>
      <c r="C27" s="29" t="s">
        <v>973</v>
      </c>
      <c r="D27" s="29" t="s">
        <v>974</v>
      </c>
      <c r="E27" s="29"/>
      <c r="F27" s="30">
        <v>2016.0</v>
      </c>
      <c r="G27" s="29" t="s">
        <v>975</v>
      </c>
      <c r="H27" s="29" t="s">
        <v>976</v>
      </c>
      <c r="I27" s="29" t="s">
        <v>977</v>
      </c>
      <c r="J27" s="31" t="s">
        <v>125</v>
      </c>
      <c r="K27" s="32"/>
      <c r="L27" s="30" t="s">
        <v>184</v>
      </c>
      <c r="M27" s="32"/>
      <c r="N27" s="32"/>
      <c r="O27" s="29" t="s">
        <v>122</v>
      </c>
      <c r="P27" s="29" t="str">
        <f t="shared" si="7"/>
        <v/>
      </c>
      <c r="Q27" s="31" t="s">
        <v>120</v>
      </c>
      <c r="R27" s="29" t="s">
        <v>577</v>
      </c>
      <c r="S27" s="34">
        <v>42884.0</v>
      </c>
      <c r="T27" s="30">
        <v>2017.0</v>
      </c>
      <c r="U27" s="32">
        <v>1.0E8</v>
      </c>
      <c r="V27" s="29" t="s">
        <v>124</v>
      </c>
      <c r="W27" s="31" t="s">
        <v>125</v>
      </c>
      <c r="X27" s="30"/>
      <c r="Y27" s="34"/>
      <c r="Z27" s="29"/>
      <c r="AA27" s="34"/>
      <c r="AB27" s="34"/>
      <c r="AC27" s="29" t="s">
        <v>543</v>
      </c>
      <c r="AD27" s="29" t="s">
        <v>978</v>
      </c>
      <c r="AE27" s="29" t="s">
        <v>979</v>
      </c>
      <c r="AF27" s="29"/>
      <c r="AG27" s="29"/>
      <c r="AH27" s="29" t="s">
        <v>980</v>
      </c>
      <c r="AI27" s="29" t="s">
        <v>977</v>
      </c>
      <c r="AJ27" s="29"/>
      <c r="AK27" s="29"/>
      <c r="AL27" s="29" t="s">
        <v>981</v>
      </c>
      <c r="AM27" s="29" t="s">
        <v>982</v>
      </c>
      <c r="AN27" s="29" t="s">
        <v>983</v>
      </c>
      <c r="AO27" s="29"/>
      <c r="AP27" s="32"/>
      <c r="AQ27" s="34"/>
      <c r="AR27" s="31" t="s">
        <v>125</v>
      </c>
      <c r="AS27" s="34"/>
      <c r="AT27" s="32"/>
      <c r="AU27" s="29"/>
      <c r="AV27" s="29"/>
      <c r="AW27" s="29"/>
      <c r="AX27" s="34"/>
      <c r="AY27" s="32"/>
      <c r="AZ27" s="32"/>
      <c r="BA27" s="32"/>
      <c r="BB27" s="32"/>
      <c r="BC27" s="31" t="s">
        <v>125</v>
      </c>
      <c r="BD27" s="34"/>
      <c r="BE27" s="29"/>
      <c r="BF27" s="29"/>
      <c r="BG27" s="32"/>
      <c r="BH27" s="32"/>
      <c r="BI27" s="30"/>
      <c r="BJ27" s="35" t="s">
        <v>984</v>
      </c>
      <c r="BK27" s="30">
        <v>200.0</v>
      </c>
      <c r="BL27" s="34">
        <v>44216.0</v>
      </c>
      <c r="BM27" s="35" t="s">
        <v>985</v>
      </c>
      <c r="BN27" s="35" t="s">
        <v>986</v>
      </c>
      <c r="BO27" s="35" t="s">
        <v>987</v>
      </c>
      <c r="BP27" s="29"/>
      <c r="BQ27" s="36" t="s">
        <v>988</v>
      </c>
      <c r="BR27" s="34">
        <v>42713.0</v>
      </c>
      <c r="BS27" s="32"/>
      <c r="BT27" s="34"/>
      <c r="BU27" s="32"/>
      <c r="BV27" s="34"/>
      <c r="BW27" s="32"/>
      <c r="BX27" s="34"/>
      <c r="BY27" s="32"/>
      <c r="BZ27" s="34"/>
      <c r="CA27" s="37">
        <v>43.35693215266965</v>
      </c>
      <c r="CB27" s="37"/>
      <c r="CC27" s="34"/>
      <c r="CD27" s="29" t="s">
        <v>649</v>
      </c>
      <c r="CE27" s="29" t="s">
        <v>650</v>
      </c>
      <c r="CF27" s="29" t="s">
        <v>420</v>
      </c>
      <c r="CG27" s="29">
        <f t="shared" si="1"/>
        <v>0</v>
      </c>
    </row>
    <row r="28" ht="25.5" customHeight="1">
      <c r="A28" s="30">
        <v>385.0</v>
      </c>
      <c r="B28" s="29" t="s">
        <v>1007</v>
      </c>
      <c r="C28" s="29" t="s">
        <v>1008</v>
      </c>
      <c r="D28" s="29" t="s">
        <v>1009</v>
      </c>
      <c r="E28" s="29"/>
      <c r="F28" s="30">
        <v>2015.0</v>
      </c>
      <c r="G28" s="29" t="s">
        <v>400</v>
      </c>
      <c r="H28" s="29" t="s">
        <v>400</v>
      </c>
      <c r="I28" s="29" t="s">
        <v>401</v>
      </c>
      <c r="J28" s="31" t="s">
        <v>120</v>
      </c>
      <c r="K28" s="32">
        <v>1.0E8</v>
      </c>
      <c r="L28" s="33">
        <v>42644.0</v>
      </c>
      <c r="M28" s="32" t="s">
        <v>1010</v>
      </c>
      <c r="N28" s="32">
        <v>1.0E8</v>
      </c>
      <c r="O28" s="29" t="s">
        <v>122</v>
      </c>
      <c r="P28" s="29">
        <f>iferror(DAYS(S28,L28),0)</f>
        <v>478</v>
      </c>
      <c r="Q28" s="31" t="s">
        <v>120</v>
      </c>
      <c r="R28" s="29" t="s">
        <v>1011</v>
      </c>
      <c r="S28" s="34">
        <v>43122.0</v>
      </c>
      <c r="T28" s="30">
        <v>2018.0</v>
      </c>
      <c r="U28" s="32">
        <v>1.0E8</v>
      </c>
      <c r="V28" s="29" t="s">
        <v>124</v>
      </c>
      <c r="W28" s="31" t="s">
        <v>125</v>
      </c>
      <c r="X28" s="30"/>
      <c r="Y28" s="34"/>
      <c r="Z28" s="29"/>
      <c r="AA28" s="34"/>
      <c r="AB28" s="34"/>
      <c r="AC28" s="29" t="s">
        <v>1012</v>
      </c>
      <c r="AD28" s="29" t="s">
        <v>1013</v>
      </c>
      <c r="AE28" s="29" t="s">
        <v>1014</v>
      </c>
      <c r="AF28" s="29" t="s">
        <v>1015</v>
      </c>
      <c r="AG28" s="29"/>
      <c r="AH28" s="29" t="s">
        <v>1016</v>
      </c>
      <c r="AI28" s="29" t="s">
        <v>401</v>
      </c>
      <c r="AJ28" s="29"/>
      <c r="AK28" s="29"/>
      <c r="AL28" s="29" t="s">
        <v>1017</v>
      </c>
      <c r="AM28" s="29"/>
      <c r="AN28" s="29" t="s">
        <v>1018</v>
      </c>
      <c r="AO28" s="29"/>
      <c r="AP28" s="32"/>
      <c r="AQ28" s="34"/>
      <c r="AR28" s="31" t="s">
        <v>125</v>
      </c>
      <c r="AS28" s="34"/>
      <c r="AT28" s="32"/>
      <c r="AU28" s="29"/>
      <c r="AV28" s="29"/>
      <c r="AW28" s="29"/>
      <c r="AX28" s="34"/>
      <c r="AY28" s="32"/>
      <c r="AZ28" s="32"/>
      <c r="BA28" s="32"/>
      <c r="BB28" s="32"/>
      <c r="BC28" s="31" t="s">
        <v>125</v>
      </c>
      <c r="BD28" s="34"/>
      <c r="BE28" s="29"/>
      <c r="BF28" s="29"/>
      <c r="BG28" s="32"/>
      <c r="BH28" s="32"/>
      <c r="BI28" s="30"/>
      <c r="BJ28" s="35" t="s">
        <v>1019</v>
      </c>
      <c r="BK28" s="30">
        <v>200.0</v>
      </c>
      <c r="BL28" s="34">
        <v>44218.0</v>
      </c>
      <c r="BM28" s="35" t="s">
        <v>1020</v>
      </c>
      <c r="BN28" s="29"/>
      <c r="BO28" s="29"/>
      <c r="BP28" s="29"/>
      <c r="BQ28" s="36" t="s">
        <v>1021</v>
      </c>
      <c r="BR28" s="34">
        <v>43630.0</v>
      </c>
      <c r="BS28" s="32"/>
      <c r="BT28" s="34"/>
      <c r="BU28" s="32"/>
      <c r="BV28" s="34"/>
      <c r="BW28" s="32"/>
      <c r="BX28" s="34"/>
      <c r="BY28" s="32"/>
      <c r="BZ28" s="34"/>
      <c r="CA28" s="37">
        <v>38.20524993333578</v>
      </c>
      <c r="CB28" s="37"/>
      <c r="CC28" s="34"/>
      <c r="CD28" s="29" t="s">
        <v>418</v>
      </c>
      <c r="CE28" s="29" t="s">
        <v>1022</v>
      </c>
      <c r="CF28" s="29" t="s">
        <v>420</v>
      </c>
      <c r="CG28" s="29">
        <f t="shared" si="1"/>
        <v>0</v>
      </c>
    </row>
    <row r="29" ht="25.5" customHeight="1">
      <c r="A29" s="30">
        <v>434.0</v>
      </c>
      <c r="B29" s="29" t="s">
        <v>1026</v>
      </c>
      <c r="C29" s="29" t="s">
        <v>1027</v>
      </c>
      <c r="D29" s="29" t="s">
        <v>1028</v>
      </c>
      <c r="E29" s="29"/>
      <c r="F29" s="30">
        <v>2014.0</v>
      </c>
      <c r="G29" s="29" t="s">
        <v>400</v>
      </c>
      <c r="H29" s="29" t="s">
        <v>400</v>
      </c>
      <c r="I29" s="29" t="s">
        <v>401</v>
      </c>
      <c r="J29" s="31" t="s">
        <v>120</v>
      </c>
      <c r="K29" s="32"/>
      <c r="L29" s="30" t="s">
        <v>184</v>
      </c>
      <c r="M29" s="32"/>
      <c r="N29" s="32"/>
      <c r="O29" s="29" t="s">
        <v>122</v>
      </c>
      <c r="P29" s="29" t="str">
        <f>IFERROR(DAYS(S29,L29),"")</f>
        <v/>
      </c>
      <c r="Q29" s="31" t="s">
        <v>120</v>
      </c>
      <c r="R29" s="29" t="s">
        <v>1029</v>
      </c>
      <c r="S29" s="34">
        <v>43462.0</v>
      </c>
      <c r="T29" s="30">
        <v>2018.0</v>
      </c>
      <c r="U29" s="32">
        <v>9.7E7</v>
      </c>
      <c r="V29" s="29" t="s">
        <v>124</v>
      </c>
      <c r="W29" s="31" t="s">
        <v>125</v>
      </c>
      <c r="X29" s="30"/>
      <c r="Y29" s="34"/>
      <c r="Z29" s="29"/>
      <c r="AA29" s="34"/>
      <c r="AB29" s="34"/>
      <c r="AC29" s="29"/>
      <c r="AD29" s="29"/>
      <c r="AE29" s="29"/>
      <c r="AF29" s="29"/>
      <c r="AG29" s="29"/>
      <c r="AH29" s="29"/>
      <c r="AI29" s="29" t="s">
        <v>401</v>
      </c>
      <c r="AJ29" s="29" t="s">
        <v>1030</v>
      </c>
      <c r="AK29" s="29" t="s">
        <v>1031</v>
      </c>
      <c r="AL29" s="29"/>
      <c r="AM29" s="29"/>
      <c r="AN29" s="29"/>
      <c r="AO29" s="29"/>
      <c r="AP29" s="32"/>
      <c r="AQ29" s="34"/>
      <c r="AR29" s="31" t="s">
        <v>125</v>
      </c>
      <c r="AS29" s="34"/>
      <c r="AT29" s="32"/>
      <c r="AU29" s="29"/>
      <c r="AV29" s="29"/>
      <c r="AW29" s="29"/>
      <c r="AX29" s="34"/>
      <c r="AY29" s="32"/>
      <c r="AZ29" s="32"/>
      <c r="BA29" s="32"/>
      <c r="BB29" s="32"/>
      <c r="BC29" s="31" t="s">
        <v>125</v>
      </c>
      <c r="BD29" s="34"/>
      <c r="BE29" s="29"/>
      <c r="BF29" s="29"/>
      <c r="BG29" s="32"/>
      <c r="BH29" s="32"/>
      <c r="BI29" s="30"/>
      <c r="BJ29" s="35" t="s">
        <v>1032</v>
      </c>
      <c r="BK29" s="30">
        <v>200.0</v>
      </c>
      <c r="BL29" s="34">
        <v>44219.0</v>
      </c>
      <c r="BM29" s="29"/>
      <c r="BN29" s="29"/>
      <c r="BO29" s="29"/>
      <c r="BP29" s="29"/>
      <c r="BQ29" s="36" t="s">
        <v>1033</v>
      </c>
      <c r="BR29" s="34">
        <v>43619.0</v>
      </c>
      <c r="BS29" s="32"/>
      <c r="BT29" s="34"/>
      <c r="BU29" s="32"/>
      <c r="BV29" s="34"/>
      <c r="BW29" s="32"/>
      <c r="BX29" s="34"/>
      <c r="BY29" s="32"/>
      <c r="BZ29" s="34"/>
      <c r="CA29" s="37">
        <v>35.98131600540915</v>
      </c>
      <c r="CB29" s="37"/>
      <c r="CC29" s="34"/>
      <c r="CD29" s="29"/>
      <c r="CE29" s="29"/>
      <c r="CF29" s="29" t="s">
        <v>618</v>
      </c>
      <c r="CG29" s="29">
        <f t="shared" si="1"/>
        <v>0</v>
      </c>
    </row>
    <row r="30" ht="25.5" customHeight="1">
      <c r="A30" s="30">
        <v>4.0</v>
      </c>
      <c r="B30" s="29" t="s">
        <v>1039</v>
      </c>
      <c r="C30" s="29" t="s">
        <v>1040</v>
      </c>
      <c r="D30" s="29" t="s">
        <v>1041</v>
      </c>
      <c r="E30" s="29"/>
      <c r="F30" s="30">
        <v>2014.0</v>
      </c>
      <c r="G30" s="29" t="s">
        <v>1042</v>
      </c>
      <c r="H30" s="29" t="s">
        <v>1043</v>
      </c>
      <c r="I30" s="29" t="s">
        <v>1044</v>
      </c>
      <c r="J30" s="31" t="s">
        <v>120</v>
      </c>
      <c r="K30" s="32">
        <v>1.0E7</v>
      </c>
      <c r="L30" s="33">
        <v>42878.0</v>
      </c>
      <c r="M30" s="32" t="s">
        <v>1045</v>
      </c>
      <c r="N30" s="32">
        <v>5000000.0</v>
      </c>
      <c r="O30" s="29" t="s">
        <v>122</v>
      </c>
      <c r="P30" s="29">
        <f t="shared" ref="P30:P32" si="8">iferror(DAYS(S30,L30),0)</f>
        <v>605</v>
      </c>
      <c r="Q30" s="31" t="s">
        <v>120</v>
      </c>
      <c r="R30" s="29" t="s">
        <v>1046</v>
      </c>
      <c r="S30" s="34">
        <v>43483.0</v>
      </c>
      <c r="T30" s="30">
        <v>2019.0</v>
      </c>
      <c r="U30" s="32">
        <v>9.5E7</v>
      </c>
      <c r="V30" s="29" t="s">
        <v>124</v>
      </c>
      <c r="W30" s="31" t="s">
        <v>125</v>
      </c>
      <c r="X30" s="30">
        <v>5.0</v>
      </c>
      <c r="Y30" s="34">
        <v>44169.0</v>
      </c>
      <c r="Z30" s="29"/>
      <c r="AA30" s="34"/>
      <c r="AB30" s="34"/>
      <c r="AC30" s="29" t="s">
        <v>187</v>
      </c>
      <c r="AD30" s="29" t="s">
        <v>188</v>
      </c>
      <c r="AE30" s="29" t="s">
        <v>1047</v>
      </c>
      <c r="AF30" s="29" t="s">
        <v>1048</v>
      </c>
      <c r="AG30" s="29"/>
      <c r="AH30" s="29" t="s">
        <v>1049</v>
      </c>
      <c r="AI30" s="29" t="s">
        <v>1044</v>
      </c>
      <c r="AJ30" s="29" t="s">
        <v>1050</v>
      </c>
      <c r="AK30" s="29" t="s">
        <v>1051</v>
      </c>
      <c r="AL30" s="29" t="s">
        <v>1052</v>
      </c>
      <c r="AM30" s="29" t="s">
        <v>1053</v>
      </c>
      <c r="AN30" s="29" t="s">
        <v>1054</v>
      </c>
      <c r="AO30" s="35" t="s">
        <v>1055</v>
      </c>
      <c r="AP30" s="32"/>
      <c r="AQ30" s="34"/>
      <c r="AR30" s="31" t="s">
        <v>125</v>
      </c>
      <c r="AS30" s="34"/>
      <c r="AT30" s="32"/>
      <c r="AU30" s="29"/>
      <c r="AV30" s="29"/>
      <c r="AW30" s="29"/>
      <c r="AX30" s="34"/>
      <c r="AY30" s="32"/>
      <c r="AZ30" s="32"/>
      <c r="BA30" s="32"/>
      <c r="BB30" s="32"/>
      <c r="BC30" s="31" t="s">
        <v>125</v>
      </c>
      <c r="BD30" s="34"/>
      <c r="BE30" s="29"/>
      <c r="BF30" s="29"/>
      <c r="BG30" s="32"/>
      <c r="BH30" s="32"/>
      <c r="BI30" s="30"/>
      <c r="BJ30" s="35" t="s">
        <v>1056</v>
      </c>
      <c r="BK30" s="30">
        <v>200.0</v>
      </c>
      <c r="BL30" s="34">
        <v>44212.0</v>
      </c>
      <c r="BM30" s="35" t="s">
        <v>1057</v>
      </c>
      <c r="BN30" s="35" t="s">
        <v>1058</v>
      </c>
      <c r="BO30" s="35" t="s">
        <v>1059</v>
      </c>
      <c r="BP30" s="35" t="s">
        <v>1060</v>
      </c>
      <c r="BQ30" s="36" t="s">
        <v>1061</v>
      </c>
      <c r="BR30" s="34">
        <v>41768.0</v>
      </c>
      <c r="BS30" s="32"/>
      <c r="BT30" s="34"/>
      <c r="BU30" s="32"/>
      <c r="BV30" s="34"/>
      <c r="BW30" s="32"/>
      <c r="BX30" s="34"/>
      <c r="BY30" s="32"/>
      <c r="BZ30" s="34"/>
      <c r="CA30" s="37">
        <v>72.62304379969459</v>
      </c>
      <c r="CB30" s="37"/>
      <c r="CC30" s="34"/>
      <c r="CD30" s="29" t="s">
        <v>1062</v>
      </c>
      <c r="CE30" s="29" t="s">
        <v>1063</v>
      </c>
      <c r="CF30" s="29" t="s">
        <v>146</v>
      </c>
      <c r="CG30" s="36">
        <f t="shared" si="1"/>
        <v>0</v>
      </c>
    </row>
    <row r="31" ht="25.5" customHeight="1">
      <c r="A31" s="30">
        <v>45.0</v>
      </c>
      <c r="B31" s="29" t="s">
        <v>1072</v>
      </c>
      <c r="C31" s="29" t="s">
        <v>1073</v>
      </c>
      <c r="D31" s="29" t="s">
        <v>1074</v>
      </c>
      <c r="E31" s="29"/>
      <c r="F31" s="30">
        <v>2012.0</v>
      </c>
      <c r="G31" s="29" t="s">
        <v>197</v>
      </c>
      <c r="H31" s="29" t="s">
        <v>197</v>
      </c>
      <c r="I31" s="29" t="s">
        <v>197</v>
      </c>
      <c r="J31" s="31" t="s">
        <v>120</v>
      </c>
      <c r="K31" s="32">
        <v>2.0E7</v>
      </c>
      <c r="L31" s="33">
        <v>43304.0</v>
      </c>
      <c r="M31" s="32" t="s">
        <v>663</v>
      </c>
      <c r="N31" s="32">
        <v>1.0E7</v>
      </c>
      <c r="O31" s="29" t="s">
        <v>122</v>
      </c>
      <c r="P31" s="29">
        <f t="shared" si="8"/>
        <v>743</v>
      </c>
      <c r="Q31" s="31" t="s">
        <v>120</v>
      </c>
      <c r="R31" s="29" t="s">
        <v>1075</v>
      </c>
      <c r="S31" s="34">
        <v>44047.0</v>
      </c>
      <c r="T31" s="30">
        <v>2020.0</v>
      </c>
      <c r="U31" s="32">
        <v>8.0E7</v>
      </c>
      <c r="V31" s="29" t="s">
        <v>124</v>
      </c>
      <c r="W31" s="31" t="s">
        <v>125</v>
      </c>
      <c r="X31" s="30">
        <v>5.0</v>
      </c>
      <c r="Y31" s="34">
        <v>44004.0</v>
      </c>
      <c r="Z31" s="29"/>
      <c r="AA31" s="34"/>
      <c r="AB31" s="34"/>
      <c r="AC31" s="29" t="s">
        <v>1076</v>
      </c>
      <c r="AD31" s="29" t="s">
        <v>1077</v>
      </c>
      <c r="AE31" s="29" t="s">
        <v>1078</v>
      </c>
      <c r="AF31" s="29" t="s">
        <v>1079</v>
      </c>
      <c r="AG31" s="29" t="s">
        <v>1080</v>
      </c>
      <c r="AH31" s="29" t="s">
        <v>1081</v>
      </c>
      <c r="AI31" s="29" t="s">
        <v>197</v>
      </c>
      <c r="AJ31" s="29" t="s">
        <v>1082</v>
      </c>
      <c r="AK31" s="29" t="s">
        <v>1083</v>
      </c>
      <c r="AL31" s="29" t="s">
        <v>1084</v>
      </c>
      <c r="AM31" s="29" t="s">
        <v>1085</v>
      </c>
      <c r="AN31" s="29" t="s">
        <v>1086</v>
      </c>
      <c r="AO31" s="35" t="s">
        <v>1087</v>
      </c>
      <c r="AP31" s="32">
        <v>6627765.0</v>
      </c>
      <c r="AQ31" s="34">
        <v>43830.0</v>
      </c>
      <c r="AR31" s="31" t="s">
        <v>125</v>
      </c>
      <c r="AS31" s="34"/>
      <c r="AT31" s="32"/>
      <c r="AU31" s="29"/>
      <c r="AV31" s="29"/>
      <c r="AW31" s="29"/>
      <c r="AX31" s="34"/>
      <c r="AY31" s="32"/>
      <c r="AZ31" s="32"/>
      <c r="BA31" s="32"/>
      <c r="BB31" s="32"/>
      <c r="BC31" s="31" t="s">
        <v>125</v>
      </c>
      <c r="BD31" s="34"/>
      <c r="BE31" s="29"/>
      <c r="BF31" s="29"/>
      <c r="BG31" s="32"/>
      <c r="BH31" s="32"/>
      <c r="BI31" s="30"/>
      <c r="BJ31" s="35" t="s">
        <v>1088</v>
      </c>
      <c r="BK31" s="30">
        <v>200.0</v>
      </c>
      <c r="BL31" s="34">
        <v>44207.0</v>
      </c>
      <c r="BM31" s="35" t="s">
        <v>1089</v>
      </c>
      <c r="BN31" s="35" t="s">
        <v>1090</v>
      </c>
      <c r="BO31" s="35" t="s">
        <v>1091</v>
      </c>
      <c r="BP31" s="35" t="s">
        <v>1092</v>
      </c>
      <c r="BQ31" s="36" t="s">
        <v>1093</v>
      </c>
      <c r="BR31" s="34">
        <v>43517.0</v>
      </c>
      <c r="BS31" s="32">
        <v>-1.9611062E7</v>
      </c>
      <c r="BT31" s="34">
        <v>43830.0</v>
      </c>
      <c r="BU31" s="32"/>
      <c r="BV31" s="34"/>
      <c r="BW31" s="32"/>
      <c r="BX31" s="34"/>
      <c r="BY31" s="32"/>
      <c r="BZ31" s="34"/>
      <c r="CA31" s="37">
        <v>57.689048711223734</v>
      </c>
      <c r="CB31" s="37"/>
      <c r="CC31" s="34"/>
      <c r="CD31" s="29" t="s">
        <v>1094</v>
      </c>
      <c r="CE31" s="29" t="s">
        <v>1095</v>
      </c>
      <c r="CF31" s="29" t="s">
        <v>146</v>
      </c>
      <c r="CG31" s="29">
        <f t="shared" si="1"/>
        <v>0</v>
      </c>
    </row>
    <row r="32" ht="25.5" customHeight="1">
      <c r="A32" s="30">
        <v>13.0</v>
      </c>
      <c r="B32" s="29" t="s">
        <v>1106</v>
      </c>
      <c r="C32" s="29" t="s">
        <v>1107</v>
      </c>
      <c r="D32" s="29" t="s">
        <v>1108</v>
      </c>
      <c r="E32" s="29"/>
      <c r="F32" s="30">
        <v>2015.0</v>
      </c>
      <c r="G32" s="29" t="s">
        <v>1109</v>
      </c>
      <c r="H32" s="29" t="s">
        <v>1110</v>
      </c>
      <c r="I32" s="29" t="s">
        <v>1111</v>
      </c>
      <c r="J32" s="31" t="s">
        <v>120</v>
      </c>
      <c r="K32" s="32">
        <v>7.35E7</v>
      </c>
      <c r="L32" s="33">
        <v>43998.0</v>
      </c>
      <c r="M32" s="32" t="s">
        <v>1112</v>
      </c>
      <c r="N32" s="32">
        <v>7.35E7</v>
      </c>
      <c r="O32" s="29" t="s">
        <v>122</v>
      </c>
      <c r="P32" s="29">
        <f t="shared" si="8"/>
        <v>8</v>
      </c>
      <c r="Q32" s="31" t="s">
        <v>120</v>
      </c>
      <c r="R32" s="29" t="s">
        <v>1113</v>
      </c>
      <c r="S32" s="34">
        <v>44006.0</v>
      </c>
      <c r="T32" s="30">
        <v>2020.0</v>
      </c>
      <c r="U32" s="32">
        <v>7.65E7</v>
      </c>
      <c r="V32" s="29" t="s">
        <v>124</v>
      </c>
      <c r="W32" s="31" t="s">
        <v>125</v>
      </c>
      <c r="X32" s="30">
        <v>5.0</v>
      </c>
      <c r="Y32" s="34">
        <v>44003.0</v>
      </c>
      <c r="Z32" s="29"/>
      <c r="AA32" s="34"/>
      <c r="AB32" s="34"/>
      <c r="AC32" s="29" t="s">
        <v>187</v>
      </c>
      <c r="AD32" s="29" t="s">
        <v>731</v>
      </c>
      <c r="AE32" s="29" t="s">
        <v>1114</v>
      </c>
      <c r="AF32" s="29" t="s">
        <v>1115</v>
      </c>
      <c r="AG32" s="29"/>
      <c r="AH32" s="29" t="s">
        <v>1116</v>
      </c>
      <c r="AI32" s="29" t="s">
        <v>1111</v>
      </c>
      <c r="AJ32" s="29" t="s">
        <v>1117</v>
      </c>
      <c r="AK32" s="29"/>
      <c r="AL32" s="29" t="s">
        <v>1118</v>
      </c>
      <c r="AM32" s="29" t="s">
        <v>1119</v>
      </c>
      <c r="AN32" s="29" t="s">
        <v>1120</v>
      </c>
      <c r="AO32" s="35" t="s">
        <v>1121</v>
      </c>
      <c r="AP32" s="32"/>
      <c r="AQ32" s="34"/>
      <c r="AR32" s="31" t="s">
        <v>125</v>
      </c>
      <c r="AS32" s="34"/>
      <c r="AT32" s="32"/>
      <c r="AU32" s="29"/>
      <c r="AV32" s="29"/>
      <c r="AW32" s="29"/>
      <c r="AX32" s="34"/>
      <c r="AY32" s="32"/>
      <c r="AZ32" s="32"/>
      <c r="BA32" s="32"/>
      <c r="BB32" s="32"/>
      <c r="BC32" s="31" t="s">
        <v>125</v>
      </c>
      <c r="BD32" s="34"/>
      <c r="BE32" s="29" t="s">
        <v>1122</v>
      </c>
      <c r="BF32" s="29"/>
      <c r="BG32" s="32"/>
      <c r="BH32" s="32"/>
      <c r="BI32" s="30"/>
      <c r="BJ32" s="35" t="s">
        <v>1123</v>
      </c>
      <c r="BK32" s="30">
        <v>200.0</v>
      </c>
      <c r="BL32" s="34">
        <v>44215.0</v>
      </c>
      <c r="BM32" s="35" t="s">
        <v>1124</v>
      </c>
      <c r="BN32" s="35" t="s">
        <v>1125</v>
      </c>
      <c r="BO32" s="35" t="s">
        <v>1126</v>
      </c>
      <c r="BP32" s="29"/>
      <c r="BQ32" s="36" t="s">
        <v>1127</v>
      </c>
      <c r="BR32" s="34">
        <v>43816.0</v>
      </c>
      <c r="BS32" s="32"/>
      <c r="BT32" s="34"/>
      <c r="BU32" s="32"/>
      <c r="BV32" s="34"/>
      <c r="BW32" s="32"/>
      <c r="BX32" s="34"/>
      <c r="BY32" s="32"/>
      <c r="BZ32" s="34"/>
      <c r="CA32" s="37">
        <v>67.68353703769493</v>
      </c>
      <c r="CB32" s="37"/>
      <c r="CC32" s="34"/>
      <c r="CD32" s="29" t="s">
        <v>782</v>
      </c>
      <c r="CE32" s="29" t="s">
        <v>511</v>
      </c>
      <c r="CF32" s="29" t="s">
        <v>420</v>
      </c>
      <c r="CG32" s="29">
        <f t="shared" si="1"/>
        <v>0</v>
      </c>
    </row>
    <row r="33" ht="25.5" customHeight="1">
      <c r="A33" s="30">
        <v>1489.0</v>
      </c>
      <c r="B33" s="38" t="s">
        <v>1137</v>
      </c>
      <c r="C33" s="29" t="s">
        <v>1138</v>
      </c>
      <c r="D33" s="29" t="s">
        <v>1139</v>
      </c>
      <c r="E33" s="29"/>
      <c r="F33" s="30">
        <v>2013.0</v>
      </c>
      <c r="G33" s="29" t="s">
        <v>849</v>
      </c>
      <c r="H33" s="29" t="s">
        <v>849</v>
      </c>
      <c r="I33" s="29" t="s">
        <v>850</v>
      </c>
      <c r="J33" s="31" t="s">
        <v>125</v>
      </c>
      <c r="K33" s="32"/>
      <c r="L33" s="30" t="s">
        <v>184</v>
      </c>
      <c r="M33" s="32"/>
      <c r="N33" s="32"/>
      <c r="O33" s="29" t="s">
        <v>122</v>
      </c>
      <c r="P33" s="29" t="str">
        <f t="shared" ref="P33:P34" si="9">IFERROR(DAYS(S33,L33),"")</f>
        <v/>
      </c>
      <c r="Q33" s="31" t="s">
        <v>120</v>
      </c>
      <c r="R33" s="29" t="s">
        <v>1140</v>
      </c>
      <c r="S33" s="34">
        <v>40574.0</v>
      </c>
      <c r="T33" s="30">
        <v>2011.0</v>
      </c>
      <c r="U33" s="32">
        <v>7.41E7</v>
      </c>
      <c r="V33" s="29" t="s">
        <v>124</v>
      </c>
      <c r="W33" s="31" t="s">
        <v>125</v>
      </c>
      <c r="X33" s="30"/>
      <c r="Y33" s="34"/>
      <c r="Z33" s="29"/>
      <c r="AA33" s="34"/>
      <c r="AB33" s="34"/>
      <c r="AC33" s="29" t="s">
        <v>1141</v>
      </c>
      <c r="AD33" s="29" t="s">
        <v>1142</v>
      </c>
      <c r="AE33" s="29" t="s">
        <v>1143</v>
      </c>
      <c r="AF33" s="29"/>
      <c r="AG33" s="29"/>
      <c r="AH33" s="29" t="s">
        <v>1144</v>
      </c>
      <c r="AI33" s="29" t="s">
        <v>850</v>
      </c>
      <c r="AJ33" s="29" t="s">
        <v>1145</v>
      </c>
      <c r="AK33" s="29" t="s">
        <v>1146</v>
      </c>
      <c r="AL33" s="29" t="s">
        <v>1147</v>
      </c>
      <c r="AM33" s="29" t="s">
        <v>1148</v>
      </c>
      <c r="AN33" s="29" t="s">
        <v>1149</v>
      </c>
      <c r="AO33" s="35" t="s">
        <v>1150</v>
      </c>
      <c r="AP33" s="32"/>
      <c r="AQ33" s="34"/>
      <c r="AR33" s="31" t="s">
        <v>125</v>
      </c>
      <c r="AS33" s="34"/>
      <c r="AT33" s="32"/>
      <c r="AU33" s="29"/>
      <c r="AV33" s="29"/>
      <c r="AW33" s="29"/>
      <c r="AX33" s="34"/>
      <c r="AY33" s="32"/>
      <c r="AZ33" s="32"/>
      <c r="BA33" s="32"/>
      <c r="BB33" s="32"/>
      <c r="BC33" s="31" t="s">
        <v>125</v>
      </c>
      <c r="BD33" s="34"/>
      <c r="BE33" s="29"/>
      <c r="BF33" s="29"/>
      <c r="BG33" s="32"/>
      <c r="BH33" s="32"/>
      <c r="BI33" s="30"/>
      <c r="BJ33" s="35" t="s">
        <v>1151</v>
      </c>
      <c r="BK33" s="30">
        <v>200.0</v>
      </c>
      <c r="BL33" s="34">
        <v>44208.0</v>
      </c>
      <c r="BM33" s="35" t="s">
        <v>1152</v>
      </c>
      <c r="BN33" s="29"/>
      <c r="BO33" s="29"/>
      <c r="BP33" s="29"/>
      <c r="BQ33" s="36" t="s">
        <v>1153</v>
      </c>
      <c r="BR33" s="34">
        <v>42559.0</v>
      </c>
      <c r="BS33" s="32"/>
      <c r="BT33" s="34"/>
      <c r="BU33" s="32"/>
      <c r="BV33" s="34"/>
      <c r="BW33" s="32"/>
      <c r="BX33" s="34"/>
      <c r="BY33" s="32"/>
      <c r="BZ33" s="34"/>
      <c r="CA33" s="37">
        <v>9.090909090909092</v>
      </c>
      <c r="CB33" s="37"/>
      <c r="CC33" s="34"/>
      <c r="CD33" s="29" t="s">
        <v>527</v>
      </c>
      <c r="CE33" s="29" t="s">
        <v>419</v>
      </c>
      <c r="CF33" s="29" t="s">
        <v>420</v>
      </c>
      <c r="CG33" s="29">
        <f t="shared" si="1"/>
        <v>0</v>
      </c>
    </row>
    <row r="34" ht="25.5" customHeight="1">
      <c r="A34" s="30">
        <v>711.0</v>
      </c>
      <c r="B34" s="29" t="s">
        <v>1154</v>
      </c>
      <c r="C34" s="29" t="s">
        <v>1155</v>
      </c>
      <c r="D34" s="29" t="s">
        <v>1156</v>
      </c>
      <c r="E34" s="29"/>
      <c r="F34" s="30">
        <v>2019.0</v>
      </c>
      <c r="G34" s="29" t="s">
        <v>436</v>
      </c>
      <c r="H34" s="29" t="s">
        <v>436</v>
      </c>
      <c r="I34" s="29" t="s">
        <v>235</v>
      </c>
      <c r="J34" s="31" t="s">
        <v>125</v>
      </c>
      <c r="K34" s="32"/>
      <c r="L34" s="30" t="s">
        <v>184</v>
      </c>
      <c r="M34" s="32"/>
      <c r="N34" s="32"/>
      <c r="O34" s="29" t="s">
        <v>122</v>
      </c>
      <c r="P34" s="29" t="str">
        <f t="shared" si="9"/>
        <v/>
      </c>
      <c r="Q34" s="31" t="s">
        <v>120</v>
      </c>
      <c r="R34" s="29" t="s">
        <v>1157</v>
      </c>
      <c r="S34" s="34">
        <v>43916.0</v>
      </c>
      <c r="T34" s="30">
        <v>2020.0</v>
      </c>
      <c r="U34" s="32">
        <v>7.00713E7</v>
      </c>
      <c r="V34" s="29" t="s">
        <v>124</v>
      </c>
      <c r="W34" s="31" t="s">
        <v>125</v>
      </c>
      <c r="X34" s="30">
        <v>4.0</v>
      </c>
      <c r="Y34" s="34">
        <v>43977.0</v>
      </c>
      <c r="Z34" s="29"/>
      <c r="AA34" s="34"/>
      <c r="AB34" s="34"/>
      <c r="AC34" s="29" t="s">
        <v>1158</v>
      </c>
      <c r="AD34" s="29" t="s">
        <v>1159</v>
      </c>
      <c r="AE34" s="29" t="s">
        <v>1160</v>
      </c>
      <c r="AF34" s="29"/>
      <c r="AG34" s="29"/>
      <c r="AH34" s="29" t="s">
        <v>1161</v>
      </c>
      <c r="AI34" s="29" t="s">
        <v>235</v>
      </c>
      <c r="AJ34" s="29" t="s">
        <v>1162</v>
      </c>
      <c r="AK34" s="29" t="s">
        <v>1163</v>
      </c>
      <c r="AL34" s="29" t="s">
        <v>1164</v>
      </c>
      <c r="AM34" s="29" t="s">
        <v>1165</v>
      </c>
      <c r="AN34" s="29" t="s">
        <v>1166</v>
      </c>
      <c r="AO34" s="29"/>
      <c r="AP34" s="32"/>
      <c r="AQ34" s="34"/>
      <c r="AR34" s="31" t="s">
        <v>125</v>
      </c>
      <c r="AS34" s="34"/>
      <c r="AT34" s="32"/>
      <c r="AU34" s="29"/>
      <c r="AV34" s="29"/>
      <c r="AW34" s="29"/>
      <c r="AX34" s="34"/>
      <c r="AY34" s="32"/>
      <c r="AZ34" s="32"/>
      <c r="BA34" s="32"/>
      <c r="BB34" s="32"/>
      <c r="BC34" s="31" t="s">
        <v>125</v>
      </c>
      <c r="BD34" s="34"/>
      <c r="BE34" s="29"/>
      <c r="BF34" s="29"/>
      <c r="BG34" s="32"/>
      <c r="BH34" s="32"/>
      <c r="BI34" s="30"/>
      <c r="BJ34" s="35" t="s">
        <v>1167</v>
      </c>
      <c r="BK34" s="30">
        <v>200.0</v>
      </c>
      <c r="BL34" s="34">
        <v>44225.0</v>
      </c>
      <c r="BM34" s="35" t="s">
        <v>1168</v>
      </c>
      <c r="BN34" s="29"/>
      <c r="BO34" s="35" t="s">
        <v>1169</v>
      </c>
      <c r="BP34" s="35" t="s">
        <v>1170</v>
      </c>
      <c r="BQ34" s="36" t="s">
        <v>1171</v>
      </c>
      <c r="BR34" s="34">
        <v>43924.0</v>
      </c>
      <c r="BS34" s="32"/>
      <c r="BT34" s="34"/>
      <c r="BU34" s="32"/>
      <c r="BV34" s="34"/>
      <c r="BW34" s="32"/>
      <c r="BX34" s="34"/>
      <c r="BY34" s="32"/>
      <c r="BZ34" s="34"/>
      <c r="CA34" s="37">
        <v>27.092978707984983</v>
      </c>
      <c r="CB34" s="37"/>
      <c r="CC34" s="34"/>
      <c r="CD34" s="29" t="s">
        <v>1172</v>
      </c>
      <c r="CE34" s="29" t="s">
        <v>1173</v>
      </c>
      <c r="CF34" s="29" t="s">
        <v>146</v>
      </c>
      <c r="CG34" s="29">
        <f t="shared" si="1"/>
        <v>0</v>
      </c>
    </row>
    <row r="35" ht="25.5" customHeight="1">
      <c r="A35" s="30">
        <v>50.0</v>
      </c>
      <c r="B35" s="29" t="s">
        <v>1174</v>
      </c>
      <c r="C35" s="29" t="s">
        <v>1175</v>
      </c>
      <c r="D35" s="29" t="s">
        <v>1176</v>
      </c>
      <c r="E35" s="29"/>
      <c r="F35" s="30">
        <v>2011.0</v>
      </c>
      <c r="G35" s="29" t="s">
        <v>197</v>
      </c>
      <c r="H35" s="29" t="s">
        <v>197</v>
      </c>
      <c r="I35" s="29" t="s">
        <v>197</v>
      </c>
      <c r="J35" s="31" t="s">
        <v>120</v>
      </c>
      <c r="K35" s="32">
        <v>6200000.0</v>
      </c>
      <c r="L35" s="33">
        <v>42989.0</v>
      </c>
      <c r="M35" s="32" t="s">
        <v>1045</v>
      </c>
      <c r="N35" s="32">
        <v>5200000.0</v>
      </c>
      <c r="O35" s="29" t="s">
        <v>122</v>
      </c>
      <c r="P35" s="29">
        <f t="shared" ref="P35:P36" si="10">iferror(DAYS(S35,L35),0)</f>
        <v>662</v>
      </c>
      <c r="Q35" s="31" t="s">
        <v>120</v>
      </c>
      <c r="R35" s="29" t="s">
        <v>730</v>
      </c>
      <c r="S35" s="34">
        <v>43651.0</v>
      </c>
      <c r="T35" s="30">
        <v>2019.0</v>
      </c>
      <c r="U35" s="32">
        <v>6.5E7</v>
      </c>
      <c r="V35" s="29" t="s">
        <v>124</v>
      </c>
      <c r="W35" s="31" t="s">
        <v>125</v>
      </c>
      <c r="X35" s="30">
        <v>4.0</v>
      </c>
      <c r="Y35" s="34">
        <v>44003.0</v>
      </c>
      <c r="Z35" s="29"/>
      <c r="AA35" s="34"/>
      <c r="AB35" s="34"/>
      <c r="AC35" s="29" t="s">
        <v>1177</v>
      </c>
      <c r="AD35" s="29" t="s">
        <v>1178</v>
      </c>
      <c r="AE35" s="29" t="s">
        <v>1179</v>
      </c>
      <c r="AF35" s="29" t="s">
        <v>1180</v>
      </c>
      <c r="AG35" s="29" t="s">
        <v>1181</v>
      </c>
      <c r="AH35" s="29" t="s">
        <v>1182</v>
      </c>
      <c r="AI35" s="29" t="s">
        <v>197</v>
      </c>
      <c r="AJ35" s="29" t="s">
        <v>1183</v>
      </c>
      <c r="AK35" s="29"/>
      <c r="AL35" s="29" t="s">
        <v>1184</v>
      </c>
      <c r="AM35" s="29" t="s">
        <v>1185</v>
      </c>
      <c r="AN35" s="29" t="s">
        <v>1186</v>
      </c>
      <c r="AO35" s="35" t="s">
        <v>1187</v>
      </c>
      <c r="AP35" s="32"/>
      <c r="AQ35" s="34"/>
      <c r="AR35" s="31" t="s">
        <v>125</v>
      </c>
      <c r="AS35" s="34"/>
      <c r="AT35" s="32"/>
      <c r="AU35" s="29"/>
      <c r="AV35" s="29"/>
      <c r="AW35" s="29"/>
      <c r="AX35" s="34"/>
      <c r="AY35" s="32"/>
      <c r="AZ35" s="32"/>
      <c r="BA35" s="32"/>
      <c r="BB35" s="32"/>
      <c r="BC35" s="31" t="s">
        <v>125</v>
      </c>
      <c r="BD35" s="34"/>
      <c r="BE35" s="29"/>
      <c r="BF35" s="29"/>
      <c r="BG35" s="32"/>
      <c r="BH35" s="32"/>
      <c r="BI35" s="30"/>
      <c r="BJ35" s="35" t="s">
        <v>1188</v>
      </c>
      <c r="BK35" s="30">
        <v>200.0</v>
      </c>
      <c r="BL35" s="34">
        <v>44210.0</v>
      </c>
      <c r="BM35" s="35" t="s">
        <v>1189</v>
      </c>
      <c r="BN35" s="35" t="s">
        <v>1190</v>
      </c>
      <c r="BO35" s="29"/>
      <c r="BP35" s="29"/>
      <c r="BQ35" s="36" t="s">
        <v>1191</v>
      </c>
      <c r="BR35" s="34">
        <v>42388.0</v>
      </c>
      <c r="BS35" s="32"/>
      <c r="BT35" s="34"/>
      <c r="BU35" s="32"/>
      <c r="BV35" s="34"/>
      <c r="BW35" s="32"/>
      <c r="BX35" s="34"/>
      <c r="BY35" s="32"/>
      <c r="BZ35" s="34"/>
      <c r="CA35" s="37">
        <v>56.997753917685735</v>
      </c>
      <c r="CB35" s="37"/>
      <c r="CC35" s="34"/>
      <c r="CD35" s="29" t="s">
        <v>748</v>
      </c>
      <c r="CE35" s="29" t="s">
        <v>1192</v>
      </c>
      <c r="CF35" s="29" t="s">
        <v>451</v>
      </c>
      <c r="CG35" s="29">
        <f t="shared" si="1"/>
        <v>0</v>
      </c>
    </row>
    <row r="36" ht="25.5" customHeight="1">
      <c r="A36" s="30">
        <v>72.0</v>
      </c>
      <c r="B36" s="29" t="s">
        <v>1199</v>
      </c>
      <c r="C36" s="29" t="s">
        <v>1200</v>
      </c>
      <c r="D36" s="29" t="s">
        <v>1201</v>
      </c>
      <c r="E36" s="29"/>
      <c r="F36" s="30">
        <v>2012.0</v>
      </c>
      <c r="G36" s="29" t="s">
        <v>1202</v>
      </c>
      <c r="H36" s="29" t="s">
        <v>1202</v>
      </c>
      <c r="I36" s="29" t="s">
        <v>1203</v>
      </c>
      <c r="J36" s="31" t="s">
        <v>120</v>
      </c>
      <c r="K36" s="32"/>
      <c r="L36" s="33">
        <v>42213.0</v>
      </c>
      <c r="M36" s="32"/>
      <c r="N36" s="32"/>
      <c r="O36" s="29" t="s">
        <v>122</v>
      </c>
      <c r="P36" s="29">
        <f t="shared" si="10"/>
        <v>793</v>
      </c>
      <c r="Q36" s="31" t="s">
        <v>120</v>
      </c>
      <c r="R36" s="29" t="s">
        <v>1204</v>
      </c>
      <c r="S36" s="34">
        <v>43006.0</v>
      </c>
      <c r="T36" s="30">
        <v>2017.0</v>
      </c>
      <c r="U36" s="32">
        <v>6.4E7</v>
      </c>
      <c r="V36" s="29" t="s">
        <v>124</v>
      </c>
      <c r="W36" s="31" t="s">
        <v>125</v>
      </c>
      <c r="X36" s="30">
        <v>4.0</v>
      </c>
      <c r="Y36" s="34">
        <v>44002.0</v>
      </c>
      <c r="Z36" s="29"/>
      <c r="AA36" s="34"/>
      <c r="AB36" s="34"/>
      <c r="AC36" s="29" t="s">
        <v>578</v>
      </c>
      <c r="AD36" s="29" t="s">
        <v>578</v>
      </c>
      <c r="AE36" s="29" t="s">
        <v>1205</v>
      </c>
      <c r="AF36" s="29" t="s">
        <v>1206</v>
      </c>
      <c r="AG36" s="29"/>
      <c r="AH36" s="29" t="s">
        <v>1207</v>
      </c>
      <c r="AI36" s="29" t="s">
        <v>1203</v>
      </c>
      <c r="AJ36" s="29"/>
      <c r="AK36" s="29"/>
      <c r="AL36" s="29" t="s">
        <v>1208</v>
      </c>
      <c r="AM36" s="29" t="s">
        <v>1209</v>
      </c>
      <c r="AN36" s="29" t="s">
        <v>1210</v>
      </c>
      <c r="AO36" s="35" t="s">
        <v>1211</v>
      </c>
      <c r="AP36" s="32"/>
      <c r="AQ36" s="34"/>
      <c r="AR36" s="31" t="s">
        <v>125</v>
      </c>
      <c r="AS36" s="34"/>
      <c r="AT36" s="32"/>
      <c r="AU36" s="29"/>
      <c r="AV36" s="29"/>
      <c r="AW36" s="29"/>
      <c r="AX36" s="34"/>
      <c r="AY36" s="32"/>
      <c r="AZ36" s="32"/>
      <c r="BA36" s="32"/>
      <c r="BB36" s="32"/>
      <c r="BC36" s="31" t="s">
        <v>125</v>
      </c>
      <c r="BD36" s="34"/>
      <c r="BE36" s="29"/>
      <c r="BF36" s="29"/>
      <c r="BG36" s="32"/>
      <c r="BH36" s="32"/>
      <c r="BI36" s="30"/>
      <c r="BJ36" s="35" t="s">
        <v>1212</v>
      </c>
      <c r="BK36" s="30">
        <v>200.0</v>
      </c>
      <c r="BL36" s="34">
        <v>44208.0</v>
      </c>
      <c r="BM36" s="35" t="s">
        <v>1213</v>
      </c>
      <c r="BN36" s="29"/>
      <c r="BO36" s="35" t="s">
        <v>1214</v>
      </c>
      <c r="BP36" s="29"/>
      <c r="BQ36" s="36" t="s">
        <v>1215</v>
      </c>
      <c r="BR36" s="34">
        <v>42262.0</v>
      </c>
      <c r="BS36" s="32"/>
      <c r="BT36" s="34"/>
      <c r="BU36" s="32"/>
      <c r="BV36" s="34"/>
      <c r="BW36" s="32"/>
      <c r="BX36" s="34"/>
      <c r="BY36" s="32"/>
      <c r="BZ36" s="34"/>
      <c r="CA36" s="37">
        <v>54.626173683788345</v>
      </c>
      <c r="CB36" s="37"/>
      <c r="CC36" s="34"/>
      <c r="CD36" s="29" t="s">
        <v>280</v>
      </c>
      <c r="CE36" s="29" t="s">
        <v>511</v>
      </c>
      <c r="CF36" s="29" t="s">
        <v>420</v>
      </c>
      <c r="CG36" s="29">
        <f t="shared" si="1"/>
        <v>0</v>
      </c>
    </row>
    <row r="37" ht="25.5" customHeight="1">
      <c r="A37" s="30">
        <v>116.0</v>
      </c>
      <c r="B37" s="29" t="s">
        <v>1222</v>
      </c>
      <c r="C37" s="29" t="s">
        <v>1223</v>
      </c>
      <c r="D37" s="29" t="s">
        <v>1224</v>
      </c>
      <c r="E37" s="29"/>
      <c r="F37" s="30">
        <v>2017.0</v>
      </c>
      <c r="G37" s="29" t="s">
        <v>436</v>
      </c>
      <c r="H37" s="29" t="s">
        <v>436</v>
      </c>
      <c r="I37" s="29" t="s">
        <v>235</v>
      </c>
      <c r="J37" s="31" t="s">
        <v>125</v>
      </c>
      <c r="K37" s="32"/>
      <c r="L37" s="30" t="s">
        <v>184</v>
      </c>
      <c r="M37" s="32"/>
      <c r="N37" s="32"/>
      <c r="O37" s="29" t="s">
        <v>122</v>
      </c>
      <c r="P37" s="29" t="str">
        <f t="shared" ref="P37:P44" si="11">IFERROR(DAYS(S37,L37),"")</f>
        <v/>
      </c>
      <c r="Q37" s="31" t="s">
        <v>120</v>
      </c>
      <c r="R37" s="29"/>
      <c r="S37" s="34">
        <v>43890.0</v>
      </c>
      <c r="T37" s="30">
        <v>2020.0</v>
      </c>
      <c r="U37" s="32">
        <v>6.01409E7</v>
      </c>
      <c r="V37" s="29" t="s">
        <v>124</v>
      </c>
      <c r="W37" s="31" t="s">
        <v>125</v>
      </c>
      <c r="X37" s="30">
        <v>4.0</v>
      </c>
      <c r="Y37" s="34">
        <v>43901.0</v>
      </c>
      <c r="Z37" s="29"/>
      <c r="AA37" s="34"/>
      <c r="AB37" s="34"/>
      <c r="AC37" s="29" t="s">
        <v>187</v>
      </c>
      <c r="AD37" s="29" t="s">
        <v>1225</v>
      </c>
      <c r="AE37" s="29" t="s">
        <v>1226</v>
      </c>
      <c r="AF37" s="29"/>
      <c r="AG37" s="29"/>
      <c r="AH37" s="29" t="s">
        <v>1227</v>
      </c>
      <c r="AI37" s="29" t="s">
        <v>235</v>
      </c>
      <c r="AJ37" s="29"/>
      <c r="AK37" s="29" t="s">
        <v>1228</v>
      </c>
      <c r="AL37" s="29" t="s">
        <v>1229</v>
      </c>
      <c r="AM37" s="29" t="s">
        <v>1230</v>
      </c>
      <c r="AN37" s="29" t="s">
        <v>1231</v>
      </c>
      <c r="AO37" s="29"/>
      <c r="AP37" s="32"/>
      <c r="AQ37" s="34"/>
      <c r="AR37" s="31" t="s">
        <v>125</v>
      </c>
      <c r="AS37" s="34"/>
      <c r="AT37" s="32"/>
      <c r="AU37" s="29"/>
      <c r="AV37" s="29"/>
      <c r="AW37" s="29"/>
      <c r="AX37" s="34"/>
      <c r="AY37" s="32"/>
      <c r="AZ37" s="32"/>
      <c r="BA37" s="32"/>
      <c r="BB37" s="32"/>
      <c r="BC37" s="31" t="s">
        <v>125</v>
      </c>
      <c r="BD37" s="34"/>
      <c r="BE37" s="29"/>
      <c r="BF37" s="29"/>
      <c r="BG37" s="32"/>
      <c r="BH37" s="32"/>
      <c r="BI37" s="30"/>
      <c r="BJ37" s="35" t="s">
        <v>1232</v>
      </c>
      <c r="BK37" s="30">
        <v>200.0</v>
      </c>
      <c r="BL37" s="34">
        <v>44212.0</v>
      </c>
      <c r="BM37" s="35" t="s">
        <v>1233</v>
      </c>
      <c r="BN37" s="35" t="s">
        <v>1234</v>
      </c>
      <c r="BO37" s="35" t="s">
        <v>1235</v>
      </c>
      <c r="BP37" s="35" t="s">
        <v>1236</v>
      </c>
      <c r="BQ37" s="36" t="s">
        <v>1237</v>
      </c>
      <c r="BR37" s="34">
        <v>43893.0</v>
      </c>
      <c r="BS37" s="32"/>
      <c r="BT37" s="34"/>
      <c r="BU37" s="32"/>
      <c r="BV37" s="34"/>
      <c r="BW37" s="32"/>
      <c r="BX37" s="34"/>
      <c r="BY37" s="32"/>
      <c r="BZ37" s="34"/>
      <c r="CA37" s="37">
        <v>51.365233050308404</v>
      </c>
      <c r="CB37" s="37"/>
      <c r="CC37" s="34"/>
      <c r="CD37" s="29" t="s">
        <v>711</v>
      </c>
      <c r="CE37" s="29" t="s">
        <v>213</v>
      </c>
      <c r="CF37" s="29" t="s">
        <v>146</v>
      </c>
      <c r="CG37" s="29">
        <f t="shared" si="1"/>
        <v>0</v>
      </c>
    </row>
    <row r="38" ht="25.5" customHeight="1">
      <c r="A38" s="30">
        <v>1035.0</v>
      </c>
      <c r="B38" s="29" t="s">
        <v>1244</v>
      </c>
      <c r="C38" s="29" t="s">
        <v>1245</v>
      </c>
      <c r="D38" s="29" t="s">
        <v>1246</v>
      </c>
      <c r="E38" s="29"/>
      <c r="F38" s="30">
        <v>2015.0</v>
      </c>
      <c r="G38" s="29" t="s">
        <v>1247</v>
      </c>
      <c r="H38" s="29" t="s">
        <v>1248</v>
      </c>
      <c r="I38" s="29" t="s">
        <v>235</v>
      </c>
      <c r="J38" s="31" t="s">
        <v>125</v>
      </c>
      <c r="K38" s="32"/>
      <c r="L38" s="30" t="s">
        <v>184</v>
      </c>
      <c r="M38" s="32"/>
      <c r="N38" s="32"/>
      <c r="O38" s="29" t="s">
        <v>122</v>
      </c>
      <c r="P38" s="29" t="str">
        <f t="shared" si="11"/>
        <v/>
      </c>
      <c r="Q38" s="31" t="s">
        <v>120</v>
      </c>
      <c r="R38" s="29" t="s">
        <v>1249</v>
      </c>
      <c r="S38" s="34">
        <v>44187.0</v>
      </c>
      <c r="T38" s="30">
        <v>2020.0</v>
      </c>
      <c r="U38" s="32">
        <v>5.65898E7</v>
      </c>
      <c r="V38" s="29" t="s">
        <v>124</v>
      </c>
      <c r="W38" s="31" t="s">
        <v>125</v>
      </c>
      <c r="X38" s="30">
        <v>3.0</v>
      </c>
      <c r="Y38" s="34">
        <v>44194.0</v>
      </c>
      <c r="Z38" s="29"/>
      <c r="AA38" s="34"/>
      <c r="AB38" s="34"/>
      <c r="AC38" s="29" t="s">
        <v>187</v>
      </c>
      <c r="AD38" s="29" t="s">
        <v>731</v>
      </c>
      <c r="AE38" s="29" t="s">
        <v>1250</v>
      </c>
      <c r="AF38" s="29"/>
      <c r="AG38" s="29"/>
      <c r="AH38" s="29" t="s">
        <v>1251</v>
      </c>
      <c r="AI38" s="29" t="s">
        <v>235</v>
      </c>
      <c r="AJ38" s="29"/>
      <c r="AK38" s="29"/>
      <c r="AL38" s="29" t="s">
        <v>1252</v>
      </c>
      <c r="AM38" s="29" t="s">
        <v>1253</v>
      </c>
      <c r="AN38" s="29" t="s">
        <v>1254</v>
      </c>
      <c r="AO38" s="29"/>
      <c r="AP38" s="32"/>
      <c r="AQ38" s="34"/>
      <c r="AR38" s="31" t="s">
        <v>125</v>
      </c>
      <c r="AS38" s="34"/>
      <c r="AT38" s="32"/>
      <c r="AU38" s="29"/>
      <c r="AV38" s="29"/>
      <c r="AW38" s="29"/>
      <c r="AX38" s="34"/>
      <c r="AY38" s="32"/>
      <c r="AZ38" s="32"/>
      <c r="BA38" s="32"/>
      <c r="BB38" s="32"/>
      <c r="BC38" s="31" t="s">
        <v>125</v>
      </c>
      <c r="BD38" s="34"/>
      <c r="BE38" s="29"/>
      <c r="BF38" s="29"/>
      <c r="BG38" s="32"/>
      <c r="BH38" s="32"/>
      <c r="BI38" s="30"/>
      <c r="BJ38" s="35" t="s">
        <v>1255</v>
      </c>
      <c r="BK38" s="30">
        <v>200.0</v>
      </c>
      <c r="BL38" s="34">
        <v>44223.0</v>
      </c>
      <c r="BM38" s="35" t="s">
        <v>1256</v>
      </c>
      <c r="BN38" s="29"/>
      <c r="BO38" s="29"/>
      <c r="BP38" s="29"/>
      <c r="BQ38" s="36" t="s">
        <v>1257</v>
      </c>
      <c r="BR38" s="34">
        <v>44189.0</v>
      </c>
      <c r="BS38" s="32"/>
      <c r="BT38" s="34"/>
      <c r="BU38" s="32"/>
      <c r="BV38" s="34"/>
      <c r="BW38" s="32"/>
      <c r="BX38" s="34"/>
      <c r="BY38" s="32"/>
      <c r="BZ38" s="34"/>
      <c r="CA38" s="37">
        <v>18.148236189427656</v>
      </c>
      <c r="CB38" s="37"/>
      <c r="CC38" s="34"/>
      <c r="CD38" s="29" t="s">
        <v>921</v>
      </c>
      <c r="CE38" s="29" t="s">
        <v>749</v>
      </c>
      <c r="CF38" s="29" t="s">
        <v>146</v>
      </c>
      <c r="CG38" s="29">
        <f t="shared" si="1"/>
        <v>0</v>
      </c>
    </row>
    <row r="39" ht="25.5" customHeight="1">
      <c r="A39" s="30">
        <v>1188.0</v>
      </c>
      <c r="B39" s="29" t="s">
        <v>1258</v>
      </c>
      <c r="C39" s="29" t="s">
        <v>1259</v>
      </c>
      <c r="D39" s="29" t="s">
        <v>1260</v>
      </c>
      <c r="E39" s="29"/>
      <c r="F39" s="30">
        <v>2016.0</v>
      </c>
      <c r="G39" s="29" t="s">
        <v>1261</v>
      </c>
      <c r="H39" s="29" t="s">
        <v>1262</v>
      </c>
      <c r="I39" s="29" t="s">
        <v>1263</v>
      </c>
      <c r="J39" s="31" t="s">
        <v>125</v>
      </c>
      <c r="K39" s="32"/>
      <c r="L39" s="30" t="s">
        <v>184</v>
      </c>
      <c r="M39" s="32"/>
      <c r="N39" s="32"/>
      <c r="O39" s="29" t="s">
        <v>122</v>
      </c>
      <c r="P39" s="29" t="str">
        <f t="shared" si="11"/>
        <v/>
      </c>
      <c r="Q39" s="31" t="s">
        <v>120</v>
      </c>
      <c r="R39" s="29"/>
      <c r="S39" s="34">
        <v>43326.0</v>
      </c>
      <c r="T39" s="30">
        <v>2018.0</v>
      </c>
      <c r="U39" s="32">
        <v>5.20967E7</v>
      </c>
      <c r="V39" s="29" t="s">
        <v>124</v>
      </c>
      <c r="W39" s="31" t="s">
        <v>125</v>
      </c>
      <c r="X39" s="30"/>
      <c r="Y39" s="34"/>
      <c r="Z39" s="29"/>
      <c r="AA39" s="34"/>
      <c r="AB39" s="34"/>
      <c r="AC39" s="29"/>
      <c r="AD39" s="29"/>
      <c r="AE39" s="29"/>
      <c r="AF39" s="29"/>
      <c r="AG39" s="29"/>
      <c r="AH39" s="29"/>
      <c r="AI39" s="29" t="s">
        <v>1263</v>
      </c>
      <c r="AJ39" s="29" t="s">
        <v>1264</v>
      </c>
      <c r="AK39" s="29" t="s">
        <v>1265</v>
      </c>
      <c r="AL39" s="29"/>
      <c r="AM39" s="29"/>
      <c r="AN39" s="29"/>
      <c r="AO39" s="29"/>
      <c r="AP39" s="32"/>
      <c r="AQ39" s="34"/>
      <c r="AR39" s="31" t="s">
        <v>125</v>
      </c>
      <c r="AS39" s="34"/>
      <c r="AT39" s="32"/>
      <c r="AU39" s="29"/>
      <c r="AV39" s="29"/>
      <c r="AW39" s="29"/>
      <c r="AX39" s="34"/>
      <c r="AY39" s="32"/>
      <c r="AZ39" s="32"/>
      <c r="BA39" s="32"/>
      <c r="BB39" s="32"/>
      <c r="BC39" s="31" t="s">
        <v>125</v>
      </c>
      <c r="BD39" s="34"/>
      <c r="BE39" s="29"/>
      <c r="BF39" s="29"/>
      <c r="BG39" s="32"/>
      <c r="BH39" s="32"/>
      <c r="BI39" s="30"/>
      <c r="BJ39" s="35" t="s">
        <v>1266</v>
      </c>
      <c r="BK39" s="30">
        <v>302.0</v>
      </c>
      <c r="BL39" s="34">
        <v>44220.0</v>
      </c>
      <c r="BM39" s="29"/>
      <c r="BN39" s="29"/>
      <c r="BO39" s="35" t="s">
        <v>1267</v>
      </c>
      <c r="BP39" s="29"/>
      <c r="BQ39" s="36" t="s">
        <v>1268</v>
      </c>
      <c r="BR39" s="34">
        <v>43619.0</v>
      </c>
      <c r="BS39" s="32"/>
      <c r="BT39" s="34"/>
      <c r="BU39" s="32"/>
      <c r="BV39" s="34"/>
      <c r="BW39" s="32"/>
      <c r="BX39" s="34"/>
      <c r="BY39" s="32"/>
      <c r="BZ39" s="34"/>
      <c r="CA39" s="37">
        <v>14.338915698742056</v>
      </c>
      <c r="CB39" s="37"/>
      <c r="CC39" s="34"/>
      <c r="CD39" s="29"/>
      <c r="CE39" s="29"/>
      <c r="CF39" s="29" t="s">
        <v>618</v>
      </c>
      <c r="CG39" s="29">
        <f t="shared" si="1"/>
        <v>0</v>
      </c>
    </row>
    <row r="40" ht="25.5" customHeight="1">
      <c r="A40" s="30">
        <v>191.0</v>
      </c>
      <c r="B40" s="29" t="s">
        <v>1269</v>
      </c>
      <c r="C40" s="29" t="s">
        <v>1270</v>
      </c>
      <c r="D40" s="29" t="s">
        <v>1271</v>
      </c>
      <c r="E40" s="29"/>
      <c r="F40" s="30">
        <v>2014.0</v>
      </c>
      <c r="G40" s="29" t="s">
        <v>181</v>
      </c>
      <c r="H40" s="29" t="s">
        <v>182</v>
      </c>
      <c r="I40" s="29" t="s">
        <v>183</v>
      </c>
      <c r="J40" s="31" t="s">
        <v>120</v>
      </c>
      <c r="K40" s="32"/>
      <c r="L40" s="30" t="s">
        <v>184</v>
      </c>
      <c r="M40" s="32"/>
      <c r="N40" s="32"/>
      <c r="O40" s="29" t="s">
        <v>122</v>
      </c>
      <c r="P40" s="29" t="str">
        <f t="shared" si="11"/>
        <v/>
      </c>
      <c r="Q40" s="31" t="s">
        <v>120</v>
      </c>
      <c r="R40" s="29" t="s">
        <v>1272</v>
      </c>
      <c r="S40" s="34">
        <v>43104.0</v>
      </c>
      <c r="T40" s="30">
        <v>2018.0</v>
      </c>
      <c r="U40" s="32">
        <v>5.18529E7</v>
      </c>
      <c r="V40" s="29" t="s">
        <v>124</v>
      </c>
      <c r="W40" s="31" t="s">
        <v>125</v>
      </c>
      <c r="X40" s="30"/>
      <c r="Y40" s="34"/>
      <c r="Z40" s="29"/>
      <c r="AA40" s="34"/>
      <c r="AB40" s="34"/>
      <c r="AC40" s="29"/>
      <c r="AD40" s="29"/>
      <c r="AE40" s="29"/>
      <c r="AF40" s="29" t="s">
        <v>1273</v>
      </c>
      <c r="AG40" s="29"/>
      <c r="AH40" s="29" t="s">
        <v>1274</v>
      </c>
      <c r="AI40" s="29" t="s">
        <v>183</v>
      </c>
      <c r="AJ40" s="29" t="s">
        <v>1275</v>
      </c>
      <c r="AK40" s="29" t="s">
        <v>1276</v>
      </c>
      <c r="AL40" s="29" t="s">
        <v>1277</v>
      </c>
      <c r="AM40" s="29" t="s">
        <v>1278</v>
      </c>
      <c r="AN40" s="29" t="s">
        <v>1279</v>
      </c>
      <c r="AO40" s="35" t="s">
        <v>1280</v>
      </c>
      <c r="AP40" s="32"/>
      <c r="AQ40" s="34"/>
      <c r="AR40" s="31" t="s">
        <v>125</v>
      </c>
      <c r="AS40" s="34"/>
      <c r="AT40" s="32"/>
      <c r="AU40" s="29"/>
      <c r="AV40" s="29" t="s">
        <v>1281</v>
      </c>
      <c r="AW40" s="29"/>
      <c r="AX40" s="34"/>
      <c r="AY40" s="32"/>
      <c r="AZ40" s="32"/>
      <c r="BA40" s="32"/>
      <c r="BB40" s="32"/>
      <c r="BC40" s="31" t="s">
        <v>125</v>
      </c>
      <c r="BD40" s="34"/>
      <c r="BE40" s="29"/>
      <c r="BF40" s="29"/>
      <c r="BG40" s="32"/>
      <c r="BH40" s="32"/>
      <c r="BI40" s="30"/>
      <c r="BJ40" s="35" t="s">
        <v>1282</v>
      </c>
      <c r="BK40" s="30">
        <v>200.0</v>
      </c>
      <c r="BL40" s="34">
        <v>44213.0</v>
      </c>
      <c r="BM40" s="35" t="s">
        <v>1283</v>
      </c>
      <c r="BN40" s="35" t="s">
        <v>1284</v>
      </c>
      <c r="BO40" s="35" t="s">
        <v>1285</v>
      </c>
      <c r="BP40" s="29"/>
      <c r="BQ40" s="36" t="s">
        <v>1286</v>
      </c>
      <c r="BR40" s="34">
        <v>43154.0</v>
      </c>
      <c r="BS40" s="32"/>
      <c r="BT40" s="34"/>
      <c r="BU40" s="32"/>
      <c r="BV40" s="34"/>
      <c r="BW40" s="32"/>
      <c r="BX40" s="34"/>
      <c r="BY40" s="32"/>
      <c r="BZ40" s="34"/>
      <c r="CA40" s="37">
        <v>46.579512055108374</v>
      </c>
      <c r="CB40" s="37"/>
      <c r="CC40" s="34"/>
      <c r="CD40" s="29" t="s">
        <v>1287</v>
      </c>
      <c r="CE40" s="29" t="s">
        <v>419</v>
      </c>
      <c r="CF40" s="29" t="s">
        <v>1288</v>
      </c>
      <c r="CG40" s="29">
        <f t="shared" si="1"/>
        <v>0</v>
      </c>
    </row>
    <row r="41" ht="25.5" customHeight="1">
      <c r="A41" s="30">
        <v>1000.0</v>
      </c>
      <c r="B41" s="29" t="s">
        <v>1294</v>
      </c>
      <c r="C41" s="29" t="s">
        <v>1295</v>
      </c>
      <c r="D41" s="29" t="s">
        <v>1296</v>
      </c>
      <c r="E41" s="29"/>
      <c r="F41" s="30">
        <v>2011.0</v>
      </c>
      <c r="G41" s="29" t="s">
        <v>197</v>
      </c>
      <c r="H41" s="29" t="s">
        <v>197</v>
      </c>
      <c r="I41" s="29" t="s">
        <v>197</v>
      </c>
      <c r="J41" s="31" t="s">
        <v>120</v>
      </c>
      <c r="K41" s="32"/>
      <c r="L41" s="30" t="s">
        <v>184</v>
      </c>
      <c r="M41" s="32"/>
      <c r="N41" s="32"/>
      <c r="O41" s="29" t="s">
        <v>122</v>
      </c>
      <c r="P41" s="29" t="str">
        <f t="shared" si="11"/>
        <v/>
      </c>
      <c r="Q41" s="31" t="s">
        <v>120</v>
      </c>
      <c r="R41" s="29" t="s">
        <v>1297</v>
      </c>
      <c r="S41" s="34">
        <v>40330.0</v>
      </c>
      <c r="T41" s="30">
        <v>2010.0</v>
      </c>
      <c r="U41" s="32">
        <v>5.0E7</v>
      </c>
      <c r="V41" s="29" t="s">
        <v>124</v>
      </c>
      <c r="W41" s="31" t="s">
        <v>125</v>
      </c>
      <c r="X41" s="30"/>
      <c r="Y41" s="34"/>
      <c r="Z41" s="29"/>
      <c r="AA41" s="34"/>
      <c r="AB41" s="34"/>
      <c r="AC41" s="29"/>
      <c r="AD41" s="29"/>
      <c r="AE41" s="29"/>
      <c r="AF41" s="29" t="s">
        <v>1298</v>
      </c>
      <c r="AG41" s="29"/>
      <c r="AH41" s="29" t="s">
        <v>1299</v>
      </c>
      <c r="AI41" s="29" t="s">
        <v>197</v>
      </c>
      <c r="AJ41" s="29"/>
      <c r="AK41" s="29" t="s">
        <v>1300</v>
      </c>
      <c r="AL41" s="29" t="s">
        <v>1301</v>
      </c>
      <c r="AM41" s="29" t="s">
        <v>1302</v>
      </c>
      <c r="AN41" s="29" t="s">
        <v>1303</v>
      </c>
      <c r="AO41" s="35" t="s">
        <v>1304</v>
      </c>
      <c r="AP41" s="32"/>
      <c r="AQ41" s="34"/>
      <c r="AR41" s="31" t="s">
        <v>125</v>
      </c>
      <c r="AS41" s="34"/>
      <c r="AT41" s="32"/>
      <c r="AU41" s="29"/>
      <c r="AV41" s="29"/>
      <c r="AW41" s="29"/>
      <c r="AX41" s="34"/>
      <c r="AY41" s="32"/>
      <c r="AZ41" s="32"/>
      <c r="BA41" s="32"/>
      <c r="BB41" s="32"/>
      <c r="BC41" s="31" t="s">
        <v>125</v>
      </c>
      <c r="BD41" s="34"/>
      <c r="BE41" s="29"/>
      <c r="BF41" s="29"/>
      <c r="BG41" s="32"/>
      <c r="BH41" s="32"/>
      <c r="BI41" s="30"/>
      <c r="BJ41" s="35" t="s">
        <v>1305</v>
      </c>
      <c r="BK41" s="30">
        <v>200.0</v>
      </c>
      <c r="BL41" s="34">
        <v>44213.0</v>
      </c>
      <c r="BM41" s="35" t="s">
        <v>1306</v>
      </c>
      <c r="BN41" s="35" t="s">
        <v>1307</v>
      </c>
      <c r="BO41" s="35" t="s">
        <v>1308</v>
      </c>
      <c r="BP41" s="35" t="s">
        <v>1309</v>
      </c>
      <c r="BQ41" s="36" t="s">
        <v>1310</v>
      </c>
      <c r="BR41" s="34">
        <v>42786.0</v>
      </c>
      <c r="BS41" s="32"/>
      <c r="BT41" s="34"/>
      <c r="BU41" s="32"/>
      <c r="BV41" s="34"/>
      <c r="BW41" s="32"/>
      <c r="BX41" s="34"/>
      <c r="BY41" s="32"/>
      <c r="BZ41" s="34"/>
      <c r="CA41" s="37">
        <v>19.134122036458354</v>
      </c>
      <c r="CB41" s="37"/>
      <c r="CC41" s="34"/>
      <c r="CD41" s="29" t="s">
        <v>782</v>
      </c>
      <c r="CE41" s="29" t="s">
        <v>1311</v>
      </c>
      <c r="CF41" s="29" t="s">
        <v>1312</v>
      </c>
      <c r="CG41" s="29">
        <f t="shared" si="1"/>
        <v>0</v>
      </c>
    </row>
    <row r="42" ht="25.5" customHeight="1">
      <c r="A42" s="30">
        <v>1435.0</v>
      </c>
      <c r="B42" s="29" t="s">
        <v>1317</v>
      </c>
      <c r="C42" s="29" t="s">
        <v>1318</v>
      </c>
      <c r="D42" s="29" t="s">
        <v>1319</v>
      </c>
      <c r="E42" s="29"/>
      <c r="F42" s="30">
        <v>2013.0</v>
      </c>
      <c r="G42" s="29" t="s">
        <v>1320</v>
      </c>
      <c r="H42" s="29" t="s">
        <v>1321</v>
      </c>
      <c r="I42" s="29" t="s">
        <v>1322</v>
      </c>
      <c r="J42" s="31" t="s">
        <v>125</v>
      </c>
      <c r="K42" s="32"/>
      <c r="L42" s="30" t="s">
        <v>184</v>
      </c>
      <c r="M42" s="32"/>
      <c r="N42" s="32"/>
      <c r="O42" s="29" t="s">
        <v>122</v>
      </c>
      <c r="P42" s="29" t="str">
        <f t="shared" si="11"/>
        <v/>
      </c>
      <c r="Q42" s="31" t="s">
        <v>120</v>
      </c>
      <c r="R42" s="29" t="s">
        <v>1323</v>
      </c>
      <c r="S42" s="34">
        <v>41949.0</v>
      </c>
      <c r="T42" s="30">
        <v>2014.0</v>
      </c>
      <c r="U42" s="32">
        <v>4.5E7</v>
      </c>
      <c r="V42" s="29" t="s">
        <v>124</v>
      </c>
      <c r="W42" s="31" t="s">
        <v>125</v>
      </c>
      <c r="X42" s="30">
        <v>3.0</v>
      </c>
      <c r="Y42" s="34">
        <v>43671.0</v>
      </c>
      <c r="Z42" s="29"/>
      <c r="AA42" s="34"/>
      <c r="AB42" s="34"/>
      <c r="AC42" s="29" t="s">
        <v>1324</v>
      </c>
      <c r="AD42" s="29" t="s">
        <v>1325</v>
      </c>
      <c r="AE42" s="29" t="s">
        <v>1326</v>
      </c>
      <c r="AF42" s="29"/>
      <c r="AG42" s="29"/>
      <c r="AH42" s="29" t="s">
        <v>1327</v>
      </c>
      <c r="AI42" s="29" t="s">
        <v>1322</v>
      </c>
      <c r="AJ42" s="29"/>
      <c r="AK42" s="29"/>
      <c r="AL42" s="29" t="s">
        <v>1328</v>
      </c>
      <c r="AM42" s="29" t="s">
        <v>1329</v>
      </c>
      <c r="AN42" s="29" t="s">
        <v>1330</v>
      </c>
      <c r="AO42" s="29"/>
      <c r="AP42" s="32"/>
      <c r="AQ42" s="34"/>
      <c r="AR42" s="31" t="s">
        <v>125</v>
      </c>
      <c r="AS42" s="34"/>
      <c r="AT42" s="32"/>
      <c r="AU42" s="29"/>
      <c r="AV42" s="29"/>
      <c r="AW42" s="29"/>
      <c r="AX42" s="34"/>
      <c r="AY42" s="32"/>
      <c r="AZ42" s="32"/>
      <c r="BA42" s="32"/>
      <c r="BB42" s="32"/>
      <c r="BC42" s="31" t="s">
        <v>125</v>
      </c>
      <c r="BD42" s="34"/>
      <c r="BE42" s="29"/>
      <c r="BF42" s="29"/>
      <c r="BG42" s="32"/>
      <c r="BH42" s="32"/>
      <c r="BI42" s="30"/>
      <c r="BJ42" s="35" t="s">
        <v>1331</v>
      </c>
      <c r="BK42" s="30">
        <v>-1.0</v>
      </c>
      <c r="BL42" s="34">
        <v>44212.0</v>
      </c>
      <c r="BM42" s="29"/>
      <c r="BN42" s="35" t="s">
        <v>1332</v>
      </c>
      <c r="BO42" s="29"/>
      <c r="BP42" s="29"/>
      <c r="BQ42" s="36" t="s">
        <v>1333</v>
      </c>
      <c r="BR42" s="34">
        <v>42572.0</v>
      </c>
      <c r="BS42" s="32"/>
      <c r="BT42" s="34"/>
      <c r="BU42" s="32"/>
      <c r="BV42" s="34"/>
      <c r="BW42" s="32"/>
      <c r="BX42" s="34"/>
      <c r="BY42" s="32"/>
      <c r="BZ42" s="34"/>
      <c r="CA42" s="37">
        <v>9.090909090909092</v>
      </c>
      <c r="CB42" s="37"/>
      <c r="CC42" s="34"/>
      <c r="CD42" s="29" t="s">
        <v>782</v>
      </c>
      <c r="CE42" s="29" t="s">
        <v>511</v>
      </c>
      <c r="CF42" s="29" t="s">
        <v>420</v>
      </c>
      <c r="CG42" s="29">
        <f t="shared" si="1"/>
        <v>0</v>
      </c>
    </row>
    <row r="43" ht="25.5" customHeight="1">
      <c r="A43" s="30">
        <v>956.0</v>
      </c>
      <c r="B43" s="29" t="s">
        <v>1338</v>
      </c>
      <c r="C43" s="29" t="s">
        <v>1339</v>
      </c>
      <c r="D43" s="29" t="s">
        <v>1340</v>
      </c>
      <c r="E43" s="29"/>
      <c r="F43" s="30">
        <v>2018.0</v>
      </c>
      <c r="G43" s="29" t="s">
        <v>197</v>
      </c>
      <c r="H43" s="29" t="s">
        <v>197</v>
      </c>
      <c r="I43" s="29" t="s">
        <v>197</v>
      </c>
      <c r="J43" s="31" t="s">
        <v>125</v>
      </c>
      <c r="K43" s="32"/>
      <c r="L43" s="30" t="s">
        <v>184</v>
      </c>
      <c r="M43" s="32"/>
      <c r="N43" s="32"/>
      <c r="O43" s="29" t="s">
        <v>122</v>
      </c>
      <c r="P43" s="29" t="str">
        <f t="shared" si="11"/>
        <v/>
      </c>
      <c r="Q43" s="31" t="s">
        <v>120</v>
      </c>
      <c r="R43" s="29" t="s">
        <v>1341</v>
      </c>
      <c r="S43" s="34">
        <v>43234.0</v>
      </c>
      <c r="T43" s="30">
        <v>2018.0</v>
      </c>
      <c r="U43" s="32">
        <v>4.0E7</v>
      </c>
      <c r="V43" s="29" t="s">
        <v>124</v>
      </c>
      <c r="W43" s="31" t="s">
        <v>125</v>
      </c>
      <c r="X43" s="30"/>
      <c r="Y43" s="34"/>
      <c r="Z43" s="29"/>
      <c r="AA43" s="34"/>
      <c r="AB43" s="34"/>
      <c r="AC43" s="29"/>
      <c r="AD43" s="29"/>
      <c r="AE43" s="29"/>
      <c r="AF43" s="29"/>
      <c r="AG43" s="29"/>
      <c r="AH43" s="29"/>
      <c r="AI43" s="29" t="s">
        <v>197</v>
      </c>
      <c r="AJ43" s="29" t="s">
        <v>1342</v>
      </c>
      <c r="AK43" s="29" t="s">
        <v>1343</v>
      </c>
      <c r="AL43" s="29" t="s">
        <v>1344</v>
      </c>
      <c r="AM43" s="29"/>
      <c r="AN43" s="29" t="s">
        <v>1345</v>
      </c>
      <c r="AO43" s="29"/>
      <c r="AP43" s="32"/>
      <c r="AQ43" s="34"/>
      <c r="AR43" s="31" t="s">
        <v>125</v>
      </c>
      <c r="AS43" s="34"/>
      <c r="AT43" s="32"/>
      <c r="AU43" s="29"/>
      <c r="AV43" s="29"/>
      <c r="AW43" s="29"/>
      <c r="AX43" s="34"/>
      <c r="AY43" s="32"/>
      <c r="AZ43" s="32"/>
      <c r="BA43" s="32"/>
      <c r="BB43" s="32"/>
      <c r="BC43" s="31" t="s">
        <v>125</v>
      </c>
      <c r="BD43" s="34"/>
      <c r="BE43" s="29"/>
      <c r="BF43" s="29"/>
      <c r="BG43" s="32"/>
      <c r="BH43" s="32"/>
      <c r="BI43" s="30"/>
      <c r="BJ43" s="35" t="s">
        <v>1346</v>
      </c>
      <c r="BK43" s="30">
        <v>200.0</v>
      </c>
      <c r="BL43" s="34">
        <v>44227.0</v>
      </c>
      <c r="BM43" s="29"/>
      <c r="BN43" s="29"/>
      <c r="BO43" s="29"/>
      <c r="BP43" s="29"/>
      <c r="BQ43" s="36" t="s">
        <v>1347</v>
      </c>
      <c r="BR43" s="34">
        <v>44167.0</v>
      </c>
      <c r="BS43" s="32"/>
      <c r="BT43" s="34"/>
      <c r="BU43" s="32"/>
      <c r="BV43" s="34"/>
      <c r="BW43" s="32"/>
      <c r="BX43" s="34"/>
      <c r="BY43" s="32"/>
      <c r="BZ43" s="34"/>
      <c r="CA43" s="37">
        <v>20.214524163994593</v>
      </c>
      <c r="CB43" s="37"/>
      <c r="CC43" s="34"/>
      <c r="CD43" s="29"/>
      <c r="CE43" s="29"/>
      <c r="CF43" s="29" t="s">
        <v>618</v>
      </c>
      <c r="CG43" s="29">
        <f t="shared" si="1"/>
        <v>0</v>
      </c>
    </row>
    <row r="44" ht="25.5" customHeight="1">
      <c r="A44" s="30">
        <v>381.0</v>
      </c>
      <c r="B44" s="29" t="s">
        <v>1352</v>
      </c>
      <c r="C44" s="29" t="s">
        <v>1353</v>
      </c>
      <c r="D44" s="29" t="s">
        <v>1354</v>
      </c>
      <c r="E44" s="29"/>
      <c r="F44" s="30">
        <v>2011.0</v>
      </c>
      <c r="G44" s="29" t="s">
        <v>1320</v>
      </c>
      <c r="H44" s="29" t="s">
        <v>1321</v>
      </c>
      <c r="I44" s="29" t="s">
        <v>1322</v>
      </c>
      <c r="J44" s="31" t="s">
        <v>125</v>
      </c>
      <c r="K44" s="32"/>
      <c r="L44" s="30" t="s">
        <v>184</v>
      </c>
      <c r="M44" s="32"/>
      <c r="N44" s="32"/>
      <c r="O44" s="29" t="s">
        <v>122</v>
      </c>
      <c r="P44" s="29" t="str">
        <f t="shared" si="11"/>
        <v/>
      </c>
      <c r="Q44" s="31" t="s">
        <v>120</v>
      </c>
      <c r="R44" s="29" t="s">
        <v>1355</v>
      </c>
      <c r="S44" s="34">
        <v>43509.0</v>
      </c>
      <c r="T44" s="30">
        <v>2019.0</v>
      </c>
      <c r="U44" s="32">
        <v>3.75049E7</v>
      </c>
      <c r="V44" s="29" t="s">
        <v>124</v>
      </c>
      <c r="W44" s="31" t="s">
        <v>125</v>
      </c>
      <c r="X44" s="30">
        <v>3.0</v>
      </c>
      <c r="Y44" s="34">
        <v>43670.0</v>
      </c>
      <c r="Z44" s="29"/>
      <c r="AA44" s="34"/>
      <c r="AB44" s="34"/>
      <c r="AC44" s="29" t="s">
        <v>1012</v>
      </c>
      <c r="AD44" s="29" t="s">
        <v>1356</v>
      </c>
      <c r="AE44" s="29" t="s">
        <v>1357</v>
      </c>
      <c r="AF44" s="29"/>
      <c r="AG44" s="29"/>
      <c r="AH44" s="29" t="s">
        <v>1358</v>
      </c>
      <c r="AI44" s="29" t="s">
        <v>1322</v>
      </c>
      <c r="AJ44" s="29"/>
      <c r="AK44" s="29"/>
      <c r="AL44" s="29" t="s">
        <v>1359</v>
      </c>
      <c r="AM44" s="29"/>
      <c r="AN44" s="29" t="s">
        <v>1360</v>
      </c>
      <c r="AO44" s="35" t="s">
        <v>1361</v>
      </c>
      <c r="AP44" s="32"/>
      <c r="AQ44" s="34"/>
      <c r="AR44" s="31" t="s">
        <v>125</v>
      </c>
      <c r="AS44" s="34"/>
      <c r="AT44" s="32"/>
      <c r="AU44" s="29"/>
      <c r="AV44" s="29"/>
      <c r="AW44" s="29"/>
      <c r="AX44" s="34"/>
      <c r="AY44" s="32"/>
      <c r="AZ44" s="32"/>
      <c r="BA44" s="32"/>
      <c r="BB44" s="32"/>
      <c r="BC44" s="31" t="s">
        <v>125</v>
      </c>
      <c r="BD44" s="34"/>
      <c r="BE44" s="29"/>
      <c r="BF44" s="29"/>
      <c r="BG44" s="32"/>
      <c r="BH44" s="32"/>
      <c r="BI44" s="30"/>
      <c r="BJ44" s="35" t="s">
        <v>1362</v>
      </c>
      <c r="BK44" s="30">
        <v>200.0</v>
      </c>
      <c r="BL44" s="34">
        <v>44211.0</v>
      </c>
      <c r="BM44" s="35" t="s">
        <v>1363</v>
      </c>
      <c r="BN44" s="35" t="s">
        <v>1364</v>
      </c>
      <c r="BO44" s="35" t="s">
        <v>1365</v>
      </c>
      <c r="BP44" s="29"/>
      <c r="BQ44" s="36" t="s">
        <v>1366</v>
      </c>
      <c r="BR44" s="34">
        <v>42534.0</v>
      </c>
      <c r="BS44" s="32"/>
      <c r="BT44" s="34"/>
      <c r="BU44" s="32"/>
      <c r="BV44" s="34"/>
      <c r="BW44" s="32"/>
      <c r="BX44" s="34"/>
      <c r="BY44" s="32"/>
      <c r="BZ44" s="34"/>
      <c r="CA44" s="37">
        <v>38.55679411737002</v>
      </c>
      <c r="CB44" s="37"/>
      <c r="CC44" s="34"/>
      <c r="CD44" s="29" t="s">
        <v>782</v>
      </c>
      <c r="CE44" s="29" t="s">
        <v>1367</v>
      </c>
      <c r="CF44" s="29" t="s">
        <v>248</v>
      </c>
      <c r="CG44" s="29">
        <f t="shared" si="1"/>
        <v>0</v>
      </c>
    </row>
    <row r="45" ht="25.5" customHeight="1">
      <c r="A45" s="30">
        <v>64.0</v>
      </c>
      <c r="B45" s="29" t="s">
        <v>1384</v>
      </c>
      <c r="C45" s="29" t="s">
        <v>1385</v>
      </c>
      <c r="D45" s="29" t="s">
        <v>1386</v>
      </c>
      <c r="E45" s="29"/>
      <c r="F45" s="30">
        <v>2013.0</v>
      </c>
      <c r="G45" s="29" t="s">
        <v>436</v>
      </c>
      <c r="H45" s="29"/>
      <c r="I45" s="29" t="s">
        <v>235</v>
      </c>
      <c r="J45" s="31" t="s">
        <v>120</v>
      </c>
      <c r="K45" s="32">
        <v>7488710.0</v>
      </c>
      <c r="L45" s="33">
        <v>43738.0</v>
      </c>
      <c r="M45" s="32" t="s">
        <v>1045</v>
      </c>
      <c r="N45" s="32">
        <v>4807450.0</v>
      </c>
      <c r="O45" s="29" t="s">
        <v>122</v>
      </c>
      <c r="P45" s="29">
        <f>iferror(DAYS(S45,L45),0)</f>
        <v>408</v>
      </c>
      <c r="Q45" s="31" t="s">
        <v>120</v>
      </c>
      <c r="R45" s="29" t="s">
        <v>1387</v>
      </c>
      <c r="S45" s="34">
        <v>44146.0</v>
      </c>
      <c r="T45" s="30">
        <v>2020.0</v>
      </c>
      <c r="U45" s="32">
        <v>3.34053E7</v>
      </c>
      <c r="V45" s="29" t="s">
        <v>124</v>
      </c>
      <c r="W45" s="31" t="s">
        <v>125</v>
      </c>
      <c r="X45" s="30">
        <v>4.0</v>
      </c>
      <c r="Y45" s="34">
        <v>43748.0</v>
      </c>
      <c r="Z45" s="29"/>
      <c r="AA45" s="34"/>
      <c r="AB45" s="34"/>
      <c r="AC45" s="29" t="s">
        <v>1177</v>
      </c>
      <c r="AD45" s="29" t="s">
        <v>1178</v>
      </c>
      <c r="AE45" s="29" t="s">
        <v>1388</v>
      </c>
      <c r="AF45" s="29" t="s">
        <v>1389</v>
      </c>
      <c r="AG45" s="29"/>
      <c r="AH45" s="29" t="s">
        <v>1390</v>
      </c>
      <c r="AI45" s="29" t="s">
        <v>235</v>
      </c>
      <c r="AJ45" s="29"/>
      <c r="AK45" s="29"/>
      <c r="AL45" s="29" t="s">
        <v>1391</v>
      </c>
      <c r="AM45" s="29" t="s">
        <v>1392</v>
      </c>
      <c r="AN45" s="29" t="s">
        <v>1393</v>
      </c>
      <c r="AO45" s="35" t="s">
        <v>1394</v>
      </c>
      <c r="AP45" s="32"/>
      <c r="AQ45" s="34"/>
      <c r="AR45" s="31" t="s">
        <v>125</v>
      </c>
      <c r="AS45" s="34"/>
      <c r="AT45" s="32"/>
      <c r="AU45" s="29"/>
      <c r="AV45" s="29"/>
      <c r="AW45" s="29"/>
      <c r="AX45" s="34"/>
      <c r="AY45" s="32"/>
      <c r="AZ45" s="32"/>
      <c r="BA45" s="32"/>
      <c r="BB45" s="32"/>
      <c r="BC45" s="31" t="s">
        <v>125</v>
      </c>
      <c r="BD45" s="34"/>
      <c r="BE45" s="29"/>
      <c r="BF45" s="29"/>
      <c r="BG45" s="32"/>
      <c r="BH45" s="32"/>
      <c r="BI45" s="30"/>
      <c r="BJ45" s="35" t="s">
        <v>1395</v>
      </c>
      <c r="BK45" s="30">
        <v>200.0</v>
      </c>
      <c r="BL45" s="34">
        <v>44210.0</v>
      </c>
      <c r="BM45" s="35" t="s">
        <v>1396</v>
      </c>
      <c r="BN45" s="35" t="s">
        <v>1397</v>
      </c>
      <c r="BO45" s="29"/>
      <c r="BP45" s="35" t="s">
        <v>1398</v>
      </c>
      <c r="BQ45" s="36" t="s">
        <v>1399</v>
      </c>
      <c r="BR45" s="34">
        <v>42474.0</v>
      </c>
      <c r="BS45" s="32"/>
      <c r="BT45" s="34"/>
      <c r="BU45" s="32"/>
      <c r="BV45" s="34"/>
      <c r="BW45" s="32"/>
      <c r="BX45" s="34"/>
      <c r="BY45" s="32"/>
      <c r="BZ45" s="34"/>
      <c r="CA45" s="37">
        <v>55.57041563617904</v>
      </c>
      <c r="CB45" s="37"/>
      <c r="CC45" s="34"/>
      <c r="CD45" s="29" t="s">
        <v>1400</v>
      </c>
      <c r="CE45" s="29" t="s">
        <v>1095</v>
      </c>
      <c r="CF45" s="29" t="s">
        <v>146</v>
      </c>
      <c r="CG45" s="29">
        <f t="shared" si="1"/>
        <v>0</v>
      </c>
    </row>
    <row r="46" ht="25.5" customHeight="1">
      <c r="A46" s="30">
        <v>1216.0</v>
      </c>
      <c r="B46" s="29" t="s">
        <v>1407</v>
      </c>
      <c r="C46" s="29" t="s">
        <v>1408</v>
      </c>
      <c r="D46" s="29" t="s">
        <v>1409</v>
      </c>
      <c r="E46" s="29"/>
      <c r="F46" s="30">
        <v>2012.0</v>
      </c>
      <c r="G46" s="29" t="s">
        <v>1410</v>
      </c>
      <c r="H46" s="29" t="s">
        <v>1411</v>
      </c>
      <c r="I46" s="29" t="s">
        <v>882</v>
      </c>
      <c r="J46" s="31" t="s">
        <v>125</v>
      </c>
      <c r="K46" s="32"/>
      <c r="L46" s="30" t="s">
        <v>184</v>
      </c>
      <c r="M46" s="32"/>
      <c r="N46" s="32"/>
      <c r="O46" s="29" t="s">
        <v>122</v>
      </c>
      <c r="P46" s="29" t="str">
        <f t="shared" ref="P46:P55" si="12">IFERROR(DAYS(S46,L46),"")</f>
        <v/>
      </c>
      <c r="Q46" s="31" t="s">
        <v>120</v>
      </c>
      <c r="R46" s="29" t="s">
        <v>1412</v>
      </c>
      <c r="S46" s="34">
        <v>42046.0</v>
      </c>
      <c r="T46" s="30">
        <v>2015.0</v>
      </c>
      <c r="U46" s="32">
        <v>3.11704E7</v>
      </c>
      <c r="V46" s="29" t="s">
        <v>124</v>
      </c>
      <c r="W46" s="31" t="s">
        <v>125</v>
      </c>
      <c r="X46" s="30"/>
      <c r="Y46" s="34"/>
      <c r="Z46" s="29"/>
      <c r="AA46" s="34"/>
      <c r="AB46" s="34"/>
      <c r="AC46" s="29" t="s">
        <v>1413</v>
      </c>
      <c r="AD46" s="29" t="s">
        <v>1414</v>
      </c>
      <c r="AE46" s="29" t="s">
        <v>1415</v>
      </c>
      <c r="AF46" s="29"/>
      <c r="AG46" s="29"/>
      <c r="AH46" s="29" t="s">
        <v>1416</v>
      </c>
      <c r="AI46" s="29" t="s">
        <v>882</v>
      </c>
      <c r="AJ46" s="29" t="s">
        <v>1417</v>
      </c>
      <c r="AK46" s="29"/>
      <c r="AL46" s="29" t="s">
        <v>1418</v>
      </c>
      <c r="AM46" s="29" t="s">
        <v>1419</v>
      </c>
      <c r="AN46" s="29" t="s">
        <v>1420</v>
      </c>
      <c r="AO46" s="35" t="s">
        <v>1421</v>
      </c>
      <c r="AP46" s="32"/>
      <c r="AQ46" s="34"/>
      <c r="AR46" s="31" t="s">
        <v>125</v>
      </c>
      <c r="AS46" s="34"/>
      <c r="AT46" s="32"/>
      <c r="AU46" s="29"/>
      <c r="AV46" s="29"/>
      <c r="AW46" s="29"/>
      <c r="AX46" s="34"/>
      <c r="AY46" s="32"/>
      <c r="AZ46" s="32"/>
      <c r="BA46" s="32"/>
      <c r="BB46" s="32"/>
      <c r="BC46" s="31" t="s">
        <v>125</v>
      </c>
      <c r="BD46" s="34"/>
      <c r="BE46" s="29"/>
      <c r="BF46" s="29"/>
      <c r="BG46" s="32"/>
      <c r="BH46" s="32"/>
      <c r="BI46" s="30"/>
      <c r="BJ46" s="35" t="s">
        <v>1422</v>
      </c>
      <c r="BK46" s="30">
        <v>200.0</v>
      </c>
      <c r="BL46" s="34">
        <v>44210.0</v>
      </c>
      <c r="BM46" s="35" t="s">
        <v>1423</v>
      </c>
      <c r="BN46" s="29"/>
      <c r="BO46" s="29"/>
      <c r="BP46" s="29"/>
      <c r="BQ46" s="36" t="s">
        <v>1424</v>
      </c>
      <c r="BR46" s="34">
        <v>42655.0</v>
      </c>
      <c r="BS46" s="32"/>
      <c r="BT46" s="34"/>
      <c r="BU46" s="32"/>
      <c r="BV46" s="34"/>
      <c r="BW46" s="32"/>
      <c r="BX46" s="34"/>
      <c r="BY46" s="32"/>
      <c r="BZ46" s="34"/>
      <c r="CA46" s="37">
        <v>14.051451272755749</v>
      </c>
      <c r="CB46" s="37"/>
      <c r="CC46" s="34"/>
      <c r="CD46" s="29" t="s">
        <v>748</v>
      </c>
      <c r="CE46" s="29" t="s">
        <v>1192</v>
      </c>
      <c r="CF46" s="29" t="s">
        <v>451</v>
      </c>
      <c r="CG46" s="29">
        <f t="shared" si="1"/>
        <v>0</v>
      </c>
    </row>
    <row r="47" ht="25.5" customHeight="1">
      <c r="A47" s="30">
        <v>29.0</v>
      </c>
      <c r="B47" s="29" t="s">
        <v>1438</v>
      </c>
      <c r="C47" s="29" t="s">
        <v>1439</v>
      </c>
      <c r="D47" s="29" t="s">
        <v>1440</v>
      </c>
      <c r="E47" s="29"/>
      <c r="F47" s="30">
        <v>2015.0</v>
      </c>
      <c r="G47" s="29" t="s">
        <v>181</v>
      </c>
      <c r="H47" s="29" t="s">
        <v>182</v>
      </c>
      <c r="I47" s="29" t="s">
        <v>183</v>
      </c>
      <c r="J47" s="31" t="s">
        <v>125</v>
      </c>
      <c r="K47" s="32"/>
      <c r="L47" s="30" t="s">
        <v>184</v>
      </c>
      <c r="M47" s="32"/>
      <c r="N47" s="32"/>
      <c r="O47" s="29" t="s">
        <v>122</v>
      </c>
      <c r="P47" s="29" t="str">
        <f t="shared" si="12"/>
        <v/>
      </c>
      <c r="Q47" s="31" t="s">
        <v>120</v>
      </c>
      <c r="R47" s="29" t="s">
        <v>1441</v>
      </c>
      <c r="S47" s="34">
        <v>44159.0</v>
      </c>
      <c r="T47" s="30">
        <v>2020.0</v>
      </c>
      <c r="U47" s="32">
        <v>3.1E7</v>
      </c>
      <c r="V47" s="29" t="s">
        <v>124</v>
      </c>
      <c r="W47" s="31" t="s">
        <v>125</v>
      </c>
      <c r="X47" s="30">
        <v>3.0</v>
      </c>
      <c r="Y47" s="34">
        <v>44215.0</v>
      </c>
      <c r="Z47" s="29"/>
      <c r="AA47" s="34"/>
      <c r="AB47" s="34"/>
      <c r="AC47" s="29" t="s">
        <v>1442</v>
      </c>
      <c r="AD47" s="29" t="s">
        <v>1443</v>
      </c>
      <c r="AE47" s="29" t="s">
        <v>1444</v>
      </c>
      <c r="AF47" s="29"/>
      <c r="AG47" s="29"/>
      <c r="AH47" s="29" t="s">
        <v>1445</v>
      </c>
      <c r="AI47" s="29" t="s">
        <v>183</v>
      </c>
      <c r="AJ47" s="29" t="s">
        <v>1446</v>
      </c>
      <c r="AK47" s="29"/>
      <c r="AL47" s="29" t="s">
        <v>1447</v>
      </c>
      <c r="AM47" s="29" t="s">
        <v>1448</v>
      </c>
      <c r="AN47" s="29" t="s">
        <v>1449</v>
      </c>
      <c r="AO47" s="29"/>
      <c r="AP47" s="32"/>
      <c r="AQ47" s="34"/>
      <c r="AR47" s="31" t="s">
        <v>125</v>
      </c>
      <c r="AS47" s="34"/>
      <c r="AT47" s="32"/>
      <c r="AU47" s="29"/>
      <c r="AV47" s="29"/>
      <c r="AW47" s="29"/>
      <c r="AX47" s="34"/>
      <c r="AY47" s="32"/>
      <c r="AZ47" s="32"/>
      <c r="BA47" s="32"/>
      <c r="BB47" s="32"/>
      <c r="BC47" s="31" t="s">
        <v>125</v>
      </c>
      <c r="BD47" s="34"/>
      <c r="BE47" s="29"/>
      <c r="BF47" s="29"/>
      <c r="BG47" s="32"/>
      <c r="BH47" s="32"/>
      <c r="BI47" s="30"/>
      <c r="BJ47" s="35" t="s">
        <v>1450</v>
      </c>
      <c r="BK47" s="30">
        <v>200.0</v>
      </c>
      <c r="BL47" s="34">
        <v>44218.0</v>
      </c>
      <c r="BM47" s="35" t="s">
        <v>1451</v>
      </c>
      <c r="BN47" s="35" t="s">
        <v>1452</v>
      </c>
      <c r="BO47" s="35" t="s">
        <v>1453</v>
      </c>
      <c r="BP47" s="35" t="s">
        <v>1454</v>
      </c>
      <c r="BQ47" s="36" t="s">
        <v>1455</v>
      </c>
      <c r="BR47" s="34">
        <v>43628.0</v>
      </c>
      <c r="BS47" s="32"/>
      <c r="BT47" s="34"/>
      <c r="BU47" s="32"/>
      <c r="BV47" s="34"/>
      <c r="BW47" s="32"/>
      <c r="BX47" s="34"/>
      <c r="BY47" s="32"/>
      <c r="BZ47" s="34"/>
      <c r="CA47" s="37">
        <v>62.05342455882555</v>
      </c>
      <c r="CB47" s="37"/>
      <c r="CC47" s="34"/>
      <c r="CD47" s="29" t="s">
        <v>280</v>
      </c>
      <c r="CE47" s="29" t="s">
        <v>1456</v>
      </c>
      <c r="CF47" s="29" t="s">
        <v>451</v>
      </c>
      <c r="CG47" s="29">
        <f t="shared" si="1"/>
        <v>0</v>
      </c>
    </row>
    <row r="48" ht="25.5" customHeight="1">
      <c r="A48" s="30">
        <v>643.0</v>
      </c>
      <c r="B48" s="29" t="s">
        <v>1468</v>
      </c>
      <c r="C48" s="29" t="s">
        <v>1469</v>
      </c>
      <c r="D48" s="29" t="s">
        <v>1470</v>
      </c>
      <c r="E48" s="29"/>
      <c r="F48" s="30">
        <v>2011.0</v>
      </c>
      <c r="G48" s="29" t="s">
        <v>1471</v>
      </c>
      <c r="H48" s="29" t="s">
        <v>1472</v>
      </c>
      <c r="I48" s="29" t="s">
        <v>1044</v>
      </c>
      <c r="J48" s="31" t="s">
        <v>125</v>
      </c>
      <c r="K48" s="32"/>
      <c r="L48" s="30" t="s">
        <v>184</v>
      </c>
      <c r="M48" s="32"/>
      <c r="N48" s="32"/>
      <c r="O48" s="29" t="s">
        <v>122</v>
      </c>
      <c r="P48" s="29" t="str">
        <f t="shared" si="12"/>
        <v/>
      </c>
      <c r="Q48" s="31" t="s">
        <v>120</v>
      </c>
      <c r="R48" s="29" t="s">
        <v>1473</v>
      </c>
      <c r="S48" s="34">
        <v>42185.0</v>
      </c>
      <c r="T48" s="30">
        <v>2015.0</v>
      </c>
      <c r="U48" s="32">
        <v>3.0E7</v>
      </c>
      <c r="V48" s="29" t="s">
        <v>124</v>
      </c>
      <c r="W48" s="31" t="s">
        <v>125</v>
      </c>
      <c r="X48" s="30"/>
      <c r="Y48" s="34"/>
      <c r="Z48" s="29"/>
      <c r="AA48" s="34"/>
      <c r="AB48" s="34"/>
      <c r="AC48" s="29" t="s">
        <v>1474</v>
      </c>
      <c r="AD48" s="29" t="s">
        <v>1475</v>
      </c>
      <c r="AE48" s="29" t="s">
        <v>1476</v>
      </c>
      <c r="AF48" s="29"/>
      <c r="AG48" s="29"/>
      <c r="AH48" s="29" t="s">
        <v>1477</v>
      </c>
      <c r="AI48" s="29" t="s">
        <v>1044</v>
      </c>
      <c r="AJ48" s="29"/>
      <c r="AK48" s="29"/>
      <c r="AL48" s="29" t="s">
        <v>1478</v>
      </c>
      <c r="AM48" s="29" t="s">
        <v>1479</v>
      </c>
      <c r="AN48" s="29"/>
      <c r="AO48" s="35" t="s">
        <v>1480</v>
      </c>
      <c r="AP48" s="32"/>
      <c r="AQ48" s="34"/>
      <c r="AR48" s="31" t="s">
        <v>125</v>
      </c>
      <c r="AS48" s="34"/>
      <c r="AT48" s="32"/>
      <c r="AU48" s="29"/>
      <c r="AV48" s="29"/>
      <c r="AW48" s="29"/>
      <c r="AX48" s="34"/>
      <c r="AY48" s="32"/>
      <c r="AZ48" s="32"/>
      <c r="BA48" s="32"/>
      <c r="BB48" s="32"/>
      <c r="BC48" s="31" t="s">
        <v>125</v>
      </c>
      <c r="BD48" s="34"/>
      <c r="BE48" s="29"/>
      <c r="BF48" s="29"/>
      <c r="BG48" s="32"/>
      <c r="BH48" s="32"/>
      <c r="BI48" s="30"/>
      <c r="BJ48" s="35" t="s">
        <v>1481</v>
      </c>
      <c r="BK48" s="30">
        <v>200.0</v>
      </c>
      <c r="BL48" s="34">
        <v>44209.0</v>
      </c>
      <c r="BM48" s="35" t="s">
        <v>1482</v>
      </c>
      <c r="BN48" s="35" t="s">
        <v>1483</v>
      </c>
      <c r="BO48" s="35" t="s">
        <v>1484</v>
      </c>
      <c r="BP48" s="29"/>
      <c r="BQ48" s="36" t="s">
        <v>1485</v>
      </c>
      <c r="BR48" s="34">
        <v>42664.0</v>
      </c>
      <c r="BS48" s="32"/>
      <c r="BT48" s="34"/>
      <c r="BU48" s="32"/>
      <c r="BV48" s="34"/>
      <c r="BW48" s="32"/>
      <c r="BX48" s="34"/>
      <c r="BY48" s="32"/>
      <c r="BZ48" s="34"/>
      <c r="CA48" s="37">
        <v>29.23022638722761</v>
      </c>
      <c r="CB48" s="37"/>
      <c r="CC48" s="34"/>
      <c r="CD48" s="29" t="s">
        <v>782</v>
      </c>
      <c r="CE48" s="29" t="s">
        <v>511</v>
      </c>
      <c r="CF48" s="29" t="s">
        <v>420</v>
      </c>
      <c r="CG48" s="29">
        <f t="shared" si="1"/>
        <v>0</v>
      </c>
    </row>
    <row r="49" ht="25.5" customHeight="1">
      <c r="A49" s="30">
        <v>550.0</v>
      </c>
      <c r="B49" s="29" t="s">
        <v>1488</v>
      </c>
      <c r="C49" s="29" t="s">
        <v>1489</v>
      </c>
      <c r="D49" s="29" t="s">
        <v>1490</v>
      </c>
      <c r="E49" s="29"/>
      <c r="F49" s="30">
        <v>2011.0</v>
      </c>
      <c r="G49" s="29" t="s">
        <v>181</v>
      </c>
      <c r="H49" s="29" t="s">
        <v>182</v>
      </c>
      <c r="I49" s="29" t="s">
        <v>183</v>
      </c>
      <c r="J49" s="31" t="s">
        <v>125</v>
      </c>
      <c r="K49" s="32"/>
      <c r="L49" s="30" t="s">
        <v>184</v>
      </c>
      <c r="M49" s="32"/>
      <c r="N49" s="32"/>
      <c r="O49" s="29" t="s">
        <v>122</v>
      </c>
      <c r="P49" s="29" t="str">
        <f t="shared" si="12"/>
        <v/>
      </c>
      <c r="Q49" s="31" t="s">
        <v>120</v>
      </c>
      <c r="R49" s="29" t="s">
        <v>1491</v>
      </c>
      <c r="S49" s="34"/>
      <c r="T49" s="34"/>
      <c r="U49" s="32">
        <v>3.0E7</v>
      </c>
      <c r="V49" s="29" t="s">
        <v>124</v>
      </c>
      <c r="W49" s="31" t="s">
        <v>125</v>
      </c>
      <c r="X49" s="30"/>
      <c r="Y49" s="34"/>
      <c r="Z49" s="29"/>
      <c r="AA49" s="34"/>
      <c r="AB49" s="34"/>
      <c r="AC49" s="29" t="s">
        <v>1492</v>
      </c>
      <c r="AD49" s="29" t="s">
        <v>1493</v>
      </c>
      <c r="AE49" s="29" t="s">
        <v>1494</v>
      </c>
      <c r="AF49" s="29"/>
      <c r="AG49" s="29"/>
      <c r="AH49" s="29" t="s">
        <v>1495</v>
      </c>
      <c r="AI49" s="29" t="s">
        <v>183</v>
      </c>
      <c r="AJ49" s="29"/>
      <c r="AK49" s="29"/>
      <c r="AL49" s="29" t="s">
        <v>1496</v>
      </c>
      <c r="AM49" s="29" t="s">
        <v>1497</v>
      </c>
      <c r="AN49" s="29" t="s">
        <v>1498</v>
      </c>
      <c r="AO49" s="35" t="s">
        <v>1499</v>
      </c>
      <c r="AP49" s="32"/>
      <c r="AQ49" s="34"/>
      <c r="AR49" s="31" t="s">
        <v>125</v>
      </c>
      <c r="AS49" s="34"/>
      <c r="AT49" s="32"/>
      <c r="AU49" s="29"/>
      <c r="AV49" s="29"/>
      <c r="AW49" s="29"/>
      <c r="AX49" s="34"/>
      <c r="AY49" s="32"/>
      <c r="AZ49" s="32"/>
      <c r="BA49" s="32"/>
      <c r="BB49" s="32"/>
      <c r="BC49" s="31" t="s">
        <v>125</v>
      </c>
      <c r="BD49" s="34"/>
      <c r="BE49" s="29"/>
      <c r="BF49" s="29"/>
      <c r="BG49" s="32"/>
      <c r="BH49" s="32"/>
      <c r="BI49" s="30"/>
      <c r="BJ49" s="35" t="s">
        <v>1500</v>
      </c>
      <c r="BK49" s="30">
        <v>301.0</v>
      </c>
      <c r="BL49" s="34">
        <v>44212.0</v>
      </c>
      <c r="BM49" s="35" t="s">
        <v>1501</v>
      </c>
      <c r="BN49" s="35" t="s">
        <v>1502</v>
      </c>
      <c r="BO49" s="29"/>
      <c r="BP49" s="29"/>
      <c r="BQ49" s="36" t="s">
        <v>1503</v>
      </c>
      <c r="BR49" s="34">
        <v>42592.0</v>
      </c>
      <c r="BS49" s="32"/>
      <c r="BT49" s="34"/>
      <c r="BU49" s="32"/>
      <c r="BV49" s="34"/>
      <c r="BW49" s="32"/>
      <c r="BX49" s="34"/>
      <c r="BY49" s="32"/>
      <c r="BZ49" s="34"/>
      <c r="CA49" s="37">
        <v>32.13167332974149</v>
      </c>
      <c r="CB49" s="37"/>
      <c r="CC49" s="34"/>
      <c r="CD49" s="29" t="s">
        <v>782</v>
      </c>
      <c r="CE49" s="29" t="s">
        <v>511</v>
      </c>
      <c r="CF49" s="29" t="s">
        <v>420</v>
      </c>
      <c r="CG49" s="29">
        <f t="shared" si="1"/>
        <v>0</v>
      </c>
    </row>
    <row r="50" ht="25.5" customHeight="1">
      <c r="A50" s="30">
        <v>879.0</v>
      </c>
      <c r="B50" s="29" t="s">
        <v>1509</v>
      </c>
      <c r="C50" s="29" t="s">
        <v>1510</v>
      </c>
      <c r="D50" s="29" t="s">
        <v>1511</v>
      </c>
      <c r="E50" s="29"/>
      <c r="F50" s="30">
        <v>2016.0</v>
      </c>
      <c r="G50" s="29" t="s">
        <v>197</v>
      </c>
      <c r="H50" s="29" t="s">
        <v>197</v>
      </c>
      <c r="I50" s="29" t="s">
        <v>197</v>
      </c>
      <c r="J50" s="31" t="s">
        <v>125</v>
      </c>
      <c r="K50" s="32"/>
      <c r="L50" s="30" t="s">
        <v>184</v>
      </c>
      <c r="M50" s="32"/>
      <c r="N50" s="32"/>
      <c r="O50" s="29" t="s">
        <v>122</v>
      </c>
      <c r="P50" s="29" t="str">
        <f t="shared" si="12"/>
        <v/>
      </c>
      <c r="Q50" s="31" t="s">
        <v>120</v>
      </c>
      <c r="R50" s="29" t="s">
        <v>1512</v>
      </c>
      <c r="S50" s="34">
        <v>43283.0</v>
      </c>
      <c r="T50" s="30">
        <v>2018.0</v>
      </c>
      <c r="U50" s="32">
        <v>2.52E7</v>
      </c>
      <c r="V50" s="29" t="s">
        <v>124</v>
      </c>
      <c r="W50" s="31" t="s">
        <v>125</v>
      </c>
      <c r="X50" s="30"/>
      <c r="Y50" s="34"/>
      <c r="Z50" s="29"/>
      <c r="AA50" s="34"/>
      <c r="AB50" s="34"/>
      <c r="AC50" s="29" t="s">
        <v>1513</v>
      </c>
      <c r="AD50" s="29" t="s">
        <v>1514</v>
      </c>
      <c r="AE50" s="29" t="s">
        <v>1515</v>
      </c>
      <c r="AF50" s="29"/>
      <c r="AG50" s="29"/>
      <c r="AH50" s="29" t="s">
        <v>1516</v>
      </c>
      <c r="AI50" s="29" t="s">
        <v>197</v>
      </c>
      <c r="AJ50" s="29" t="s">
        <v>1517</v>
      </c>
      <c r="AK50" s="29"/>
      <c r="AL50" s="29" t="s">
        <v>1518</v>
      </c>
      <c r="AM50" s="29" t="s">
        <v>1519</v>
      </c>
      <c r="AN50" s="29" t="s">
        <v>1520</v>
      </c>
      <c r="AO50" s="29"/>
      <c r="AP50" s="32"/>
      <c r="AQ50" s="34"/>
      <c r="AR50" s="31" t="s">
        <v>125</v>
      </c>
      <c r="AS50" s="34"/>
      <c r="AT50" s="32"/>
      <c r="AU50" s="29"/>
      <c r="AV50" s="29"/>
      <c r="AW50" s="29"/>
      <c r="AX50" s="34"/>
      <c r="AY50" s="32"/>
      <c r="AZ50" s="32"/>
      <c r="BA50" s="32"/>
      <c r="BB50" s="32"/>
      <c r="BC50" s="31" t="s">
        <v>125</v>
      </c>
      <c r="BD50" s="34"/>
      <c r="BE50" s="29"/>
      <c r="BF50" s="29"/>
      <c r="BG50" s="32"/>
      <c r="BH50" s="32"/>
      <c r="BI50" s="30"/>
      <c r="BJ50" s="35" t="s">
        <v>1521</v>
      </c>
      <c r="BK50" s="30">
        <v>302.0</v>
      </c>
      <c r="BL50" s="34">
        <v>44216.0</v>
      </c>
      <c r="BM50" s="29"/>
      <c r="BN50" s="29"/>
      <c r="BO50" s="35" t="s">
        <v>1522</v>
      </c>
      <c r="BP50" s="29"/>
      <c r="BQ50" s="36" t="s">
        <v>1523</v>
      </c>
      <c r="BR50" s="34">
        <v>42730.0</v>
      </c>
      <c r="BS50" s="32"/>
      <c r="BT50" s="34"/>
      <c r="BU50" s="32"/>
      <c r="BV50" s="34"/>
      <c r="BW50" s="32"/>
      <c r="BX50" s="34"/>
      <c r="BY50" s="32"/>
      <c r="BZ50" s="34"/>
      <c r="CA50" s="37">
        <v>22.099637678636938</v>
      </c>
      <c r="CB50" s="37"/>
      <c r="CC50" s="34"/>
      <c r="CD50" s="29" t="s">
        <v>144</v>
      </c>
      <c r="CE50" s="29" t="s">
        <v>1524</v>
      </c>
      <c r="CF50" s="29" t="s">
        <v>420</v>
      </c>
      <c r="CG50" s="29">
        <f t="shared" si="1"/>
        <v>0</v>
      </c>
    </row>
    <row r="51" ht="25.5" customHeight="1">
      <c r="A51" s="30">
        <v>1056.0</v>
      </c>
      <c r="B51" s="29" t="s">
        <v>1533</v>
      </c>
      <c r="C51" s="29" t="s">
        <v>1534</v>
      </c>
      <c r="D51" s="29" t="s">
        <v>1535</v>
      </c>
      <c r="E51" s="29"/>
      <c r="F51" s="30">
        <v>2015.0</v>
      </c>
      <c r="G51" s="29" t="s">
        <v>400</v>
      </c>
      <c r="H51" s="29" t="s">
        <v>400</v>
      </c>
      <c r="I51" s="29" t="s">
        <v>401</v>
      </c>
      <c r="J51" s="31" t="s">
        <v>125</v>
      </c>
      <c r="K51" s="32"/>
      <c r="L51" s="30" t="s">
        <v>184</v>
      </c>
      <c r="M51" s="32"/>
      <c r="N51" s="32"/>
      <c r="O51" s="29" t="s">
        <v>122</v>
      </c>
      <c r="P51" s="29" t="str">
        <f t="shared" si="12"/>
        <v/>
      </c>
      <c r="Q51" s="31" t="s">
        <v>120</v>
      </c>
      <c r="R51" s="29" t="s">
        <v>1536</v>
      </c>
      <c r="S51" s="34">
        <v>43243.0</v>
      </c>
      <c r="T51" s="30">
        <v>2018.0</v>
      </c>
      <c r="U51" s="32">
        <v>2.44361E7</v>
      </c>
      <c r="V51" s="29" t="s">
        <v>124</v>
      </c>
      <c r="W51" s="31" t="s">
        <v>125</v>
      </c>
      <c r="X51" s="30">
        <v>3.0</v>
      </c>
      <c r="Y51" s="34">
        <v>43671.0</v>
      </c>
      <c r="Z51" s="29"/>
      <c r="AA51" s="34"/>
      <c r="AB51" s="34"/>
      <c r="AC51" s="29" t="s">
        <v>1537</v>
      </c>
      <c r="AD51" s="29" t="s">
        <v>1538</v>
      </c>
      <c r="AE51" s="29" t="s">
        <v>1539</v>
      </c>
      <c r="AF51" s="29"/>
      <c r="AG51" s="29"/>
      <c r="AH51" s="29" t="s">
        <v>1540</v>
      </c>
      <c r="AI51" s="29" t="s">
        <v>401</v>
      </c>
      <c r="AJ51" s="29" t="s">
        <v>1541</v>
      </c>
      <c r="AK51" s="29" t="s">
        <v>1542</v>
      </c>
      <c r="AL51" s="29" t="s">
        <v>1543</v>
      </c>
      <c r="AM51" s="29"/>
      <c r="AN51" s="29"/>
      <c r="AO51" s="35" t="s">
        <v>1544</v>
      </c>
      <c r="AP51" s="32"/>
      <c r="AQ51" s="34"/>
      <c r="AR51" s="31" t="s">
        <v>125</v>
      </c>
      <c r="AS51" s="34"/>
      <c r="AT51" s="32"/>
      <c r="AU51" s="29"/>
      <c r="AV51" s="29"/>
      <c r="AW51" s="29"/>
      <c r="AX51" s="34"/>
      <c r="AY51" s="32"/>
      <c r="AZ51" s="32"/>
      <c r="BA51" s="32"/>
      <c r="BB51" s="32"/>
      <c r="BC51" s="31" t="s">
        <v>125</v>
      </c>
      <c r="BD51" s="34"/>
      <c r="BE51" s="29"/>
      <c r="BF51" s="29"/>
      <c r="BG51" s="32"/>
      <c r="BH51" s="32"/>
      <c r="BI51" s="30"/>
      <c r="BJ51" s="35" t="s">
        <v>1545</v>
      </c>
      <c r="BK51" s="30">
        <v>301.0</v>
      </c>
      <c r="BL51" s="34">
        <v>44215.0</v>
      </c>
      <c r="BM51" s="35" t="s">
        <v>1546</v>
      </c>
      <c r="BN51" s="29"/>
      <c r="BO51" s="35" t="s">
        <v>1547</v>
      </c>
      <c r="BP51" s="35" t="s">
        <v>1548</v>
      </c>
      <c r="BQ51" s="36" t="s">
        <v>1549</v>
      </c>
      <c r="BR51" s="34">
        <v>42920.0</v>
      </c>
      <c r="BS51" s="32"/>
      <c r="BT51" s="34"/>
      <c r="BU51" s="32"/>
      <c r="BV51" s="34"/>
      <c r="BW51" s="32"/>
      <c r="BX51" s="34"/>
      <c r="BY51" s="32"/>
      <c r="BZ51" s="34"/>
      <c r="CA51" s="37">
        <v>17.844032752524047</v>
      </c>
      <c r="CB51" s="37"/>
      <c r="CC51" s="34"/>
      <c r="CD51" s="29" t="s">
        <v>527</v>
      </c>
      <c r="CE51" s="29" t="s">
        <v>650</v>
      </c>
      <c r="CF51" s="29" t="s">
        <v>1550</v>
      </c>
      <c r="CG51" s="29">
        <f t="shared" si="1"/>
        <v>0</v>
      </c>
    </row>
    <row r="52" ht="25.5" customHeight="1">
      <c r="A52" s="30">
        <v>338.0</v>
      </c>
      <c r="B52" s="29" t="s">
        <v>1551</v>
      </c>
      <c r="C52" s="29" t="s">
        <v>1552</v>
      </c>
      <c r="D52" s="29" t="s">
        <v>1553</v>
      </c>
      <c r="E52" s="29"/>
      <c r="F52" s="30">
        <v>2013.0</v>
      </c>
      <c r="G52" s="29" t="s">
        <v>1554</v>
      </c>
      <c r="H52" s="29" t="s">
        <v>1555</v>
      </c>
      <c r="I52" s="29" t="s">
        <v>1556</v>
      </c>
      <c r="J52" s="31" t="s">
        <v>120</v>
      </c>
      <c r="K52" s="32"/>
      <c r="L52" s="30" t="s">
        <v>184</v>
      </c>
      <c r="M52" s="32"/>
      <c r="N52" s="32"/>
      <c r="O52" s="29" t="s">
        <v>122</v>
      </c>
      <c r="P52" s="29" t="str">
        <f t="shared" si="12"/>
        <v/>
      </c>
      <c r="Q52" s="31" t="s">
        <v>120</v>
      </c>
      <c r="R52" s="29" t="s">
        <v>1557</v>
      </c>
      <c r="S52" s="34">
        <v>42863.0</v>
      </c>
      <c r="T52" s="30">
        <v>2017.0</v>
      </c>
      <c r="U52" s="32">
        <v>2.42E7</v>
      </c>
      <c r="V52" s="29" t="s">
        <v>124</v>
      </c>
      <c r="W52" s="31" t="s">
        <v>120</v>
      </c>
      <c r="X52" s="30"/>
      <c r="Y52" s="34"/>
      <c r="Z52" s="29"/>
      <c r="AA52" s="34"/>
      <c r="AB52" s="34"/>
      <c r="AC52" s="29" t="s">
        <v>1558</v>
      </c>
      <c r="AD52" s="29" t="s">
        <v>1559</v>
      </c>
      <c r="AE52" s="29" t="s">
        <v>1560</v>
      </c>
      <c r="AF52" s="29" t="s">
        <v>1561</v>
      </c>
      <c r="AG52" s="29"/>
      <c r="AH52" s="29" t="s">
        <v>1562</v>
      </c>
      <c r="AI52" s="29" t="s">
        <v>1556</v>
      </c>
      <c r="AJ52" s="29"/>
      <c r="AK52" s="29"/>
      <c r="AL52" s="29" t="s">
        <v>1563</v>
      </c>
      <c r="AM52" s="29" t="s">
        <v>1564</v>
      </c>
      <c r="AN52" s="29" t="s">
        <v>1565</v>
      </c>
      <c r="AO52" s="35" t="s">
        <v>1566</v>
      </c>
      <c r="AP52" s="32"/>
      <c r="AQ52" s="34"/>
      <c r="AR52" s="31" t="s">
        <v>125</v>
      </c>
      <c r="AS52" s="34"/>
      <c r="AT52" s="32"/>
      <c r="AU52" s="29"/>
      <c r="AV52" s="29" t="s">
        <v>1567</v>
      </c>
      <c r="AW52" s="29" t="s">
        <v>1568</v>
      </c>
      <c r="AX52" s="34">
        <v>40746.0</v>
      </c>
      <c r="AY52" s="32"/>
      <c r="AZ52" s="32"/>
      <c r="BA52" s="32">
        <v>3.3305523E7</v>
      </c>
      <c r="BB52" s="32"/>
      <c r="BC52" s="31" t="s">
        <v>125</v>
      </c>
      <c r="BD52" s="34"/>
      <c r="BE52" s="29"/>
      <c r="BF52" s="29"/>
      <c r="BG52" s="32"/>
      <c r="BH52" s="32"/>
      <c r="BI52" s="30"/>
      <c r="BJ52" s="35" t="s">
        <v>1569</v>
      </c>
      <c r="BK52" s="30">
        <v>502.0</v>
      </c>
      <c r="BL52" s="34">
        <v>44213.0</v>
      </c>
      <c r="BM52" s="35" t="s">
        <v>1570</v>
      </c>
      <c r="BN52" s="35" t="s">
        <v>1571</v>
      </c>
      <c r="BO52" s="35" t="s">
        <v>1572</v>
      </c>
      <c r="BP52" s="29"/>
      <c r="BQ52" s="36" t="s">
        <v>1573</v>
      </c>
      <c r="BR52" s="34">
        <v>42733.0</v>
      </c>
      <c r="BS52" s="32"/>
      <c r="BT52" s="34"/>
      <c r="BU52" s="32"/>
      <c r="BV52" s="34"/>
      <c r="BW52" s="32"/>
      <c r="BX52" s="34"/>
      <c r="BY52" s="32"/>
      <c r="BZ52" s="34"/>
      <c r="CA52" s="37">
        <v>39.81889663315683</v>
      </c>
      <c r="CB52" s="37"/>
      <c r="CC52" s="34"/>
      <c r="CD52" s="29" t="s">
        <v>1574</v>
      </c>
      <c r="CE52" s="29" t="s">
        <v>1575</v>
      </c>
      <c r="CF52" s="29" t="s">
        <v>420</v>
      </c>
      <c r="CG52" s="29">
        <f t="shared" si="1"/>
        <v>0</v>
      </c>
    </row>
    <row r="53" ht="25.5" customHeight="1">
      <c r="A53" s="30">
        <v>1014.0</v>
      </c>
      <c r="B53" s="29" t="s">
        <v>1585</v>
      </c>
      <c r="C53" s="29" t="s">
        <v>1586</v>
      </c>
      <c r="D53" s="29" t="s">
        <v>1587</v>
      </c>
      <c r="E53" s="29"/>
      <c r="F53" s="30">
        <v>2016.0</v>
      </c>
      <c r="G53" s="29" t="s">
        <v>197</v>
      </c>
      <c r="H53" s="29" t="s">
        <v>197</v>
      </c>
      <c r="I53" s="29" t="s">
        <v>197</v>
      </c>
      <c r="J53" s="31" t="s">
        <v>125</v>
      </c>
      <c r="K53" s="32"/>
      <c r="L53" s="30" t="s">
        <v>184</v>
      </c>
      <c r="M53" s="32"/>
      <c r="N53" s="32"/>
      <c r="O53" s="29" t="s">
        <v>122</v>
      </c>
      <c r="P53" s="29" t="str">
        <f t="shared" si="12"/>
        <v/>
      </c>
      <c r="Q53" s="31" t="s">
        <v>120</v>
      </c>
      <c r="R53" s="29" t="s">
        <v>1512</v>
      </c>
      <c r="S53" s="34">
        <v>43124.0</v>
      </c>
      <c r="T53" s="30">
        <v>2018.0</v>
      </c>
      <c r="U53" s="32">
        <v>2.28792E7</v>
      </c>
      <c r="V53" s="29" t="s">
        <v>124</v>
      </c>
      <c r="W53" s="31" t="s">
        <v>125</v>
      </c>
      <c r="X53" s="30">
        <v>2.0</v>
      </c>
      <c r="Y53" s="34">
        <v>43817.0</v>
      </c>
      <c r="Z53" s="29"/>
      <c r="AA53" s="34"/>
      <c r="AB53" s="34"/>
      <c r="AC53" s="29" t="s">
        <v>1558</v>
      </c>
      <c r="AD53" s="29" t="s">
        <v>1588</v>
      </c>
      <c r="AE53" s="29" t="s">
        <v>1589</v>
      </c>
      <c r="AF53" s="29"/>
      <c r="AG53" s="29"/>
      <c r="AH53" s="29" t="s">
        <v>1590</v>
      </c>
      <c r="AI53" s="29" t="s">
        <v>197</v>
      </c>
      <c r="AJ53" s="29" t="s">
        <v>1591</v>
      </c>
      <c r="AK53" s="29" t="s">
        <v>1592</v>
      </c>
      <c r="AL53" s="29" t="s">
        <v>1593</v>
      </c>
      <c r="AM53" s="29"/>
      <c r="AN53" s="29" t="s">
        <v>1594</v>
      </c>
      <c r="AO53" s="29"/>
      <c r="AP53" s="32"/>
      <c r="AQ53" s="34"/>
      <c r="AR53" s="31" t="s">
        <v>125</v>
      </c>
      <c r="AS53" s="34"/>
      <c r="AT53" s="32"/>
      <c r="AU53" s="29"/>
      <c r="AV53" s="29"/>
      <c r="AW53" s="29"/>
      <c r="AX53" s="34"/>
      <c r="AY53" s="32"/>
      <c r="AZ53" s="32"/>
      <c r="BA53" s="32"/>
      <c r="BB53" s="32"/>
      <c r="BC53" s="31" t="s">
        <v>125</v>
      </c>
      <c r="BD53" s="34"/>
      <c r="BE53" s="29"/>
      <c r="BF53" s="29"/>
      <c r="BG53" s="32"/>
      <c r="BH53" s="32"/>
      <c r="BI53" s="30"/>
      <c r="BJ53" s="35" t="s">
        <v>1595</v>
      </c>
      <c r="BK53" s="30">
        <v>200.0</v>
      </c>
      <c r="BL53" s="34">
        <v>44217.0</v>
      </c>
      <c r="BM53" s="35" t="s">
        <v>1596</v>
      </c>
      <c r="BN53" s="29"/>
      <c r="BO53" s="35" t="s">
        <v>1597</v>
      </c>
      <c r="BP53" s="29"/>
      <c r="BQ53" s="36" t="s">
        <v>1598</v>
      </c>
      <c r="BR53" s="34">
        <v>43817.0</v>
      </c>
      <c r="BS53" s="32"/>
      <c r="BT53" s="34"/>
      <c r="BU53" s="32"/>
      <c r="BV53" s="34"/>
      <c r="BW53" s="32"/>
      <c r="BX53" s="34"/>
      <c r="BY53" s="32"/>
      <c r="BZ53" s="34"/>
      <c r="CA53" s="37">
        <v>18.886079365434828</v>
      </c>
      <c r="CB53" s="37"/>
      <c r="CC53" s="34"/>
      <c r="CD53" s="29" t="s">
        <v>1599</v>
      </c>
      <c r="CE53" s="29"/>
      <c r="CF53" s="29" t="s">
        <v>1600</v>
      </c>
      <c r="CG53" s="29">
        <f t="shared" si="1"/>
        <v>0</v>
      </c>
    </row>
    <row r="54" ht="25.5" customHeight="1">
      <c r="A54" s="30">
        <v>1375.0</v>
      </c>
      <c r="B54" s="29" t="s">
        <v>1601</v>
      </c>
      <c r="C54" s="29" t="s">
        <v>1602</v>
      </c>
      <c r="D54" s="29" t="s">
        <v>1603</v>
      </c>
      <c r="E54" s="29"/>
      <c r="F54" s="30">
        <v>2011.0</v>
      </c>
      <c r="G54" s="29" t="s">
        <v>1604</v>
      </c>
      <c r="H54" s="29" t="s">
        <v>1604</v>
      </c>
      <c r="I54" s="29" t="s">
        <v>1605</v>
      </c>
      <c r="J54" s="31" t="s">
        <v>125</v>
      </c>
      <c r="K54" s="32"/>
      <c r="L54" s="30" t="s">
        <v>184</v>
      </c>
      <c r="M54" s="32"/>
      <c r="N54" s="32"/>
      <c r="O54" s="29" t="s">
        <v>122</v>
      </c>
      <c r="P54" s="29" t="str">
        <f t="shared" si="12"/>
        <v/>
      </c>
      <c r="Q54" s="31" t="s">
        <v>120</v>
      </c>
      <c r="R54" s="29" t="s">
        <v>1606</v>
      </c>
      <c r="S54" s="34">
        <v>43922.0</v>
      </c>
      <c r="T54" s="30">
        <v>2020.0</v>
      </c>
      <c r="U54" s="32">
        <v>2.15E7</v>
      </c>
      <c r="V54" s="29" t="s">
        <v>124</v>
      </c>
      <c r="W54" s="31" t="s">
        <v>125</v>
      </c>
      <c r="X54" s="30">
        <v>3.0</v>
      </c>
      <c r="Y54" s="34">
        <v>43970.0</v>
      </c>
      <c r="Z54" s="29"/>
      <c r="AA54" s="34"/>
      <c r="AB54" s="34"/>
      <c r="AC54" s="29" t="s">
        <v>187</v>
      </c>
      <c r="AD54" s="29" t="s">
        <v>1607</v>
      </c>
      <c r="AE54" s="29" t="s">
        <v>1608</v>
      </c>
      <c r="AF54" s="29"/>
      <c r="AG54" s="29"/>
      <c r="AH54" s="29" t="s">
        <v>1609</v>
      </c>
      <c r="AI54" s="29" t="s">
        <v>1605</v>
      </c>
      <c r="AJ54" s="29"/>
      <c r="AK54" s="29"/>
      <c r="AL54" s="29"/>
      <c r="AM54" s="29"/>
      <c r="AN54" s="29"/>
      <c r="AO54" s="29"/>
      <c r="AP54" s="32"/>
      <c r="AQ54" s="34"/>
      <c r="AR54" s="31" t="s">
        <v>125</v>
      </c>
      <c r="AS54" s="34"/>
      <c r="AT54" s="32"/>
      <c r="AU54" s="29"/>
      <c r="AV54" s="29"/>
      <c r="AW54" s="29"/>
      <c r="AX54" s="34"/>
      <c r="AY54" s="32"/>
      <c r="AZ54" s="32"/>
      <c r="BA54" s="32"/>
      <c r="BB54" s="32"/>
      <c r="BC54" s="31" t="s">
        <v>125</v>
      </c>
      <c r="BD54" s="34"/>
      <c r="BE54" s="29"/>
      <c r="BF54" s="29"/>
      <c r="BG54" s="32"/>
      <c r="BH54" s="32"/>
      <c r="BI54" s="30"/>
      <c r="BJ54" s="35" t="s">
        <v>1610</v>
      </c>
      <c r="BK54" s="30">
        <v>200.0</v>
      </c>
      <c r="BL54" s="34">
        <v>44229.0</v>
      </c>
      <c r="BM54" s="29"/>
      <c r="BN54" s="29"/>
      <c r="BO54" s="35" t="s">
        <v>1611</v>
      </c>
      <c r="BP54" s="29"/>
      <c r="BQ54" s="36" t="s">
        <v>1612</v>
      </c>
      <c r="BR54" s="34">
        <v>43965.0</v>
      </c>
      <c r="BS54" s="32"/>
      <c r="BT54" s="34"/>
      <c r="BU54" s="32"/>
      <c r="BV54" s="34"/>
      <c r="BW54" s="32"/>
      <c r="BX54" s="34"/>
      <c r="BY54" s="32"/>
      <c r="BZ54" s="34"/>
      <c r="CA54" s="37">
        <v>10.931446214886881</v>
      </c>
      <c r="CB54" s="37"/>
      <c r="CC54" s="34"/>
      <c r="CD54" s="29" t="s">
        <v>711</v>
      </c>
      <c r="CE54" s="29" t="s">
        <v>213</v>
      </c>
      <c r="CF54" s="29" t="s">
        <v>146</v>
      </c>
      <c r="CG54" s="29">
        <f t="shared" si="1"/>
        <v>0</v>
      </c>
    </row>
    <row r="55" ht="25.5" customHeight="1">
      <c r="A55" s="30">
        <v>267.0</v>
      </c>
      <c r="B55" s="29" t="s">
        <v>1613</v>
      </c>
      <c r="C55" s="29" t="s">
        <v>1614</v>
      </c>
      <c r="D55" s="29" t="s">
        <v>1615</v>
      </c>
      <c r="E55" s="29"/>
      <c r="F55" s="30">
        <v>2015.0</v>
      </c>
      <c r="G55" s="29" t="s">
        <v>1616</v>
      </c>
      <c r="H55" s="29" t="s">
        <v>1617</v>
      </c>
      <c r="I55" s="29" t="s">
        <v>1618</v>
      </c>
      <c r="J55" s="31" t="s">
        <v>120</v>
      </c>
      <c r="K55" s="32"/>
      <c r="L55" s="30" t="s">
        <v>184</v>
      </c>
      <c r="M55" s="32"/>
      <c r="N55" s="32"/>
      <c r="O55" s="29" t="s">
        <v>122</v>
      </c>
      <c r="P55" s="29" t="str">
        <f t="shared" si="12"/>
        <v/>
      </c>
      <c r="Q55" s="31" t="s">
        <v>120</v>
      </c>
      <c r="R55" s="29" t="s">
        <v>1619</v>
      </c>
      <c r="S55" s="34">
        <v>42853.0</v>
      </c>
      <c r="T55" s="30">
        <v>2017.0</v>
      </c>
      <c r="U55" s="32">
        <v>2.06E7</v>
      </c>
      <c r="V55" s="29" t="s">
        <v>124</v>
      </c>
      <c r="W55" s="31" t="s">
        <v>125</v>
      </c>
      <c r="X55" s="30">
        <v>5.0</v>
      </c>
      <c r="Y55" s="34">
        <v>44004.0</v>
      </c>
      <c r="Z55" s="29"/>
      <c r="AA55" s="34"/>
      <c r="AB55" s="34"/>
      <c r="AC55" s="29" t="s">
        <v>1620</v>
      </c>
      <c r="AD55" s="29" t="s">
        <v>1621</v>
      </c>
      <c r="AE55" s="29" t="s">
        <v>1622</v>
      </c>
      <c r="AF55" s="29" t="s">
        <v>1623</v>
      </c>
      <c r="AG55" s="29"/>
      <c r="AH55" s="29" t="s">
        <v>1624</v>
      </c>
      <c r="AI55" s="29" t="s">
        <v>1618</v>
      </c>
      <c r="AJ55" s="29" t="s">
        <v>1625</v>
      </c>
      <c r="AK55" s="29"/>
      <c r="AL55" s="29" t="s">
        <v>1626</v>
      </c>
      <c r="AM55" s="29" t="s">
        <v>1627</v>
      </c>
      <c r="AN55" s="29" t="s">
        <v>1628</v>
      </c>
      <c r="AO55" s="29"/>
      <c r="AP55" s="32"/>
      <c r="AQ55" s="34"/>
      <c r="AR55" s="31" t="s">
        <v>125</v>
      </c>
      <c r="AS55" s="34"/>
      <c r="AT55" s="32"/>
      <c r="AU55" s="29"/>
      <c r="AV55" s="29"/>
      <c r="AW55" s="29"/>
      <c r="AX55" s="34"/>
      <c r="AY55" s="32"/>
      <c r="AZ55" s="32"/>
      <c r="BA55" s="32"/>
      <c r="BB55" s="32"/>
      <c r="BC55" s="31" t="s">
        <v>125</v>
      </c>
      <c r="BD55" s="34"/>
      <c r="BE55" s="29"/>
      <c r="BF55" s="29"/>
      <c r="BG55" s="32"/>
      <c r="BH55" s="32"/>
      <c r="BI55" s="30"/>
      <c r="BJ55" s="35" t="s">
        <v>1629</v>
      </c>
      <c r="BK55" s="30">
        <v>200.0</v>
      </c>
      <c r="BL55" s="34">
        <v>44213.0</v>
      </c>
      <c r="BM55" s="35" t="s">
        <v>1630</v>
      </c>
      <c r="BN55" s="35" t="s">
        <v>1631</v>
      </c>
      <c r="BO55" s="35" t="s">
        <v>1632</v>
      </c>
      <c r="BP55" s="35" t="s">
        <v>1633</v>
      </c>
      <c r="BQ55" s="36" t="s">
        <v>1634</v>
      </c>
      <c r="BR55" s="34">
        <v>42944.0</v>
      </c>
      <c r="BS55" s="32"/>
      <c r="BT55" s="34"/>
      <c r="BU55" s="32"/>
      <c r="BV55" s="34"/>
      <c r="BW55" s="32"/>
      <c r="BX55" s="34"/>
      <c r="BY55" s="32"/>
      <c r="BZ55" s="34"/>
      <c r="CA55" s="37">
        <v>43.362821821702376</v>
      </c>
      <c r="CB55" s="37"/>
      <c r="CC55" s="34"/>
      <c r="CD55" s="29" t="s">
        <v>1635</v>
      </c>
      <c r="CE55" s="29" t="s">
        <v>1636</v>
      </c>
      <c r="CF55" s="29" t="s">
        <v>420</v>
      </c>
      <c r="CG55" s="29">
        <f t="shared" si="1"/>
        <v>0</v>
      </c>
    </row>
    <row r="56" ht="25.5" customHeight="1">
      <c r="A56" s="30">
        <v>383.0</v>
      </c>
      <c r="B56" s="29" t="s">
        <v>1646</v>
      </c>
      <c r="C56" s="29" t="s">
        <v>1647</v>
      </c>
      <c r="D56" s="29" t="s">
        <v>1648</v>
      </c>
      <c r="E56" s="29"/>
      <c r="F56" s="30">
        <v>2013.0</v>
      </c>
      <c r="G56" s="29" t="s">
        <v>400</v>
      </c>
      <c r="H56" s="29" t="s">
        <v>400</v>
      </c>
      <c r="I56" s="29" t="s">
        <v>401</v>
      </c>
      <c r="J56" s="31" t="s">
        <v>120</v>
      </c>
      <c r="K56" s="32"/>
      <c r="L56" s="33">
        <v>42522.0</v>
      </c>
      <c r="M56" s="32"/>
      <c r="N56" s="32"/>
      <c r="O56" s="29" t="s">
        <v>122</v>
      </c>
      <c r="P56" s="29">
        <f>iferror(DAYS(S56,L56),0)</f>
        <v>331</v>
      </c>
      <c r="Q56" s="31" t="s">
        <v>120</v>
      </c>
      <c r="R56" s="29" t="s">
        <v>1011</v>
      </c>
      <c r="S56" s="34">
        <v>42853.0</v>
      </c>
      <c r="T56" s="30">
        <v>2017.0</v>
      </c>
      <c r="U56" s="32">
        <v>2.0E7</v>
      </c>
      <c r="V56" s="29" t="s">
        <v>124</v>
      </c>
      <c r="W56" s="31" t="s">
        <v>125</v>
      </c>
      <c r="X56" s="30">
        <v>4.0</v>
      </c>
      <c r="Y56" s="34">
        <v>44003.0</v>
      </c>
      <c r="Z56" s="29"/>
      <c r="AA56" s="34"/>
      <c r="AB56" s="34"/>
      <c r="AC56" s="29" t="s">
        <v>578</v>
      </c>
      <c r="AD56" s="29" t="s">
        <v>578</v>
      </c>
      <c r="AE56" s="29" t="s">
        <v>1649</v>
      </c>
      <c r="AF56" s="29" t="s">
        <v>1650</v>
      </c>
      <c r="AG56" s="29"/>
      <c r="AH56" s="29" t="s">
        <v>1651</v>
      </c>
      <c r="AI56" s="29" t="s">
        <v>401</v>
      </c>
      <c r="AJ56" s="29" t="s">
        <v>1652</v>
      </c>
      <c r="AK56" s="29"/>
      <c r="AL56" s="29" t="s">
        <v>1653</v>
      </c>
      <c r="AM56" s="29" t="s">
        <v>1654</v>
      </c>
      <c r="AN56" s="29" t="s">
        <v>1655</v>
      </c>
      <c r="AO56" s="29"/>
      <c r="AP56" s="32"/>
      <c r="AQ56" s="34"/>
      <c r="AR56" s="31" t="s">
        <v>125</v>
      </c>
      <c r="AS56" s="34"/>
      <c r="AT56" s="32"/>
      <c r="AU56" s="29"/>
      <c r="AV56" s="29"/>
      <c r="AW56" s="29"/>
      <c r="AX56" s="34"/>
      <c r="AY56" s="32"/>
      <c r="AZ56" s="32"/>
      <c r="BA56" s="32"/>
      <c r="BB56" s="32"/>
      <c r="BC56" s="31" t="s">
        <v>125</v>
      </c>
      <c r="BD56" s="34"/>
      <c r="BE56" s="29"/>
      <c r="BF56" s="29"/>
      <c r="BG56" s="32"/>
      <c r="BH56" s="32"/>
      <c r="BI56" s="30"/>
      <c r="BJ56" s="35" t="s">
        <v>1656</v>
      </c>
      <c r="BK56" s="30">
        <v>200.0</v>
      </c>
      <c r="BL56" s="34">
        <v>44211.0</v>
      </c>
      <c r="BM56" s="29"/>
      <c r="BN56" s="35" t="s">
        <v>1657</v>
      </c>
      <c r="BO56" s="35" t="s">
        <v>1658</v>
      </c>
      <c r="BP56" s="29"/>
      <c r="BQ56" s="36" t="s">
        <v>1659</v>
      </c>
      <c r="BR56" s="34">
        <v>42863.0</v>
      </c>
      <c r="BS56" s="32"/>
      <c r="BT56" s="34"/>
      <c r="BU56" s="32"/>
      <c r="BV56" s="34"/>
      <c r="BW56" s="32"/>
      <c r="BX56" s="34"/>
      <c r="BY56" s="32"/>
      <c r="BZ56" s="34"/>
      <c r="CA56" s="37">
        <v>38.287254976353275</v>
      </c>
      <c r="CB56" s="37"/>
      <c r="CC56" s="34"/>
      <c r="CD56" s="29" t="s">
        <v>144</v>
      </c>
      <c r="CE56" s="29" t="s">
        <v>1524</v>
      </c>
      <c r="CF56" s="29" t="s">
        <v>420</v>
      </c>
      <c r="CG56" s="29">
        <f t="shared" si="1"/>
        <v>0</v>
      </c>
    </row>
    <row r="57" ht="25.5" customHeight="1">
      <c r="A57" s="30">
        <v>553.0</v>
      </c>
      <c r="B57" s="29" t="s">
        <v>1664</v>
      </c>
      <c r="C57" s="29" t="s">
        <v>1665</v>
      </c>
      <c r="D57" s="29" t="s">
        <v>1666</v>
      </c>
      <c r="E57" s="29"/>
      <c r="F57" s="30">
        <v>2012.0</v>
      </c>
      <c r="G57" s="29" t="s">
        <v>181</v>
      </c>
      <c r="H57" s="29" t="s">
        <v>182</v>
      </c>
      <c r="I57" s="29" t="s">
        <v>183</v>
      </c>
      <c r="J57" s="31" t="s">
        <v>120</v>
      </c>
      <c r="K57" s="32"/>
      <c r="L57" s="30" t="s">
        <v>184</v>
      </c>
      <c r="M57" s="32"/>
      <c r="N57" s="32"/>
      <c r="O57" s="29" t="s">
        <v>122</v>
      </c>
      <c r="P57" s="29" t="str">
        <f>IFERROR(DAYS(S57,L57),"")</f>
        <v/>
      </c>
      <c r="Q57" s="31" t="s">
        <v>120</v>
      </c>
      <c r="R57" s="29" t="s">
        <v>1667</v>
      </c>
      <c r="S57" s="34">
        <v>41678.0</v>
      </c>
      <c r="T57" s="30">
        <v>2014.0</v>
      </c>
      <c r="U57" s="32">
        <v>1.8E7</v>
      </c>
      <c r="V57" s="29" t="s">
        <v>124</v>
      </c>
      <c r="W57" s="31" t="s">
        <v>125</v>
      </c>
      <c r="X57" s="30">
        <v>2.0</v>
      </c>
      <c r="Y57" s="34">
        <v>43817.0</v>
      </c>
      <c r="Z57" s="29"/>
      <c r="AA57" s="34"/>
      <c r="AB57" s="34"/>
      <c r="AC57" s="29" t="s">
        <v>126</v>
      </c>
      <c r="AD57" s="29" t="s">
        <v>127</v>
      </c>
      <c r="AE57" s="29" t="s">
        <v>1668</v>
      </c>
      <c r="AF57" s="29" t="s">
        <v>1669</v>
      </c>
      <c r="AG57" s="29"/>
      <c r="AH57" s="29" t="s">
        <v>1670</v>
      </c>
      <c r="AI57" s="29" t="s">
        <v>183</v>
      </c>
      <c r="AJ57" s="29"/>
      <c r="AK57" s="29"/>
      <c r="AL57" s="29" t="s">
        <v>1671</v>
      </c>
      <c r="AM57" s="29" t="s">
        <v>1672</v>
      </c>
      <c r="AN57" s="29" t="s">
        <v>1673</v>
      </c>
      <c r="AO57" s="35" t="s">
        <v>1674</v>
      </c>
      <c r="AP57" s="32"/>
      <c r="AQ57" s="34"/>
      <c r="AR57" s="31" t="s">
        <v>125</v>
      </c>
      <c r="AS57" s="34"/>
      <c r="AT57" s="32"/>
      <c r="AU57" s="29"/>
      <c r="AV57" s="29"/>
      <c r="AW57" s="29"/>
      <c r="AX57" s="34"/>
      <c r="AY57" s="32"/>
      <c r="AZ57" s="32"/>
      <c r="BA57" s="32"/>
      <c r="BB57" s="32"/>
      <c r="BC57" s="31" t="s">
        <v>125</v>
      </c>
      <c r="BD57" s="34"/>
      <c r="BE57" s="29"/>
      <c r="BF57" s="29"/>
      <c r="BG57" s="32"/>
      <c r="BH57" s="32"/>
      <c r="BI57" s="30"/>
      <c r="BJ57" s="35" t="s">
        <v>1675</v>
      </c>
      <c r="BK57" s="30">
        <v>302.0</v>
      </c>
      <c r="BL57" s="34">
        <v>44210.0</v>
      </c>
      <c r="BM57" s="35" t="s">
        <v>1676</v>
      </c>
      <c r="BN57" s="35" t="s">
        <v>1677</v>
      </c>
      <c r="BO57" s="29"/>
      <c r="BP57" s="35" t="s">
        <v>1678</v>
      </c>
      <c r="BQ57" s="36" t="s">
        <v>1679</v>
      </c>
      <c r="BR57" s="34">
        <v>42418.0</v>
      </c>
      <c r="BS57" s="32"/>
      <c r="BT57" s="34"/>
      <c r="BU57" s="32"/>
      <c r="BV57" s="34"/>
      <c r="BW57" s="32"/>
      <c r="BX57" s="34"/>
      <c r="BY57" s="32"/>
      <c r="BZ57" s="34"/>
      <c r="CA57" s="37">
        <v>32.056045072772996</v>
      </c>
      <c r="CB57" s="37"/>
      <c r="CC57" s="34"/>
      <c r="CD57" s="29" t="s">
        <v>1680</v>
      </c>
      <c r="CE57" s="29" t="s">
        <v>1681</v>
      </c>
      <c r="CF57" s="29" t="s">
        <v>1550</v>
      </c>
      <c r="CG57" s="29">
        <f t="shared" si="1"/>
        <v>0</v>
      </c>
    </row>
    <row r="58" ht="25.5" customHeight="1">
      <c r="A58" s="30">
        <v>259.0</v>
      </c>
      <c r="B58" s="29" t="s">
        <v>1690</v>
      </c>
      <c r="C58" s="29" t="s">
        <v>1691</v>
      </c>
      <c r="D58" s="29" t="s">
        <v>1692</v>
      </c>
      <c r="E58" s="29"/>
      <c r="F58" s="30">
        <v>2014.0</v>
      </c>
      <c r="G58" s="29" t="s">
        <v>1604</v>
      </c>
      <c r="H58" s="29" t="s">
        <v>1604</v>
      </c>
      <c r="I58" s="29" t="s">
        <v>1605</v>
      </c>
      <c r="J58" s="31" t="s">
        <v>120</v>
      </c>
      <c r="K58" s="32">
        <f>N58</f>
        <v>3100000</v>
      </c>
      <c r="L58" s="33">
        <v>42415.0</v>
      </c>
      <c r="M58" s="32" t="s">
        <v>930</v>
      </c>
      <c r="N58" s="32">
        <v>3100000.0</v>
      </c>
      <c r="O58" s="29" t="s">
        <v>122</v>
      </c>
      <c r="P58" s="29">
        <f>iferror(DAYS(S58,L58),0)</f>
        <v>1598</v>
      </c>
      <c r="Q58" s="31" t="s">
        <v>120</v>
      </c>
      <c r="R58" s="29" t="s">
        <v>1693</v>
      </c>
      <c r="S58" s="34">
        <v>44013.0</v>
      </c>
      <c r="T58" s="30">
        <v>2020.0</v>
      </c>
      <c r="U58" s="32">
        <v>1.8E7</v>
      </c>
      <c r="V58" s="29" t="s">
        <v>124</v>
      </c>
      <c r="W58" s="31" t="s">
        <v>125</v>
      </c>
      <c r="X58" s="30">
        <v>3.0</v>
      </c>
      <c r="Y58" s="34">
        <v>44039.0</v>
      </c>
      <c r="Z58" s="29"/>
      <c r="AA58" s="34"/>
      <c r="AB58" s="34"/>
      <c r="AC58" s="29" t="s">
        <v>1474</v>
      </c>
      <c r="AD58" s="29" t="s">
        <v>1694</v>
      </c>
      <c r="AE58" s="29" t="s">
        <v>1695</v>
      </c>
      <c r="AF58" s="29" t="s">
        <v>1696</v>
      </c>
      <c r="AG58" s="29"/>
      <c r="AH58" s="29" t="s">
        <v>1697</v>
      </c>
      <c r="AI58" s="29" t="s">
        <v>1605</v>
      </c>
      <c r="AJ58" s="29"/>
      <c r="AK58" s="29"/>
      <c r="AL58" s="29" t="s">
        <v>1698</v>
      </c>
      <c r="AM58" s="29" t="s">
        <v>1699</v>
      </c>
      <c r="AN58" s="29" t="s">
        <v>1700</v>
      </c>
      <c r="AO58" s="35" t="s">
        <v>1701</v>
      </c>
      <c r="AP58" s="32"/>
      <c r="AQ58" s="34"/>
      <c r="AR58" s="31" t="s">
        <v>125</v>
      </c>
      <c r="AS58" s="34"/>
      <c r="AT58" s="32"/>
      <c r="AU58" s="29"/>
      <c r="AV58" s="29"/>
      <c r="AW58" s="29"/>
      <c r="AX58" s="34"/>
      <c r="AY58" s="32"/>
      <c r="AZ58" s="32"/>
      <c r="BA58" s="32"/>
      <c r="BB58" s="32"/>
      <c r="BC58" s="31" t="s">
        <v>125</v>
      </c>
      <c r="BD58" s="34"/>
      <c r="BE58" s="29"/>
      <c r="BF58" s="29"/>
      <c r="BG58" s="32"/>
      <c r="BH58" s="32"/>
      <c r="BI58" s="30"/>
      <c r="BJ58" s="35" t="s">
        <v>1702</v>
      </c>
      <c r="BK58" s="30">
        <v>200.0</v>
      </c>
      <c r="BL58" s="34">
        <v>44211.0</v>
      </c>
      <c r="BM58" s="35" t="s">
        <v>1703</v>
      </c>
      <c r="BN58" s="29"/>
      <c r="BO58" s="29"/>
      <c r="BP58" s="29"/>
      <c r="BQ58" s="36" t="s">
        <v>1704</v>
      </c>
      <c r="BR58" s="34">
        <v>43677.0</v>
      </c>
      <c r="BS58" s="32"/>
      <c r="BT58" s="34"/>
      <c r="BU58" s="32"/>
      <c r="BV58" s="34"/>
      <c r="BW58" s="32"/>
      <c r="BX58" s="34"/>
      <c r="BY58" s="32"/>
      <c r="BZ58" s="34"/>
      <c r="CA58" s="37">
        <v>43.603887121704716</v>
      </c>
      <c r="CB58" s="37"/>
      <c r="CC58" s="34"/>
      <c r="CD58" s="29" t="s">
        <v>782</v>
      </c>
      <c r="CE58" s="29" t="s">
        <v>511</v>
      </c>
      <c r="CF58" s="29" t="s">
        <v>420</v>
      </c>
      <c r="CG58" s="29">
        <f t="shared" si="1"/>
        <v>0</v>
      </c>
    </row>
    <row r="59" ht="25.5" customHeight="1">
      <c r="A59" s="30">
        <v>497.0</v>
      </c>
      <c r="B59" s="29" t="s">
        <v>1710</v>
      </c>
      <c r="C59" s="29" t="s">
        <v>1711</v>
      </c>
      <c r="D59" s="29" t="s">
        <v>1712</v>
      </c>
      <c r="E59" s="29"/>
      <c r="F59" s="30">
        <v>2016.0</v>
      </c>
      <c r="G59" s="29" t="s">
        <v>1713</v>
      </c>
      <c r="H59" s="29" t="s">
        <v>227</v>
      </c>
      <c r="I59" s="29" t="s">
        <v>235</v>
      </c>
      <c r="J59" s="31" t="s">
        <v>120</v>
      </c>
      <c r="K59" s="32"/>
      <c r="L59" s="30" t="s">
        <v>184</v>
      </c>
      <c r="M59" s="32"/>
      <c r="N59" s="32"/>
      <c r="O59" s="29" t="s">
        <v>122</v>
      </c>
      <c r="P59" s="29" t="str">
        <f t="shared" ref="P59:P63" si="13">IFERROR(DAYS(S59,L59),"")</f>
        <v/>
      </c>
      <c r="Q59" s="31" t="s">
        <v>120</v>
      </c>
      <c r="R59" s="29" t="s">
        <v>1387</v>
      </c>
      <c r="S59" s="34">
        <v>44179.0</v>
      </c>
      <c r="T59" s="30">
        <v>2020.0</v>
      </c>
      <c r="U59" s="32">
        <v>1.63785E7</v>
      </c>
      <c r="V59" s="29" t="s">
        <v>124</v>
      </c>
      <c r="W59" s="31" t="s">
        <v>125</v>
      </c>
      <c r="X59" s="30"/>
      <c r="Y59" s="34"/>
      <c r="Z59" s="29"/>
      <c r="AA59" s="34"/>
      <c r="AB59" s="34"/>
      <c r="AC59" s="29" t="s">
        <v>1714</v>
      </c>
      <c r="AD59" s="29" t="s">
        <v>1715</v>
      </c>
      <c r="AE59" s="29" t="s">
        <v>1716</v>
      </c>
      <c r="AF59" s="29" t="s">
        <v>1717</v>
      </c>
      <c r="AG59" s="29"/>
      <c r="AH59" s="29" t="s">
        <v>1718</v>
      </c>
      <c r="AI59" s="29" t="s">
        <v>235</v>
      </c>
      <c r="AJ59" s="29"/>
      <c r="AK59" s="29"/>
      <c r="AL59" s="29" t="s">
        <v>1719</v>
      </c>
      <c r="AM59" s="29" t="s">
        <v>1720</v>
      </c>
      <c r="AN59" s="29" t="s">
        <v>1721</v>
      </c>
      <c r="AO59" s="29"/>
      <c r="AP59" s="32"/>
      <c r="AQ59" s="34"/>
      <c r="AR59" s="31" t="s">
        <v>125</v>
      </c>
      <c r="AS59" s="34"/>
      <c r="AT59" s="32"/>
      <c r="AU59" s="29"/>
      <c r="AV59" s="29"/>
      <c r="AW59" s="29"/>
      <c r="AX59" s="34"/>
      <c r="AY59" s="32"/>
      <c r="AZ59" s="32"/>
      <c r="BA59" s="32"/>
      <c r="BB59" s="32"/>
      <c r="BC59" s="31" t="s">
        <v>125</v>
      </c>
      <c r="BD59" s="34"/>
      <c r="BE59" s="29"/>
      <c r="BF59" s="29"/>
      <c r="BG59" s="32"/>
      <c r="BH59" s="32"/>
      <c r="BI59" s="30"/>
      <c r="BJ59" s="35" t="s">
        <v>1722</v>
      </c>
      <c r="BK59" s="30">
        <v>200.0</v>
      </c>
      <c r="BL59" s="34">
        <v>44214.0</v>
      </c>
      <c r="BM59" s="29"/>
      <c r="BN59" s="35" t="s">
        <v>1723</v>
      </c>
      <c r="BO59" s="29"/>
      <c r="BP59" s="29"/>
      <c r="BQ59" s="36" t="s">
        <v>1724</v>
      </c>
      <c r="BR59" s="34">
        <v>42514.0</v>
      </c>
      <c r="BS59" s="32"/>
      <c r="BT59" s="34"/>
      <c r="BU59" s="32"/>
      <c r="BV59" s="34"/>
      <c r="BW59" s="32"/>
      <c r="BX59" s="34"/>
      <c r="BY59" s="32"/>
      <c r="BZ59" s="34"/>
      <c r="CA59" s="37">
        <v>33.81092409860567</v>
      </c>
      <c r="CB59" s="37"/>
      <c r="CC59" s="34"/>
      <c r="CD59" s="29" t="s">
        <v>527</v>
      </c>
      <c r="CE59" s="29" t="s">
        <v>419</v>
      </c>
      <c r="CF59" s="29" t="s">
        <v>420</v>
      </c>
      <c r="CG59" s="29">
        <f t="shared" si="1"/>
        <v>0</v>
      </c>
    </row>
    <row r="60" ht="25.5" customHeight="1">
      <c r="A60" s="30">
        <v>638.0</v>
      </c>
      <c r="B60" s="29" t="s">
        <v>1729</v>
      </c>
      <c r="C60" s="29" t="s">
        <v>1730</v>
      </c>
      <c r="D60" s="29" t="s">
        <v>1731</v>
      </c>
      <c r="E60" s="29"/>
      <c r="F60" s="30">
        <v>2018.0</v>
      </c>
      <c r="G60" s="29" t="s">
        <v>1732</v>
      </c>
      <c r="H60" s="29" t="s">
        <v>1733</v>
      </c>
      <c r="I60" s="29" t="s">
        <v>1734</v>
      </c>
      <c r="J60" s="31" t="s">
        <v>125</v>
      </c>
      <c r="K60" s="32"/>
      <c r="L60" s="30" t="s">
        <v>184</v>
      </c>
      <c r="M60" s="32"/>
      <c r="N60" s="32"/>
      <c r="O60" s="29" t="s">
        <v>122</v>
      </c>
      <c r="P60" s="29" t="str">
        <f t="shared" si="13"/>
        <v/>
      </c>
      <c r="Q60" s="31" t="s">
        <v>120</v>
      </c>
      <c r="R60" s="29" t="s">
        <v>1735</v>
      </c>
      <c r="S60" s="34">
        <v>43952.0</v>
      </c>
      <c r="T60" s="30">
        <v>2020.0</v>
      </c>
      <c r="U60" s="32">
        <v>1.58E7</v>
      </c>
      <c r="V60" s="29" t="s">
        <v>124</v>
      </c>
      <c r="W60" s="31" t="s">
        <v>125</v>
      </c>
      <c r="X60" s="30"/>
      <c r="Y60" s="34"/>
      <c r="Z60" s="29"/>
      <c r="AA60" s="34"/>
      <c r="AB60" s="34"/>
      <c r="AC60" s="29"/>
      <c r="AD60" s="29"/>
      <c r="AE60" s="29"/>
      <c r="AF60" s="29"/>
      <c r="AG60" s="29"/>
      <c r="AH60" s="29"/>
      <c r="AI60" s="29" t="s">
        <v>1734</v>
      </c>
      <c r="AJ60" s="29" t="s">
        <v>1736</v>
      </c>
      <c r="AK60" s="29" t="s">
        <v>1737</v>
      </c>
      <c r="AL60" s="29"/>
      <c r="AM60" s="29"/>
      <c r="AN60" s="29"/>
      <c r="AO60" s="29"/>
      <c r="AP60" s="32"/>
      <c r="AQ60" s="34"/>
      <c r="AR60" s="31" t="s">
        <v>125</v>
      </c>
      <c r="AS60" s="34"/>
      <c r="AT60" s="32"/>
      <c r="AU60" s="29"/>
      <c r="AV60" s="29"/>
      <c r="AW60" s="29"/>
      <c r="AX60" s="34"/>
      <c r="AY60" s="32"/>
      <c r="AZ60" s="32"/>
      <c r="BA60" s="32"/>
      <c r="BB60" s="32"/>
      <c r="BC60" s="31" t="s">
        <v>125</v>
      </c>
      <c r="BD60" s="34"/>
      <c r="BE60" s="29"/>
      <c r="BF60" s="29"/>
      <c r="BG60" s="32"/>
      <c r="BH60" s="32"/>
      <c r="BI60" s="30"/>
      <c r="BJ60" s="35" t="s">
        <v>1738</v>
      </c>
      <c r="BK60" s="30">
        <v>200.0</v>
      </c>
      <c r="BL60" s="34">
        <v>44225.0</v>
      </c>
      <c r="BM60" s="29"/>
      <c r="BN60" s="29"/>
      <c r="BO60" s="29"/>
      <c r="BP60" s="29"/>
      <c r="BQ60" s="36" t="s">
        <v>1739</v>
      </c>
      <c r="BR60" s="34">
        <v>44014.0</v>
      </c>
      <c r="BS60" s="32"/>
      <c r="BT60" s="34"/>
      <c r="BU60" s="32"/>
      <c r="BV60" s="34"/>
      <c r="BW60" s="32"/>
      <c r="BX60" s="34"/>
      <c r="BY60" s="32"/>
      <c r="BZ60" s="34"/>
      <c r="CA60" s="37">
        <v>29.379696477595612</v>
      </c>
      <c r="CB60" s="37"/>
      <c r="CC60" s="34"/>
      <c r="CD60" s="29"/>
      <c r="CE60" s="29"/>
      <c r="CF60" s="29" t="s">
        <v>618</v>
      </c>
      <c r="CG60" s="29">
        <f t="shared" si="1"/>
        <v>0</v>
      </c>
    </row>
    <row r="61" ht="25.5" customHeight="1">
      <c r="A61" s="30">
        <v>1124.0</v>
      </c>
      <c r="B61" s="29" t="s">
        <v>1745</v>
      </c>
      <c r="C61" s="29" t="s">
        <v>1746</v>
      </c>
      <c r="D61" s="29" t="s">
        <v>1747</v>
      </c>
      <c r="E61" s="29"/>
      <c r="F61" s="30">
        <v>2015.0</v>
      </c>
      <c r="G61" s="29" t="s">
        <v>118</v>
      </c>
      <c r="H61" s="29" t="s">
        <v>118</v>
      </c>
      <c r="I61" s="29" t="s">
        <v>119</v>
      </c>
      <c r="J61" s="31" t="s">
        <v>120</v>
      </c>
      <c r="K61" s="32"/>
      <c r="L61" s="30" t="s">
        <v>184</v>
      </c>
      <c r="M61" s="32"/>
      <c r="N61" s="32"/>
      <c r="O61" s="29" t="s">
        <v>122</v>
      </c>
      <c r="P61" s="29" t="str">
        <f t="shared" si="13"/>
        <v/>
      </c>
      <c r="Q61" s="31" t="s">
        <v>120</v>
      </c>
      <c r="R61" s="29" t="s">
        <v>1748</v>
      </c>
      <c r="S61" s="34">
        <v>42217.0</v>
      </c>
      <c r="T61" s="30">
        <v>2015.0</v>
      </c>
      <c r="U61" s="32">
        <v>1.5E7</v>
      </c>
      <c r="V61" s="29" t="s">
        <v>124</v>
      </c>
      <c r="W61" s="31" t="s">
        <v>125</v>
      </c>
      <c r="X61" s="30">
        <v>2.0</v>
      </c>
      <c r="Y61" s="34">
        <v>44004.0</v>
      </c>
      <c r="Z61" s="29"/>
      <c r="AA61" s="34"/>
      <c r="AB61" s="34"/>
      <c r="AC61" s="29" t="s">
        <v>635</v>
      </c>
      <c r="AD61" s="29" t="s">
        <v>1749</v>
      </c>
      <c r="AE61" s="29" t="s">
        <v>1750</v>
      </c>
      <c r="AF61" s="29" t="s">
        <v>1751</v>
      </c>
      <c r="AG61" s="29"/>
      <c r="AH61" s="29" t="s">
        <v>1752</v>
      </c>
      <c r="AI61" s="29" t="s">
        <v>119</v>
      </c>
      <c r="AJ61" s="29"/>
      <c r="AK61" s="29"/>
      <c r="AL61" s="29" t="s">
        <v>1753</v>
      </c>
      <c r="AM61" s="29" t="s">
        <v>1754</v>
      </c>
      <c r="AN61" s="29" t="s">
        <v>1755</v>
      </c>
      <c r="AO61" s="35" t="s">
        <v>1756</v>
      </c>
      <c r="AP61" s="32"/>
      <c r="AQ61" s="34"/>
      <c r="AR61" s="31" t="s">
        <v>125</v>
      </c>
      <c r="AS61" s="34"/>
      <c r="AT61" s="32"/>
      <c r="AU61" s="29"/>
      <c r="AV61" s="29"/>
      <c r="AW61" s="29"/>
      <c r="AX61" s="34"/>
      <c r="AY61" s="32"/>
      <c r="AZ61" s="32"/>
      <c r="BA61" s="32"/>
      <c r="BB61" s="32"/>
      <c r="BC61" s="31" t="s">
        <v>125</v>
      </c>
      <c r="BD61" s="34"/>
      <c r="BE61" s="29"/>
      <c r="BF61" s="29"/>
      <c r="BG61" s="32"/>
      <c r="BH61" s="32"/>
      <c r="BI61" s="30"/>
      <c r="BJ61" s="35" t="s">
        <v>1757</v>
      </c>
      <c r="BK61" s="30">
        <v>200.0</v>
      </c>
      <c r="BL61" s="34">
        <v>44215.0</v>
      </c>
      <c r="BM61" s="35" t="s">
        <v>1758</v>
      </c>
      <c r="BN61" s="29"/>
      <c r="BO61" s="29"/>
      <c r="BP61" s="29"/>
      <c r="BQ61" s="36" t="s">
        <v>1759</v>
      </c>
      <c r="BR61" s="34">
        <v>42628.0</v>
      </c>
      <c r="BS61" s="32"/>
      <c r="BT61" s="34"/>
      <c r="BU61" s="32"/>
      <c r="BV61" s="34"/>
      <c r="BW61" s="32"/>
      <c r="BX61" s="34"/>
      <c r="BY61" s="32"/>
      <c r="BZ61" s="34"/>
      <c r="CA61" s="37">
        <v>16.03393680109767</v>
      </c>
      <c r="CB61" s="37"/>
      <c r="CC61" s="34"/>
      <c r="CD61" s="29" t="s">
        <v>418</v>
      </c>
      <c r="CE61" s="29" t="s">
        <v>1681</v>
      </c>
      <c r="CF61" s="29" t="s">
        <v>1760</v>
      </c>
      <c r="CG61" s="29">
        <f t="shared" si="1"/>
        <v>0</v>
      </c>
    </row>
    <row r="62" ht="25.5" customHeight="1">
      <c r="A62" s="30">
        <v>1521.0</v>
      </c>
      <c r="B62" s="29" t="s">
        <v>1772</v>
      </c>
      <c r="C62" s="29" t="s">
        <v>1773</v>
      </c>
      <c r="D62" s="29" t="s">
        <v>1774</v>
      </c>
      <c r="E62" s="29"/>
      <c r="F62" s="30">
        <v>2013.0</v>
      </c>
      <c r="G62" s="29" t="s">
        <v>1775</v>
      </c>
      <c r="H62" s="29" t="s">
        <v>1776</v>
      </c>
      <c r="I62" s="29" t="s">
        <v>1777</v>
      </c>
      <c r="J62" s="31" t="s">
        <v>125</v>
      </c>
      <c r="K62" s="32"/>
      <c r="L62" s="30" t="s">
        <v>184</v>
      </c>
      <c r="M62" s="32"/>
      <c r="N62" s="32"/>
      <c r="O62" s="29" t="s">
        <v>122</v>
      </c>
      <c r="P62" s="29" t="str">
        <f t="shared" si="13"/>
        <v/>
      </c>
      <c r="Q62" s="31" t="s">
        <v>120</v>
      </c>
      <c r="R62" s="29" t="s">
        <v>1778</v>
      </c>
      <c r="S62" s="34">
        <v>43154.0</v>
      </c>
      <c r="T62" s="30">
        <v>2018.0</v>
      </c>
      <c r="U62" s="32">
        <v>1.46151E7</v>
      </c>
      <c r="V62" s="29" t="s">
        <v>124</v>
      </c>
      <c r="W62" s="31" t="s">
        <v>125</v>
      </c>
      <c r="X62" s="30">
        <v>3.0</v>
      </c>
      <c r="Y62" s="34">
        <v>43671.0</v>
      </c>
      <c r="Z62" s="29"/>
      <c r="AA62" s="34"/>
      <c r="AB62" s="34"/>
      <c r="AC62" s="29" t="s">
        <v>543</v>
      </c>
      <c r="AD62" s="29" t="s">
        <v>978</v>
      </c>
      <c r="AE62" s="29" t="s">
        <v>979</v>
      </c>
      <c r="AF62" s="29"/>
      <c r="AG62" s="29"/>
      <c r="AH62" s="29" t="s">
        <v>1779</v>
      </c>
      <c r="AI62" s="29" t="s">
        <v>1777</v>
      </c>
      <c r="AJ62" s="29" t="s">
        <v>1780</v>
      </c>
      <c r="AK62" s="29"/>
      <c r="AL62" s="29" t="s">
        <v>1781</v>
      </c>
      <c r="AM62" s="29"/>
      <c r="AN62" s="29" t="s">
        <v>1782</v>
      </c>
      <c r="AO62" s="29"/>
      <c r="AP62" s="32"/>
      <c r="AQ62" s="34"/>
      <c r="AR62" s="31" t="s">
        <v>125</v>
      </c>
      <c r="AS62" s="34"/>
      <c r="AT62" s="32"/>
      <c r="AU62" s="29"/>
      <c r="AV62" s="29"/>
      <c r="AW62" s="29"/>
      <c r="AX62" s="34"/>
      <c r="AY62" s="32"/>
      <c r="AZ62" s="32"/>
      <c r="BA62" s="32"/>
      <c r="BB62" s="32"/>
      <c r="BC62" s="31" t="s">
        <v>125</v>
      </c>
      <c r="BD62" s="34"/>
      <c r="BE62" s="29"/>
      <c r="BF62" s="29"/>
      <c r="BG62" s="32"/>
      <c r="BH62" s="32"/>
      <c r="BI62" s="30"/>
      <c r="BJ62" s="35" t="s">
        <v>1783</v>
      </c>
      <c r="BK62" s="30">
        <v>301.0</v>
      </c>
      <c r="BL62" s="34">
        <v>44220.0</v>
      </c>
      <c r="BM62" s="29"/>
      <c r="BN62" s="29"/>
      <c r="BO62" s="29"/>
      <c r="BP62" s="29"/>
      <c r="BQ62" s="36" t="s">
        <v>1784</v>
      </c>
      <c r="BR62" s="34">
        <v>43060.0</v>
      </c>
      <c r="BS62" s="32"/>
      <c r="BT62" s="34"/>
      <c r="BU62" s="32"/>
      <c r="BV62" s="34"/>
      <c r="BW62" s="32"/>
      <c r="BX62" s="34"/>
      <c r="BY62" s="32"/>
      <c r="BZ62" s="34"/>
      <c r="CA62" s="37">
        <v>8.333333333333334</v>
      </c>
      <c r="CB62" s="37"/>
      <c r="CC62" s="34"/>
      <c r="CD62" s="29" t="s">
        <v>1785</v>
      </c>
      <c r="CE62" s="29" t="s">
        <v>1786</v>
      </c>
      <c r="CF62" s="29" t="s">
        <v>1787</v>
      </c>
      <c r="CG62" s="29">
        <f t="shared" si="1"/>
        <v>0</v>
      </c>
    </row>
    <row r="63" ht="25.5" customHeight="1">
      <c r="A63" s="30">
        <v>1231.0</v>
      </c>
      <c r="B63" s="29" t="s">
        <v>1793</v>
      </c>
      <c r="C63" s="29" t="s">
        <v>1794</v>
      </c>
      <c r="D63" s="29" t="s">
        <v>1795</v>
      </c>
      <c r="E63" s="29"/>
      <c r="F63" s="30">
        <v>2020.0</v>
      </c>
      <c r="G63" s="29" t="s">
        <v>1796</v>
      </c>
      <c r="H63" s="29" t="s">
        <v>1555</v>
      </c>
      <c r="I63" s="29" t="s">
        <v>1556</v>
      </c>
      <c r="J63" s="31" t="s">
        <v>125</v>
      </c>
      <c r="K63" s="32"/>
      <c r="L63" s="30" t="s">
        <v>184</v>
      </c>
      <c r="M63" s="32"/>
      <c r="N63" s="32"/>
      <c r="O63" s="29" t="s">
        <v>122</v>
      </c>
      <c r="P63" s="29" t="str">
        <f t="shared" si="13"/>
        <v/>
      </c>
      <c r="Q63" s="31" t="s">
        <v>120</v>
      </c>
      <c r="R63" s="29" t="s">
        <v>1797</v>
      </c>
      <c r="S63" s="34">
        <v>44204.0</v>
      </c>
      <c r="T63" s="30">
        <v>2021.0</v>
      </c>
      <c r="U63" s="32">
        <v>1.45E7</v>
      </c>
      <c r="V63" s="29" t="s">
        <v>124</v>
      </c>
      <c r="W63" s="31" t="s">
        <v>125</v>
      </c>
      <c r="X63" s="30"/>
      <c r="Y63" s="34"/>
      <c r="Z63" s="29"/>
      <c r="AA63" s="34"/>
      <c r="AB63" s="34"/>
      <c r="AC63" s="29" t="s">
        <v>1798</v>
      </c>
      <c r="AD63" s="29" t="s">
        <v>1799</v>
      </c>
      <c r="AE63" s="29" t="s">
        <v>1800</v>
      </c>
      <c r="AF63" s="29"/>
      <c r="AG63" s="29"/>
      <c r="AH63" s="29"/>
      <c r="AI63" s="29" t="s">
        <v>1556</v>
      </c>
      <c r="AJ63" s="29" t="s">
        <v>1801</v>
      </c>
      <c r="AK63" s="29" t="s">
        <v>1802</v>
      </c>
      <c r="AL63" s="29" t="s">
        <v>1803</v>
      </c>
      <c r="AM63" s="29"/>
      <c r="AN63" s="29"/>
      <c r="AO63" s="29"/>
      <c r="AP63" s="32"/>
      <c r="AQ63" s="34"/>
      <c r="AR63" s="31" t="s">
        <v>125</v>
      </c>
      <c r="AS63" s="34"/>
      <c r="AT63" s="32"/>
      <c r="AU63" s="29"/>
      <c r="AV63" s="29"/>
      <c r="AW63" s="29"/>
      <c r="AX63" s="34"/>
      <c r="AY63" s="32"/>
      <c r="AZ63" s="32"/>
      <c r="BA63" s="32"/>
      <c r="BB63" s="32"/>
      <c r="BC63" s="31" t="s">
        <v>125</v>
      </c>
      <c r="BD63" s="34"/>
      <c r="BE63" s="29"/>
      <c r="BF63" s="29"/>
      <c r="BG63" s="32"/>
      <c r="BH63" s="32"/>
      <c r="BI63" s="30"/>
      <c r="BJ63" s="35" t="s">
        <v>1804</v>
      </c>
      <c r="BK63" s="30">
        <v>200.0</v>
      </c>
      <c r="BL63" s="34">
        <v>44222.0</v>
      </c>
      <c r="BM63" s="35" t="s">
        <v>1805</v>
      </c>
      <c r="BN63" s="29"/>
      <c r="BO63" s="29"/>
      <c r="BP63" s="35" t="s">
        <v>1806</v>
      </c>
      <c r="BQ63" s="36" t="s">
        <v>1807</v>
      </c>
      <c r="BR63" s="34">
        <v>44208.0</v>
      </c>
      <c r="BS63" s="32"/>
      <c r="BT63" s="34"/>
      <c r="BU63" s="32"/>
      <c r="BV63" s="34"/>
      <c r="BW63" s="32"/>
      <c r="BX63" s="34"/>
      <c r="BY63" s="32"/>
      <c r="BZ63" s="34"/>
      <c r="CA63" s="37">
        <v>13.36466505543242</v>
      </c>
      <c r="CB63" s="37"/>
      <c r="CC63" s="34"/>
      <c r="CD63" s="29"/>
      <c r="CE63" s="29"/>
      <c r="CF63" s="29" t="s">
        <v>618</v>
      </c>
      <c r="CG63" s="29">
        <f t="shared" si="1"/>
        <v>0</v>
      </c>
    </row>
    <row r="64" ht="25.5" customHeight="1">
      <c r="A64" s="30">
        <v>470.0</v>
      </c>
      <c r="B64" s="29" t="s">
        <v>1819</v>
      </c>
      <c r="C64" s="29" t="s">
        <v>1820</v>
      </c>
      <c r="D64" s="29" t="s">
        <v>1821</v>
      </c>
      <c r="E64" s="29"/>
      <c r="F64" s="30">
        <v>2012.0</v>
      </c>
      <c r="G64" s="29" t="s">
        <v>400</v>
      </c>
      <c r="H64" s="29" t="s">
        <v>400</v>
      </c>
      <c r="I64" s="29" t="s">
        <v>401</v>
      </c>
      <c r="J64" s="31" t="s">
        <v>120</v>
      </c>
      <c r="K64" s="32">
        <v>1500000.0</v>
      </c>
      <c r="L64" s="33">
        <v>41430.0</v>
      </c>
      <c r="M64" s="32" t="s">
        <v>1822</v>
      </c>
      <c r="N64" s="32">
        <v>1500000.0</v>
      </c>
      <c r="O64" s="29" t="s">
        <v>122</v>
      </c>
      <c r="P64" s="29">
        <f t="shared" ref="P64:P65" si="14">iferror(DAYS(S64,L64),0)</f>
        <v>1386</v>
      </c>
      <c r="Q64" s="31" t="s">
        <v>120</v>
      </c>
      <c r="R64" s="29" t="s">
        <v>1823</v>
      </c>
      <c r="S64" s="34">
        <v>42816.0</v>
      </c>
      <c r="T64" s="30">
        <v>2017.0</v>
      </c>
      <c r="U64" s="32">
        <v>1.4E7</v>
      </c>
      <c r="V64" s="29" t="s">
        <v>124</v>
      </c>
      <c r="W64" s="31" t="s">
        <v>125</v>
      </c>
      <c r="X64" s="30"/>
      <c r="Y64" s="34"/>
      <c r="Z64" s="29"/>
      <c r="AA64" s="34"/>
      <c r="AB64" s="34"/>
      <c r="AC64" s="29" t="s">
        <v>1141</v>
      </c>
      <c r="AD64" s="29" t="s">
        <v>1824</v>
      </c>
      <c r="AE64" s="29" t="s">
        <v>1825</v>
      </c>
      <c r="AF64" s="29" t="s">
        <v>1826</v>
      </c>
      <c r="AG64" s="29"/>
      <c r="AH64" s="29" t="s">
        <v>1827</v>
      </c>
      <c r="AI64" s="29" t="s">
        <v>401</v>
      </c>
      <c r="AJ64" s="29" t="s">
        <v>1828</v>
      </c>
      <c r="AK64" s="29"/>
      <c r="AL64" s="29" t="s">
        <v>1829</v>
      </c>
      <c r="AM64" s="29" t="s">
        <v>1830</v>
      </c>
      <c r="AN64" s="29" t="s">
        <v>1831</v>
      </c>
      <c r="AO64" s="35" t="s">
        <v>1832</v>
      </c>
      <c r="AP64" s="32"/>
      <c r="AQ64" s="34"/>
      <c r="AR64" s="31" t="s">
        <v>125</v>
      </c>
      <c r="AS64" s="34"/>
      <c r="AT64" s="32"/>
      <c r="AU64" s="29"/>
      <c r="AV64" s="29"/>
      <c r="AW64" s="29"/>
      <c r="AX64" s="34"/>
      <c r="AY64" s="32"/>
      <c r="AZ64" s="32"/>
      <c r="BA64" s="32"/>
      <c r="BB64" s="32"/>
      <c r="BC64" s="31" t="s">
        <v>125</v>
      </c>
      <c r="BD64" s="34"/>
      <c r="BE64" s="29"/>
      <c r="BF64" s="29"/>
      <c r="BG64" s="32"/>
      <c r="BH64" s="32"/>
      <c r="BI64" s="30"/>
      <c r="BJ64" s="35" t="s">
        <v>1833</v>
      </c>
      <c r="BK64" s="30">
        <v>200.0</v>
      </c>
      <c r="BL64" s="34">
        <v>44208.0</v>
      </c>
      <c r="BM64" s="35" t="s">
        <v>1834</v>
      </c>
      <c r="BN64" s="35" t="s">
        <v>1835</v>
      </c>
      <c r="BO64" s="35" t="s">
        <v>1836</v>
      </c>
      <c r="BP64" s="29"/>
      <c r="BQ64" s="36" t="s">
        <v>1837</v>
      </c>
      <c r="BR64" s="34">
        <v>42880.0</v>
      </c>
      <c r="BS64" s="32"/>
      <c r="BT64" s="34"/>
      <c r="BU64" s="32"/>
      <c r="BV64" s="34"/>
      <c r="BW64" s="32"/>
      <c r="BX64" s="34"/>
      <c r="BY64" s="32"/>
      <c r="BZ64" s="34"/>
      <c r="CA64" s="37">
        <v>34.86294610190895</v>
      </c>
      <c r="CB64" s="37"/>
      <c r="CC64" s="34"/>
      <c r="CD64" s="29" t="s">
        <v>1635</v>
      </c>
      <c r="CE64" s="29" t="s">
        <v>1636</v>
      </c>
      <c r="CF64" s="29" t="s">
        <v>420</v>
      </c>
      <c r="CG64" s="29">
        <f t="shared" si="1"/>
        <v>0</v>
      </c>
    </row>
    <row r="65" ht="25.5" customHeight="1">
      <c r="A65" s="30">
        <v>107.0</v>
      </c>
      <c r="B65" s="29" t="s">
        <v>1848</v>
      </c>
      <c r="C65" s="29" t="s">
        <v>1849</v>
      </c>
      <c r="D65" s="29" t="s">
        <v>1850</v>
      </c>
      <c r="E65" s="29"/>
      <c r="F65" s="30">
        <v>2012.0</v>
      </c>
      <c r="G65" s="29" t="s">
        <v>1851</v>
      </c>
      <c r="H65" s="29" t="s">
        <v>1852</v>
      </c>
      <c r="I65" s="29" t="s">
        <v>1556</v>
      </c>
      <c r="J65" s="31" t="s">
        <v>120</v>
      </c>
      <c r="K65" s="32">
        <v>2100000.0</v>
      </c>
      <c r="L65" s="33">
        <v>42296.0</v>
      </c>
      <c r="M65" s="32" t="s">
        <v>1822</v>
      </c>
      <c r="N65" s="32">
        <v>2000000.0</v>
      </c>
      <c r="O65" s="29" t="s">
        <v>122</v>
      </c>
      <c r="P65" s="29">
        <f t="shared" si="14"/>
        <v>588</v>
      </c>
      <c r="Q65" s="31" t="s">
        <v>120</v>
      </c>
      <c r="R65" s="29" t="s">
        <v>1853</v>
      </c>
      <c r="S65" s="34">
        <v>42884.0</v>
      </c>
      <c r="T65" s="30">
        <v>2017.0</v>
      </c>
      <c r="U65" s="32">
        <v>1.32E7</v>
      </c>
      <c r="V65" s="29" t="s">
        <v>124</v>
      </c>
      <c r="W65" s="31" t="s">
        <v>125</v>
      </c>
      <c r="X65" s="30"/>
      <c r="Y65" s="34">
        <v>44002.0</v>
      </c>
      <c r="Z65" s="29"/>
      <c r="AA65" s="34"/>
      <c r="AB65" s="34"/>
      <c r="AC65" s="29" t="s">
        <v>1474</v>
      </c>
      <c r="AD65" s="29" t="s">
        <v>1854</v>
      </c>
      <c r="AE65" s="29" t="s">
        <v>1855</v>
      </c>
      <c r="AF65" s="29" t="s">
        <v>1856</v>
      </c>
      <c r="AG65" s="29"/>
      <c r="AH65" s="29" t="s">
        <v>1857</v>
      </c>
      <c r="AI65" s="29" t="s">
        <v>1556</v>
      </c>
      <c r="AJ65" s="29" t="s">
        <v>1858</v>
      </c>
      <c r="AK65" s="29" t="s">
        <v>1859</v>
      </c>
      <c r="AL65" s="29" t="s">
        <v>1860</v>
      </c>
      <c r="AM65" s="29" t="s">
        <v>1861</v>
      </c>
      <c r="AN65" s="29" t="s">
        <v>1862</v>
      </c>
      <c r="AO65" s="35" t="s">
        <v>1863</v>
      </c>
      <c r="AP65" s="32"/>
      <c r="AQ65" s="34"/>
      <c r="AR65" s="31" t="s">
        <v>125</v>
      </c>
      <c r="AS65" s="34"/>
      <c r="AT65" s="32"/>
      <c r="AU65" s="29"/>
      <c r="AV65" s="29"/>
      <c r="AW65" s="29"/>
      <c r="AX65" s="34"/>
      <c r="AY65" s="32"/>
      <c r="AZ65" s="32"/>
      <c r="BA65" s="32"/>
      <c r="BB65" s="32"/>
      <c r="BC65" s="31" t="s">
        <v>125</v>
      </c>
      <c r="BD65" s="34"/>
      <c r="BE65" s="29"/>
      <c r="BF65" s="29"/>
      <c r="BG65" s="32"/>
      <c r="BH65" s="32"/>
      <c r="BI65" s="30"/>
      <c r="BJ65" s="35" t="s">
        <v>1864</v>
      </c>
      <c r="BK65" s="30">
        <v>200.0</v>
      </c>
      <c r="BL65" s="34">
        <v>44208.0</v>
      </c>
      <c r="BM65" s="35" t="s">
        <v>1865</v>
      </c>
      <c r="BN65" s="35" t="s">
        <v>1866</v>
      </c>
      <c r="BO65" s="35" t="s">
        <v>1867</v>
      </c>
      <c r="BP65" s="29"/>
      <c r="BQ65" s="36" t="s">
        <v>1868</v>
      </c>
      <c r="BR65" s="34">
        <v>42331.0</v>
      </c>
      <c r="BS65" s="32"/>
      <c r="BT65" s="34"/>
      <c r="BU65" s="32"/>
      <c r="BV65" s="34"/>
      <c r="BW65" s="32"/>
      <c r="BX65" s="34"/>
      <c r="BY65" s="32"/>
      <c r="BZ65" s="34"/>
      <c r="CA65" s="37">
        <v>52.215980771752086</v>
      </c>
      <c r="CB65" s="37"/>
      <c r="CC65" s="34"/>
      <c r="CD65" s="29" t="s">
        <v>782</v>
      </c>
      <c r="CE65" s="29" t="s">
        <v>593</v>
      </c>
      <c r="CF65" s="29" t="s">
        <v>146</v>
      </c>
      <c r="CG65" s="29">
        <f t="shared" si="1"/>
        <v>0</v>
      </c>
    </row>
    <row r="66" ht="25.5" customHeight="1">
      <c r="A66" s="30">
        <v>369.0</v>
      </c>
      <c r="B66" s="29" t="s">
        <v>1881</v>
      </c>
      <c r="C66" s="29" t="s">
        <v>1882</v>
      </c>
      <c r="D66" s="29" t="s">
        <v>1883</v>
      </c>
      <c r="E66" s="29"/>
      <c r="F66" s="30">
        <v>2013.0</v>
      </c>
      <c r="G66" s="29" t="s">
        <v>197</v>
      </c>
      <c r="H66" s="29" t="s">
        <v>197</v>
      </c>
      <c r="I66" s="29" t="s">
        <v>197</v>
      </c>
      <c r="J66" s="31" t="s">
        <v>120</v>
      </c>
      <c r="K66" s="32"/>
      <c r="L66" s="30" t="s">
        <v>184</v>
      </c>
      <c r="M66" s="32"/>
      <c r="N66" s="32"/>
      <c r="O66" s="29" t="s">
        <v>122</v>
      </c>
      <c r="P66" s="29" t="str">
        <f t="shared" ref="P66:P68" si="15">IFERROR(DAYS(S66,L66),"")</f>
        <v/>
      </c>
      <c r="Q66" s="31" t="s">
        <v>120</v>
      </c>
      <c r="R66" s="29" t="s">
        <v>1884</v>
      </c>
      <c r="S66" s="34">
        <v>43816.0</v>
      </c>
      <c r="T66" s="30">
        <v>2019.0</v>
      </c>
      <c r="U66" s="32">
        <v>1.14388E7</v>
      </c>
      <c r="V66" s="29" t="s">
        <v>124</v>
      </c>
      <c r="W66" s="31" t="s">
        <v>125</v>
      </c>
      <c r="X66" s="30"/>
      <c r="Y66" s="34"/>
      <c r="Z66" s="29"/>
      <c r="AA66" s="34"/>
      <c r="AB66" s="34"/>
      <c r="AC66" s="29" t="s">
        <v>1885</v>
      </c>
      <c r="AD66" s="29" t="s">
        <v>1886</v>
      </c>
      <c r="AE66" s="29" t="s">
        <v>1887</v>
      </c>
      <c r="AF66" s="29" t="s">
        <v>1888</v>
      </c>
      <c r="AG66" s="29"/>
      <c r="AH66" s="29" t="s">
        <v>1889</v>
      </c>
      <c r="AI66" s="29" t="s">
        <v>197</v>
      </c>
      <c r="AJ66" s="29" t="s">
        <v>1890</v>
      </c>
      <c r="AK66" s="29"/>
      <c r="AL66" s="29" t="s">
        <v>1891</v>
      </c>
      <c r="AM66" s="29" t="s">
        <v>1892</v>
      </c>
      <c r="AN66" s="29" t="s">
        <v>1893</v>
      </c>
      <c r="AO66" s="29"/>
      <c r="AP66" s="32"/>
      <c r="AQ66" s="34"/>
      <c r="AR66" s="31" t="s">
        <v>125</v>
      </c>
      <c r="AS66" s="34"/>
      <c r="AT66" s="32"/>
      <c r="AU66" s="29"/>
      <c r="AV66" s="29"/>
      <c r="AW66" s="29"/>
      <c r="AX66" s="34"/>
      <c r="AY66" s="32"/>
      <c r="AZ66" s="32"/>
      <c r="BA66" s="32"/>
      <c r="BB66" s="32"/>
      <c r="BC66" s="31" t="s">
        <v>125</v>
      </c>
      <c r="BD66" s="34"/>
      <c r="BE66" s="29"/>
      <c r="BF66" s="29"/>
      <c r="BG66" s="32"/>
      <c r="BH66" s="32"/>
      <c r="BI66" s="30"/>
      <c r="BJ66" s="35" t="s">
        <v>1894</v>
      </c>
      <c r="BK66" s="30">
        <v>301.0</v>
      </c>
      <c r="BL66" s="34">
        <v>44216.0</v>
      </c>
      <c r="BM66" s="35" t="s">
        <v>1895</v>
      </c>
      <c r="BN66" s="29"/>
      <c r="BO66" s="35" t="s">
        <v>1896</v>
      </c>
      <c r="BP66" s="29"/>
      <c r="BQ66" s="36" t="s">
        <v>1897</v>
      </c>
      <c r="BR66" s="34">
        <v>44055.0</v>
      </c>
      <c r="BS66" s="32"/>
      <c r="BT66" s="34"/>
      <c r="BU66" s="32"/>
      <c r="BV66" s="34"/>
      <c r="BW66" s="32"/>
      <c r="BX66" s="34"/>
      <c r="BY66" s="32"/>
      <c r="BZ66" s="34"/>
      <c r="CA66" s="37">
        <v>38.93604495639681</v>
      </c>
      <c r="CB66" s="37"/>
      <c r="CC66" s="34"/>
      <c r="CD66" s="29" t="s">
        <v>527</v>
      </c>
      <c r="CE66" s="29" t="s">
        <v>419</v>
      </c>
      <c r="CF66" s="29" t="s">
        <v>420</v>
      </c>
      <c r="CG66" s="29">
        <f t="shared" si="1"/>
        <v>0</v>
      </c>
    </row>
    <row r="67" ht="25.5" customHeight="1">
      <c r="A67" s="30">
        <v>1079.0</v>
      </c>
      <c r="B67" s="29" t="s">
        <v>1904</v>
      </c>
      <c r="C67" s="29" t="s">
        <v>1905</v>
      </c>
      <c r="D67" s="29" t="s">
        <v>1906</v>
      </c>
      <c r="E67" s="29"/>
      <c r="F67" s="30">
        <v>2012.0</v>
      </c>
      <c r="G67" s="29" t="s">
        <v>1907</v>
      </c>
      <c r="H67" s="29" t="s">
        <v>1908</v>
      </c>
      <c r="I67" s="29" t="s">
        <v>1902</v>
      </c>
      <c r="J67" s="31" t="s">
        <v>125</v>
      </c>
      <c r="K67" s="32"/>
      <c r="L67" s="30" t="s">
        <v>184</v>
      </c>
      <c r="M67" s="32"/>
      <c r="N67" s="32"/>
      <c r="O67" s="29" t="s">
        <v>122</v>
      </c>
      <c r="P67" s="29" t="str">
        <f t="shared" si="15"/>
        <v/>
      </c>
      <c r="Q67" s="31" t="s">
        <v>120</v>
      </c>
      <c r="R67" s="29" t="s">
        <v>1909</v>
      </c>
      <c r="S67" s="34">
        <v>43697.0</v>
      </c>
      <c r="T67" s="30">
        <v>2019.0</v>
      </c>
      <c r="U67" s="32">
        <v>1.12396E7</v>
      </c>
      <c r="V67" s="29" t="s">
        <v>124</v>
      </c>
      <c r="W67" s="31" t="s">
        <v>125</v>
      </c>
      <c r="X67" s="30"/>
      <c r="Y67" s="34"/>
      <c r="Z67" s="29"/>
      <c r="AA67" s="34"/>
      <c r="AB67" s="34"/>
      <c r="AC67" s="29" t="s">
        <v>1910</v>
      </c>
      <c r="AD67" s="29" t="s">
        <v>1911</v>
      </c>
      <c r="AE67" s="29" t="s">
        <v>1912</v>
      </c>
      <c r="AF67" s="29"/>
      <c r="AG67" s="29"/>
      <c r="AH67" s="29"/>
      <c r="AI67" s="29" t="s">
        <v>1902</v>
      </c>
      <c r="AJ67" s="29"/>
      <c r="AK67" s="29"/>
      <c r="AL67" s="29"/>
      <c r="AM67" s="29"/>
      <c r="AN67" s="29"/>
      <c r="AO67" s="29"/>
      <c r="AP67" s="32"/>
      <c r="AQ67" s="34"/>
      <c r="AR67" s="31" t="s">
        <v>125</v>
      </c>
      <c r="AS67" s="34"/>
      <c r="AT67" s="32"/>
      <c r="AU67" s="29"/>
      <c r="AV67" s="29"/>
      <c r="AW67" s="29"/>
      <c r="AX67" s="34"/>
      <c r="AY67" s="32"/>
      <c r="AZ67" s="32"/>
      <c r="BA67" s="32"/>
      <c r="BB67" s="32"/>
      <c r="BC67" s="31" t="s">
        <v>125</v>
      </c>
      <c r="BD67" s="34"/>
      <c r="BE67" s="29"/>
      <c r="BF67" s="29"/>
      <c r="BG67" s="32"/>
      <c r="BH67" s="32"/>
      <c r="BI67" s="30"/>
      <c r="BJ67" s="35" t="s">
        <v>1913</v>
      </c>
      <c r="BK67" s="30">
        <v>200.0</v>
      </c>
      <c r="BL67" s="34">
        <v>44228.0</v>
      </c>
      <c r="BM67" s="29"/>
      <c r="BN67" s="29"/>
      <c r="BO67" s="29"/>
      <c r="BP67" s="29"/>
      <c r="BQ67" s="36" t="s">
        <v>1914</v>
      </c>
      <c r="BR67" s="34">
        <v>43698.0</v>
      </c>
      <c r="BS67" s="32"/>
      <c r="BT67" s="34"/>
      <c r="BU67" s="32"/>
      <c r="BV67" s="34"/>
      <c r="BW67" s="32"/>
      <c r="BX67" s="34"/>
      <c r="BY67" s="32"/>
      <c r="BZ67" s="34"/>
      <c r="CA67" s="37">
        <v>17.15536234104749</v>
      </c>
      <c r="CB67" s="37"/>
      <c r="CC67" s="34"/>
      <c r="CD67" s="29"/>
      <c r="CE67" s="29"/>
      <c r="CF67" s="29" t="s">
        <v>618</v>
      </c>
      <c r="CG67" s="29">
        <f t="shared" si="1"/>
        <v>0</v>
      </c>
    </row>
    <row r="68" ht="25.5" customHeight="1">
      <c r="A68" s="30">
        <v>290.0</v>
      </c>
      <c r="B68" s="29" t="s">
        <v>1918</v>
      </c>
      <c r="C68" s="29" t="s">
        <v>1919</v>
      </c>
      <c r="D68" s="29" t="s">
        <v>1920</v>
      </c>
      <c r="E68" s="29"/>
      <c r="F68" s="30">
        <v>2011.0</v>
      </c>
      <c r="G68" s="29" t="s">
        <v>1921</v>
      </c>
      <c r="H68" s="29" t="s">
        <v>1922</v>
      </c>
      <c r="I68" s="29" t="s">
        <v>1734</v>
      </c>
      <c r="J68" s="31" t="s">
        <v>120</v>
      </c>
      <c r="K68" s="32"/>
      <c r="L68" s="30" t="s">
        <v>184</v>
      </c>
      <c r="M68" s="32"/>
      <c r="N68" s="32"/>
      <c r="O68" s="29" t="s">
        <v>122</v>
      </c>
      <c r="P68" s="29" t="str">
        <f t="shared" si="15"/>
        <v/>
      </c>
      <c r="Q68" s="31" t="s">
        <v>120</v>
      </c>
      <c r="R68" s="29" t="s">
        <v>1923</v>
      </c>
      <c r="S68" s="34">
        <v>43767.0</v>
      </c>
      <c r="T68" s="30">
        <v>2019.0</v>
      </c>
      <c r="U68" s="32">
        <v>1.08918E7</v>
      </c>
      <c r="V68" s="29" t="s">
        <v>124</v>
      </c>
      <c r="W68" s="31" t="s">
        <v>125</v>
      </c>
      <c r="X68" s="30"/>
      <c r="Y68" s="34"/>
      <c r="Z68" s="29"/>
      <c r="AA68" s="34"/>
      <c r="AB68" s="34"/>
      <c r="AC68" s="29"/>
      <c r="AD68" s="29"/>
      <c r="AE68" s="29"/>
      <c r="AF68" s="29" t="s">
        <v>1924</v>
      </c>
      <c r="AG68" s="29" t="s">
        <v>1925</v>
      </c>
      <c r="AH68" s="29"/>
      <c r="AI68" s="29" t="s">
        <v>1734</v>
      </c>
      <c r="AJ68" s="29" t="s">
        <v>1926</v>
      </c>
      <c r="AK68" s="29" t="s">
        <v>1927</v>
      </c>
      <c r="AL68" s="29" t="s">
        <v>1928</v>
      </c>
      <c r="AM68" s="29" t="s">
        <v>1929</v>
      </c>
      <c r="AN68" s="29" t="s">
        <v>1930</v>
      </c>
      <c r="AO68" s="29"/>
      <c r="AP68" s="32">
        <v>2751072.9054790284</v>
      </c>
      <c r="AQ68" s="34">
        <v>43465.0</v>
      </c>
      <c r="AR68" s="31" t="s">
        <v>125</v>
      </c>
      <c r="AS68" s="34"/>
      <c r="AT68" s="32"/>
      <c r="AU68" s="29"/>
      <c r="AV68" s="29" t="s">
        <v>1931</v>
      </c>
      <c r="AW68" s="29"/>
      <c r="AX68" s="34"/>
      <c r="AY68" s="32"/>
      <c r="AZ68" s="32"/>
      <c r="BA68" s="32"/>
      <c r="BB68" s="32"/>
      <c r="BC68" s="31" t="s">
        <v>125</v>
      </c>
      <c r="BD68" s="34"/>
      <c r="BE68" s="29"/>
      <c r="BF68" s="29"/>
      <c r="BG68" s="32"/>
      <c r="BH68" s="32"/>
      <c r="BI68" s="30"/>
      <c r="BJ68" s="35" t="s">
        <v>1932</v>
      </c>
      <c r="BK68" s="30">
        <v>200.0</v>
      </c>
      <c r="BL68" s="34">
        <v>44214.0</v>
      </c>
      <c r="BM68" s="35" t="s">
        <v>1933</v>
      </c>
      <c r="BN68" s="35" t="s">
        <v>1934</v>
      </c>
      <c r="BO68" s="35" t="s">
        <v>1935</v>
      </c>
      <c r="BP68" s="35" t="s">
        <v>1936</v>
      </c>
      <c r="BQ68" s="36" t="s">
        <v>1937</v>
      </c>
      <c r="BR68" s="34">
        <v>43781.0</v>
      </c>
      <c r="BS68" s="32">
        <v>-93508.09460494398</v>
      </c>
      <c r="BT68" s="34">
        <v>43465.0</v>
      </c>
      <c r="BU68" s="32">
        <v>-49974.462931300586</v>
      </c>
      <c r="BV68" s="34">
        <v>43465.0</v>
      </c>
      <c r="BW68" s="32"/>
      <c r="BX68" s="34"/>
      <c r="BY68" s="32"/>
      <c r="BZ68" s="34"/>
      <c r="CA68" s="37">
        <v>42.35806120773075</v>
      </c>
      <c r="CB68" s="37"/>
      <c r="CC68" s="34"/>
      <c r="CD68" s="29"/>
      <c r="CE68" s="29"/>
      <c r="CF68" s="29" t="s">
        <v>618</v>
      </c>
      <c r="CG68" s="29">
        <f t="shared" si="1"/>
        <v>0</v>
      </c>
    </row>
    <row r="69" ht="25.5" customHeight="1">
      <c r="A69" s="30">
        <v>557.0</v>
      </c>
      <c r="B69" s="29" t="s">
        <v>1944</v>
      </c>
      <c r="C69" s="29" t="s">
        <v>1945</v>
      </c>
      <c r="D69" s="29" t="s">
        <v>1946</v>
      </c>
      <c r="E69" s="29"/>
      <c r="F69" s="30">
        <v>2011.0</v>
      </c>
      <c r="G69" s="29" t="s">
        <v>1947</v>
      </c>
      <c r="H69" s="29" t="s">
        <v>1947</v>
      </c>
      <c r="I69" s="29" t="s">
        <v>967</v>
      </c>
      <c r="J69" s="31" t="s">
        <v>120</v>
      </c>
      <c r="K69" s="32">
        <v>450000.0</v>
      </c>
      <c r="L69" s="33">
        <v>41426.0</v>
      </c>
      <c r="M69" s="32" t="s">
        <v>1948</v>
      </c>
      <c r="N69" s="32">
        <v>450000.0</v>
      </c>
      <c r="O69" s="29" t="s">
        <v>122</v>
      </c>
      <c r="P69" s="29">
        <f t="shared" ref="P69:P71" si="16">iferror(DAYS(S69,L69),0)</f>
        <v>730</v>
      </c>
      <c r="Q69" s="31" t="s">
        <v>120</v>
      </c>
      <c r="R69" s="29" t="s">
        <v>1949</v>
      </c>
      <c r="S69" s="34">
        <v>42156.0</v>
      </c>
      <c r="T69" s="30">
        <v>2015.0</v>
      </c>
      <c r="U69" s="32">
        <v>1.0E7</v>
      </c>
      <c r="V69" s="29" t="s">
        <v>124</v>
      </c>
      <c r="W69" s="31" t="s">
        <v>125</v>
      </c>
      <c r="X69" s="30"/>
      <c r="Y69" s="34"/>
      <c r="Z69" s="29"/>
      <c r="AA69" s="34"/>
      <c r="AB69" s="34"/>
      <c r="AC69" s="29" t="s">
        <v>1950</v>
      </c>
      <c r="AD69" s="29" t="s">
        <v>1951</v>
      </c>
      <c r="AE69" s="29" t="s">
        <v>1952</v>
      </c>
      <c r="AF69" s="29"/>
      <c r="AG69" s="29"/>
      <c r="AH69" s="29" t="s">
        <v>1953</v>
      </c>
      <c r="AI69" s="29" t="s">
        <v>967</v>
      </c>
      <c r="AJ69" s="29" t="s">
        <v>1954</v>
      </c>
      <c r="AK69" s="29"/>
      <c r="AL69" s="29" t="s">
        <v>1955</v>
      </c>
      <c r="AM69" s="29" t="s">
        <v>1956</v>
      </c>
      <c r="AN69" s="29" t="s">
        <v>1957</v>
      </c>
      <c r="AO69" s="35" t="s">
        <v>1958</v>
      </c>
      <c r="AP69" s="32"/>
      <c r="AQ69" s="34"/>
      <c r="AR69" s="31" t="s">
        <v>125</v>
      </c>
      <c r="AS69" s="34"/>
      <c r="AT69" s="32"/>
      <c r="AU69" s="29"/>
      <c r="AV69" s="29"/>
      <c r="AW69" s="29"/>
      <c r="AX69" s="34"/>
      <c r="AY69" s="32"/>
      <c r="AZ69" s="32"/>
      <c r="BA69" s="32"/>
      <c r="BB69" s="32"/>
      <c r="BC69" s="31" t="s">
        <v>125</v>
      </c>
      <c r="BD69" s="34"/>
      <c r="BE69" s="29"/>
      <c r="BF69" s="29"/>
      <c r="BG69" s="32"/>
      <c r="BH69" s="32"/>
      <c r="BI69" s="30"/>
      <c r="BJ69" s="35" t="s">
        <v>1959</v>
      </c>
      <c r="BK69" s="30">
        <v>404.0</v>
      </c>
      <c r="BL69" s="34">
        <v>44210.0</v>
      </c>
      <c r="BM69" s="35" t="s">
        <v>1960</v>
      </c>
      <c r="BN69" s="35" t="s">
        <v>1961</v>
      </c>
      <c r="BO69" s="35" t="s">
        <v>1962</v>
      </c>
      <c r="BP69" s="35" t="s">
        <v>1963</v>
      </c>
      <c r="BQ69" s="36" t="s">
        <v>1964</v>
      </c>
      <c r="BR69" s="34">
        <v>43294.0</v>
      </c>
      <c r="BS69" s="32"/>
      <c r="BT69" s="34"/>
      <c r="BU69" s="32"/>
      <c r="BV69" s="34"/>
      <c r="BW69" s="32"/>
      <c r="BX69" s="34"/>
      <c r="BY69" s="32"/>
      <c r="BZ69" s="34"/>
      <c r="CA69" s="37">
        <v>32.00934198994253</v>
      </c>
      <c r="CB69" s="37"/>
      <c r="CC69" s="34"/>
      <c r="CD69" s="29" t="s">
        <v>1965</v>
      </c>
      <c r="CE69" s="29" t="s">
        <v>511</v>
      </c>
      <c r="CF69" s="29" t="s">
        <v>529</v>
      </c>
      <c r="CG69" s="29">
        <f t="shared" si="1"/>
        <v>0</v>
      </c>
    </row>
    <row r="70" ht="25.5" customHeight="1">
      <c r="A70" s="30">
        <v>286.0</v>
      </c>
      <c r="B70" s="29" t="s">
        <v>1971</v>
      </c>
      <c r="C70" s="29" t="s">
        <v>1972</v>
      </c>
      <c r="D70" s="29" t="s">
        <v>1973</v>
      </c>
      <c r="E70" s="29"/>
      <c r="F70" s="30">
        <v>2011.0</v>
      </c>
      <c r="G70" s="29" t="s">
        <v>197</v>
      </c>
      <c r="H70" s="29" t="s">
        <v>197</v>
      </c>
      <c r="I70" s="29" t="s">
        <v>197</v>
      </c>
      <c r="J70" s="31" t="s">
        <v>120</v>
      </c>
      <c r="K70" s="32">
        <v>818634.0</v>
      </c>
      <c r="L70" s="33">
        <v>41211.0</v>
      </c>
      <c r="M70" s="32" t="s">
        <v>1974</v>
      </c>
      <c r="N70" s="32">
        <v>483000.0</v>
      </c>
      <c r="O70" s="29" t="s">
        <v>122</v>
      </c>
      <c r="P70" s="29">
        <f t="shared" si="16"/>
        <v>1641</v>
      </c>
      <c r="Q70" s="31" t="s">
        <v>120</v>
      </c>
      <c r="R70" s="29" t="s">
        <v>1975</v>
      </c>
      <c r="S70" s="34">
        <v>42852.0</v>
      </c>
      <c r="T70" s="30">
        <v>2017.0</v>
      </c>
      <c r="U70" s="32">
        <v>1.0E7</v>
      </c>
      <c r="V70" s="29" t="s">
        <v>124</v>
      </c>
      <c r="W70" s="31" t="s">
        <v>125</v>
      </c>
      <c r="X70" s="30">
        <v>3.0</v>
      </c>
      <c r="Y70" s="34">
        <v>44002.0</v>
      </c>
      <c r="Z70" s="29"/>
      <c r="AA70" s="34"/>
      <c r="AB70" s="34"/>
      <c r="AC70" s="29" t="s">
        <v>1474</v>
      </c>
      <c r="AD70" s="29" t="s">
        <v>1976</v>
      </c>
      <c r="AE70" s="29" t="s">
        <v>1977</v>
      </c>
      <c r="AF70" s="29" t="s">
        <v>1978</v>
      </c>
      <c r="AG70" s="29"/>
      <c r="AH70" s="29" t="s">
        <v>1979</v>
      </c>
      <c r="AI70" s="29" t="s">
        <v>197</v>
      </c>
      <c r="AJ70" s="29"/>
      <c r="AK70" s="29"/>
      <c r="AL70" s="29" t="s">
        <v>1980</v>
      </c>
      <c r="AM70" s="29" t="s">
        <v>1981</v>
      </c>
      <c r="AN70" s="29" t="s">
        <v>1982</v>
      </c>
      <c r="AO70" s="35" t="s">
        <v>1983</v>
      </c>
      <c r="AP70" s="32"/>
      <c r="AQ70" s="34"/>
      <c r="AR70" s="31" t="s">
        <v>125</v>
      </c>
      <c r="AS70" s="34"/>
      <c r="AT70" s="32"/>
      <c r="AU70" s="29"/>
      <c r="AV70" s="29" t="s">
        <v>1984</v>
      </c>
      <c r="AW70" s="29"/>
      <c r="AX70" s="34"/>
      <c r="AY70" s="32"/>
      <c r="AZ70" s="32"/>
      <c r="BA70" s="32"/>
      <c r="BB70" s="32"/>
      <c r="BC70" s="31" t="s">
        <v>125</v>
      </c>
      <c r="BD70" s="34"/>
      <c r="BE70" s="29" t="s">
        <v>1975</v>
      </c>
      <c r="BF70" s="29"/>
      <c r="BG70" s="32"/>
      <c r="BH70" s="32"/>
      <c r="BI70" s="30"/>
      <c r="BJ70" s="35" t="s">
        <v>1985</v>
      </c>
      <c r="BK70" s="30">
        <v>302.0</v>
      </c>
      <c r="BL70" s="34">
        <v>44210.0</v>
      </c>
      <c r="BM70" s="35" t="s">
        <v>1986</v>
      </c>
      <c r="BN70" s="35" t="s">
        <v>1987</v>
      </c>
      <c r="BO70" s="35" t="s">
        <v>1988</v>
      </c>
      <c r="BP70" s="35" t="s">
        <v>1989</v>
      </c>
      <c r="BQ70" s="36" t="s">
        <v>1990</v>
      </c>
      <c r="BR70" s="34">
        <v>42803.0</v>
      </c>
      <c r="BS70" s="32"/>
      <c r="BT70" s="34"/>
      <c r="BU70" s="32"/>
      <c r="BV70" s="34"/>
      <c r="BW70" s="32"/>
      <c r="BX70" s="34"/>
      <c r="BY70" s="32"/>
      <c r="BZ70" s="34"/>
      <c r="CA70" s="37">
        <v>42.533231074119115</v>
      </c>
      <c r="CB70" s="37"/>
      <c r="CC70" s="34"/>
      <c r="CD70" s="29" t="s">
        <v>1680</v>
      </c>
      <c r="CE70" s="29" t="s">
        <v>1636</v>
      </c>
      <c r="CF70" s="29" t="s">
        <v>420</v>
      </c>
      <c r="CG70" s="29">
        <f t="shared" si="1"/>
        <v>0</v>
      </c>
    </row>
    <row r="71" ht="25.5" customHeight="1">
      <c r="A71" s="30">
        <v>118.0</v>
      </c>
      <c r="B71" s="29" t="s">
        <v>2000</v>
      </c>
      <c r="C71" s="29" t="s">
        <v>2001</v>
      </c>
      <c r="D71" s="29" t="s">
        <v>2002</v>
      </c>
      <c r="E71" s="29"/>
      <c r="F71" s="30">
        <v>2018.0</v>
      </c>
      <c r="G71" s="29" t="s">
        <v>2003</v>
      </c>
      <c r="H71" s="29" t="s">
        <v>2004</v>
      </c>
      <c r="I71" s="29" t="s">
        <v>457</v>
      </c>
      <c r="J71" s="31" t="s">
        <v>120</v>
      </c>
      <c r="K71" s="32">
        <v>125000.0</v>
      </c>
      <c r="L71" s="33">
        <v>44013.0</v>
      </c>
      <c r="M71" s="32" t="s">
        <v>2005</v>
      </c>
      <c r="N71" s="32">
        <v>125000.0</v>
      </c>
      <c r="O71" s="29" t="s">
        <v>122</v>
      </c>
      <c r="P71" s="29">
        <f t="shared" si="16"/>
        <v>72</v>
      </c>
      <c r="Q71" s="31" t="s">
        <v>120</v>
      </c>
      <c r="R71" s="29" t="s">
        <v>2006</v>
      </c>
      <c r="S71" s="34">
        <v>44085.0</v>
      </c>
      <c r="T71" s="30">
        <v>2020.0</v>
      </c>
      <c r="U71" s="32">
        <v>1.0E7</v>
      </c>
      <c r="V71" s="29" t="s">
        <v>124</v>
      </c>
      <c r="W71" s="31" t="s">
        <v>125</v>
      </c>
      <c r="X71" s="30">
        <v>3.0</v>
      </c>
      <c r="Y71" s="34">
        <v>43970.0</v>
      </c>
      <c r="Z71" s="29"/>
      <c r="AA71" s="34"/>
      <c r="AB71" s="34"/>
      <c r="AC71" s="29" t="s">
        <v>2007</v>
      </c>
      <c r="AD71" s="29" t="s">
        <v>2008</v>
      </c>
      <c r="AE71" s="29" t="s">
        <v>2009</v>
      </c>
      <c r="AF71" s="29" t="s">
        <v>2010</v>
      </c>
      <c r="AG71" s="29"/>
      <c r="AH71" s="29" t="s">
        <v>2011</v>
      </c>
      <c r="AI71" s="29" t="s">
        <v>457</v>
      </c>
      <c r="AJ71" s="29" t="s">
        <v>2012</v>
      </c>
      <c r="AK71" s="29" t="s">
        <v>2013</v>
      </c>
      <c r="AL71" s="29" t="s">
        <v>2014</v>
      </c>
      <c r="AM71" s="29" t="s">
        <v>2015</v>
      </c>
      <c r="AN71" s="29" t="s">
        <v>2016</v>
      </c>
      <c r="AO71" s="29"/>
      <c r="AP71" s="32"/>
      <c r="AQ71" s="34"/>
      <c r="AR71" s="31" t="s">
        <v>125</v>
      </c>
      <c r="AS71" s="34"/>
      <c r="AT71" s="32"/>
      <c r="AU71" s="29"/>
      <c r="AV71" s="29"/>
      <c r="AW71" s="29"/>
      <c r="AX71" s="34"/>
      <c r="AY71" s="32"/>
      <c r="AZ71" s="32"/>
      <c r="BA71" s="32"/>
      <c r="BB71" s="32"/>
      <c r="BC71" s="31" t="s">
        <v>125</v>
      </c>
      <c r="BD71" s="34"/>
      <c r="BE71" s="29"/>
      <c r="BF71" s="29"/>
      <c r="BG71" s="32"/>
      <c r="BH71" s="32"/>
      <c r="BI71" s="30"/>
      <c r="BJ71" s="35" t="s">
        <v>2017</v>
      </c>
      <c r="BK71" s="30">
        <v>301.0</v>
      </c>
      <c r="BL71" s="34">
        <v>44227.0</v>
      </c>
      <c r="BM71" s="35" t="s">
        <v>2018</v>
      </c>
      <c r="BN71" s="35" t="s">
        <v>2019</v>
      </c>
      <c r="BO71" s="35" t="s">
        <v>2020</v>
      </c>
      <c r="BP71" s="35" t="s">
        <v>2021</v>
      </c>
      <c r="BQ71" s="36" t="s">
        <v>2022</v>
      </c>
      <c r="BR71" s="34">
        <v>43965.0</v>
      </c>
      <c r="BS71" s="32"/>
      <c r="BT71" s="34"/>
      <c r="BU71" s="32"/>
      <c r="BV71" s="34"/>
      <c r="BW71" s="32"/>
      <c r="BX71" s="34"/>
      <c r="BY71" s="32"/>
      <c r="BZ71" s="34"/>
      <c r="CA71" s="37">
        <v>51.08487874243848</v>
      </c>
      <c r="CB71" s="37"/>
      <c r="CC71" s="34"/>
      <c r="CD71" s="29" t="s">
        <v>280</v>
      </c>
      <c r="CE71" s="29" t="s">
        <v>593</v>
      </c>
      <c r="CF71" s="29" t="s">
        <v>146</v>
      </c>
      <c r="CG71" s="29">
        <f t="shared" si="1"/>
        <v>0</v>
      </c>
    </row>
    <row r="72" ht="25.5" customHeight="1">
      <c r="A72" s="30">
        <v>1170.0</v>
      </c>
      <c r="B72" s="29" t="s">
        <v>2036</v>
      </c>
      <c r="C72" s="29" t="s">
        <v>2037</v>
      </c>
      <c r="D72" s="29" t="s">
        <v>2038</v>
      </c>
      <c r="E72" s="29"/>
      <c r="F72" s="30">
        <v>2017.0</v>
      </c>
      <c r="G72" s="29" t="s">
        <v>197</v>
      </c>
      <c r="H72" s="29" t="s">
        <v>197</v>
      </c>
      <c r="I72" s="29" t="s">
        <v>197</v>
      </c>
      <c r="J72" s="31" t="s">
        <v>120</v>
      </c>
      <c r="K72" s="32"/>
      <c r="L72" s="30" t="s">
        <v>184</v>
      </c>
      <c r="M72" s="32"/>
      <c r="N72" s="32"/>
      <c r="O72" s="29" t="s">
        <v>122</v>
      </c>
      <c r="P72" s="29" t="str">
        <f>IFERROR(DAYS(S72,L72),"")</f>
        <v/>
      </c>
      <c r="Q72" s="31" t="s">
        <v>120</v>
      </c>
      <c r="R72" s="29" t="s">
        <v>2039</v>
      </c>
      <c r="S72" s="34">
        <v>43998.0</v>
      </c>
      <c r="T72" s="30">
        <v>2020.0</v>
      </c>
      <c r="U72" s="32">
        <v>1.0E7</v>
      </c>
      <c r="V72" s="29" t="s">
        <v>124</v>
      </c>
      <c r="W72" s="31" t="s">
        <v>125</v>
      </c>
      <c r="X72" s="30">
        <v>3.0</v>
      </c>
      <c r="Y72" s="34">
        <v>44004.0</v>
      </c>
      <c r="Z72" s="29"/>
      <c r="AA72" s="34"/>
      <c r="AB72" s="34"/>
      <c r="AC72" s="29" t="s">
        <v>1537</v>
      </c>
      <c r="AD72" s="29" t="s">
        <v>1538</v>
      </c>
      <c r="AE72" s="29" t="s">
        <v>2040</v>
      </c>
      <c r="AF72" s="29"/>
      <c r="AG72" s="29"/>
      <c r="AH72" s="29" t="s">
        <v>2041</v>
      </c>
      <c r="AI72" s="29" t="s">
        <v>197</v>
      </c>
      <c r="AJ72" s="29" t="s">
        <v>2042</v>
      </c>
      <c r="AK72" s="29" t="s">
        <v>2043</v>
      </c>
      <c r="AL72" s="29" t="s">
        <v>2044</v>
      </c>
      <c r="AM72" s="29" t="s">
        <v>2045</v>
      </c>
      <c r="AN72" s="29" t="s">
        <v>2046</v>
      </c>
      <c r="AO72" s="29"/>
      <c r="AP72" s="32"/>
      <c r="AQ72" s="34"/>
      <c r="AR72" s="31" t="s">
        <v>125</v>
      </c>
      <c r="AS72" s="34"/>
      <c r="AT72" s="32"/>
      <c r="AU72" s="29"/>
      <c r="AV72" s="29"/>
      <c r="AW72" s="29"/>
      <c r="AX72" s="34"/>
      <c r="AY72" s="32"/>
      <c r="AZ72" s="32"/>
      <c r="BA72" s="32"/>
      <c r="BB72" s="32"/>
      <c r="BC72" s="31" t="s">
        <v>125</v>
      </c>
      <c r="BD72" s="34"/>
      <c r="BE72" s="29"/>
      <c r="BF72" s="29"/>
      <c r="BG72" s="32"/>
      <c r="BH72" s="32"/>
      <c r="BI72" s="30"/>
      <c r="BJ72" s="35" t="s">
        <v>2047</v>
      </c>
      <c r="BK72" s="30">
        <v>200.0</v>
      </c>
      <c r="BL72" s="34">
        <v>44226.0</v>
      </c>
      <c r="BM72" s="35" t="s">
        <v>2048</v>
      </c>
      <c r="BN72" s="29"/>
      <c r="BO72" s="29"/>
      <c r="BP72" s="29"/>
      <c r="BQ72" s="36" t="s">
        <v>2049</v>
      </c>
      <c r="BR72" s="34">
        <v>43999.0</v>
      </c>
      <c r="BS72" s="32"/>
      <c r="BT72" s="34"/>
      <c r="BU72" s="32"/>
      <c r="BV72" s="34"/>
      <c r="BW72" s="32"/>
      <c r="BX72" s="34"/>
      <c r="BY72" s="32"/>
      <c r="BZ72" s="34"/>
      <c r="CA72" s="37">
        <v>14.609961864534144</v>
      </c>
      <c r="CB72" s="37"/>
      <c r="CC72" s="34"/>
      <c r="CD72" s="29" t="s">
        <v>921</v>
      </c>
      <c r="CE72" s="29" t="s">
        <v>749</v>
      </c>
      <c r="CF72" s="29" t="s">
        <v>146</v>
      </c>
      <c r="CG72" s="29">
        <f t="shared" si="1"/>
        <v>0</v>
      </c>
    </row>
    <row r="73" ht="25.5" customHeight="1">
      <c r="A73" s="30">
        <v>347.0</v>
      </c>
      <c r="B73" s="29" t="s">
        <v>2064</v>
      </c>
      <c r="C73" s="29" t="s">
        <v>2065</v>
      </c>
      <c r="D73" s="29" t="s">
        <v>2066</v>
      </c>
      <c r="E73" s="29"/>
      <c r="F73" s="30">
        <v>2013.0</v>
      </c>
      <c r="G73" s="29" t="s">
        <v>197</v>
      </c>
      <c r="H73" s="29" t="s">
        <v>197</v>
      </c>
      <c r="I73" s="29" t="s">
        <v>197</v>
      </c>
      <c r="J73" s="31" t="s">
        <v>120</v>
      </c>
      <c r="K73" s="32">
        <v>1559754.0</v>
      </c>
      <c r="L73" s="33">
        <v>42996.0</v>
      </c>
      <c r="M73" s="32" t="s">
        <v>2067</v>
      </c>
      <c r="N73" s="32">
        <v>959754.0</v>
      </c>
      <c r="O73" s="29" t="s">
        <v>122</v>
      </c>
      <c r="P73" s="29">
        <f t="shared" ref="P73:P74" si="17">iferror(DAYS(S73,L73),0)</f>
        <v>1058</v>
      </c>
      <c r="Q73" s="31" t="s">
        <v>120</v>
      </c>
      <c r="R73" s="29"/>
      <c r="S73" s="34">
        <v>44054.0</v>
      </c>
      <c r="T73" s="30">
        <v>2020.0</v>
      </c>
      <c r="U73" s="32">
        <v>9508370.0</v>
      </c>
      <c r="V73" s="29" t="s">
        <v>124</v>
      </c>
      <c r="W73" s="31" t="s">
        <v>125</v>
      </c>
      <c r="X73" s="30">
        <v>3.0</v>
      </c>
      <c r="Y73" s="34">
        <v>44223.0</v>
      </c>
      <c r="Z73" s="29"/>
      <c r="AA73" s="34"/>
      <c r="AB73" s="34"/>
      <c r="AC73" s="29" t="s">
        <v>2068</v>
      </c>
      <c r="AD73" s="29" t="s">
        <v>2069</v>
      </c>
      <c r="AE73" s="29" t="s">
        <v>2070</v>
      </c>
      <c r="AF73" s="29" t="s">
        <v>2071</v>
      </c>
      <c r="AG73" s="29"/>
      <c r="AH73" s="29" t="s">
        <v>2072</v>
      </c>
      <c r="AI73" s="29" t="s">
        <v>197</v>
      </c>
      <c r="AJ73" s="29" t="s">
        <v>2073</v>
      </c>
      <c r="AK73" s="29"/>
      <c r="AL73" s="29" t="s">
        <v>2074</v>
      </c>
      <c r="AM73" s="29" t="s">
        <v>2075</v>
      </c>
      <c r="AN73" s="29" t="s">
        <v>2076</v>
      </c>
      <c r="AO73" s="29"/>
      <c r="AP73" s="32">
        <v>295046.0</v>
      </c>
      <c r="AQ73" s="34">
        <v>43465.0</v>
      </c>
      <c r="AR73" s="31" t="s">
        <v>125</v>
      </c>
      <c r="AS73" s="34"/>
      <c r="AT73" s="32"/>
      <c r="AU73" s="29"/>
      <c r="AV73" s="29"/>
      <c r="AW73" s="29"/>
      <c r="AX73" s="34"/>
      <c r="AY73" s="32"/>
      <c r="AZ73" s="32"/>
      <c r="BA73" s="32"/>
      <c r="BB73" s="32"/>
      <c r="BC73" s="31" t="s">
        <v>125</v>
      </c>
      <c r="BD73" s="34"/>
      <c r="BE73" s="29"/>
      <c r="BF73" s="29"/>
      <c r="BG73" s="32"/>
      <c r="BH73" s="32"/>
      <c r="BI73" s="30"/>
      <c r="BJ73" s="35" t="s">
        <v>2077</v>
      </c>
      <c r="BK73" s="30">
        <v>200.0</v>
      </c>
      <c r="BL73" s="34">
        <v>44225.0</v>
      </c>
      <c r="BM73" s="35" t="s">
        <v>2078</v>
      </c>
      <c r="BN73" s="35" t="s">
        <v>2079</v>
      </c>
      <c r="BO73" s="29"/>
      <c r="BP73" s="35" t="s">
        <v>2080</v>
      </c>
      <c r="BQ73" s="36" t="s">
        <v>2081</v>
      </c>
      <c r="BR73" s="34">
        <v>43805.0</v>
      </c>
      <c r="BS73" s="32">
        <v>-819017.0</v>
      </c>
      <c r="BT73" s="34">
        <v>43465.0</v>
      </c>
      <c r="BU73" s="32"/>
      <c r="BV73" s="34"/>
      <c r="BW73" s="32"/>
      <c r="BX73" s="34"/>
      <c r="BY73" s="32"/>
      <c r="BZ73" s="34"/>
      <c r="CA73" s="37">
        <v>39.56243867946843</v>
      </c>
      <c r="CB73" s="37"/>
      <c r="CC73" s="34"/>
      <c r="CD73" s="29" t="s">
        <v>418</v>
      </c>
      <c r="CE73" s="29" t="s">
        <v>419</v>
      </c>
      <c r="CF73" s="29" t="s">
        <v>420</v>
      </c>
      <c r="CG73" s="29">
        <f t="shared" si="1"/>
        <v>0</v>
      </c>
    </row>
    <row r="74" ht="25.5" customHeight="1">
      <c r="A74" s="30">
        <v>111.0</v>
      </c>
      <c r="B74" s="29" t="s">
        <v>2093</v>
      </c>
      <c r="C74" s="29" t="s">
        <v>2094</v>
      </c>
      <c r="D74" s="29" t="s">
        <v>2095</v>
      </c>
      <c r="E74" s="29"/>
      <c r="F74" s="30">
        <v>2015.0</v>
      </c>
      <c r="G74" s="29" t="s">
        <v>400</v>
      </c>
      <c r="H74" s="29" t="s">
        <v>400</v>
      </c>
      <c r="I74" s="29" t="s">
        <v>401</v>
      </c>
      <c r="J74" s="31" t="s">
        <v>120</v>
      </c>
      <c r="K74" s="32">
        <v>6000000.0</v>
      </c>
      <c r="L74" s="33">
        <v>42906.0</v>
      </c>
      <c r="M74" s="32" t="s">
        <v>1045</v>
      </c>
      <c r="N74" s="32">
        <v>5000000.0</v>
      </c>
      <c r="O74" s="29" t="s">
        <v>122</v>
      </c>
      <c r="P74" s="29">
        <f t="shared" si="17"/>
        <v>161</v>
      </c>
      <c r="Q74" s="31" t="s">
        <v>120</v>
      </c>
      <c r="R74" s="29" t="s">
        <v>2096</v>
      </c>
      <c r="S74" s="34">
        <v>43067.0</v>
      </c>
      <c r="T74" s="30">
        <v>2017.0</v>
      </c>
      <c r="U74" s="32">
        <v>8400000.0</v>
      </c>
      <c r="V74" s="29" t="s">
        <v>124</v>
      </c>
      <c r="W74" s="31" t="s">
        <v>125</v>
      </c>
      <c r="X74" s="30">
        <v>4.0</v>
      </c>
      <c r="Y74" s="34">
        <v>44003.0</v>
      </c>
      <c r="Z74" s="29"/>
      <c r="AA74" s="34"/>
      <c r="AB74" s="34"/>
      <c r="AC74" s="29" t="s">
        <v>543</v>
      </c>
      <c r="AD74" s="29" t="s">
        <v>978</v>
      </c>
      <c r="AE74" s="29" t="s">
        <v>979</v>
      </c>
      <c r="AF74" s="29" t="s">
        <v>2097</v>
      </c>
      <c r="AG74" s="29"/>
      <c r="AH74" s="29" t="s">
        <v>2098</v>
      </c>
      <c r="AI74" s="29" t="s">
        <v>401</v>
      </c>
      <c r="AJ74" s="29" t="s">
        <v>2099</v>
      </c>
      <c r="AK74" s="29" t="s">
        <v>2100</v>
      </c>
      <c r="AL74" s="29" t="s">
        <v>2101</v>
      </c>
      <c r="AM74" s="29" t="s">
        <v>2102</v>
      </c>
      <c r="AN74" s="29" t="s">
        <v>2103</v>
      </c>
      <c r="AO74" s="29"/>
      <c r="AP74" s="32"/>
      <c r="AQ74" s="34"/>
      <c r="AR74" s="31" t="s">
        <v>125</v>
      </c>
      <c r="AS74" s="34"/>
      <c r="AT74" s="32"/>
      <c r="AU74" s="29"/>
      <c r="AV74" s="29"/>
      <c r="AW74" s="29"/>
      <c r="AX74" s="34"/>
      <c r="AY74" s="32"/>
      <c r="AZ74" s="32"/>
      <c r="BA74" s="32"/>
      <c r="BB74" s="32"/>
      <c r="BC74" s="31" t="s">
        <v>125</v>
      </c>
      <c r="BD74" s="34"/>
      <c r="BE74" s="29"/>
      <c r="BF74" s="29"/>
      <c r="BG74" s="32"/>
      <c r="BH74" s="32"/>
      <c r="BI74" s="30"/>
      <c r="BJ74" s="35" t="s">
        <v>2104</v>
      </c>
      <c r="BK74" s="30">
        <v>301.0</v>
      </c>
      <c r="BL74" s="34">
        <v>44216.0</v>
      </c>
      <c r="BM74" s="35" t="s">
        <v>2105</v>
      </c>
      <c r="BN74" s="35" t="s">
        <v>2106</v>
      </c>
      <c r="BO74" s="35" t="s">
        <v>2107</v>
      </c>
      <c r="BP74" s="29"/>
      <c r="BQ74" s="36" t="s">
        <v>2108</v>
      </c>
      <c r="BR74" s="34">
        <v>42992.0</v>
      </c>
      <c r="BS74" s="32"/>
      <c r="BT74" s="34"/>
      <c r="BU74" s="32"/>
      <c r="BV74" s="34"/>
      <c r="BW74" s="32"/>
      <c r="BX74" s="34"/>
      <c r="BY74" s="32"/>
      <c r="BZ74" s="34"/>
      <c r="CA74" s="37">
        <v>51.97293570424735</v>
      </c>
      <c r="CB74" s="37"/>
      <c r="CC74" s="34"/>
      <c r="CD74" s="29" t="s">
        <v>483</v>
      </c>
      <c r="CE74" s="29" t="s">
        <v>1524</v>
      </c>
      <c r="CF74" s="29" t="s">
        <v>420</v>
      </c>
      <c r="CG74" s="29">
        <f t="shared" si="1"/>
        <v>0</v>
      </c>
    </row>
    <row r="75" ht="25.5" customHeight="1">
      <c r="A75" s="30">
        <v>327.0</v>
      </c>
      <c r="B75" s="29" t="s">
        <v>2115</v>
      </c>
      <c r="C75" s="29" t="s">
        <v>2116</v>
      </c>
      <c r="D75" s="29" t="s">
        <v>2117</v>
      </c>
      <c r="E75" s="29"/>
      <c r="F75" s="30">
        <v>2012.0</v>
      </c>
      <c r="G75" s="29" t="s">
        <v>1604</v>
      </c>
      <c r="H75" s="29" t="s">
        <v>1604</v>
      </c>
      <c r="I75" s="29" t="s">
        <v>1605</v>
      </c>
      <c r="J75" s="31" t="s">
        <v>120</v>
      </c>
      <c r="K75" s="32"/>
      <c r="L75" s="30" t="s">
        <v>184</v>
      </c>
      <c r="M75" s="32"/>
      <c r="N75" s="32"/>
      <c r="O75" s="29" t="s">
        <v>122</v>
      </c>
      <c r="P75" s="29" t="str">
        <f t="shared" ref="P75:P78" si="18">IFERROR(DAYS(S75,L75),"")</f>
        <v/>
      </c>
      <c r="Q75" s="31" t="s">
        <v>120</v>
      </c>
      <c r="R75" s="29" t="s">
        <v>2118</v>
      </c>
      <c r="S75" s="34">
        <v>42618.0</v>
      </c>
      <c r="T75" s="30">
        <v>2016.0</v>
      </c>
      <c r="U75" s="32">
        <v>8326010.0</v>
      </c>
      <c r="V75" s="29" t="s">
        <v>124</v>
      </c>
      <c r="W75" s="31" t="s">
        <v>125</v>
      </c>
      <c r="X75" s="30">
        <v>2.0</v>
      </c>
      <c r="Y75" s="34">
        <v>43774.0</v>
      </c>
      <c r="Z75" s="29"/>
      <c r="AA75" s="34"/>
      <c r="AB75" s="34"/>
      <c r="AC75" s="29"/>
      <c r="AD75" s="29"/>
      <c r="AE75" s="29"/>
      <c r="AF75" s="29" t="s">
        <v>2119</v>
      </c>
      <c r="AG75" s="29"/>
      <c r="AH75" s="29" t="s">
        <v>2120</v>
      </c>
      <c r="AI75" s="29" t="s">
        <v>1605</v>
      </c>
      <c r="AJ75" s="29" t="s">
        <v>2121</v>
      </c>
      <c r="AK75" s="29"/>
      <c r="AL75" s="29" t="s">
        <v>2122</v>
      </c>
      <c r="AM75" s="29" t="s">
        <v>2123</v>
      </c>
      <c r="AN75" s="29" t="s">
        <v>2124</v>
      </c>
      <c r="AO75" s="29"/>
      <c r="AP75" s="32"/>
      <c r="AQ75" s="34"/>
      <c r="AR75" s="31" t="s">
        <v>125</v>
      </c>
      <c r="AS75" s="34"/>
      <c r="AT75" s="32"/>
      <c r="AU75" s="29"/>
      <c r="AV75" s="29" t="s">
        <v>2125</v>
      </c>
      <c r="AW75" s="29"/>
      <c r="AX75" s="34"/>
      <c r="AY75" s="32"/>
      <c r="AZ75" s="32"/>
      <c r="BA75" s="32"/>
      <c r="BB75" s="32"/>
      <c r="BC75" s="31" t="s">
        <v>125</v>
      </c>
      <c r="BD75" s="34"/>
      <c r="BE75" s="29"/>
      <c r="BF75" s="29"/>
      <c r="BG75" s="32"/>
      <c r="BH75" s="32"/>
      <c r="BI75" s="30"/>
      <c r="BJ75" s="35" t="s">
        <v>2126</v>
      </c>
      <c r="BK75" s="30">
        <v>200.0</v>
      </c>
      <c r="BL75" s="34">
        <v>44216.0</v>
      </c>
      <c r="BM75" s="35" t="s">
        <v>2127</v>
      </c>
      <c r="BN75" s="35" t="s">
        <v>2128</v>
      </c>
      <c r="BO75" s="35" t="s">
        <v>2129</v>
      </c>
      <c r="BP75" s="29"/>
      <c r="BQ75" s="36" t="s">
        <v>2130</v>
      </c>
      <c r="BR75" s="34">
        <v>42821.0</v>
      </c>
      <c r="BS75" s="32"/>
      <c r="BT75" s="34"/>
      <c r="BU75" s="32"/>
      <c r="BV75" s="34"/>
      <c r="BW75" s="32"/>
      <c r="BX75" s="34"/>
      <c r="BY75" s="32"/>
      <c r="BZ75" s="34"/>
      <c r="CA75" s="37">
        <v>40.31449716572499</v>
      </c>
      <c r="CB75" s="37"/>
      <c r="CC75" s="34"/>
      <c r="CD75" s="29" t="s">
        <v>280</v>
      </c>
      <c r="CE75" s="29" t="s">
        <v>511</v>
      </c>
      <c r="CF75" s="29" t="s">
        <v>420</v>
      </c>
      <c r="CG75" s="29">
        <f t="shared" si="1"/>
        <v>0</v>
      </c>
    </row>
    <row r="76" ht="25.5" customHeight="1">
      <c r="A76" s="30">
        <v>884.0</v>
      </c>
      <c r="B76" s="29" t="s">
        <v>2137</v>
      </c>
      <c r="C76" s="29" t="s">
        <v>2138</v>
      </c>
      <c r="D76" s="29" t="s">
        <v>2139</v>
      </c>
      <c r="E76" s="29"/>
      <c r="F76" s="30">
        <v>2014.0</v>
      </c>
      <c r="G76" s="29" t="s">
        <v>197</v>
      </c>
      <c r="H76" s="29" t="s">
        <v>197</v>
      </c>
      <c r="I76" s="29" t="s">
        <v>197</v>
      </c>
      <c r="J76" s="31" t="s">
        <v>125</v>
      </c>
      <c r="K76" s="32"/>
      <c r="L76" s="30" t="s">
        <v>184</v>
      </c>
      <c r="M76" s="32"/>
      <c r="N76" s="32"/>
      <c r="O76" s="29" t="s">
        <v>122</v>
      </c>
      <c r="P76" s="29" t="str">
        <f t="shared" si="18"/>
        <v/>
      </c>
      <c r="Q76" s="31" t="s">
        <v>120</v>
      </c>
      <c r="R76" s="29" t="s">
        <v>2140</v>
      </c>
      <c r="S76" s="34">
        <v>44007.0</v>
      </c>
      <c r="T76" s="30">
        <v>2020.0</v>
      </c>
      <c r="U76" s="32">
        <v>8286720.0</v>
      </c>
      <c r="V76" s="29" t="s">
        <v>124</v>
      </c>
      <c r="W76" s="31" t="s">
        <v>125</v>
      </c>
      <c r="X76" s="30">
        <v>3.0</v>
      </c>
      <c r="Y76" s="34">
        <v>43671.0</v>
      </c>
      <c r="Z76" s="29"/>
      <c r="AA76" s="34"/>
      <c r="AB76" s="34"/>
      <c r="AC76" s="29" t="s">
        <v>2141</v>
      </c>
      <c r="AD76" s="29" t="s">
        <v>2142</v>
      </c>
      <c r="AE76" s="29" t="s">
        <v>2143</v>
      </c>
      <c r="AF76" s="29"/>
      <c r="AG76" s="29"/>
      <c r="AH76" s="29" t="s">
        <v>2144</v>
      </c>
      <c r="AI76" s="29" t="s">
        <v>197</v>
      </c>
      <c r="AJ76" s="29" t="s">
        <v>2145</v>
      </c>
      <c r="AK76" s="29" t="s">
        <v>2146</v>
      </c>
      <c r="AL76" s="29" t="s">
        <v>2147</v>
      </c>
      <c r="AM76" s="29" t="s">
        <v>2148</v>
      </c>
      <c r="AN76" s="29" t="s">
        <v>2149</v>
      </c>
      <c r="AO76" s="29"/>
      <c r="AP76" s="32"/>
      <c r="AQ76" s="34"/>
      <c r="AR76" s="31" t="s">
        <v>125</v>
      </c>
      <c r="AS76" s="34"/>
      <c r="AT76" s="32"/>
      <c r="AU76" s="29"/>
      <c r="AV76" s="29"/>
      <c r="AW76" s="29"/>
      <c r="AX76" s="34"/>
      <c r="AY76" s="32"/>
      <c r="AZ76" s="32"/>
      <c r="BA76" s="32"/>
      <c r="BB76" s="32"/>
      <c r="BC76" s="31" t="s">
        <v>125</v>
      </c>
      <c r="BD76" s="34"/>
      <c r="BE76" s="29"/>
      <c r="BF76" s="29"/>
      <c r="BG76" s="32"/>
      <c r="BH76" s="32"/>
      <c r="BI76" s="30"/>
      <c r="BJ76" s="35" t="s">
        <v>2150</v>
      </c>
      <c r="BK76" s="30">
        <v>200.0</v>
      </c>
      <c r="BL76" s="34">
        <v>44219.0</v>
      </c>
      <c r="BM76" s="29"/>
      <c r="BN76" s="29"/>
      <c r="BO76" s="29"/>
      <c r="BP76" s="29"/>
      <c r="BQ76" s="36" t="s">
        <v>2151</v>
      </c>
      <c r="BR76" s="34">
        <v>42922.0</v>
      </c>
      <c r="BS76" s="32"/>
      <c r="BT76" s="34"/>
      <c r="BU76" s="32"/>
      <c r="BV76" s="34"/>
      <c r="BW76" s="32"/>
      <c r="BX76" s="34"/>
      <c r="BY76" s="32"/>
      <c r="BZ76" s="34"/>
      <c r="CA76" s="37">
        <v>21.90226819201537</v>
      </c>
      <c r="CB76" s="37"/>
      <c r="CC76" s="34"/>
      <c r="CD76" s="29" t="s">
        <v>748</v>
      </c>
      <c r="CE76" s="29" t="s">
        <v>749</v>
      </c>
      <c r="CF76" s="29" t="s">
        <v>146</v>
      </c>
      <c r="CG76" s="29">
        <f t="shared" si="1"/>
        <v>0</v>
      </c>
    </row>
    <row r="77" ht="25.5" customHeight="1">
      <c r="A77" s="30">
        <v>851.0</v>
      </c>
      <c r="B77" s="29" t="s">
        <v>2157</v>
      </c>
      <c r="C77" s="29" t="s">
        <v>2158</v>
      </c>
      <c r="D77" s="29" t="s">
        <v>2159</v>
      </c>
      <c r="E77" s="29"/>
      <c r="F77" s="30">
        <v>2014.0</v>
      </c>
      <c r="G77" s="29" t="s">
        <v>197</v>
      </c>
      <c r="H77" s="29" t="s">
        <v>197</v>
      </c>
      <c r="I77" s="29" t="s">
        <v>197</v>
      </c>
      <c r="J77" s="31" t="s">
        <v>125</v>
      </c>
      <c r="K77" s="32"/>
      <c r="L77" s="30" t="s">
        <v>184</v>
      </c>
      <c r="M77" s="32"/>
      <c r="N77" s="32"/>
      <c r="O77" s="29" t="s">
        <v>122</v>
      </c>
      <c r="P77" s="29" t="str">
        <f t="shared" si="18"/>
        <v/>
      </c>
      <c r="Q77" s="31" t="s">
        <v>120</v>
      </c>
      <c r="R77" s="29" t="s">
        <v>2160</v>
      </c>
      <c r="S77" s="34">
        <v>42947.0</v>
      </c>
      <c r="T77" s="30">
        <v>2017.0</v>
      </c>
      <c r="U77" s="32">
        <v>6850000.0</v>
      </c>
      <c r="V77" s="29" t="s">
        <v>124</v>
      </c>
      <c r="W77" s="31" t="s">
        <v>125</v>
      </c>
      <c r="X77" s="30">
        <v>3.0</v>
      </c>
      <c r="Y77" s="34">
        <v>44003.0</v>
      </c>
      <c r="Z77" s="29"/>
      <c r="AA77" s="34"/>
      <c r="AB77" s="34"/>
      <c r="AC77" s="29" t="s">
        <v>2161</v>
      </c>
      <c r="AD77" s="29" t="s">
        <v>2162</v>
      </c>
      <c r="AE77" s="29" t="s">
        <v>2163</v>
      </c>
      <c r="AF77" s="29"/>
      <c r="AG77" s="29"/>
      <c r="AH77" s="29" t="s">
        <v>2164</v>
      </c>
      <c r="AI77" s="29" t="s">
        <v>197</v>
      </c>
      <c r="AJ77" s="29" t="s">
        <v>2165</v>
      </c>
      <c r="AK77" s="29" t="s">
        <v>2166</v>
      </c>
      <c r="AL77" s="29" t="s">
        <v>2167</v>
      </c>
      <c r="AM77" s="29"/>
      <c r="AN77" s="29" t="s">
        <v>2168</v>
      </c>
      <c r="AO77" s="35" t="s">
        <v>2169</v>
      </c>
      <c r="AP77" s="32"/>
      <c r="AQ77" s="34"/>
      <c r="AR77" s="31" t="s">
        <v>125</v>
      </c>
      <c r="AS77" s="34"/>
      <c r="AT77" s="32"/>
      <c r="AU77" s="29"/>
      <c r="AV77" s="29"/>
      <c r="AW77" s="29"/>
      <c r="AX77" s="34"/>
      <c r="AY77" s="32"/>
      <c r="AZ77" s="32"/>
      <c r="BA77" s="32"/>
      <c r="BB77" s="32"/>
      <c r="BC77" s="31" t="s">
        <v>125</v>
      </c>
      <c r="BD77" s="34"/>
      <c r="BE77" s="29"/>
      <c r="BF77" s="29"/>
      <c r="BG77" s="32"/>
      <c r="BH77" s="32"/>
      <c r="BI77" s="30"/>
      <c r="BJ77" s="35" t="s">
        <v>2170</v>
      </c>
      <c r="BK77" s="30">
        <v>200.0</v>
      </c>
      <c r="BL77" s="34">
        <v>44214.0</v>
      </c>
      <c r="BM77" s="35" t="s">
        <v>2171</v>
      </c>
      <c r="BN77" s="29"/>
      <c r="BO77" s="29"/>
      <c r="BP77" s="29"/>
      <c r="BQ77" s="36" t="s">
        <v>2172</v>
      </c>
      <c r="BR77" s="34">
        <v>43430.0</v>
      </c>
      <c r="BS77" s="32"/>
      <c r="BT77" s="34"/>
      <c r="BU77" s="32"/>
      <c r="BV77" s="34"/>
      <c r="BW77" s="32"/>
      <c r="BX77" s="34"/>
      <c r="BY77" s="32"/>
      <c r="BZ77" s="34"/>
      <c r="CA77" s="37">
        <v>22.9858516984117</v>
      </c>
      <c r="CB77" s="37"/>
      <c r="CC77" s="34"/>
      <c r="CD77" s="29" t="s">
        <v>2173</v>
      </c>
      <c r="CE77" s="29" t="s">
        <v>2174</v>
      </c>
      <c r="CF77" s="29" t="s">
        <v>451</v>
      </c>
      <c r="CG77" s="29">
        <f t="shared" si="1"/>
        <v>0</v>
      </c>
    </row>
    <row r="78" ht="25.5" customHeight="1">
      <c r="A78" s="30">
        <v>1274.0</v>
      </c>
      <c r="B78" s="29" t="s">
        <v>2180</v>
      </c>
      <c r="C78" s="29" t="s">
        <v>2181</v>
      </c>
      <c r="D78" s="29" t="s">
        <v>2182</v>
      </c>
      <c r="E78" s="29"/>
      <c r="F78" s="30">
        <v>2014.0</v>
      </c>
      <c r="G78" s="29" t="s">
        <v>2183</v>
      </c>
      <c r="H78" s="29" t="s">
        <v>2184</v>
      </c>
      <c r="I78" s="29" t="s">
        <v>850</v>
      </c>
      <c r="J78" s="31" t="s">
        <v>125</v>
      </c>
      <c r="K78" s="32"/>
      <c r="L78" s="30" t="s">
        <v>184</v>
      </c>
      <c r="M78" s="32"/>
      <c r="N78" s="32"/>
      <c r="O78" s="29" t="s">
        <v>122</v>
      </c>
      <c r="P78" s="29" t="str">
        <f t="shared" si="18"/>
        <v/>
      </c>
      <c r="Q78" s="31" t="s">
        <v>120</v>
      </c>
      <c r="R78" s="29" t="s">
        <v>2185</v>
      </c>
      <c r="S78" s="34">
        <v>42736.0</v>
      </c>
      <c r="T78" s="30">
        <v>2017.0</v>
      </c>
      <c r="U78" s="32">
        <v>6700000.0</v>
      </c>
      <c r="V78" s="29" t="s">
        <v>124</v>
      </c>
      <c r="W78" s="31" t="s">
        <v>125</v>
      </c>
      <c r="X78" s="30"/>
      <c r="Y78" s="34"/>
      <c r="Z78" s="29"/>
      <c r="AA78" s="34"/>
      <c r="AB78" s="34"/>
      <c r="AC78" s="29" t="s">
        <v>187</v>
      </c>
      <c r="AD78" s="29" t="s">
        <v>731</v>
      </c>
      <c r="AE78" s="29" t="s">
        <v>2186</v>
      </c>
      <c r="AF78" s="29"/>
      <c r="AG78" s="29"/>
      <c r="AH78" s="29" t="s">
        <v>2187</v>
      </c>
      <c r="AI78" s="29" t="s">
        <v>850</v>
      </c>
      <c r="AJ78" s="29" t="s">
        <v>2188</v>
      </c>
      <c r="AK78" s="29" t="s">
        <v>2189</v>
      </c>
      <c r="AL78" s="29" t="s">
        <v>2190</v>
      </c>
      <c r="AM78" s="29" t="s">
        <v>2191</v>
      </c>
      <c r="AN78" s="29" t="s">
        <v>2192</v>
      </c>
      <c r="AO78" s="29"/>
      <c r="AP78" s="32"/>
      <c r="AQ78" s="34"/>
      <c r="AR78" s="31" t="s">
        <v>125</v>
      </c>
      <c r="AS78" s="34"/>
      <c r="AT78" s="32"/>
      <c r="AU78" s="29"/>
      <c r="AV78" s="29"/>
      <c r="AW78" s="29"/>
      <c r="AX78" s="34"/>
      <c r="AY78" s="32"/>
      <c r="AZ78" s="32"/>
      <c r="BA78" s="32"/>
      <c r="BB78" s="32"/>
      <c r="BC78" s="31" t="s">
        <v>125</v>
      </c>
      <c r="BD78" s="34"/>
      <c r="BE78" s="29"/>
      <c r="BF78" s="29"/>
      <c r="BG78" s="32"/>
      <c r="BH78" s="32"/>
      <c r="BI78" s="30"/>
      <c r="BJ78" s="35" t="s">
        <v>2193</v>
      </c>
      <c r="BK78" s="30">
        <v>200.0</v>
      </c>
      <c r="BL78" s="34">
        <v>44216.0</v>
      </c>
      <c r="BM78" s="29"/>
      <c r="BN78" s="35" t="s">
        <v>2194</v>
      </c>
      <c r="BO78" s="35" t="s">
        <v>2195</v>
      </c>
      <c r="BP78" s="29"/>
      <c r="BQ78" s="36" t="s">
        <v>2196</v>
      </c>
      <c r="BR78" s="34">
        <v>42662.0</v>
      </c>
      <c r="BS78" s="32"/>
      <c r="BT78" s="34"/>
      <c r="BU78" s="32"/>
      <c r="BV78" s="34"/>
      <c r="BW78" s="32"/>
      <c r="BX78" s="34"/>
      <c r="BY78" s="32"/>
      <c r="BZ78" s="34"/>
      <c r="CA78" s="37">
        <v>12.320247728607315</v>
      </c>
      <c r="CB78" s="37"/>
      <c r="CC78" s="34"/>
      <c r="CD78" s="29" t="s">
        <v>527</v>
      </c>
      <c r="CE78" s="29" t="s">
        <v>419</v>
      </c>
      <c r="CF78" s="29" t="s">
        <v>420</v>
      </c>
      <c r="CG78" s="29">
        <f t="shared" si="1"/>
        <v>0</v>
      </c>
    </row>
    <row r="79" ht="25.5" customHeight="1">
      <c r="A79" s="30">
        <v>78.0</v>
      </c>
      <c r="B79" s="29" t="s">
        <v>2202</v>
      </c>
      <c r="C79" s="29" t="s">
        <v>2203</v>
      </c>
      <c r="D79" s="29" t="s">
        <v>2204</v>
      </c>
      <c r="E79" s="29"/>
      <c r="F79" s="30">
        <v>2014.0</v>
      </c>
      <c r="G79" s="29" t="s">
        <v>1320</v>
      </c>
      <c r="H79" s="29" t="s">
        <v>1321</v>
      </c>
      <c r="I79" s="29" t="s">
        <v>1322</v>
      </c>
      <c r="J79" s="31" t="s">
        <v>120</v>
      </c>
      <c r="K79" s="32"/>
      <c r="L79" s="33">
        <v>43395.0</v>
      </c>
      <c r="M79" s="32"/>
      <c r="N79" s="32"/>
      <c r="O79" s="29" t="s">
        <v>122</v>
      </c>
      <c r="P79" s="29">
        <f>iferror(DAYS(S79,L79),0)</f>
        <v>619</v>
      </c>
      <c r="Q79" s="31" t="s">
        <v>120</v>
      </c>
      <c r="R79" s="29" t="s">
        <v>2205</v>
      </c>
      <c r="S79" s="34">
        <v>44014.0</v>
      </c>
      <c r="T79" s="30">
        <v>2020.0</v>
      </c>
      <c r="U79" s="32">
        <v>6530000.0</v>
      </c>
      <c r="V79" s="29" t="s">
        <v>124</v>
      </c>
      <c r="W79" s="31" t="s">
        <v>125</v>
      </c>
      <c r="X79" s="30">
        <v>4.0</v>
      </c>
      <c r="Y79" s="34">
        <v>43671.0</v>
      </c>
      <c r="Z79" s="29"/>
      <c r="AA79" s="34"/>
      <c r="AB79" s="34"/>
      <c r="AC79" s="29" t="s">
        <v>2206</v>
      </c>
      <c r="AD79" s="29" t="s">
        <v>2207</v>
      </c>
      <c r="AE79" s="29" t="s">
        <v>2208</v>
      </c>
      <c r="AF79" s="29" t="s">
        <v>2209</v>
      </c>
      <c r="AG79" s="29"/>
      <c r="AH79" s="29" t="s">
        <v>2210</v>
      </c>
      <c r="AI79" s="29" t="s">
        <v>1322</v>
      </c>
      <c r="AJ79" s="29" t="s">
        <v>2211</v>
      </c>
      <c r="AK79" s="29"/>
      <c r="AL79" s="29" t="s">
        <v>2212</v>
      </c>
      <c r="AM79" s="29" t="s">
        <v>2213</v>
      </c>
      <c r="AN79" s="29" t="s">
        <v>2214</v>
      </c>
      <c r="AO79" s="35" t="s">
        <v>2215</v>
      </c>
      <c r="AP79" s="32"/>
      <c r="AQ79" s="34"/>
      <c r="AR79" s="31" t="s">
        <v>125</v>
      </c>
      <c r="AS79" s="34"/>
      <c r="AT79" s="32"/>
      <c r="AU79" s="29"/>
      <c r="AV79" s="29"/>
      <c r="AW79" s="29"/>
      <c r="AX79" s="34"/>
      <c r="AY79" s="32"/>
      <c r="AZ79" s="32"/>
      <c r="BA79" s="32"/>
      <c r="BB79" s="32"/>
      <c r="BC79" s="31" t="s">
        <v>125</v>
      </c>
      <c r="BD79" s="34"/>
      <c r="BE79" s="29"/>
      <c r="BF79" s="29"/>
      <c r="BG79" s="32"/>
      <c r="BH79" s="32"/>
      <c r="BI79" s="30"/>
      <c r="BJ79" s="35" t="s">
        <v>2216</v>
      </c>
      <c r="BK79" s="30">
        <v>200.0</v>
      </c>
      <c r="BL79" s="34">
        <v>44221.0</v>
      </c>
      <c r="BM79" s="35" t="s">
        <v>2217</v>
      </c>
      <c r="BN79" s="35" t="s">
        <v>2218</v>
      </c>
      <c r="BO79" s="35" t="s">
        <v>2219</v>
      </c>
      <c r="BP79" s="29"/>
      <c r="BQ79" s="36" t="s">
        <v>2220</v>
      </c>
      <c r="BR79" s="34">
        <v>43458.0</v>
      </c>
      <c r="BS79" s="32"/>
      <c r="BT79" s="34"/>
      <c r="BU79" s="32"/>
      <c r="BV79" s="34"/>
      <c r="BW79" s="32"/>
      <c r="BX79" s="34"/>
      <c r="BY79" s="32"/>
      <c r="BZ79" s="34"/>
      <c r="CA79" s="37">
        <v>54.2920800886328</v>
      </c>
      <c r="CB79" s="37"/>
      <c r="CC79" s="34"/>
      <c r="CD79" s="29" t="s">
        <v>2221</v>
      </c>
      <c r="CE79" s="29" t="s">
        <v>1063</v>
      </c>
      <c r="CF79" s="29" t="s">
        <v>451</v>
      </c>
      <c r="CG79" s="29">
        <f t="shared" si="1"/>
        <v>0</v>
      </c>
    </row>
    <row r="80" ht="25.5" customHeight="1">
      <c r="A80" s="30">
        <v>457.0</v>
      </c>
      <c r="B80" s="29" t="s">
        <v>2240</v>
      </c>
      <c r="C80" s="29" t="s">
        <v>2241</v>
      </c>
      <c r="D80" s="29" t="s">
        <v>2242</v>
      </c>
      <c r="E80" s="29"/>
      <c r="F80" s="30">
        <v>2015.0</v>
      </c>
      <c r="G80" s="29" t="s">
        <v>849</v>
      </c>
      <c r="H80" s="29" t="s">
        <v>849</v>
      </c>
      <c r="I80" s="29" t="s">
        <v>850</v>
      </c>
      <c r="J80" s="31" t="s">
        <v>125</v>
      </c>
      <c r="K80" s="32"/>
      <c r="L80" s="30" t="s">
        <v>184</v>
      </c>
      <c r="M80" s="32"/>
      <c r="N80" s="32"/>
      <c r="O80" s="29" t="s">
        <v>122</v>
      </c>
      <c r="P80" s="29" t="str">
        <f>IFERROR(DAYS(S80,L80),"")</f>
        <v/>
      </c>
      <c r="Q80" s="31" t="s">
        <v>120</v>
      </c>
      <c r="R80" s="29" t="s">
        <v>2243</v>
      </c>
      <c r="S80" s="34">
        <v>44056.0</v>
      </c>
      <c r="T80" s="30">
        <v>2020.0</v>
      </c>
      <c r="U80" s="32">
        <v>6480360.0</v>
      </c>
      <c r="V80" s="29" t="s">
        <v>124</v>
      </c>
      <c r="W80" s="31" t="s">
        <v>125</v>
      </c>
      <c r="X80" s="30">
        <v>3.0</v>
      </c>
      <c r="Y80" s="34">
        <v>44067.0</v>
      </c>
      <c r="Z80" s="29"/>
      <c r="AA80" s="34"/>
      <c r="AB80" s="34"/>
      <c r="AC80" s="29" t="s">
        <v>187</v>
      </c>
      <c r="AD80" s="29" t="s">
        <v>505</v>
      </c>
      <c r="AE80" s="29" t="s">
        <v>2244</v>
      </c>
      <c r="AF80" s="29"/>
      <c r="AG80" s="29"/>
      <c r="AH80" s="29" t="s">
        <v>2245</v>
      </c>
      <c r="AI80" s="29" t="s">
        <v>850</v>
      </c>
      <c r="AJ80" s="29" t="s">
        <v>2246</v>
      </c>
      <c r="AK80" s="29" t="s">
        <v>2247</v>
      </c>
      <c r="AL80" s="29"/>
      <c r="AM80" s="29"/>
      <c r="AN80" s="29"/>
      <c r="AO80" s="29"/>
      <c r="AP80" s="32"/>
      <c r="AQ80" s="34"/>
      <c r="AR80" s="31" t="s">
        <v>125</v>
      </c>
      <c r="AS80" s="34"/>
      <c r="AT80" s="32"/>
      <c r="AU80" s="29"/>
      <c r="AV80" s="29"/>
      <c r="AW80" s="29"/>
      <c r="AX80" s="34"/>
      <c r="AY80" s="32"/>
      <c r="AZ80" s="32"/>
      <c r="BA80" s="32"/>
      <c r="BB80" s="32"/>
      <c r="BC80" s="31" t="s">
        <v>125</v>
      </c>
      <c r="BD80" s="34"/>
      <c r="BE80" s="29"/>
      <c r="BF80" s="29"/>
      <c r="BG80" s="32"/>
      <c r="BH80" s="32"/>
      <c r="BI80" s="30"/>
      <c r="BJ80" s="35" t="s">
        <v>2248</v>
      </c>
      <c r="BK80" s="30">
        <v>200.0</v>
      </c>
      <c r="BL80" s="34">
        <v>44221.0</v>
      </c>
      <c r="BM80" s="35" t="s">
        <v>2249</v>
      </c>
      <c r="BN80" s="35" t="s">
        <v>2250</v>
      </c>
      <c r="BO80" s="35" t="s">
        <v>2251</v>
      </c>
      <c r="BP80" s="29"/>
      <c r="BQ80" s="36" t="s">
        <v>2252</v>
      </c>
      <c r="BR80" s="34">
        <v>44061.0</v>
      </c>
      <c r="BS80" s="32"/>
      <c r="BT80" s="34"/>
      <c r="BU80" s="32"/>
      <c r="BV80" s="34"/>
      <c r="BW80" s="32"/>
      <c r="BX80" s="34"/>
      <c r="BY80" s="32"/>
      <c r="BZ80" s="34"/>
      <c r="CA80" s="37">
        <v>35.28550337198529</v>
      </c>
      <c r="CB80" s="37"/>
      <c r="CC80" s="34"/>
      <c r="CD80" s="29" t="s">
        <v>711</v>
      </c>
      <c r="CE80" s="29" t="s">
        <v>213</v>
      </c>
      <c r="CF80" s="29" t="s">
        <v>146</v>
      </c>
      <c r="CG80" s="29">
        <f t="shared" si="1"/>
        <v>0</v>
      </c>
    </row>
    <row r="81" ht="25.5" customHeight="1">
      <c r="A81" s="30">
        <v>494.0</v>
      </c>
      <c r="B81" s="29" t="s">
        <v>2253</v>
      </c>
      <c r="C81" s="29" t="s">
        <v>2254</v>
      </c>
      <c r="D81" s="29" t="s">
        <v>2255</v>
      </c>
      <c r="E81" s="29"/>
      <c r="F81" s="30">
        <v>2011.0</v>
      </c>
      <c r="G81" s="29" t="s">
        <v>197</v>
      </c>
      <c r="H81" s="29" t="s">
        <v>197</v>
      </c>
      <c r="I81" s="29" t="s">
        <v>197</v>
      </c>
      <c r="J81" s="31" t="s">
        <v>120</v>
      </c>
      <c r="K81" s="32">
        <v>2900000.0</v>
      </c>
      <c r="L81" s="33">
        <v>41352.0</v>
      </c>
      <c r="M81" s="32" t="s">
        <v>930</v>
      </c>
      <c r="N81" s="32">
        <v>2900000.0</v>
      </c>
      <c r="O81" s="29" t="s">
        <v>122</v>
      </c>
      <c r="P81" s="29">
        <f>iferror(DAYS(S81,L81),0)</f>
        <v>512</v>
      </c>
      <c r="Q81" s="31" t="s">
        <v>120</v>
      </c>
      <c r="R81" s="29" t="s">
        <v>2256</v>
      </c>
      <c r="S81" s="34">
        <v>41864.0</v>
      </c>
      <c r="T81" s="30">
        <v>2014.0</v>
      </c>
      <c r="U81" s="32">
        <v>6000000.0</v>
      </c>
      <c r="V81" s="29" t="s">
        <v>124</v>
      </c>
      <c r="W81" s="31" t="s">
        <v>125</v>
      </c>
      <c r="X81" s="30"/>
      <c r="Y81" s="34"/>
      <c r="Z81" s="29"/>
      <c r="AA81" s="34"/>
      <c r="AB81" s="34"/>
      <c r="AC81" s="29" t="s">
        <v>698</v>
      </c>
      <c r="AD81" s="29" t="s">
        <v>699</v>
      </c>
      <c r="AE81" s="29" t="s">
        <v>2257</v>
      </c>
      <c r="AF81" s="29" t="s">
        <v>2258</v>
      </c>
      <c r="AG81" s="29"/>
      <c r="AH81" s="29" t="s">
        <v>2259</v>
      </c>
      <c r="AI81" s="29" t="s">
        <v>197</v>
      </c>
      <c r="AJ81" s="29" t="s">
        <v>2260</v>
      </c>
      <c r="AK81" s="29"/>
      <c r="AL81" s="29" t="s">
        <v>2261</v>
      </c>
      <c r="AM81" s="29" t="s">
        <v>2262</v>
      </c>
      <c r="AN81" s="29" t="s">
        <v>2263</v>
      </c>
      <c r="AO81" s="35" t="s">
        <v>2264</v>
      </c>
      <c r="AP81" s="32"/>
      <c r="AQ81" s="34"/>
      <c r="AR81" s="31" t="s">
        <v>125</v>
      </c>
      <c r="AS81" s="34"/>
      <c r="AT81" s="32"/>
      <c r="AU81" s="29"/>
      <c r="AV81" s="29"/>
      <c r="AW81" s="29"/>
      <c r="AX81" s="34"/>
      <c r="AY81" s="32"/>
      <c r="AZ81" s="32"/>
      <c r="BA81" s="32"/>
      <c r="BB81" s="32"/>
      <c r="BC81" s="31" t="s">
        <v>125</v>
      </c>
      <c r="BD81" s="34"/>
      <c r="BE81" s="29"/>
      <c r="BF81" s="29"/>
      <c r="BG81" s="32"/>
      <c r="BH81" s="32"/>
      <c r="BI81" s="30"/>
      <c r="BJ81" s="35" t="s">
        <v>2265</v>
      </c>
      <c r="BK81" s="30">
        <v>-1.0</v>
      </c>
      <c r="BL81" s="34">
        <v>44209.0</v>
      </c>
      <c r="BM81" s="35" t="s">
        <v>2266</v>
      </c>
      <c r="BN81" s="35" t="s">
        <v>2267</v>
      </c>
      <c r="BO81" s="29"/>
      <c r="BP81" s="35" t="s">
        <v>2268</v>
      </c>
      <c r="BQ81" s="36" t="s">
        <v>2269</v>
      </c>
      <c r="BR81" s="34">
        <v>42304.0</v>
      </c>
      <c r="BS81" s="32"/>
      <c r="BT81" s="34"/>
      <c r="BU81" s="32"/>
      <c r="BV81" s="34"/>
      <c r="BW81" s="32"/>
      <c r="BX81" s="34"/>
      <c r="BY81" s="32"/>
      <c r="BZ81" s="34"/>
      <c r="CA81" s="37">
        <v>33.88158171679611</v>
      </c>
      <c r="CB81" s="37"/>
      <c r="CC81" s="34"/>
      <c r="CD81" s="29" t="s">
        <v>280</v>
      </c>
      <c r="CE81" s="29" t="s">
        <v>1287</v>
      </c>
      <c r="CF81" s="29" t="s">
        <v>1760</v>
      </c>
      <c r="CG81" s="29">
        <f t="shared" si="1"/>
        <v>0</v>
      </c>
    </row>
    <row r="82" ht="25.5" customHeight="1">
      <c r="A82" s="30">
        <v>346.0</v>
      </c>
      <c r="B82" s="29" t="s">
        <v>2286</v>
      </c>
      <c r="C82" s="29" t="s">
        <v>2287</v>
      </c>
      <c r="D82" s="29" t="s">
        <v>2288</v>
      </c>
      <c r="E82" s="29"/>
      <c r="F82" s="30">
        <v>2013.0</v>
      </c>
      <c r="G82" s="29" t="s">
        <v>2289</v>
      </c>
      <c r="H82" s="29" t="s">
        <v>2290</v>
      </c>
      <c r="I82" s="29" t="s">
        <v>2291</v>
      </c>
      <c r="J82" s="31" t="s">
        <v>125</v>
      </c>
      <c r="K82" s="32"/>
      <c r="L82" s="30" t="s">
        <v>184</v>
      </c>
      <c r="M82" s="32"/>
      <c r="N82" s="32"/>
      <c r="O82" s="29" t="s">
        <v>122</v>
      </c>
      <c r="P82" s="29" t="str">
        <f>IFERROR(DAYS(S82,L82),"")</f>
        <v/>
      </c>
      <c r="Q82" s="31" t="s">
        <v>120</v>
      </c>
      <c r="R82" s="29" t="s">
        <v>2292</v>
      </c>
      <c r="S82" s="34">
        <v>42156.0</v>
      </c>
      <c r="T82" s="30">
        <v>2015.0</v>
      </c>
      <c r="U82" s="32">
        <v>6000000.0</v>
      </c>
      <c r="V82" s="29" t="s">
        <v>124</v>
      </c>
      <c r="W82" s="31" t="s">
        <v>125</v>
      </c>
      <c r="X82" s="30">
        <v>3.0</v>
      </c>
      <c r="Y82" s="34">
        <v>43671.0</v>
      </c>
      <c r="Z82" s="29"/>
      <c r="AA82" s="34"/>
      <c r="AB82" s="34"/>
      <c r="AC82" s="29" t="s">
        <v>2293</v>
      </c>
      <c r="AD82" s="29" t="s">
        <v>2294</v>
      </c>
      <c r="AE82" s="29" t="s">
        <v>2295</v>
      </c>
      <c r="AF82" s="29"/>
      <c r="AG82" s="29"/>
      <c r="AH82" s="29" t="s">
        <v>2296</v>
      </c>
      <c r="AI82" s="29" t="s">
        <v>2291</v>
      </c>
      <c r="AJ82" s="29"/>
      <c r="AK82" s="29" t="s">
        <v>2297</v>
      </c>
      <c r="AL82" s="29" t="s">
        <v>2298</v>
      </c>
      <c r="AM82" s="29"/>
      <c r="AN82" s="29" t="s">
        <v>2299</v>
      </c>
      <c r="AO82" s="35" t="s">
        <v>2300</v>
      </c>
      <c r="AP82" s="32"/>
      <c r="AQ82" s="34"/>
      <c r="AR82" s="31" t="s">
        <v>125</v>
      </c>
      <c r="AS82" s="34"/>
      <c r="AT82" s="32"/>
      <c r="AU82" s="29"/>
      <c r="AV82" s="29"/>
      <c r="AW82" s="29"/>
      <c r="AX82" s="34"/>
      <c r="AY82" s="32"/>
      <c r="AZ82" s="32"/>
      <c r="BA82" s="32"/>
      <c r="BB82" s="32"/>
      <c r="BC82" s="31" t="s">
        <v>125</v>
      </c>
      <c r="BD82" s="34"/>
      <c r="BE82" s="29"/>
      <c r="BF82" s="29"/>
      <c r="BG82" s="32"/>
      <c r="BH82" s="32"/>
      <c r="BI82" s="30"/>
      <c r="BJ82" s="35" t="s">
        <v>2301</v>
      </c>
      <c r="BK82" s="30">
        <v>200.0</v>
      </c>
      <c r="BL82" s="34">
        <v>44214.0</v>
      </c>
      <c r="BM82" s="35" t="s">
        <v>2302</v>
      </c>
      <c r="BN82" s="35" t="s">
        <v>2303</v>
      </c>
      <c r="BO82" s="35" t="s">
        <v>2304</v>
      </c>
      <c r="BP82" s="29"/>
      <c r="BQ82" s="36" t="s">
        <v>2305</v>
      </c>
      <c r="BR82" s="34">
        <v>43313.0</v>
      </c>
      <c r="BS82" s="32"/>
      <c r="BT82" s="34"/>
      <c r="BU82" s="32"/>
      <c r="BV82" s="34"/>
      <c r="BW82" s="32"/>
      <c r="BX82" s="34"/>
      <c r="BY82" s="32"/>
      <c r="BZ82" s="34"/>
      <c r="CA82" s="37">
        <v>39.59075145232417</v>
      </c>
      <c r="CB82" s="37"/>
      <c r="CC82" s="34"/>
      <c r="CD82" s="29" t="s">
        <v>280</v>
      </c>
      <c r="CE82" s="29" t="s">
        <v>2306</v>
      </c>
      <c r="CF82" s="29" t="s">
        <v>2307</v>
      </c>
      <c r="CG82" s="29">
        <f t="shared" si="1"/>
        <v>0</v>
      </c>
    </row>
    <row r="83" ht="25.5" customHeight="1">
      <c r="A83" s="30">
        <v>526.0</v>
      </c>
      <c r="B83" s="29" t="s">
        <v>2311</v>
      </c>
      <c r="C83" s="29" t="s">
        <v>2312</v>
      </c>
      <c r="D83" s="29" t="s">
        <v>2313</v>
      </c>
      <c r="E83" s="29"/>
      <c r="F83" s="30">
        <v>2011.0</v>
      </c>
      <c r="G83" s="29" t="s">
        <v>2314</v>
      </c>
      <c r="H83" s="29" t="s">
        <v>2315</v>
      </c>
      <c r="I83" s="29" t="s">
        <v>235</v>
      </c>
      <c r="J83" s="31" t="s">
        <v>120</v>
      </c>
      <c r="K83" s="32"/>
      <c r="L83" s="33">
        <v>41205.0</v>
      </c>
      <c r="M83" s="32"/>
      <c r="N83" s="32"/>
      <c r="O83" s="29" t="s">
        <v>122</v>
      </c>
      <c r="P83" s="29">
        <f>iferror(DAYS(S83,L83),0)</f>
        <v>1324</v>
      </c>
      <c r="Q83" s="31" t="s">
        <v>120</v>
      </c>
      <c r="R83" s="29" t="s">
        <v>2316</v>
      </c>
      <c r="S83" s="34">
        <v>42529.0</v>
      </c>
      <c r="T83" s="30">
        <v>2016.0</v>
      </c>
      <c r="U83" s="32">
        <v>5500000.0</v>
      </c>
      <c r="V83" s="29" t="s">
        <v>124</v>
      </c>
      <c r="W83" s="31" t="s">
        <v>125</v>
      </c>
      <c r="X83" s="30"/>
      <c r="Y83" s="34"/>
      <c r="Z83" s="29"/>
      <c r="AA83" s="34"/>
      <c r="AB83" s="34"/>
      <c r="AC83" s="29" t="s">
        <v>1620</v>
      </c>
      <c r="AD83" s="29" t="s">
        <v>1621</v>
      </c>
      <c r="AE83" s="29" t="s">
        <v>2317</v>
      </c>
      <c r="AF83" s="29" t="s">
        <v>2318</v>
      </c>
      <c r="AG83" s="29"/>
      <c r="AH83" s="29" t="s">
        <v>2319</v>
      </c>
      <c r="AI83" s="29" t="s">
        <v>235</v>
      </c>
      <c r="AJ83" s="29"/>
      <c r="AK83" s="29"/>
      <c r="AL83" s="29" t="s">
        <v>2320</v>
      </c>
      <c r="AM83" s="29" t="s">
        <v>2321</v>
      </c>
      <c r="AN83" s="29" t="s">
        <v>2322</v>
      </c>
      <c r="AO83" s="35" t="s">
        <v>2323</v>
      </c>
      <c r="AP83" s="32"/>
      <c r="AQ83" s="34"/>
      <c r="AR83" s="31" t="s">
        <v>125</v>
      </c>
      <c r="AS83" s="34"/>
      <c r="AT83" s="32"/>
      <c r="AU83" s="29"/>
      <c r="AV83" s="29"/>
      <c r="AW83" s="29"/>
      <c r="AX83" s="34"/>
      <c r="AY83" s="32"/>
      <c r="AZ83" s="32"/>
      <c r="BA83" s="32"/>
      <c r="BB83" s="32"/>
      <c r="BC83" s="31" t="s">
        <v>125</v>
      </c>
      <c r="BD83" s="34"/>
      <c r="BE83" s="29"/>
      <c r="BF83" s="29"/>
      <c r="BG83" s="32"/>
      <c r="BH83" s="32"/>
      <c r="BI83" s="30"/>
      <c r="BJ83" s="35" t="s">
        <v>2324</v>
      </c>
      <c r="BK83" s="30">
        <v>-1.0</v>
      </c>
      <c r="BL83" s="34">
        <v>44207.0</v>
      </c>
      <c r="BM83" s="35" t="s">
        <v>2325</v>
      </c>
      <c r="BN83" s="35" t="s">
        <v>2326</v>
      </c>
      <c r="BO83" s="29"/>
      <c r="BP83" s="35" t="s">
        <v>2327</v>
      </c>
      <c r="BQ83" s="36" t="s">
        <v>2328</v>
      </c>
      <c r="BR83" s="34">
        <v>42313.0</v>
      </c>
      <c r="BS83" s="32"/>
      <c r="BT83" s="34"/>
      <c r="BU83" s="32"/>
      <c r="BV83" s="34"/>
      <c r="BW83" s="32"/>
      <c r="BX83" s="34"/>
      <c r="BY83" s="32"/>
      <c r="BZ83" s="34"/>
      <c r="CA83" s="37">
        <v>32.852584576758815</v>
      </c>
      <c r="CB83" s="37"/>
      <c r="CC83" s="34"/>
      <c r="CD83" s="29" t="s">
        <v>1635</v>
      </c>
      <c r="CE83" s="29" t="s">
        <v>1636</v>
      </c>
      <c r="CF83" s="29" t="s">
        <v>420</v>
      </c>
      <c r="CG83" s="29">
        <f t="shared" si="1"/>
        <v>0</v>
      </c>
    </row>
    <row r="84" ht="25.5" customHeight="1">
      <c r="A84" s="30">
        <v>372.0</v>
      </c>
      <c r="B84" s="29" t="s">
        <v>2337</v>
      </c>
      <c r="C84" s="29" t="s">
        <v>2338</v>
      </c>
      <c r="D84" s="29" t="s">
        <v>2339</v>
      </c>
      <c r="E84" s="29"/>
      <c r="F84" s="30">
        <v>2016.0</v>
      </c>
      <c r="G84" s="29" t="s">
        <v>2340</v>
      </c>
      <c r="H84" s="29" t="s">
        <v>2341</v>
      </c>
      <c r="I84" s="29" t="s">
        <v>2342</v>
      </c>
      <c r="J84" s="31" t="s">
        <v>125</v>
      </c>
      <c r="K84" s="32"/>
      <c r="L84" s="30" t="s">
        <v>184</v>
      </c>
      <c r="M84" s="32"/>
      <c r="N84" s="32"/>
      <c r="O84" s="29" t="s">
        <v>122</v>
      </c>
      <c r="P84" s="29" t="str">
        <f t="shared" ref="P84:P85" si="19">IFERROR(DAYS(S84,L84),"")</f>
        <v/>
      </c>
      <c r="Q84" s="31" t="s">
        <v>120</v>
      </c>
      <c r="R84" s="29" t="s">
        <v>2343</v>
      </c>
      <c r="S84" s="34">
        <v>43567.0</v>
      </c>
      <c r="T84" s="30">
        <v>2019.0</v>
      </c>
      <c r="U84" s="32">
        <v>5500000.0</v>
      </c>
      <c r="V84" s="29" t="s">
        <v>124</v>
      </c>
      <c r="W84" s="31" t="s">
        <v>125</v>
      </c>
      <c r="X84" s="30">
        <v>4.0</v>
      </c>
      <c r="Y84" s="34">
        <v>43844.0</v>
      </c>
      <c r="Z84" s="29"/>
      <c r="AA84" s="34"/>
      <c r="AB84" s="34"/>
      <c r="AC84" s="29" t="s">
        <v>187</v>
      </c>
      <c r="AD84" s="29" t="s">
        <v>731</v>
      </c>
      <c r="AE84" s="29" t="s">
        <v>2344</v>
      </c>
      <c r="AF84" s="29"/>
      <c r="AG84" s="29"/>
      <c r="AH84" s="29" t="s">
        <v>2345</v>
      </c>
      <c r="AI84" s="29" t="s">
        <v>2342</v>
      </c>
      <c r="AJ84" s="29" t="s">
        <v>2346</v>
      </c>
      <c r="AK84" s="29" t="s">
        <v>2347</v>
      </c>
      <c r="AL84" s="29"/>
      <c r="AM84" s="29"/>
      <c r="AN84" s="29"/>
      <c r="AO84" s="29"/>
      <c r="AP84" s="32"/>
      <c r="AQ84" s="34"/>
      <c r="AR84" s="31" t="s">
        <v>125</v>
      </c>
      <c r="AS84" s="34"/>
      <c r="AT84" s="32"/>
      <c r="AU84" s="29"/>
      <c r="AV84" s="29"/>
      <c r="AW84" s="29"/>
      <c r="AX84" s="34"/>
      <c r="AY84" s="32"/>
      <c r="AZ84" s="32"/>
      <c r="BA84" s="32"/>
      <c r="BB84" s="32"/>
      <c r="BC84" s="31" t="s">
        <v>125</v>
      </c>
      <c r="BD84" s="34"/>
      <c r="BE84" s="29"/>
      <c r="BF84" s="29"/>
      <c r="BG84" s="32"/>
      <c r="BH84" s="32"/>
      <c r="BI84" s="30"/>
      <c r="BJ84" s="35" t="s">
        <v>2348</v>
      </c>
      <c r="BK84" s="30">
        <v>200.0</v>
      </c>
      <c r="BL84" s="34">
        <v>44216.0</v>
      </c>
      <c r="BM84" s="29"/>
      <c r="BN84" s="29"/>
      <c r="BO84" s="35" t="s">
        <v>2349</v>
      </c>
      <c r="BP84" s="29"/>
      <c r="BQ84" s="36" t="s">
        <v>2350</v>
      </c>
      <c r="BR84" s="34">
        <v>43844.0</v>
      </c>
      <c r="BS84" s="32"/>
      <c r="BT84" s="34"/>
      <c r="BU84" s="32"/>
      <c r="BV84" s="34"/>
      <c r="BW84" s="32"/>
      <c r="BX84" s="34"/>
      <c r="BY84" s="32"/>
      <c r="BZ84" s="34"/>
      <c r="CA84" s="37">
        <v>38.9108060206462</v>
      </c>
      <c r="CB84" s="37"/>
      <c r="CC84" s="34"/>
      <c r="CD84" s="29" t="s">
        <v>711</v>
      </c>
      <c r="CE84" s="29" t="s">
        <v>2351</v>
      </c>
      <c r="CF84" s="29" t="s">
        <v>451</v>
      </c>
      <c r="CG84" s="29">
        <f t="shared" si="1"/>
        <v>0</v>
      </c>
    </row>
    <row r="85" ht="25.5" customHeight="1">
      <c r="A85" s="30">
        <v>400.0</v>
      </c>
      <c r="B85" s="29" t="s">
        <v>2359</v>
      </c>
      <c r="C85" s="29" t="s">
        <v>2360</v>
      </c>
      <c r="D85" s="29" t="s">
        <v>2361</v>
      </c>
      <c r="E85" s="29"/>
      <c r="F85" s="30">
        <v>2011.0</v>
      </c>
      <c r="G85" s="29" t="s">
        <v>2362</v>
      </c>
      <c r="H85" s="29" t="s">
        <v>2363</v>
      </c>
      <c r="I85" s="29" t="s">
        <v>541</v>
      </c>
      <c r="J85" s="31" t="s">
        <v>120</v>
      </c>
      <c r="K85" s="32"/>
      <c r="L85" s="30" t="s">
        <v>184</v>
      </c>
      <c r="M85" s="32"/>
      <c r="N85" s="32"/>
      <c r="O85" s="29" t="s">
        <v>122</v>
      </c>
      <c r="P85" s="29" t="str">
        <f t="shared" si="19"/>
        <v/>
      </c>
      <c r="Q85" s="31" t="s">
        <v>120</v>
      </c>
      <c r="R85" s="29" t="s">
        <v>2364</v>
      </c>
      <c r="S85" s="34">
        <v>42226.0</v>
      </c>
      <c r="T85" s="30">
        <v>2015.0</v>
      </c>
      <c r="U85" s="32">
        <v>5481600.0</v>
      </c>
      <c r="V85" s="29" t="s">
        <v>124</v>
      </c>
      <c r="W85" s="31" t="s">
        <v>125</v>
      </c>
      <c r="X85" s="30">
        <v>5.0</v>
      </c>
      <c r="Y85" s="34">
        <v>44002.0</v>
      </c>
      <c r="Z85" s="29"/>
      <c r="AA85" s="34"/>
      <c r="AB85" s="34"/>
      <c r="AC85" s="29" t="s">
        <v>1474</v>
      </c>
      <c r="AD85" s="29" t="s">
        <v>2365</v>
      </c>
      <c r="AE85" s="29" t="s">
        <v>2366</v>
      </c>
      <c r="AF85" s="29" t="s">
        <v>2367</v>
      </c>
      <c r="AG85" s="29"/>
      <c r="AH85" s="29" t="s">
        <v>2368</v>
      </c>
      <c r="AI85" s="29" t="s">
        <v>541</v>
      </c>
      <c r="AJ85" s="29"/>
      <c r="AK85" s="29"/>
      <c r="AL85" s="29" t="s">
        <v>2369</v>
      </c>
      <c r="AM85" s="29" t="s">
        <v>2370</v>
      </c>
      <c r="AN85" s="29" t="s">
        <v>2371</v>
      </c>
      <c r="AO85" s="35" t="s">
        <v>2372</v>
      </c>
      <c r="AP85" s="32"/>
      <c r="AQ85" s="34"/>
      <c r="AR85" s="31" t="s">
        <v>125</v>
      </c>
      <c r="AS85" s="34"/>
      <c r="AT85" s="32"/>
      <c r="AU85" s="29"/>
      <c r="AV85" s="29"/>
      <c r="AW85" s="29"/>
      <c r="AX85" s="34"/>
      <c r="AY85" s="32"/>
      <c r="AZ85" s="32"/>
      <c r="BA85" s="32"/>
      <c r="BB85" s="32"/>
      <c r="BC85" s="31" t="s">
        <v>125</v>
      </c>
      <c r="BD85" s="34"/>
      <c r="BE85" s="29"/>
      <c r="BF85" s="29"/>
      <c r="BG85" s="32"/>
      <c r="BH85" s="32"/>
      <c r="BI85" s="30"/>
      <c r="BJ85" s="35" t="s">
        <v>2373</v>
      </c>
      <c r="BK85" s="30">
        <v>200.0</v>
      </c>
      <c r="BL85" s="34">
        <v>44207.0</v>
      </c>
      <c r="BM85" s="35" t="s">
        <v>2374</v>
      </c>
      <c r="BN85" s="35" t="s">
        <v>2375</v>
      </c>
      <c r="BO85" s="35" t="s">
        <v>2376</v>
      </c>
      <c r="BP85" s="35" t="s">
        <v>2377</v>
      </c>
      <c r="BQ85" s="36" t="s">
        <v>2378</v>
      </c>
      <c r="BR85" s="34">
        <v>43857.0</v>
      </c>
      <c r="BS85" s="32"/>
      <c r="BT85" s="34"/>
      <c r="BU85" s="32"/>
      <c r="BV85" s="34"/>
      <c r="BW85" s="32"/>
      <c r="BX85" s="34"/>
      <c r="BY85" s="32"/>
      <c r="BZ85" s="34"/>
      <c r="CA85" s="37">
        <v>37.72984408672405</v>
      </c>
      <c r="CB85" s="37"/>
      <c r="CC85" s="34"/>
      <c r="CD85" s="29" t="s">
        <v>782</v>
      </c>
      <c r="CE85" s="29" t="s">
        <v>511</v>
      </c>
      <c r="CF85" s="29" t="s">
        <v>420</v>
      </c>
      <c r="CG85" s="29">
        <f t="shared" si="1"/>
        <v>0</v>
      </c>
    </row>
    <row r="86" ht="25.5" customHeight="1">
      <c r="A86" s="30">
        <v>333.0</v>
      </c>
      <c r="B86" s="29" t="s">
        <v>2391</v>
      </c>
      <c r="C86" s="29" t="s">
        <v>2392</v>
      </c>
      <c r="D86" s="29" t="s">
        <v>2393</v>
      </c>
      <c r="E86" s="29"/>
      <c r="F86" s="30">
        <v>2014.0</v>
      </c>
      <c r="G86" s="29" t="s">
        <v>400</v>
      </c>
      <c r="H86" s="29" t="s">
        <v>400</v>
      </c>
      <c r="I86" s="29" t="s">
        <v>401</v>
      </c>
      <c r="J86" s="31" t="s">
        <v>120</v>
      </c>
      <c r="K86" s="32">
        <v>3400000.0</v>
      </c>
      <c r="L86" s="33">
        <v>42471.0</v>
      </c>
      <c r="M86" s="32" t="s">
        <v>930</v>
      </c>
      <c r="N86" s="32">
        <v>3400000.0</v>
      </c>
      <c r="O86" s="29" t="s">
        <v>122</v>
      </c>
      <c r="P86" s="29">
        <f t="shared" ref="P86:P87" si="20">iferror(DAYS(S86,L86),0)</f>
        <v>701</v>
      </c>
      <c r="Q86" s="31" t="s">
        <v>120</v>
      </c>
      <c r="R86" s="29" t="s">
        <v>2394</v>
      </c>
      <c r="S86" s="34">
        <v>43172.0</v>
      </c>
      <c r="T86" s="30">
        <v>2018.0</v>
      </c>
      <c r="U86" s="32">
        <v>5101680.0</v>
      </c>
      <c r="V86" s="29" t="s">
        <v>124</v>
      </c>
      <c r="W86" s="31" t="s">
        <v>125</v>
      </c>
      <c r="X86" s="30"/>
      <c r="Y86" s="34"/>
      <c r="Z86" s="29"/>
      <c r="AA86" s="34"/>
      <c r="AB86" s="34"/>
      <c r="AC86" s="29" t="s">
        <v>187</v>
      </c>
      <c r="AD86" s="29" t="s">
        <v>731</v>
      </c>
      <c r="AE86" s="29" t="s">
        <v>732</v>
      </c>
      <c r="AF86" s="29" t="s">
        <v>2395</v>
      </c>
      <c r="AG86" s="29"/>
      <c r="AH86" s="29" t="s">
        <v>2396</v>
      </c>
      <c r="AI86" s="29" t="s">
        <v>401</v>
      </c>
      <c r="AJ86" s="29" t="s">
        <v>2397</v>
      </c>
      <c r="AK86" s="29" t="s">
        <v>2398</v>
      </c>
      <c r="AL86" s="29" t="s">
        <v>2399</v>
      </c>
      <c r="AM86" s="29" t="s">
        <v>2400</v>
      </c>
      <c r="AN86" s="29" t="s">
        <v>2401</v>
      </c>
      <c r="AO86" s="35" t="s">
        <v>2402</v>
      </c>
      <c r="AP86" s="32"/>
      <c r="AQ86" s="34"/>
      <c r="AR86" s="31" t="s">
        <v>125</v>
      </c>
      <c r="AS86" s="34"/>
      <c r="AT86" s="32"/>
      <c r="AU86" s="29"/>
      <c r="AV86" s="29"/>
      <c r="AW86" s="29"/>
      <c r="AX86" s="34"/>
      <c r="AY86" s="32"/>
      <c r="AZ86" s="32"/>
      <c r="BA86" s="32"/>
      <c r="BB86" s="32"/>
      <c r="BC86" s="31" t="s">
        <v>125</v>
      </c>
      <c r="BD86" s="34"/>
      <c r="BE86" s="29"/>
      <c r="BF86" s="29"/>
      <c r="BG86" s="32"/>
      <c r="BH86" s="32"/>
      <c r="BI86" s="30"/>
      <c r="BJ86" s="35" t="s">
        <v>2403</v>
      </c>
      <c r="BK86" s="30">
        <v>200.0</v>
      </c>
      <c r="BL86" s="34">
        <v>44213.0</v>
      </c>
      <c r="BM86" s="35" t="s">
        <v>2404</v>
      </c>
      <c r="BN86" s="35" t="s">
        <v>2405</v>
      </c>
      <c r="BO86" s="35" t="s">
        <v>2406</v>
      </c>
      <c r="BP86" s="29"/>
      <c r="BQ86" s="36" t="s">
        <v>2407</v>
      </c>
      <c r="BR86" s="34">
        <v>42479.0</v>
      </c>
      <c r="BS86" s="32"/>
      <c r="BT86" s="34"/>
      <c r="BU86" s="32"/>
      <c r="BV86" s="34"/>
      <c r="BW86" s="32"/>
      <c r="BX86" s="34"/>
      <c r="BY86" s="32"/>
      <c r="BZ86" s="34"/>
      <c r="CA86" s="37">
        <v>40.03240173322099</v>
      </c>
      <c r="CB86" s="37"/>
      <c r="CC86" s="34"/>
      <c r="CD86" s="29" t="s">
        <v>418</v>
      </c>
      <c r="CE86" s="29" t="s">
        <v>2408</v>
      </c>
      <c r="CF86" s="29" t="s">
        <v>420</v>
      </c>
      <c r="CG86" s="29">
        <f t="shared" si="1"/>
        <v>0</v>
      </c>
    </row>
    <row r="87" ht="25.5" customHeight="1">
      <c r="A87" s="30">
        <v>388.0</v>
      </c>
      <c r="B87" s="29" t="s">
        <v>2419</v>
      </c>
      <c r="C87" s="29" t="s">
        <v>2420</v>
      </c>
      <c r="D87" s="29" t="s">
        <v>2421</v>
      </c>
      <c r="E87" s="29"/>
      <c r="F87" s="30">
        <v>2012.0</v>
      </c>
      <c r="G87" s="29" t="s">
        <v>2422</v>
      </c>
      <c r="H87" s="29" t="s">
        <v>2422</v>
      </c>
      <c r="I87" s="29" t="s">
        <v>1556</v>
      </c>
      <c r="J87" s="31" t="s">
        <v>120</v>
      </c>
      <c r="K87" s="32">
        <v>6500000.0</v>
      </c>
      <c r="L87" s="33">
        <v>41907.0</v>
      </c>
      <c r="M87" s="32" t="s">
        <v>729</v>
      </c>
      <c r="N87" s="32">
        <v>4000000.0</v>
      </c>
      <c r="O87" s="29" t="s">
        <v>122</v>
      </c>
      <c r="P87" s="29">
        <f t="shared" si="20"/>
        <v>1104</v>
      </c>
      <c r="Q87" s="31" t="s">
        <v>120</v>
      </c>
      <c r="R87" s="29" t="s">
        <v>2423</v>
      </c>
      <c r="S87" s="34">
        <v>43011.0</v>
      </c>
      <c r="T87" s="30">
        <v>2017.0</v>
      </c>
      <c r="U87" s="32">
        <v>4150000.0</v>
      </c>
      <c r="V87" s="29" t="s">
        <v>124</v>
      </c>
      <c r="W87" s="31" t="s">
        <v>125</v>
      </c>
      <c r="X87" s="30">
        <v>5.0</v>
      </c>
      <c r="Y87" s="34">
        <v>44071.0</v>
      </c>
      <c r="Z87" s="29"/>
      <c r="AA87" s="34"/>
      <c r="AB87" s="34"/>
      <c r="AC87" s="29" t="s">
        <v>1177</v>
      </c>
      <c r="AD87" s="29" t="s">
        <v>2424</v>
      </c>
      <c r="AE87" s="29" t="s">
        <v>2425</v>
      </c>
      <c r="AF87" s="29" t="s">
        <v>2426</v>
      </c>
      <c r="AG87" s="29"/>
      <c r="AH87" s="29" t="s">
        <v>2427</v>
      </c>
      <c r="AI87" s="29" t="s">
        <v>1556</v>
      </c>
      <c r="AJ87" s="29" t="s">
        <v>2428</v>
      </c>
      <c r="AK87" s="29" t="s">
        <v>2429</v>
      </c>
      <c r="AL87" s="29" t="s">
        <v>2430</v>
      </c>
      <c r="AM87" s="29" t="s">
        <v>2431</v>
      </c>
      <c r="AN87" s="29" t="s">
        <v>2432</v>
      </c>
      <c r="AO87" s="35" t="s">
        <v>2433</v>
      </c>
      <c r="AP87" s="32"/>
      <c r="AQ87" s="34"/>
      <c r="AR87" s="31" t="s">
        <v>125</v>
      </c>
      <c r="AS87" s="34"/>
      <c r="AT87" s="32"/>
      <c r="AU87" s="29"/>
      <c r="AV87" s="29"/>
      <c r="AW87" s="29"/>
      <c r="AX87" s="34"/>
      <c r="AY87" s="32"/>
      <c r="AZ87" s="32"/>
      <c r="BA87" s="32"/>
      <c r="BB87" s="32"/>
      <c r="BC87" s="31" t="s">
        <v>125</v>
      </c>
      <c r="BD87" s="34"/>
      <c r="BE87" s="29"/>
      <c r="BF87" s="29"/>
      <c r="BG87" s="32"/>
      <c r="BH87" s="32"/>
      <c r="BI87" s="30"/>
      <c r="BJ87" s="35" t="s">
        <v>2434</v>
      </c>
      <c r="BK87" s="30">
        <v>200.0</v>
      </c>
      <c r="BL87" s="34">
        <v>44211.0</v>
      </c>
      <c r="BM87" s="35" t="s">
        <v>2435</v>
      </c>
      <c r="BN87" s="29"/>
      <c r="BO87" s="35" t="s">
        <v>2436</v>
      </c>
      <c r="BP87" s="29"/>
      <c r="BQ87" s="36" t="s">
        <v>2437</v>
      </c>
      <c r="BR87" s="34">
        <v>43063.0</v>
      </c>
      <c r="BS87" s="32"/>
      <c r="BT87" s="34"/>
      <c r="BU87" s="32"/>
      <c r="BV87" s="34"/>
      <c r="BW87" s="32"/>
      <c r="BX87" s="34"/>
      <c r="BY87" s="32"/>
      <c r="BZ87" s="34"/>
      <c r="CA87" s="37">
        <v>38.13089333220107</v>
      </c>
      <c r="CB87" s="37"/>
      <c r="CC87" s="34"/>
      <c r="CD87" s="29" t="s">
        <v>782</v>
      </c>
      <c r="CE87" s="29" t="s">
        <v>511</v>
      </c>
      <c r="CF87" s="29" t="s">
        <v>420</v>
      </c>
      <c r="CG87" s="29">
        <f t="shared" si="1"/>
        <v>0</v>
      </c>
    </row>
    <row r="88" ht="25.5" customHeight="1">
      <c r="A88" s="30">
        <v>1396.0</v>
      </c>
      <c r="B88" s="29" t="s">
        <v>2443</v>
      </c>
      <c r="C88" s="29" t="s">
        <v>2444</v>
      </c>
      <c r="D88" s="29" t="s">
        <v>2445</v>
      </c>
      <c r="E88" s="29"/>
      <c r="F88" s="30">
        <v>2012.0</v>
      </c>
      <c r="G88" s="29" t="s">
        <v>400</v>
      </c>
      <c r="H88" s="29" t="s">
        <v>400</v>
      </c>
      <c r="I88" s="29" t="s">
        <v>401</v>
      </c>
      <c r="J88" s="31" t="s">
        <v>125</v>
      </c>
      <c r="K88" s="32"/>
      <c r="L88" s="30" t="s">
        <v>184</v>
      </c>
      <c r="M88" s="32"/>
      <c r="N88" s="32"/>
      <c r="O88" s="29" t="s">
        <v>122</v>
      </c>
      <c r="P88" s="29" t="str">
        <f t="shared" ref="P88:P90" si="21">IFERROR(DAYS(S88,L88),"")</f>
        <v/>
      </c>
      <c r="Q88" s="31" t="s">
        <v>120</v>
      </c>
      <c r="R88" s="29" t="s">
        <v>2446</v>
      </c>
      <c r="S88" s="34">
        <v>44095.0</v>
      </c>
      <c r="T88" s="30">
        <v>2020.0</v>
      </c>
      <c r="U88" s="32">
        <v>4000000.0</v>
      </c>
      <c r="V88" s="29" t="s">
        <v>124</v>
      </c>
      <c r="W88" s="31" t="s">
        <v>125</v>
      </c>
      <c r="X88" s="30">
        <v>3.0</v>
      </c>
      <c r="Y88" s="34">
        <v>44103.0</v>
      </c>
      <c r="Z88" s="29"/>
      <c r="AA88" s="34"/>
      <c r="AB88" s="34"/>
      <c r="AC88" s="29" t="s">
        <v>635</v>
      </c>
      <c r="AD88" s="29" t="s">
        <v>2447</v>
      </c>
      <c r="AE88" s="29" t="s">
        <v>2448</v>
      </c>
      <c r="AF88" s="29"/>
      <c r="AG88" s="29"/>
      <c r="AH88" s="29" t="s">
        <v>2449</v>
      </c>
      <c r="AI88" s="29" t="s">
        <v>401</v>
      </c>
      <c r="AJ88" s="29" t="s">
        <v>2450</v>
      </c>
      <c r="AK88" s="29" t="s">
        <v>2451</v>
      </c>
      <c r="AL88" s="29"/>
      <c r="AM88" s="29"/>
      <c r="AN88" s="29"/>
      <c r="AO88" s="29"/>
      <c r="AP88" s="32"/>
      <c r="AQ88" s="34"/>
      <c r="AR88" s="31" t="s">
        <v>125</v>
      </c>
      <c r="AS88" s="34"/>
      <c r="AT88" s="32"/>
      <c r="AU88" s="29"/>
      <c r="AV88" s="29"/>
      <c r="AW88" s="29"/>
      <c r="AX88" s="34"/>
      <c r="AY88" s="32"/>
      <c r="AZ88" s="32"/>
      <c r="BA88" s="32"/>
      <c r="BB88" s="32"/>
      <c r="BC88" s="31" t="s">
        <v>125</v>
      </c>
      <c r="BD88" s="34"/>
      <c r="BE88" s="29"/>
      <c r="BF88" s="29"/>
      <c r="BG88" s="32"/>
      <c r="BH88" s="32"/>
      <c r="BI88" s="30"/>
      <c r="BJ88" s="35" t="s">
        <v>2452</v>
      </c>
      <c r="BK88" s="30">
        <v>301.0</v>
      </c>
      <c r="BL88" s="34">
        <v>44213.0</v>
      </c>
      <c r="BM88" s="35" t="s">
        <v>2453</v>
      </c>
      <c r="BN88" s="29"/>
      <c r="BO88" s="29"/>
      <c r="BP88" s="35" t="s">
        <v>2454</v>
      </c>
      <c r="BQ88" s="36" t="s">
        <v>2455</v>
      </c>
      <c r="BR88" s="34">
        <v>44098.0</v>
      </c>
      <c r="BS88" s="32"/>
      <c r="BT88" s="34"/>
      <c r="BU88" s="32"/>
      <c r="BV88" s="34"/>
      <c r="BW88" s="32"/>
      <c r="BX88" s="34"/>
      <c r="BY88" s="32"/>
      <c r="BZ88" s="34"/>
      <c r="CA88" s="37">
        <v>9.555344564746822</v>
      </c>
      <c r="CB88" s="37"/>
      <c r="CC88" s="34"/>
      <c r="CD88" s="29" t="s">
        <v>2456</v>
      </c>
      <c r="CE88" s="29" t="s">
        <v>1095</v>
      </c>
      <c r="CF88" s="29" t="s">
        <v>146</v>
      </c>
      <c r="CG88" s="29">
        <f t="shared" si="1"/>
        <v>0</v>
      </c>
    </row>
    <row r="89" ht="25.5" customHeight="1">
      <c r="A89" s="30">
        <v>382.0</v>
      </c>
      <c r="B89" s="29" t="s">
        <v>2462</v>
      </c>
      <c r="C89" s="29" t="s">
        <v>2463</v>
      </c>
      <c r="D89" s="29" t="s">
        <v>2464</v>
      </c>
      <c r="E89" s="29"/>
      <c r="F89" s="30">
        <v>2017.0</v>
      </c>
      <c r="G89" s="29" t="s">
        <v>2465</v>
      </c>
      <c r="H89" s="29" t="s">
        <v>2466</v>
      </c>
      <c r="I89" s="29" t="s">
        <v>2467</v>
      </c>
      <c r="J89" s="31" t="s">
        <v>125</v>
      </c>
      <c r="K89" s="32"/>
      <c r="L89" s="30" t="s">
        <v>184</v>
      </c>
      <c r="M89" s="32"/>
      <c r="N89" s="32"/>
      <c r="O89" s="29" t="s">
        <v>122</v>
      </c>
      <c r="P89" s="29" t="str">
        <f t="shared" si="21"/>
        <v/>
      </c>
      <c r="Q89" s="31" t="s">
        <v>120</v>
      </c>
      <c r="R89" s="29" t="s">
        <v>2468</v>
      </c>
      <c r="S89" s="34">
        <v>43556.0</v>
      </c>
      <c r="T89" s="30">
        <v>2019.0</v>
      </c>
      <c r="U89" s="32">
        <v>3750000.0</v>
      </c>
      <c r="V89" s="29" t="s">
        <v>124</v>
      </c>
      <c r="W89" s="31" t="s">
        <v>125</v>
      </c>
      <c r="X89" s="30">
        <v>4.0</v>
      </c>
      <c r="Y89" s="34">
        <v>43671.0</v>
      </c>
      <c r="Z89" s="29"/>
      <c r="AA89" s="34"/>
      <c r="AB89" s="34"/>
      <c r="AC89" s="29" t="s">
        <v>635</v>
      </c>
      <c r="AD89" s="29" t="s">
        <v>2469</v>
      </c>
      <c r="AE89" s="29" t="s">
        <v>2470</v>
      </c>
      <c r="AF89" s="29"/>
      <c r="AG89" s="29"/>
      <c r="AH89" s="29" t="s">
        <v>2471</v>
      </c>
      <c r="AI89" s="29" t="s">
        <v>2467</v>
      </c>
      <c r="AJ89" s="29" t="s">
        <v>2472</v>
      </c>
      <c r="AK89" s="29"/>
      <c r="AL89" s="29" t="s">
        <v>2473</v>
      </c>
      <c r="AM89" s="29" t="s">
        <v>2474</v>
      </c>
      <c r="AN89" s="29" t="s">
        <v>2475</v>
      </c>
      <c r="AO89" s="29"/>
      <c r="AP89" s="32"/>
      <c r="AQ89" s="34"/>
      <c r="AR89" s="31" t="s">
        <v>125</v>
      </c>
      <c r="AS89" s="34"/>
      <c r="AT89" s="32"/>
      <c r="AU89" s="29"/>
      <c r="AV89" s="29"/>
      <c r="AW89" s="29"/>
      <c r="AX89" s="34"/>
      <c r="AY89" s="32"/>
      <c r="AZ89" s="32"/>
      <c r="BA89" s="32"/>
      <c r="BB89" s="32"/>
      <c r="BC89" s="31" t="s">
        <v>125</v>
      </c>
      <c r="BD89" s="34"/>
      <c r="BE89" s="29"/>
      <c r="BF89" s="29"/>
      <c r="BG89" s="32"/>
      <c r="BH89" s="32"/>
      <c r="BI89" s="30"/>
      <c r="BJ89" s="35" t="s">
        <v>2476</v>
      </c>
      <c r="BK89" s="30">
        <v>200.0</v>
      </c>
      <c r="BL89" s="34">
        <v>44227.0</v>
      </c>
      <c r="BM89" s="35" t="s">
        <v>2477</v>
      </c>
      <c r="BN89" s="35" t="s">
        <v>2478</v>
      </c>
      <c r="BO89" s="35" t="s">
        <v>2479</v>
      </c>
      <c r="BP89" s="35" t="s">
        <v>2480</v>
      </c>
      <c r="BQ89" s="36" t="s">
        <v>2481</v>
      </c>
      <c r="BR89" s="34">
        <v>43628.0</v>
      </c>
      <c r="BS89" s="32"/>
      <c r="BT89" s="34"/>
      <c r="BU89" s="32"/>
      <c r="BV89" s="34"/>
      <c r="BW89" s="32"/>
      <c r="BX89" s="34"/>
      <c r="BY89" s="32"/>
      <c r="BZ89" s="34"/>
      <c r="CA89" s="37">
        <v>38.435375920244695</v>
      </c>
      <c r="CB89" s="37"/>
      <c r="CC89" s="34"/>
      <c r="CD89" s="29" t="s">
        <v>2482</v>
      </c>
      <c r="CE89" s="29" t="s">
        <v>2483</v>
      </c>
      <c r="CF89" s="29" t="s">
        <v>451</v>
      </c>
      <c r="CG89" s="29">
        <f t="shared" si="1"/>
        <v>0</v>
      </c>
    </row>
    <row r="90" ht="25.5" customHeight="1">
      <c r="A90" s="30">
        <v>970.0</v>
      </c>
      <c r="B90" s="29" t="s">
        <v>2492</v>
      </c>
      <c r="C90" s="29" t="s">
        <v>2493</v>
      </c>
      <c r="D90" s="29" t="s">
        <v>2494</v>
      </c>
      <c r="E90" s="29"/>
      <c r="F90" s="30">
        <v>2013.0</v>
      </c>
      <c r="G90" s="29" t="s">
        <v>2495</v>
      </c>
      <c r="H90" s="29" t="s">
        <v>2496</v>
      </c>
      <c r="I90" s="29" t="s">
        <v>1044</v>
      </c>
      <c r="J90" s="31" t="s">
        <v>125</v>
      </c>
      <c r="K90" s="32"/>
      <c r="L90" s="30" t="s">
        <v>184</v>
      </c>
      <c r="M90" s="32"/>
      <c r="N90" s="32"/>
      <c r="O90" s="29" t="s">
        <v>122</v>
      </c>
      <c r="P90" s="29" t="str">
        <f t="shared" si="21"/>
        <v/>
      </c>
      <c r="Q90" s="31" t="s">
        <v>120</v>
      </c>
      <c r="R90" s="29" t="s">
        <v>2497</v>
      </c>
      <c r="S90" s="34">
        <v>43180.0</v>
      </c>
      <c r="T90" s="30">
        <v>2018.0</v>
      </c>
      <c r="U90" s="32">
        <v>3567840.0</v>
      </c>
      <c r="V90" s="29" t="s">
        <v>124</v>
      </c>
      <c r="W90" s="31" t="s">
        <v>125</v>
      </c>
      <c r="X90" s="30">
        <v>3.0</v>
      </c>
      <c r="Y90" s="34">
        <v>44005.0</v>
      </c>
      <c r="Z90" s="29"/>
      <c r="AA90" s="34"/>
      <c r="AB90" s="34"/>
      <c r="AC90" s="29" t="s">
        <v>1620</v>
      </c>
      <c r="AD90" s="29" t="s">
        <v>2498</v>
      </c>
      <c r="AE90" s="29" t="s">
        <v>2499</v>
      </c>
      <c r="AF90" s="29"/>
      <c r="AG90" s="29"/>
      <c r="AH90" s="29" t="s">
        <v>2500</v>
      </c>
      <c r="AI90" s="29" t="s">
        <v>1044</v>
      </c>
      <c r="AJ90" s="29" t="s">
        <v>2501</v>
      </c>
      <c r="AK90" s="29" t="s">
        <v>2502</v>
      </c>
      <c r="AL90" s="29" t="s">
        <v>2503</v>
      </c>
      <c r="AM90" s="29" t="s">
        <v>2504</v>
      </c>
      <c r="AN90" s="29" t="s">
        <v>2505</v>
      </c>
      <c r="AO90" s="29"/>
      <c r="AP90" s="32"/>
      <c r="AQ90" s="34"/>
      <c r="AR90" s="31" t="s">
        <v>125</v>
      </c>
      <c r="AS90" s="34"/>
      <c r="AT90" s="32"/>
      <c r="AU90" s="29"/>
      <c r="AV90" s="29"/>
      <c r="AW90" s="29"/>
      <c r="AX90" s="34"/>
      <c r="AY90" s="32"/>
      <c r="AZ90" s="32"/>
      <c r="BA90" s="32"/>
      <c r="BB90" s="32"/>
      <c r="BC90" s="31" t="s">
        <v>125</v>
      </c>
      <c r="BD90" s="34"/>
      <c r="BE90" s="29"/>
      <c r="BF90" s="29"/>
      <c r="BG90" s="32"/>
      <c r="BH90" s="32"/>
      <c r="BI90" s="30"/>
      <c r="BJ90" s="35" t="s">
        <v>2506</v>
      </c>
      <c r="BK90" s="30">
        <v>200.0</v>
      </c>
      <c r="BL90" s="34">
        <v>44223.0</v>
      </c>
      <c r="BM90" s="35" t="s">
        <v>2507</v>
      </c>
      <c r="BN90" s="29"/>
      <c r="BO90" s="35" t="s">
        <v>2508</v>
      </c>
      <c r="BP90" s="29"/>
      <c r="BQ90" s="36" t="s">
        <v>2509</v>
      </c>
      <c r="BR90" s="34">
        <v>43999.0</v>
      </c>
      <c r="BS90" s="32"/>
      <c r="BT90" s="34"/>
      <c r="BU90" s="32"/>
      <c r="BV90" s="34"/>
      <c r="BW90" s="32"/>
      <c r="BX90" s="34"/>
      <c r="BY90" s="32"/>
      <c r="BZ90" s="34"/>
      <c r="CA90" s="37">
        <v>20.0059682069791</v>
      </c>
      <c r="CB90" s="37"/>
      <c r="CC90" s="34"/>
      <c r="CD90" s="29" t="s">
        <v>921</v>
      </c>
      <c r="CE90" s="29" t="s">
        <v>749</v>
      </c>
      <c r="CF90" s="29" t="s">
        <v>146</v>
      </c>
      <c r="CG90" s="29">
        <f t="shared" si="1"/>
        <v>0</v>
      </c>
    </row>
    <row r="91" ht="25.5" customHeight="1">
      <c r="A91" s="30">
        <v>322.0</v>
      </c>
      <c r="B91" s="29" t="s">
        <v>2515</v>
      </c>
      <c r="C91" s="29" t="s">
        <v>2516</v>
      </c>
      <c r="D91" s="29" t="s">
        <v>2517</v>
      </c>
      <c r="E91" s="29"/>
      <c r="F91" s="30">
        <v>2015.0</v>
      </c>
      <c r="G91" s="29" t="s">
        <v>197</v>
      </c>
      <c r="H91" s="29" t="s">
        <v>197</v>
      </c>
      <c r="I91" s="29" t="s">
        <v>197</v>
      </c>
      <c r="J91" s="31" t="s">
        <v>120</v>
      </c>
      <c r="K91" s="32">
        <f>N91</f>
        <v>14500</v>
      </c>
      <c r="L91" s="33">
        <v>42644.0</v>
      </c>
      <c r="M91" s="32" t="s">
        <v>2518</v>
      </c>
      <c r="N91" s="32">
        <v>14500.0</v>
      </c>
      <c r="O91" s="29" t="s">
        <v>122</v>
      </c>
      <c r="P91" s="29">
        <f t="shared" ref="P91:P92" si="22">iferror(DAYS(S91,L91),0)</f>
        <v>1174</v>
      </c>
      <c r="Q91" s="31" t="s">
        <v>120</v>
      </c>
      <c r="R91" s="29" t="s">
        <v>2519</v>
      </c>
      <c r="S91" s="34">
        <v>43818.0</v>
      </c>
      <c r="T91" s="30">
        <v>2019.0</v>
      </c>
      <c r="U91" s="32">
        <v>3500000.0</v>
      </c>
      <c r="V91" s="29" t="s">
        <v>124</v>
      </c>
      <c r="W91" s="31" t="s">
        <v>125</v>
      </c>
      <c r="X91" s="30"/>
      <c r="Y91" s="34"/>
      <c r="Z91" s="29"/>
      <c r="AA91" s="34"/>
      <c r="AB91" s="34"/>
      <c r="AC91" s="29" t="s">
        <v>2520</v>
      </c>
      <c r="AD91" s="29" t="s">
        <v>2521</v>
      </c>
      <c r="AE91" s="29" t="s">
        <v>2522</v>
      </c>
      <c r="AF91" s="29" t="s">
        <v>2523</v>
      </c>
      <c r="AG91" s="29"/>
      <c r="AH91" s="29" t="s">
        <v>2524</v>
      </c>
      <c r="AI91" s="29" t="s">
        <v>197</v>
      </c>
      <c r="AJ91" s="29"/>
      <c r="AK91" s="29"/>
      <c r="AL91" s="29" t="s">
        <v>2525</v>
      </c>
      <c r="AM91" s="29" t="s">
        <v>2526</v>
      </c>
      <c r="AN91" s="29" t="s">
        <v>2527</v>
      </c>
      <c r="AO91" s="29"/>
      <c r="AP91" s="32"/>
      <c r="AQ91" s="34"/>
      <c r="AR91" s="31" t="s">
        <v>125</v>
      </c>
      <c r="AS91" s="34"/>
      <c r="AT91" s="32"/>
      <c r="AU91" s="29"/>
      <c r="AV91" s="29"/>
      <c r="AW91" s="29"/>
      <c r="AX91" s="34"/>
      <c r="AY91" s="32"/>
      <c r="AZ91" s="32"/>
      <c r="BA91" s="32"/>
      <c r="BB91" s="32"/>
      <c r="BC91" s="31" t="s">
        <v>125</v>
      </c>
      <c r="BD91" s="34"/>
      <c r="BE91" s="29"/>
      <c r="BF91" s="29"/>
      <c r="BG91" s="32"/>
      <c r="BH91" s="32"/>
      <c r="BI91" s="30"/>
      <c r="BJ91" s="35" t="s">
        <v>2528</v>
      </c>
      <c r="BK91" s="30">
        <v>200.0</v>
      </c>
      <c r="BL91" s="34">
        <v>44215.0</v>
      </c>
      <c r="BM91" s="29"/>
      <c r="BN91" s="29"/>
      <c r="BO91" s="29"/>
      <c r="BP91" s="29"/>
      <c r="BQ91" s="36" t="s">
        <v>2529</v>
      </c>
      <c r="BR91" s="34">
        <v>43255.0</v>
      </c>
      <c r="BS91" s="32"/>
      <c r="BT91" s="34"/>
      <c r="BU91" s="32"/>
      <c r="BV91" s="34"/>
      <c r="BW91" s="32"/>
      <c r="BX91" s="34"/>
      <c r="BY91" s="32"/>
      <c r="BZ91" s="34"/>
      <c r="CA91" s="37">
        <v>40.52804067979967</v>
      </c>
      <c r="CB91" s="37"/>
      <c r="CC91" s="34"/>
      <c r="CD91" s="29" t="s">
        <v>782</v>
      </c>
      <c r="CE91" s="29" t="s">
        <v>511</v>
      </c>
      <c r="CF91" s="29" t="s">
        <v>420</v>
      </c>
      <c r="CG91" s="29">
        <f t="shared" si="1"/>
        <v>0</v>
      </c>
    </row>
    <row r="92" ht="25.5" customHeight="1">
      <c r="A92" s="30">
        <v>266.0</v>
      </c>
      <c r="B92" s="29" t="s">
        <v>2533</v>
      </c>
      <c r="C92" s="29" t="s">
        <v>2534</v>
      </c>
      <c r="D92" s="29" t="s">
        <v>2535</v>
      </c>
      <c r="E92" s="29"/>
      <c r="F92" s="30">
        <v>2011.0</v>
      </c>
      <c r="G92" s="29"/>
      <c r="H92" s="29"/>
      <c r="I92" s="29" t="s">
        <v>2536</v>
      </c>
      <c r="J92" s="31" t="s">
        <v>120</v>
      </c>
      <c r="K92" s="32"/>
      <c r="L92" s="33">
        <v>42986.0</v>
      </c>
      <c r="M92" s="32"/>
      <c r="N92" s="32"/>
      <c r="O92" s="29" t="s">
        <v>122</v>
      </c>
      <c r="P92" s="29">
        <f t="shared" si="22"/>
        <v>831</v>
      </c>
      <c r="Q92" s="31" t="s">
        <v>120</v>
      </c>
      <c r="R92" s="29" t="s">
        <v>2537</v>
      </c>
      <c r="S92" s="34">
        <v>43817.0</v>
      </c>
      <c r="T92" s="30">
        <v>2019.0</v>
      </c>
      <c r="U92" s="32">
        <v>3500000.0</v>
      </c>
      <c r="V92" s="29" t="s">
        <v>124</v>
      </c>
      <c r="W92" s="31" t="s">
        <v>125</v>
      </c>
      <c r="X92" s="30">
        <v>4.0</v>
      </c>
      <c r="Y92" s="34">
        <v>43671.0</v>
      </c>
      <c r="Z92" s="29"/>
      <c r="AA92" s="34"/>
      <c r="AB92" s="34"/>
      <c r="AC92" s="29" t="s">
        <v>438</v>
      </c>
      <c r="AD92" s="29" t="s">
        <v>439</v>
      </c>
      <c r="AE92" s="29" t="s">
        <v>440</v>
      </c>
      <c r="AF92" s="29" t="s">
        <v>2538</v>
      </c>
      <c r="AG92" s="29"/>
      <c r="AH92" s="29" t="s">
        <v>2539</v>
      </c>
      <c r="AI92" s="29" t="s">
        <v>175</v>
      </c>
      <c r="AJ92" s="29" t="s">
        <v>2540</v>
      </c>
      <c r="AK92" s="29" t="s">
        <v>2541</v>
      </c>
      <c r="AL92" s="29" t="s">
        <v>2542</v>
      </c>
      <c r="AM92" s="29" t="s">
        <v>2543</v>
      </c>
      <c r="AN92" s="29" t="s">
        <v>2544</v>
      </c>
      <c r="AO92" s="35" t="s">
        <v>2545</v>
      </c>
      <c r="AP92" s="32"/>
      <c r="AQ92" s="34"/>
      <c r="AR92" s="31" t="s">
        <v>125</v>
      </c>
      <c r="AS92" s="34"/>
      <c r="AT92" s="32"/>
      <c r="AU92" s="29"/>
      <c r="AV92" s="29"/>
      <c r="AW92" s="29"/>
      <c r="AX92" s="34"/>
      <c r="AY92" s="32"/>
      <c r="AZ92" s="32"/>
      <c r="BA92" s="32"/>
      <c r="BB92" s="32"/>
      <c r="BC92" s="31" t="s">
        <v>125</v>
      </c>
      <c r="BD92" s="34"/>
      <c r="BE92" s="29"/>
      <c r="BF92" s="29"/>
      <c r="BG92" s="32"/>
      <c r="BH92" s="32"/>
      <c r="BI92" s="30"/>
      <c r="BJ92" s="35" t="s">
        <v>2546</v>
      </c>
      <c r="BK92" s="30">
        <v>200.0</v>
      </c>
      <c r="BL92" s="34">
        <v>44212.0</v>
      </c>
      <c r="BM92" s="35" t="s">
        <v>2547</v>
      </c>
      <c r="BN92" s="35" t="s">
        <v>2548</v>
      </c>
      <c r="BO92" s="35" t="s">
        <v>2549</v>
      </c>
      <c r="BP92" s="35" t="s">
        <v>2550</v>
      </c>
      <c r="BQ92" s="36" t="s">
        <v>2551</v>
      </c>
      <c r="BR92" s="34">
        <v>42991.0</v>
      </c>
      <c r="BS92" s="32"/>
      <c r="BT92" s="34"/>
      <c r="BU92" s="32"/>
      <c r="BV92" s="34"/>
      <c r="BW92" s="32"/>
      <c r="BX92" s="34"/>
      <c r="BY92" s="32"/>
      <c r="BZ92" s="34"/>
      <c r="CA92" s="37">
        <v>43.38093280460753</v>
      </c>
      <c r="CB92" s="37"/>
      <c r="CC92" s="34"/>
      <c r="CD92" s="29" t="s">
        <v>782</v>
      </c>
      <c r="CE92" s="29" t="s">
        <v>511</v>
      </c>
      <c r="CF92" s="29" t="s">
        <v>420</v>
      </c>
      <c r="CG92" s="29">
        <f t="shared" si="1"/>
        <v>0</v>
      </c>
    </row>
    <row r="93" ht="25.5" customHeight="1">
      <c r="A93" s="30">
        <v>292.0</v>
      </c>
      <c r="B93" s="29" t="s">
        <v>2559</v>
      </c>
      <c r="C93" s="29" t="s">
        <v>2560</v>
      </c>
      <c r="D93" s="29" t="s">
        <v>2561</v>
      </c>
      <c r="E93" s="29"/>
      <c r="F93" s="30">
        <v>2014.0</v>
      </c>
      <c r="G93" s="29" t="s">
        <v>695</v>
      </c>
      <c r="H93" s="29" t="s">
        <v>695</v>
      </c>
      <c r="I93" s="29" t="s">
        <v>696</v>
      </c>
      <c r="J93" s="31" t="s">
        <v>125</v>
      </c>
      <c r="K93" s="32"/>
      <c r="L93" s="30" t="s">
        <v>184</v>
      </c>
      <c r="M93" s="32"/>
      <c r="N93" s="32"/>
      <c r="O93" s="29" t="s">
        <v>122</v>
      </c>
      <c r="P93" s="29" t="str">
        <f>IFERROR(DAYS(S93,L93),"")</f>
        <v/>
      </c>
      <c r="Q93" s="31" t="s">
        <v>120</v>
      </c>
      <c r="R93" s="29" t="s">
        <v>2562</v>
      </c>
      <c r="S93" s="34">
        <v>42078.0</v>
      </c>
      <c r="T93" s="30">
        <v>2015.0</v>
      </c>
      <c r="U93" s="32">
        <v>3000000.0</v>
      </c>
      <c r="V93" s="29" t="s">
        <v>124</v>
      </c>
      <c r="W93" s="31" t="s">
        <v>125</v>
      </c>
      <c r="X93" s="30">
        <v>1.0</v>
      </c>
      <c r="Y93" s="34">
        <v>43748.0</v>
      </c>
      <c r="Z93" s="29"/>
      <c r="AA93" s="34"/>
      <c r="AB93" s="34"/>
      <c r="AC93" s="29" t="s">
        <v>187</v>
      </c>
      <c r="AD93" s="29" t="s">
        <v>731</v>
      </c>
      <c r="AE93" s="29" t="s">
        <v>2563</v>
      </c>
      <c r="AF93" s="29"/>
      <c r="AG93" s="29"/>
      <c r="AH93" s="29" t="s">
        <v>2564</v>
      </c>
      <c r="AI93" s="29" t="s">
        <v>696</v>
      </c>
      <c r="AJ93" s="29" t="s">
        <v>2565</v>
      </c>
      <c r="AK93" s="29"/>
      <c r="AL93" s="29" t="s">
        <v>2566</v>
      </c>
      <c r="AM93" s="29" t="s">
        <v>2567</v>
      </c>
      <c r="AN93" s="29" t="s">
        <v>2568</v>
      </c>
      <c r="AO93" s="35" t="s">
        <v>2569</v>
      </c>
      <c r="AP93" s="32"/>
      <c r="AQ93" s="34"/>
      <c r="AR93" s="31" t="s">
        <v>125</v>
      </c>
      <c r="AS93" s="34"/>
      <c r="AT93" s="32"/>
      <c r="AU93" s="29"/>
      <c r="AV93" s="29"/>
      <c r="AW93" s="29"/>
      <c r="AX93" s="34"/>
      <c r="AY93" s="32"/>
      <c r="AZ93" s="32"/>
      <c r="BA93" s="32"/>
      <c r="BB93" s="32"/>
      <c r="BC93" s="31" t="s">
        <v>125</v>
      </c>
      <c r="BD93" s="34"/>
      <c r="BE93" s="29"/>
      <c r="BF93" s="29"/>
      <c r="BG93" s="32"/>
      <c r="BH93" s="32"/>
      <c r="BI93" s="30"/>
      <c r="BJ93" s="35" t="s">
        <v>2570</v>
      </c>
      <c r="BK93" s="30">
        <v>200.0</v>
      </c>
      <c r="BL93" s="34">
        <v>44212.0</v>
      </c>
      <c r="BM93" s="35" t="s">
        <v>2571</v>
      </c>
      <c r="BN93" s="35" t="s">
        <v>2572</v>
      </c>
      <c r="BO93" s="29"/>
      <c r="BP93" s="29"/>
      <c r="BQ93" s="36" t="s">
        <v>2573</v>
      </c>
      <c r="BR93" s="34">
        <v>43742.0</v>
      </c>
      <c r="BS93" s="32"/>
      <c r="BT93" s="34"/>
      <c r="BU93" s="32"/>
      <c r="BV93" s="34"/>
      <c r="BW93" s="32"/>
      <c r="BX93" s="34"/>
      <c r="BY93" s="32"/>
      <c r="BZ93" s="34"/>
      <c r="CA93" s="37">
        <v>42.34064750126727</v>
      </c>
      <c r="CB93" s="37"/>
      <c r="CC93" s="34"/>
      <c r="CD93" s="29" t="s">
        <v>527</v>
      </c>
      <c r="CE93" s="29" t="s">
        <v>419</v>
      </c>
      <c r="CF93" s="29" t="s">
        <v>420</v>
      </c>
      <c r="CG93" s="29">
        <f t="shared" si="1"/>
        <v>0</v>
      </c>
    </row>
    <row r="94" ht="25.5" customHeight="1">
      <c r="A94" s="30">
        <v>87.0</v>
      </c>
      <c r="B94" s="29" t="s">
        <v>2583</v>
      </c>
      <c r="C94" s="29" t="s">
        <v>2584</v>
      </c>
      <c r="D94" s="29" t="s">
        <v>2585</v>
      </c>
      <c r="E94" s="29"/>
      <c r="F94" s="30">
        <v>2014.0</v>
      </c>
      <c r="G94" s="29" t="s">
        <v>2586</v>
      </c>
      <c r="H94" s="29" t="s">
        <v>2496</v>
      </c>
      <c r="I94" s="29" t="s">
        <v>1044</v>
      </c>
      <c r="J94" s="31" t="s">
        <v>120</v>
      </c>
      <c r="K94" s="32">
        <v>4.5E7</v>
      </c>
      <c r="L94" s="33">
        <v>43123.0</v>
      </c>
      <c r="M94" s="32" t="s">
        <v>663</v>
      </c>
      <c r="N94" s="32">
        <v>1.0E7</v>
      </c>
      <c r="O94" s="29" t="s">
        <v>122</v>
      </c>
      <c r="P94" s="29">
        <f t="shared" ref="P94:P95" si="23">iferror(DAYS(S94,L94),0)</f>
        <v>674</v>
      </c>
      <c r="Q94" s="31" t="s">
        <v>120</v>
      </c>
      <c r="R94" s="29" t="s">
        <v>2587</v>
      </c>
      <c r="S94" s="34">
        <v>43797.0</v>
      </c>
      <c r="T94" s="30">
        <v>2019.0</v>
      </c>
      <c r="U94" s="32">
        <v>3000000.0</v>
      </c>
      <c r="V94" s="29" t="s">
        <v>124</v>
      </c>
      <c r="W94" s="31" t="s">
        <v>125</v>
      </c>
      <c r="X94" s="30">
        <v>4.0</v>
      </c>
      <c r="Y94" s="34">
        <v>44002.0</v>
      </c>
      <c r="Z94" s="29"/>
      <c r="AA94" s="34"/>
      <c r="AB94" s="34"/>
      <c r="AC94" s="29" t="s">
        <v>2588</v>
      </c>
      <c r="AD94" s="29" t="s">
        <v>2589</v>
      </c>
      <c r="AE94" s="29" t="s">
        <v>2590</v>
      </c>
      <c r="AF94" s="29" t="s">
        <v>2591</v>
      </c>
      <c r="AG94" s="29"/>
      <c r="AH94" s="29" t="s">
        <v>2592</v>
      </c>
      <c r="AI94" s="29" t="s">
        <v>1044</v>
      </c>
      <c r="AJ94" s="29" t="s">
        <v>2593</v>
      </c>
      <c r="AK94" s="29" t="s">
        <v>2594</v>
      </c>
      <c r="AL94" s="29" t="s">
        <v>2595</v>
      </c>
      <c r="AM94" s="29" t="s">
        <v>2596</v>
      </c>
      <c r="AN94" s="29" t="s">
        <v>2597</v>
      </c>
      <c r="AO94" s="35" t="s">
        <v>2598</v>
      </c>
      <c r="AP94" s="32"/>
      <c r="AQ94" s="34"/>
      <c r="AR94" s="31" t="s">
        <v>125</v>
      </c>
      <c r="AS94" s="34"/>
      <c r="AT94" s="32"/>
      <c r="AU94" s="29"/>
      <c r="AV94" s="29"/>
      <c r="AW94" s="29"/>
      <c r="AX94" s="34"/>
      <c r="AY94" s="32"/>
      <c r="AZ94" s="32"/>
      <c r="BA94" s="32"/>
      <c r="BB94" s="32"/>
      <c r="BC94" s="31" t="s">
        <v>125</v>
      </c>
      <c r="BD94" s="34"/>
      <c r="BE94" s="29" t="s">
        <v>2599</v>
      </c>
      <c r="BF94" s="29"/>
      <c r="BG94" s="32"/>
      <c r="BH94" s="32"/>
      <c r="BI94" s="30"/>
      <c r="BJ94" s="35" t="s">
        <v>2600</v>
      </c>
      <c r="BK94" s="30">
        <v>200.0</v>
      </c>
      <c r="BL94" s="34">
        <v>44212.0</v>
      </c>
      <c r="BM94" s="35" t="s">
        <v>2601</v>
      </c>
      <c r="BN94" s="35" t="s">
        <v>2602</v>
      </c>
      <c r="BO94" s="29"/>
      <c r="BP94" s="29"/>
      <c r="BQ94" s="36" t="s">
        <v>2603</v>
      </c>
      <c r="BR94" s="34">
        <v>42425.0</v>
      </c>
      <c r="BS94" s="32"/>
      <c r="BT94" s="34"/>
      <c r="BU94" s="32"/>
      <c r="BV94" s="34"/>
      <c r="BW94" s="32"/>
      <c r="BX94" s="34"/>
      <c r="BY94" s="32"/>
      <c r="BZ94" s="34"/>
      <c r="CA94" s="37">
        <v>53.901969025858826</v>
      </c>
      <c r="CB94" s="37"/>
      <c r="CC94" s="34"/>
      <c r="CD94" s="29" t="s">
        <v>1574</v>
      </c>
      <c r="CE94" s="29" t="s">
        <v>2604</v>
      </c>
      <c r="CF94" s="29" t="s">
        <v>146</v>
      </c>
      <c r="CG94" s="29">
        <f t="shared" si="1"/>
        <v>0</v>
      </c>
    </row>
    <row r="95" ht="25.5" customHeight="1">
      <c r="A95" s="30">
        <v>121.0</v>
      </c>
      <c r="B95" s="29" t="s">
        <v>2606</v>
      </c>
      <c r="C95" s="29" t="s">
        <v>2607</v>
      </c>
      <c r="D95" s="29" t="s">
        <v>2585</v>
      </c>
      <c r="E95" s="29"/>
      <c r="F95" s="30">
        <v>2013.0</v>
      </c>
      <c r="G95" s="29" t="s">
        <v>849</v>
      </c>
      <c r="H95" s="29" t="s">
        <v>849</v>
      </c>
      <c r="I95" s="29" t="s">
        <v>850</v>
      </c>
      <c r="J95" s="31" t="s">
        <v>120</v>
      </c>
      <c r="K95" s="32">
        <v>4.5E7</v>
      </c>
      <c r="L95" s="33">
        <v>43124.0</v>
      </c>
      <c r="M95" s="32" t="s">
        <v>663</v>
      </c>
      <c r="N95" s="32">
        <v>1.0E7</v>
      </c>
      <c r="O95" s="29" t="s">
        <v>122</v>
      </c>
      <c r="P95" s="29">
        <f t="shared" si="23"/>
        <v>603</v>
      </c>
      <c r="Q95" s="31" t="s">
        <v>120</v>
      </c>
      <c r="R95" s="29" t="s">
        <v>2608</v>
      </c>
      <c r="S95" s="34">
        <v>43727.0</v>
      </c>
      <c r="T95" s="30">
        <v>2019.0</v>
      </c>
      <c r="U95" s="32">
        <v>3000000.0</v>
      </c>
      <c r="V95" s="29" t="s">
        <v>124</v>
      </c>
      <c r="W95" s="31" t="s">
        <v>125</v>
      </c>
      <c r="X95" s="30">
        <v>4.0</v>
      </c>
      <c r="Y95" s="34">
        <v>44006.0</v>
      </c>
      <c r="Z95" s="29"/>
      <c r="AA95" s="34"/>
      <c r="AB95" s="34"/>
      <c r="AC95" s="29" t="s">
        <v>2588</v>
      </c>
      <c r="AD95" s="29" t="s">
        <v>2589</v>
      </c>
      <c r="AE95" s="29" t="s">
        <v>2590</v>
      </c>
      <c r="AF95" s="29" t="s">
        <v>2609</v>
      </c>
      <c r="AG95" s="29"/>
      <c r="AH95" s="29" t="s">
        <v>2610</v>
      </c>
      <c r="AI95" s="29" t="s">
        <v>850</v>
      </c>
      <c r="AJ95" s="29" t="s">
        <v>2611</v>
      </c>
      <c r="AK95" s="29" t="s">
        <v>2612</v>
      </c>
      <c r="AL95" s="29" t="s">
        <v>2613</v>
      </c>
      <c r="AM95" s="29" t="s">
        <v>2614</v>
      </c>
      <c r="AN95" s="29" t="s">
        <v>2615</v>
      </c>
      <c r="AO95" s="35" t="s">
        <v>2616</v>
      </c>
      <c r="AP95" s="32"/>
      <c r="AQ95" s="34"/>
      <c r="AR95" s="31" t="s">
        <v>125</v>
      </c>
      <c r="AS95" s="34"/>
      <c r="AT95" s="32"/>
      <c r="AU95" s="29"/>
      <c r="AV95" s="29"/>
      <c r="AW95" s="29"/>
      <c r="AX95" s="34"/>
      <c r="AY95" s="32"/>
      <c r="AZ95" s="32"/>
      <c r="BA95" s="32"/>
      <c r="BB95" s="32"/>
      <c r="BC95" s="31" t="s">
        <v>125</v>
      </c>
      <c r="BD95" s="34"/>
      <c r="BE95" s="29" t="s">
        <v>2599</v>
      </c>
      <c r="BF95" s="29"/>
      <c r="BG95" s="32"/>
      <c r="BH95" s="32"/>
      <c r="BI95" s="30"/>
      <c r="BJ95" s="35" t="s">
        <v>2617</v>
      </c>
      <c r="BK95" s="30">
        <v>200.0</v>
      </c>
      <c r="BL95" s="34">
        <v>44211.0</v>
      </c>
      <c r="BM95" s="35" t="s">
        <v>2618</v>
      </c>
      <c r="BN95" s="35" t="s">
        <v>2619</v>
      </c>
      <c r="BO95" s="35" t="s">
        <v>2620</v>
      </c>
      <c r="BP95" s="35" t="s">
        <v>2621</v>
      </c>
      <c r="BQ95" s="36" t="s">
        <v>2622</v>
      </c>
      <c r="BR95" s="34">
        <v>42425.0</v>
      </c>
      <c r="BS95" s="32"/>
      <c r="BT95" s="34"/>
      <c r="BU95" s="32"/>
      <c r="BV95" s="34"/>
      <c r="BW95" s="32"/>
      <c r="BX95" s="34"/>
      <c r="BY95" s="32"/>
      <c r="BZ95" s="34"/>
      <c r="CA95" s="37">
        <v>50.91311557363265</v>
      </c>
      <c r="CB95" s="37"/>
      <c r="CC95" s="34"/>
      <c r="CD95" s="29" t="s">
        <v>1574</v>
      </c>
      <c r="CE95" s="29" t="s">
        <v>2604</v>
      </c>
      <c r="CF95" s="29" t="s">
        <v>146</v>
      </c>
      <c r="CG95" s="29">
        <f t="shared" si="1"/>
        <v>0</v>
      </c>
    </row>
    <row r="96" ht="25.5" customHeight="1">
      <c r="A96" s="30">
        <v>1319.0</v>
      </c>
      <c r="B96" s="29" t="s">
        <v>2632</v>
      </c>
      <c r="C96" s="29" t="s">
        <v>2633</v>
      </c>
      <c r="D96" s="29" t="s">
        <v>2634</v>
      </c>
      <c r="E96" s="29"/>
      <c r="F96" s="30">
        <v>2016.0</v>
      </c>
      <c r="G96" s="29" t="s">
        <v>2635</v>
      </c>
      <c r="H96" s="29" t="s">
        <v>2636</v>
      </c>
      <c r="I96" s="29" t="s">
        <v>2467</v>
      </c>
      <c r="J96" s="31" t="s">
        <v>125</v>
      </c>
      <c r="K96" s="32"/>
      <c r="L96" s="30" t="s">
        <v>184</v>
      </c>
      <c r="M96" s="32"/>
      <c r="N96" s="32"/>
      <c r="O96" s="29" t="s">
        <v>122</v>
      </c>
      <c r="P96" s="29" t="str">
        <f t="shared" ref="P96:P98" si="24">IFERROR(DAYS(S96,L96),"")</f>
        <v/>
      </c>
      <c r="Q96" s="31" t="s">
        <v>120</v>
      </c>
      <c r="R96" s="29" t="s">
        <v>2637</v>
      </c>
      <c r="S96" s="34">
        <v>44162.0</v>
      </c>
      <c r="T96" s="30">
        <v>2020.0</v>
      </c>
      <c r="U96" s="32">
        <v>3000000.0</v>
      </c>
      <c r="V96" s="29" t="s">
        <v>124</v>
      </c>
      <c r="W96" s="31" t="s">
        <v>125</v>
      </c>
      <c r="X96" s="30"/>
      <c r="Y96" s="34"/>
      <c r="Z96" s="29"/>
      <c r="AA96" s="34"/>
      <c r="AB96" s="34"/>
      <c r="AC96" s="29"/>
      <c r="AD96" s="29"/>
      <c r="AE96" s="29"/>
      <c r="AF96" s="29"/>
      <c r="AG96" s="29"/>
      <c r="AH96" s="29"/>
      <c r="AI96" s="29" t="s">
        <v>2467</v>
      </c>
      <c r="AJ96" s="29"/>
      <c r="AK96" s="29"/>
      <c r="AL96" s="29" t="s">
        <v>2638</v>
      </c>
      <c r="AM96" s="29"/>
      <c r="AN96" s="29" t="s">
        <v>2639</v>
      </c>
      <c r="AO96" s="29"/>
      <c r="AP96" s="32"/>
      <c r="AQ96" s="34"/>
      <c r="AR96" s="31" t="s">
        <v>125</v>
      </c>
      <c r="AS96" s="34"/>
      <c r="AT96" s="32"/>
      <c r="AU96" s="29"/>
      <c r="AV96" s="29"/>
      <c r="AW96" s="29"/>
      <c r="AX96" s="34"/>
      <c r="AY96" s="32"/>
      <c r="AZ96" s="32"/>
      <c r="BA96" s="32"/>
      <c r="BB96" s="32"/>
      <c r="BC96" s="31" t="s">
        <v>125</v>
      </c>
      <c r="BD96" s="34"/>
      <c r="BE96" s="29"/>
      <c r="BF96" s="29"/>
      <c r="BG96" s="32"/>
      <c r="BH96" s="32"/>
      <c r="BI96" s="30"/>
      <c r="BJ96" s="35" t="s">
        <v>2640</v>
      </c>
      <c r="BK96" s="30">
        <v>200.0</v>
      </c>
      <c r="BL96" s="34">
        <v>44225.0</v>
      </c>
      <c r="BM96" s="29"/>
      <c r="BN96" s="29"/>
      <c r="BO96" s="35" t="s">
        <v>2641</v>
      </c>
      <c r="BP96" s="29"/>
      <c r="BQ96" s="36" t="s">
        <v>2642</v>
      </c>
      <c r="BR96" s="34">
        <v>44167.0</v>
      </c>
      <c r="BS96" s="32"/>
      <c r="BT96" s="34"/>
      <c r="BU96" s="32"/>
      <c r="BV96" s="34"/>
      <c r="BW96" s="32"/>
      <c r="BX96" s="34"/>
      <c r="BY96" s="32"/>
      <c r="BZ96" s="34"/>
      <c r="CA96" s="37">
        <v>12.142653824018934</v>
      </c>
      <c r="CB96" s="37"/>
      <c r="CC96" s="34"/>
      <c r="CD96" s="29"/>
      <c r="CE96" s="29"/>
      <c r="CF96" s="29" t="s">
        <v>618</v>
      </c>
      <c r="CG96" s="29">
        <f t="shared" si="1"/>
        <v>0</v>
      </c>
    </row>
    <row r="97" ht="25.5" customHeight="1">
      <c r="A97" s="30">
        <v>1299.0</v>
      </c>
      <c r="B97" s="29" t="s">
        <v>2648</v>
      </c>
      <c r="C97" s="29" t="s">
        <v>2649</v>
      </c>
      <c r="D97" s="29" t="s">
        <v>2650</v>
      </c>
      <c r="E97" s="29"/>
      <c r="F97" s="30">
        <v>2020.0</v>
      </c>
      <c r="G97" s="29" t="s">
        <v>197</v>
      </c>
      <c r="H97" s="29" t="s">
        <v>197</v>
      </c>
      <c r="I97" s="29" t="s">
        <v>197</v>
      </c>
      <c r="J97" s="31" t="s">
        <v>125</v>
      </c>
      <c r="K97" s="32"/>
      <c r="L97" s="30" t="s">
        <v>184</v>
      </c>
      <c r="M97" s="32"/>
      <c r="N97" s="32"/>
      <c r="O97" s="29" t="s">
        <v>122</v>
      </c>
      <c r="P97" s="29" t="str">
        <f t="shared" si="24"/>
        <v/>
      </c>
      <c r="Q97" s="31" t="s">
        <v>120</v>
      </c>
      <c r="R97" s="29" t="s">
        <v>2651</v>
      </c>
      <c r="S97" s="34">
        <v>44131.0</v>
      </c>
      <c r="T97" s="30">
        <v>2020.0</v>
      </c>
      <c r="U97" s="32">
        <v>2940340.0</v>
      </c>
      <c r="V97" s="29" t="s">
        <v>124</v>
      </c>
      <c r="W97" s="31" t="s">
        <v>125</v>
      </c>
      <c r="X97" s="30"/>
      <c r="Y97" s="34"/>
      <c r="Z97" s="29"/>
      <c r="AA97" s="34"/>
      <c r="AB97" s="34"/>
      <c r="AC97" s="29" t="s">
        <v>1798</v>
      </c>
      <c r="AD97" s="29" t="s">
        <v>2652</v>
      </c>
      <c r="AE97" s="29" t="s">
        <v>2653</v>
      </c>
      <c r="AF97" s="29"/>
      <c r="AG97" s="29"/>
      <c r="AH97" s="29"/>
      <c r="AI97" s="29" t="s">
        <v>197</v>
      </c>
      <c r="AJ97" s="29" t="s">
        <v>2654</v>
      </c>
      <c r="AK97" s="29" t="s">
        <v>2655</v>
      </c>
      <c r="AL97" s="29" t="s">
        <v>2656</v>
      </c>
      <c r="AM97" s="29"/>
      <c r="AN97" s="29" t="s">
        <v>2657</v>
      </c>
      <c r="AO97" s="29"/>
      <c r="AP97" s="32"/>
      <c r="AQ97" s="34"/>
      <c r="AR97" s="31" t="s">
        <v>125</v>
      </c>
      <c r="AS97" s="34"/>
      <c r="AT97" s="32"/>
      <c r="AU97" s="29"/>
      <c r="AV97" s="29"/>
      <c r="AW97" s="29"/>
      <c r="AX97" s="34"/>
      <c r="AY97" s="32"/>
      <c r="AZ97" s="32"/>
      <c r="BA97" s="32"/>
      <c r="BB97" s="32"/>
      <c r="BC97" s="31" t="s">
        <v>125</v>
      </c>
      <c r="BD97" s="34"/>
      <c r="BE97" s="29"/>
      <c r="BF97" s="29"/>
      <c r="BG97" s="32"/>
      <c r="BH97" s="32"/>
      <c r="BI97" s="30"/>
      <c r="BJ97" s="35" t="s">
        <v>2658</v>
      </c>
      <c r="BK97" s="30">
        <v>200.0</v>
      </c>
      <c r="BL97" s="34">
        <v>44205.0</v>
      </c>
      <c r="BM97" s="29"/>
      <c r="BN97" s="29"/>
      <c r="BO97" s="35" t="s">
        <v>2659</v>
      </c>
      <c r="BP97" s="29"/>
      <c r="BQ97" s="36" t="s">
        <v>2660</v>
      </c>
      <c r="BR97" s="34">
        <v>44134.0</v>
      </c>
      <c r="BS97" s="32"/>
      <c r="BT97" s="34"/>
      <c r="BU97" s="32"/>
      <c r="BV97" s="34"/>
      <c r="BW97" s="32"/>
      <c r="BX97" s="34"/>
      <c r="BY97" s="32"/>
      <c r="BZ97" s="34"/>
      <c r="CA97" s="37">
        <v>12.15345744630037</v>
      </c>
      <c r="CB97" s="37"/>
      <c r="CC97" s="34"/>
      <c r="CD97" s="29"/>
      <c r="CE97" s="29"/>
      <c r="CF97" s="29" t="s">
        <v>618</v>
      </c>
      <c r="CG97" s="29">
        <f t="shared" si="1"/>
        <v>0</v>
      </c>
    </row>
    <row r="98" ht="25.5" customHeight="1">
      <c r="A98" s="30">
        <v>709.0</v>
      </c>
      <c r="B98" s="29" t="s">
        <v>2665</v>
      </c>
      <c r="C98" s="29" t="s">
        <v>2666</v>
      </c>
      <c r="D98" s="29" t="s">
        <v>2667</v>
      </c>
      <c r="E98" s="29"/>
      <c r="F98" s="30">
        <v>2015.0</v>
      </c>
      <c r="G98" s="29" t="s">
        <v>2422</v>
      </c>
      <c r="H98" s="29" t="s">
        <v>2422</v>
      </c>
      <c r="I98" s="29" t="s">
        <v>1556</v>
      </c>
      <c r="J98" s="31" t="s">
        <v>120</v>
      </c>
      <c r="K98" s="32">
        <v>2600000.0</v>
      </c>
      <c r="L98" s="30" t="s">
        <v>184</v>
      </c>
      <c r="M98" s="32"/>
      <c r="N98" s="32"/>
      <c r="O98" s="29" t="s">
        <v>122</v>
      </c>
      <c r="P98" s="29" t="str">
        <f t="shared" si="24"/>
        <v/>
      </c>
      <c r="Q98" s="31" t="s">
        <v>120</v>
      </c>
      <c r="R98" s="29" t="s">
        <v>2668</v>
      </c>
      <c r="S98" s="34">
        <v>43228.0</v>
      </c>
      <c r="T98" s="30">
        <v>2018.0</v>
      </c>
      <c r="U98" s="32">
        <v>2914480.0</v>
      </c>
      <c r="V98" s="29" t="s">
        <v>124</v>
      </c>
      <c r="W98" s="31" t="s">
        <v>125</v>
      </c>
      <c r="X98" s="30">
        <v>3.0</v>
      </c>
      <c r="Y98" s="34">
        <v>44002.0</v>
      </c>
      <c r="Z98" s="29"/>
      <c r="AA98" s="34"/>
      <c r="AB98" s="34"/>
      <c r="AC98" s="29" t="s">
        <v>2293</v>
      </c>
      <c r="AD98" s="29" t="s">
        <v>2294</v>
      </c>
      <c r="AE98" s="29" t="s">
        <v>2669</v>
      </c>
      <c r="AF98" s="29" t="s">
        <v>2670</v>
      </c>
      <c r="AG98" s="29"/>
      <c r="AH98" s="29" t="s">
        <v>2671</v>
      </c>
      <c r="AI98" s="29" t="s">
        <v>1556</v>
      </c>
      <c r="AJ98" s="29"/>
      <c r="AK98" s="29"/>
      <c r="AL98" s="29" t="s">
        <v>2672</v>
      </c>
      <c r="AM98" s="29" t="s">
        <v>2673</v>
      </c>
      <c r="AN98" s="29" t="s">
        <v>2674</v>
      </c>
      <c r="AO98" s="35" t="s">
        <v>2675</v>
      </c>
      <c r="AP98" s="32"/>
      <c r="AQ98" s="34"/>
      <c r="AR98" s="31" t="s">
        <v>125</v>
      </c>
      <c r="AS98" s="34"/>
      <c r="AT98" s="32"/>
      <c r="AU98" s="29"/>
      <c r="AV98" s="29"/>
      <c r="AW98" s="29"/>
      <c r="AX98" s="34"/>
      <c r="AY98" s="32"/>
      <c r="AZ98" s="32"/>
      <c r="BA98" s="32"/>
      <c r="BB98" s="32"/>
      <c r="BC98" s="31" t="s">
        <v>125</v>
      </c>
      <c r="BD98" s="34"/>
      <c r="BE98" s="29"/>
      <c r="BF98" s="29"/>
      <c r="BG98" s="32"/>
      <c r="BH98" s="32"/>
      <c r="BI98" s="30"/>
      <c r="BJ98" s="35" t="s">
        <v>2676</v>
      </c>
      <c r="BK98" s="30">
        <v>404.0</v>
      </c>
      <c r="BL98" s="34">
        <v>44223.0</v>
      </c>
      <c r="BM98" s="35" t="s">
        <v>2677</v>
      </c>
      <c r="BN98" s="35" t="s">
        <v>2678</v>
      </c>
      <c r="BO98" s="35" t="s">
        <v>2679</v>
      </c>
      <c r="BP98" s="29"/>
      <c r="BQ98" s="36" t="s">
        <v>2680</v>
      </c>
      <c r="BR98" s="34">
        <v>43241.0</v>
      </c>
      <c r="BS98" s="32"/>
      <c r="BT98" s="34"/>
      <c r="BU98" s="32"/>
      <c r="BV98" s="34"/>
      <c r="BW98" s="32"/>
      <c r="BX98" s="34"/>
      <c r="BY98" s="32"/>
      <c r="BZ98" s="34"/>
      <c r="CA98" s="37">
        <v>27.144320373667874</v>
      </c>
      <c r="CB98" s="37"/>
      <c r="CC98" s="34"/>
      <c r="CD98" s="29" t="s">
        <v>483</v>
      </c>
      <c r="CE98" s="29" t="s">
        <v>1524</v>
      </c>
      <c r="CF98" s="29" t="s">
        <v>420</v>
      </c>
      <c r="CG98" s="29">
        <f t="shared" si="1"/>
        <v>0</v>
      </c>
    </row>
    <row r="99" ht="25.5" customHeight="1">
      <c r="A99" s="30">
        <v>76.0</v>
      </c>
      <c r="B99" s="29" t="s">
        <v>2686</v>
      </c>
      <c r="C99" s="29" t="s">
        <v>2687</v>
      </c>
      <c r="D99" s="29" t="s">
        <v>2688</v>
      </c>
      <c r="E99" s="29"/>
      <c r="F99" s="30">
        <v>2012.0</v>
      </c>
      <c r="G99" s="29" t="s">
        <v>197</v>
      </c>
      <c r="H99" s="29" t="s">
        <v>197</v>
      </c>
      <c r="I99" s="29" t="s">
        <v>197</v>
      </c>
      <c r="J99" s="31" t="s">
        <v>120</v>
      </c>
      <c r="K99" s="32">
        <v>1270000.0</v>
      </c>
      <c r="L99" s="33">
        <v>41969.0</v>
      </c>
      <c r="M99" s="32" t="s">
        <v>2689</v>
      </c>
      <c r="N99" s="32">
        <v>717288.0</v>
      </c>
      <c r="O99" s="29" t="s">
        <v>122</v>
      </c>
      <c r="P99" s="29">
        <f>iferror(DAYS(S99,L99),0)</f>
        <v>664</v>
      </c>
      <c r="Q99" s="31" t="s">
        <v>120</v>
      </c>
      <c r="R99" s="29" t="s">
        <v>2690</v>
      </c>
      <c r="S99" s="34">
        <v>42633.0</v>
      </c>
      <c r="T99" s="30">
        <v>2016.0</v>
      </c>
      <c r="U99" s="32">
        <v>2854060.0</v>
      </c>
      <c r="V99" s="29" t="s">
        <v>124</v>
      </c>
      <c r="W99" s="31" t="s">
        <v>125</v>
      </c>
      <c r="X99" s="30"/>
      <c r="Y99" s="34"/>
      <c r="Z99" s="29"/>
      <c r="AA99" s="34"/>
      <c r="AB99" s="34"/>
      <c r="AC99" s="29" t="s">
        <v>698</v>
      </c>
      <c r="AD99" s="29" t="s">
        <v>699</v>
      </c>
      <c r="AE99" s="29" t="s">
        <v>700</v>
      </c>
      <c r="AF99" s="29" t="s">
        <v>2691</v>
      </c>
      <c r="AG99" s="29"/>
      <c r="AH99" s="29" t="s">
        <v>2692</v>
      </c>
      <c r="AI99" s="29" t="s">
        <v>197</v>
      </c>
      <c r="AJ99" s="29"/>
      <c r="AK99" s="29"/>
      <c r="AL99" s="29" t="s">
        <v>2693</v>
      </c>
      <c r="AM99" s="29" t="s">
        <v>2694</v>
      </c>
      <c r="AN99" s="29" t="s">
        <v>2695</v>
      </c>
      <c r="AO99" s="35" t="s">
        <v>2696</v>
      </c>
      <c r="AP99" s="32"/>
      <c r="AQ99" s="34"/>
      <c r="AR99" s="31" t="s">
        <v>125</v>
      </c>
      <c r="AS99" s="34"/>
      <c r="AT99" s="32"/>
      <c r="AU99" s="29"/>
      <c r="AV99" s="29"/>
      <c r="AW99" s="29"/>
      <c r="AX99" s="34"/>
      <c r="AY99" s="32"/>
      <c r="AZ99" s="32"/>
      <c r="BA99" s="32"/>
      <c r="BB99" s="32"/>
      <c r="BC99" s="31" t="s">
        <v>125</v>
      </c>
      <c r="BD99" s="34"/>
      <c r="BE99" s="29"/>
      <c r="BF99" s="29"/>
      <c r="BG99" s="32"/>
      <c r="BH99" s="32"/>
      <c r="BI99" s="30"/>
      <c r="BJ99" s="35" t="s">
        <v>2697</v>
      </c>
      <c r="BK99" s="30">
        <v>503.0</v>
      </c>
      <c r="BL99" s="34">
        <v>44209.0</v>
      </c>
      <c r="BM99" s="35" t="s">
        <v>2698</v>
      </c>
      <c r="BN99" s="35" t="s">
        <v>2699</v>
      </c>
      <c r="BO99" s="35" t="s">
        <v>2700</v>
      </c>
      <c r="BP99" s="35" t="s">
        <v>2701</v>
      </c>
      <c r="BQ99" s="36" t="s">
        <v>2702</v>
      </c>
      <c r="BR99" s="34">
        <v>42923.0</v>
      </c>
      <c r="BS99" s="32"/>
      <c r="BT99" s="34"/>
      <c r="BU99" s="32"/>
      <c r="BV99" s="34"/>
      <c r="BW99" s="32"/>
      <c r="BX99" s="34"/>
      <c r="BY99" s="32"/>
      <c r="BZ99" s="34"/>
      <c r="CA99" s="37">
        <v>54.39588599027227</v>
      </c>
      <c r="CB99" s="37"/>
      <c r="CC99" s="34"/>
      <c r="CD99" s="29" t="s">
        <v>280</v>
      </c>
      <c r="CE99" s="29" t="s">
        <v>1287</v>
      </c>
      <c r="CF99" s="29" t="s">
        <v>1760</v>
      </c>
      <c r="CG99" s="29">
        <f t="shared" si="1"/>
        <v>0</v>
      </c>
    </row>
    <row r="100" ht="25.5" customHeight="1">
      <c r="A100" s="30">
        <v>314.0</v>
      </c>
      <c r="B100" s="29" t="s">
        <v>2705</v>
      </c>
      <c r="C100" s="29" t="s">
        <v>2705</v>
      </c>
      <c r="D100" s="29" t="s">
        <v>2706</v>
      </c>
      <c r="E100" s="29"/>
      <c r="F100" s="30">
        <v>2012.0</v>
      </c>
      <c r="G100" s="29" t="s">
        <v>849</v>
      </c>
      <c r="H100" s="29"/>
      <c r="I100" s="29" t="s">
        <v>850</v>
      </c>
      <c r="J100" s="31" t="s">
        <v>125</v>
      </c>
      <c r="K100" s="32"/>
      <c r="L100" s="30" t="s">
        <v>184</v>
      </c>
      <c r="M100" s="32"/>
      <c r="N100" s="32"/>
      <c r="O100" s="29" t="s">
        <v>122</v>
      </c>
      <c r="P100" s="29" t="str">
        <f t="shared" ref="P100:P108" si="25">IFERROR(DAYS(S100,L100),"")</f>
        <v/>
      </c>
      <c r="Q100" s="31" t="s">
        <v>120</v>
      </c>
      <c r="R100" s="29" t="s">
        <v>2608</v>
      </c>
      <c r="S100" s="34">
        <v>41043.0</v>
      </c>
      <c r="T100" s="30">
        <v>2012.0</v>
      </c>
      <c r="U100" s="32">
        <v>2806440.0</v>
      </c>
      <c r="V100" s="29" t="s">
        <v>124</v>
      </c>
      <c r="W100" s="31" t="s">
        <v>125</v>
      </c>
      <c r="X100" s="30"/>
      <c r="Y100" s="34"/>
      <c r="Z100" s="29"/>
      <c r="AA100" s="34"/>
      <c r="AB100" s="34"/>
      <c r="AC100" s="29" t="s">
        <v>2588</v>
      </c>
      <c r="AD100" s="29" t="s">
        <v>2589</v>
      </c>
      <c r="AE100" s="29" t="s">
        <v>2707</v>
      </c>
      <c r="AF100" s="29"/>
      <c r="AG100" s="29"/>
      <c r="AH100" s="29" t="s">
        <v>2708</v>
      </c>
      <c r="AI100" s="29" t="s">
        <v>850</v>
      </c>
      <c r="AJ100" s="29" t="s">
        <v>2709</v>
      </c>
      <c r="AK100" s="29"/>
      <c r="AL100" s="29"/>
      <c r="AM100" s="29"/>
      <c r="AN100" s="29"/>
      <c r="AO100" s="29"/>
      <c r="AP100" s="32"/>
      <c r="AQ100" s="34"/>
      <c r="AR100" s="31" t="s">
        <v>125</v>
      </c>
      <c r="AS100" s="34"/>
      <c r="AT100" s="32"/>
      <c r="AU100" s="29"/>
      <c r="AV100" s="29"/>
      <c r="AW100" s="29"/>
      <c r="AX100" s="34"/>
      <c r="AY100" s="32"/>
      <c r="AZ100" s="32"/>
      <c r="BA100" s="32"/>
      <c r="BB100" s="32"/>
      <c r="BC100" s="31" t="s">
        <v>125</v>
      </c>
      <c r="BD100" s="34"/>
      <c r="BE100" s="29"/>
      <c r="BF100" s="29"/>
      <c r="BG100" s="32"/>
      <c r="BH100" s="32"/>
      <c r="BI100" s="30"/>
      <c r="BJ100" s="35" t="s">
        <v>2710</v>
      </c>
      <c r="BK100" s="30">
        <v>200.0</v>
      </c>
      <c r="BL100" s="34">
        <v>44209.0</v>
      </c>
      <c r="BM100" s="35" t="s">
        <v>2711</v>
      </c>
      <c r="BN100" s="35" t="s">
        <v>2712</v>
      </c>
      <c r="BO100" s="35" t="s">
        <v>2713</v>
      </c>
      <c r="BP100" s="29"/>
      <c r="BQ100" s="36" t="s">
        <v>2714</v>
      </c>
      <c r="BR100" s="34">
        <v>42662.0</v>
      </c>
      <c r="BS100" s="32"/>
      <c r="BT100" s="34"/>
      <c r="BU100" s="32"/>
      <c r="BV100" s="34"/>
      <c r="BW100" s="32"/>
      <c r="BX100" s="34"/>
      <c r="BY100" s="32"/>
      <c r="BZ100" s="34"/>
      <c r="CA100" s="37">
        <v>41.001614251518575</v>
      </c>
      <c r="CB100" s="37"/>
      <c r="CC100" s="34"/>
      <c r="CD100" s="29" t="s">
        <v>782</v>
      </c>
      <c r="CE100" s="29" t="s">
        <v>511</v>
      </c>
      <c r="CF100" s="29" t="s">
        <v>420</v>
      </c>
      <c r="CG100" s="29">
        <f t="shared" si="1"/>
        <v>0</v>
      </c>
    </row>
    <row r="101" ht="25.5" customHeight="1">
      <c r="A101" s="30">
        <v>701.0</v>
      </c>
      <c r="B101" s="29" t="s">
        <v>2715</v>
      </c>
      <c r="C101" s="29" t="s">
        <v>2716</v>
      </c>
      <c r="D101" s="29" t="s">
        <v>2717</v>
      </c>
      <c r="E101" s="29"/>
      <c r="F101" s="30">
        <v>2017.0</v>
      </c>
      <c r="G101" s="29" t="s">
        <v>118</v>
      </c>
      <c r="H101" s="29" t="s">
        <v>118</v>
      </c>
      <c r="I101" s="29" t="s">
        <v>119</v>
      </c>
      <c r="J101" s="31" t="s">
        <v>125</v>
      </c>
      <c r="K101" s="32"/>
      <c r="L101" s="30" t="s">
        <v>184</v>
      </c>
      <c r="M101" s="32"/>
      <c r="N101" s="32"/>
      <c r="O101" s="29" t="s">
        <v>122</v>
      </c>
      <c r="P101" s="29" t="str">
        <f t="shared" si="25"/>
        <v/>
      </c>
      <c r="Q101" s="31" t="s">
        <v>120</v>
      </c>
      <c r="R101" s="29" t="s">
        <v>2718</v>
      </c>
      <c r="S101" s="34">
        <v>43821.0</v>
      </c>
      <c r="T101" s="30">
        <v>2019.0</v>
      </c>
      <c r="U101" s="32">
        <v>2800000.0</v>
      </c>
      <c r="V101" s="29" t="s">
        <v>124</v>
      </c>
      <c r="W101" s="31" t="s">
        <v>125</v>
      </c>
      <c r="X101" s="30">
        <v>2.0</v>
      </c>
      <c r="Y101" s="34">
        <v>43719.0</v>
      </c>
      <c r="Z101" s="29"/>
      <c r="AA101" s="34"/>
      <c r="AB101" s="34"/>
      <c r="AC101" s="29" t="s">
        <v>2719</v>
      </c>
      <c r="AD101" s="29" t="s">
        <v>2720</v>
      </c>
      <c r="AE101" s="29" t="s">
        <v>2721</v>
      </c>
      <c r="AF101" s="29"/>
      <c r="AG101" s="29"/>
      <c r="AH101" s="29" t="s">
        <v>2722</v>
      </c>
      <c r="AI101" s="29" t="s">
        <v>119</v>
      </c>
      <c r="AJ101" s="29" t="s">
        <v>2723</v>
      </c>
      <c r="AK101" s="29" t="s">
        <v>2724</v>
      </c>
      <c r="AL101" s="29" t="s">
        <v>2725</v>
      </c>
      <c r="AM101" s="29" t="s">
        <v>2726</v>
      </c>
      <c r="AN101" s="29" t="s">
        <v>2727</v>
      </c>
      <c r="AO101" s="29"/>
      <c r="AP101" s="32"/>
      <c r="AQ101" s="34"/>
      <c r="AR101" s="31" t="s">
        <v>125</v>
      </c>
      <c r="AS101" s="34"/>
      <c r="AT101" s="32"/>
      <c r="AU101" s="29"/>
      <c r="AV101" s="29"/>
      <c r="AW101" s="29"/>
      <c r="AX101" s="34"/>
      <c r="AY101" s="32"/>
      <c r="AZ101" s="32"/>
      <c r="BA101" s="32"/>
      <c r="BB101" s="32"/>
      <c r="BC101" s="31" t="s">
        <v>125</v>
      </c>
      <c r="BD101" s="34"/>
      <c r="BE101" s="29"/>
      <c r="BF101" s="29"/>
      <c r="BG101" s="32"/>
      <c r="BH101" s="32"/>
      <c r="BI101" s="30"/>
      <c r="BJ101" s="35" t="s">
        <v>2728</v>
      </c>
      <c r="BK101" s="30">
        <v>200.0</v>
      </c>
      <c r="BL101" s="34">
        <v>44220.0</v>
      </c>
      <c r="BM101" s="35" t="s">
        <v>2729</v>
      </c>
      <c r="BN101" s="35" t="s">
        <v>2730</v>
      </c>
      <c r="BO101" s="35" t="s">
        <v>2731</v>
      </c>
      <c r="BP101" s="29"/>
      <c r="BQ101" s="36" t="s">
        <v>2732</v>
      </c>
      <c r="BR101" s="34">
        <v>43718.0</v>
      </c>
      <c r="BS101" s="32"/>
      <c r="BT101" s="34"/>
      <c r="BU101" s="32"/>
      <c r="BV101" s="34"/>
      <c r="BW101" s="32"/>
      <c r="BX101" s="34"/>
      <c r="BY101" s="32"/>
      <c r="BZ101" s="34"/>
      <c r="CA101" s="37">
        <v>27.32230340455547</v>
      </c>
      <c r="CB101" s="37"/>
      <c r="CC101" s="34"/>
      <c r="CD101" s="29" t="s">
        <v>280</v>
      </c>
      <c r="CE101" s="29" t="s">
        <v>593</v>
      </c>
      <c r="CF101" s="29" t="s">
        <v>146</v>
      </c>
      <c r="CG101" s="29">
        <f t="shared" si="1"/>
        <v>0</v>
      </c>
    </row>
    <row r="102" ht="25.5" customHeight="1">
      <c r="A102" s="30">
        <v>1178.0</v>
      </c>
      <c r="B102" s="29" t="s">
        <v>2739</v>
      </c>
      <c r="C102" s="29" t="s">
        <v>2740</v>
      </c>
      <c r="D102" s="29" t="s">
        <v>2741</v>
      </c>
      <c r="E102" s="29"/>
      <c r="F102" s="30">
        <v>2018.0</v>
      </c>
      <c r="G102" s="29" t="s">
        <v>2742</v>
      </c>
      <c r="H102" s="29" t="s">
        <v>1555</v>
      </c>
      <c r="I102" s="29" t="s">
        <v>1556</v>
      </c>
      <c r="J102" s="31" t="s">
        <v>125</v>
      </c>
      <c r="K102" s="32"/>
      <c r="L102" s="30" t="s">
        <v>184</v>
      </c>
      <c r="M102" s="32"/>
      <c r="N102" s="32"/>
      <c r="O102" s="29" t="s">
        <v>122</v>
      </c>
      <c r="P102" s="29" t="str">
        <f t="shared" si="25"/>
        <v/>
      </c>
      <c r="Q102" s="31" t="s">
        <v>120</v>
      </c>
      <c r="R102" s="29" t="s">
        <v>2743</v>
      </c>
      <c r="S102" s="34">
        <v>43916.0</v>
      </c>
      <c r="T102" s="30">
        <v>2020.0</v>
      </c>
      <c r="U102" s="32">
        <v>2720680.0</v>
      </c>
      <c r="V102" s="29" t="s">
        <v>124</v>
      </c>
      <c r="W102" s="31" t="s">
        <v>125</v>
      </c>
      <c r="X102" s="30"/>
      <c r="Y102" s="34"/>
      <c r="Z102" s="29"/>
      <c r="AA102" s="34"/>
      <c r="AB102" s="34"/>
      <c r="AC102" s="29" t="s">
        <v>1798</v>
      </c>
      <c r="AD102" s="29" t="s">
        <v>1799</v>
      </c>
      <c r="AE102" s="29" t="s">
        <v>2744</v>
      </c>
      <c r="AF102" s="29"/>
      <c r="AG102" s="29"/>
      <c r="AH102" s="29"/>
      <c r="AI102" s="29" t="s">
        <v>1556</v>
      </c>
      <c r="AJ102" s="29"/>
      <c r="AK102" s="29"/>
      <c r="AL102" s="29"/>
      <c r="AM102" s="29"/>
      <c r="AN102" s="29"/>
      <c r="AO102" s="29"/>
      <c r="AP102" s="32"/>
      <c r="AQ102" s="34"/>
      <c r="AR102" s="31" t="s">
        <v>125</v>
      </c>
      <c r="AS102" s="34"/>
      <c r="AT102" s="32"/>
      <c r="AU102" s="29"/>
      <c r="AV102" s="29"/>
      <c r="AW102" s="29"/>
      <c r="AX102" s="34"/>
      <c r="AY102" s="32"/>
      <c r="AZ102" s="32"/>
      <c r="BA102" s="32"/>
      <c r="BB102" s="32"/>
      <c r="BC102" s="31" t="s">
        <v>125</v>
      </c>
      <c r="BD102" s="34"/>
      <c r="BE102" s="29"/>
      <c r="BF102" s="29"/>
      <c r="BG102" s="32"/>
      <c r="BH102" s="32"/>
      <c r="BI102" s="30"/>
      <c r="BJ102" s="35" t="s">
        <v>2745</v>
      </c>
      <c r="BK102" s="30">
        <v>200.0</v>
      </c>
      <c r="BL102" s="34">
        <v>44227.0</v>
      </c>
      <c r="BM102" s="29"/>
      <c r="BN102" s="29"/>
      <c r="BO102" s="29"/>
      <c r="BP102" s="29"/>
      <c r="BQ102" s="36" t="s">
        <v>2746</v>
      </c>
      <c r="BR102" s="34">
        <v>43726.0</v>
      </c>
      <c r="BS102" s="32"/>
      <c r="BT102" s="34"/>
      <c r="BU102" s="32"/>
      <c r="BV102" s="34"/>
      <c r="BW102" s="32"/>
      <c r="BX102" s="34"/>
      <c r="BY102" s="32"/>
      <c r="BZ102" s="34"/>
      <c r="CA102" s="37">
        <v>14.605037054313444</v>
      </c>
      <c r="CB102" s="37"/>
      <c r="CC102" s="34"/>
      <c r="CD102" s="29"/>
      <c r="CE102" s="29"/>
      <c r="CF102" s="29" t="s">
        <v>618</v>
      </c>
      <c r="CG102" s="29">
        <f t="shared" si="1"/>
        <v>0</v>
      </c>
    </row>
    <row r="103" ht="25.5" customHeight="1">
      <c r="A103" s="30">
        <v>705.0</v>
      </c>
      <c r="B103" s="29" t="s">
        <v>2749</v>
      </c>
      <c r="C103" s="29" t="s">
        <v>2750</v>
      </c>
      <c r="D103" s="29" t="s">
        <v>2751</v>
      </c>
      <c r="E103" s="29"/>
      <c r="F103" s="30">
        <v>2015.0</v>
      </c>
      <c r="G103" s="29" t="s">
        <v>1109</v>
      </c>
      <c r="H103" s="29" t="s">
        <v>1110</v>
      </c>
      <c r="I103" s="29" t="s">
        <v>1111</v>
      </c>
      <c r="J103" s="31" t="s">
        <v>120</v>
      </c>
      <c r="K103" s="32"/>
      <c r="L103" s="30" t="s">
        <v>184</v>
      </c>
      <c r="M103" s="32"/>
      <c r="N103" s="32"/>
      <c r="O103" s="29" t="s">
        <v>122</v>
      </c>
      <c r="P103" s="29" t="str">
        <f t="shared" si="25"/>
        <v/>
      </c>
      <c r="Q103" s="31" t="s">
        <v>120</v>
      </c>
      <c r="R103" s="29" t="s">
        <v>2752</v>
      </c>
      <c r="S103" s="34">
        <v>43271.0</v>
      </c>
      <c r="T103" s="30">
        <v>2018.0</v>
      </c>
      <c r="U103" s="32">
        <v>2639730.0</v>
      </c>
      <c r="V103" s="29" t="s">
        <v>124</v>
      </c>
      <c r="W103" s="31" t="s">
        <v>125</v>
      </c>
      <c r="X103" s="30">
        <v>3.0</v>
      </c>
      <c r="Y103" s="34">
        <v>44003.0</v>
      </c>
      <c r="Z103" s="29"/>
      <c r="AA103" s="34"/>
      <c r="AB103" s="34"/>
      <c r="AC103" s="29" t="s">
        <v>187</v>
      </c>
      <c r="AD103" s="29" t="s">
        <v>731</v>
      </c>
      <c r="AE103" s="29" t="s">
        <v>2753</v>
      </c>
      <c r="AF103" s="29" t="s">
        <v>2754</v>
      </c>
      <c r="AG103" s="29"/>
      <c r="AH103" s="29" t="s">
        <v>2755</v>
      </c>
      <c r="AI103" s="29" t="s">
        <v>1111</v>
      </c>
      <c r="AJ103" s="29" t="s">
        <v>2756</v>
      </c>
      <c r="AK103" s="29"/>
      <c r="AL103" s="29"/>
      <c r="AM103" s="29"/>
      <c r="AN103" s="29"/>
      <c r="AO103" s="29"/>
      <c r="AP103" s="32"/>
      <c r="AQ103" s="34"/>
      <c r="AR103" s="31" t="s">
        <v>125</v>
      </c>
      <c r="AS103" s="34"/>
      <c r="AT103" s="32"/>
      <c r="AU103" s="29"/>
      <c r="AV103" s="29" t="s">
        <v>2757</v>
      </c>
      <c r="AW103" s="29"/>
      <c r="AX103" s="34"/>
      <c r="AY103" s="32"/>
      <c r="AZ103" s="32"/>
      <c r="BA103" s="32"/>
      <c r="BB103" s="32"/>
      <c r="BC103" s="31" t="s">
        <v>125</v>
      </c>
      <c r="BD103" s="34"/>
      <c r="BE103" s="29"/>
      <c r="BF103" s="29"/>
      <c r="BG103" s="32"/>
      <c r="BH103" s="32"/>
      <c r="BI103" s="30"/>
      <c r="BJ103" s="35" t="s">
        <v>2758</v>
      </c>
      <c r="BK103" s="30">
        <v>200.0</v>
      </c>
      <c r="BL103" s="34">
        <v>44216.0</v>
      </c>
      <c r="BM103" s="35" t="s">
        <v>2759</v>
      </c>
      <c r="BN103" s="35" t="s">
        <v>2760</v>
      </c>
      <c r="BO103" s="29"/>
      <c r="BP103" s="29"/>
      <c r="BQ103" s="36" t="s">
        <v>2761</v>
      </c>
      <c r="BR103" s="34">
        <v>43845.0</v>
      </c>
      <c r="BS103" s="32"/>
      <c r="BT103" s="34"/>
      <c r="BU103" s="32"/>
      <c r="BV103" s="34"/>
      <c r="BW103" s="32"/>
      <c r="BX103" s="34"/>
      <c r="BY103" s="32"/>
      <c r="BZ103" s="34"/>
      <c r="CA103" s="37">
        <v>27.214712251061645</v>
      </c>
      <c r="CB103" s="37"/>
      <c r="CC103" s="34"/>
      <c r="CD103" s="29" t="s">
        <v>782</v>
      </c>
      <c r="CE103" s="29" t="s">
        <v>511</v>
      </c>
      <c r="CF103" s="29" t="s">
        <v>420</v>
      </c>
      <c r="CG103" s="29">
        <f t="shared" si="1"/>
        <v>0</v>
      </c>
    </row>
    <row r="104" ht="25.5" customHeight="1">
      <c r="A104" s="30">
        <v>1067.0</v>
      </c>
      <c r="B104" s="29" t="s">
        <v>2762</v>
      </c>
      <c r="C104" s="29" t="s">
        <v>2763</v>
      </c>
      <c r="D104" s="29" t="s">
        <v>2764</v>
      </c>
      <c r="E104" s="29"/>
      <c r="F104" s="30">
        <v>2013.0</v>
      </c>
      <c r="G104" s="29" t="s">
        <v>436</v>
      </c>
      <c r="H104" s="29"/>
      <c r="I104" s="29" t="s">
        <v>235</v>
      </c>
      <c r="J104" s="31" t="s">
        <v>125</v>
      </c>
      <c r="K104" s="32"/>
      <c r="L104" s="30" t="s">
        <v>184</v>
      </c>
      <c r="M104" s="32"/>
      <c r="N104" s="32"/>
      <c r="O104" s="29" t="s">
        <v>122</v>
      </c>
      <c r="P104" s="29" t="str">
        <f t="shared" si="25"/>
        <v/>
      </c>
      <c r="Q104" s="31" t="s">
        <v>120</v>
      </c>
      <c r="R104" s="29" t="s">
        <v>2765</v>
      </c>
      <c r="S104" s="34">
        <v>41599.0</v>
      </c>
      <c r="T104" s="30">
        <v>2013.0</v>
      </c>
      <c r="U104" s="32">
        <v>2568360.0</v>
      </c>
      <c r="V104" s="29" t="s">
        <v>124</v>
      </c>
      <c r="W104" s="31" t="s">
        <v>125</v>
      </c>
      <c r="X104" s="30"/>
      <c r="Y104" s="34"/>
      <c r="Z104" s="29"/>
      <c r="AA104" s="34"/>
      <c r="AB104" s="34"/>
      <c r="AC104" s="29"/>
      <c r="AD104" s="29"/>
      <c r="AE104" s="29"/>
      <c r="AF104" s="29"/>
      <c r="AG104" s="29"/>
      <c r="AH104" s="29" t="s">
        <v>2766</v>
      </c>
      <c r="AI104" s="29" t="s">
        <v>235</v>
      </c>
      <c r="AJ104" s="29"/>
      <c r="AK104" s="29"/>
      <c r="AL104" s="29" t="s">
        <v>2767</v>
      </c>
      <c r="AM104" s="29"/>
      <c r="AN104" s="29" t="s">
        <v>2768</v>
      </c>
      <c r="AO104" s="35" t="s">
        <v>2769</v>
      </c>
      <c r="AP104" s="32"/>
      <c r="AQ104" s="34"/>
      <c r="AR104" s="31" t="s">
        <v>125</v>
      </c>
      <c r="AS104" s="34"/>
      <c r="AT104" s="32"/>
      <c r="AU104" s="29"/>
      <c r="AV104" s="29"/>
      <c r="AW104" s="29"/>
      <c r="AX104" s="34"/>
      <c r="AY104" s="32"/>
      <c r="AZ104" s="32"/>
      <c r="BA104" s="32"/>
      <c r="BB104" s="32"/>
      <c r="BC104" s="31" t="s">
        <v>125</v>
      </c>
      <c r="BD104" s="34"/>
      <c r="BE104" s="29"/>
      <c r="BF104" s="29"/>
      <c r="BG104" s="32"/>
      <c r="BH104" s="32"/>
      <c r="BI104" s="30"/>
      <c r="BJ104" s="35" t="s">
        <v>2770</v>
      </c>
      <c r="BK104" s="30">
        <v>400.0</v>
      </c>
      <c r="BL104" s="34">
        <v>44209.0</v>
      </c>
      <c r="BM104" s="35" t="s">
        <v>2771</v>
      </c>
      <c r="BN104" s="35" t="s">
        <v>2772</v>
      </c>
      <c r="BO104" s="29"/>
      <c r="BP104" s="29"/>
      <c r="BQ104" s="36" t="s">
        <v>2773</v>
      </c>
      <c r="BR104" s="34">
        <v>42768.0</v>
      </c>
      <c r="BS104" s="32"/>
      <c r="BT104" s="34"/>
      <c r="BU104" s="32"/>
      <c r="BV104" s="34"/>
      <c r="BW104" s="32"/>
      <c r="BX104" s="34"/>
      <c r="BY104" s="32"/>
      <c r="BZ104" s="34"/>
      <c r="CA104" s="37">
        <v>17.66169229512116</v>
      </c>
      <c r="CB104" s="37"/>
      <c r="CC104" s="34"/>
      <c r="CD104" s="29" t="s">
        <v>1287</v>
      </c>
      <c r="CE104" s="29" t="s">
        <v>2774</v>
      </c>
      <c r="CF104" s="29" t="s">
        <v>420</v>
      </c>
      <c r="CG104" s="29">
        <f t="shared" si="1"/>
        <v>0</v>
      </c>
    </row>
    <row r="105" ht="25.5" customHeight="1">
      <c r="A105" s="30">
        <v>1018.0</v>
      </c>
      <c r="B105" s="29" t="s">
        <v>2780</v>
      </c>
      <c r="C105" s="29" t="s">
        <v>2781</v>
      </c>
      <c r="D105" s="29" t="s">
        <v>2782</v>
      </c>
      <c r="E105" s="29"/>
      <c r="F105" s="30">
        <v>2013.0</v>
      </c>
      <c r="G105" s="29" t="s">
        <v>661</v>
      </c>
      <c r="H105" s="29" t="s">
        <v>661</v>
      </c>
      <c r="I105" s="29" t="s">
        <v>662</v>
      </c>
      <c r="J105" s="31" t="s">
        <v>120</v>
      </c>
      <c r="K105" s="32"/>
      <c r="L105" s="30" t="s">
        <v>184</v>
      </c>
      <c r="M105" s="32"/>
      <c r="N105" s="32"/>
      <c r="O105" s="29" t="s">
        <v>122</v>
      </c>
      <c r="P105" s="29" t="str">
        <f t="shared" si="25"/>
        <v/>
      </c>
      <c r="Q105" s="31" t="s">
        <v>120</v>
      </c>
      <c r="R105" s="29" t="s">
        <v>2783</v>
      </c>
      <c r="S105" s="34">
        <v>42362.0</v>
      </c>
      <c r="T105" s="30">
        <v>2015.0</v>
      </c>
      <c r="U105" s="32">
        <v>2500000.0</v>
      </c>
      <c r="V105" s="29" t="s">
        <v>124</v>
      </c>
      <c r="W105" s="31" t="s">
        <v>125</v>
      </c>
      <c r="X105" s="30"/>
      <c r="Y105" s="34"/>
      <c r="Z105" s="29"/>
      <c r="AA105" s="34"/>
      <c r="AB105" s="34"/>
      <c r="AC105" s="29" t="s">
        <v>2784</v>
      </c>
      <c r="AD105" s="29" t="s">
        <v>2785</v>
      </c>
      <c r="AE105" s="29" t="s">
        <v>2786</v>
      </c>
      <c r="AF105" s="29" t="s">
        <v>2787</v>
      </c>
      <c r="AG105" s="29"/>
      <c r="AH105" s="29" t="s">
        <v>2788</v>
      </c>
      <c r="AI105" s="29" t="s">
        <v>662</v>
      </c>
      <c r="AJ105" s="29"/>
      <c r="AK105" s="29"/>
      <c r="AL105" s="29" t="s">
        <v>2789</v>
      </c>
      <c r="AM105" s="29" t="s">
        <v>2790</v>
      </c>
      <c r="AN105" s="29" t="s">
        <v>2791</v>
      </c>
      <c r="AO105" s="35" t="s">
        <v>2792</v>
      </c>
      <c r="AP105" s="32"/>
      <c r="AQ105" s="34"/>
      <c r="AR105" s="31" t="s">
        <v>125</v>
      </c>
      <c r="AS105" s="34"/>
      <c r="AT105" s="32"/>
      <c r="AU105" s="29"/>
      <c r="AV105" s="29"/>
      <c r="AW105" s="29"/>
      <c r="AX105" s="34"/>
      <c r="AY105" s="32"/>
      <c r="AZ105" s="32"/>
      <c r="BA105" s="32"/>
      <c r="BB105" s="32"/>
      <c r="BC105" s="31" t="s">
        <v>125</v>
      </c>
      <c r="BD105" s="34"/>
      <c r="BE105" s="29" t="s">
        <v>2783</v>
      </c>
      <c r="BF105" s="29"/>
      <c r="BG105" s="32"/>
      <c r="BH105" s="32"/>
      <c r="BI105" s="30"/>
      <c r="BJ105" s="35" t="s">
        <v>2793</v>
      </c>
      <c r="BK105" s="30">
        <v>-1.0</v>
      </c>
      <c r="BL105" s="34">
        <v>44209.0</v>
      </c>
      <c r="BM105" s="35" t="s">
        <v>2794</v>
      </c>
      <c r="BN105" s="35" t="s">
        <v>2795</v>
      </c>
      <c r="BO105" s="29"/>
      <c r="BP105" s="29"/>
      <c r="BQ105" s="36" t="s">
        <v>2796</v>
      </c>
      <c r="BR105" s="34">
        <v>42503.0</v>
      </c>
      <c r="BS105" s="32"/>
      <c r="BT105" s="34"/>
      <c r="BU105" s="32"/>
      <c r="BV105" s="34"/>
      <c r="BW105" s="32"/>
      <c r="BX105" s="34"/>
      <c r="BY105" s="32"/>
      <c r="BZ105" s="34"/>
      <c r="CA105" s="37">
        <v>18.833794459414865</v>
      </c>
      <c r="CB105" s="37"/>
      <c r="CC105" s="34"/>
      <c r="CD105" s="29" t="s">
        <v>483</v>
      </c>
      <c r="CE105" s="29" t="s">
        <v>2797</v>
      </c>
      <c r="CF105" s="29" t="s">
        <v>146</v>
      </c>
      <c r="CG105" s="29">
        <f t="shared" si="1"/>
        <v>0</v>
      </c>
    </row>
    <row r="106" ht="25.5" customHeight="1">
      <c r="A106" s="30">
        <v>446.0</v>
      </c>
      <c r="B106" s="29" t="s">
        <v>2802</v>
      </c>
      <c r="C106" s="29" t="s">
        <v>2803</v>
      </c>
      <c r="D106" s="29" t="s">
        <v>2804</v>
      </c>
      <c r="E106" s="29"/>
      <c r="F106" s="30">
        <v>2013.0</v>
      </c>
      <c r="G106" s="29" t="s">
        <v>197</v>
      </c>
      <c r="H106" s="29" t="s">
        <v>197</v>
      </c>
      <c r="I106" s="29" t="s">
        <v>197</v>
      </c>
      <c r="J106" s="31" t="s">
        <v>120</v>
      </c>
      <c r="K106" s="32"/>
      <c r="L106" s="30" t="s">
        <v>184</v>
      </c>
      <c r="M106" s="32"/>
      <c r="N106" s="32"/>
      <c r="O106" s="29" t="s">
        <v>122</v>
      </c>
      <c r="P106" s="29" t="str">
        <f t="shared" si="25"/>
        <v/>
      </c>
      <c r="Q106" s="31" t="s">
        <v>120</v>
      </c>
      <c r="R106" s="29" t="s">
        <v>2805</v>
      </c>
      <c r="S106" s="34">
        <v>42772.0</v>
      </c>
      <c r="T106" s="30">
        <v>2017.0</v>
      </c>
      <c r="U106" s="32">
        <v>2481140.0</v>
      </c>
      <c r="V106" s="29" t="s">
        <v>124</v>
      </c>
      <c r="W106" s="31" t="s">
        <v>125</v>
      </c>
      <c r="X106" s="30"/>
      <c r="Y106" s="34"/>
      <c r="Z106" s="29"/>
      <c r="AA106" s="34"/>
      <c r="AB106" s="34"/>
      <c r="AC106" s="29" t="s">
        <v>265</v>
      </c>
      <c r="AD106" s="29" t="s">
        <v>266</v>
      </c>
      <c r="AE106" s="29" t="s">
        <v>802</v>
      </c>
      <c r="AF106" s="29" t="s">
        <v>2806</v>
      </c>
      <c r="AG106" s="29"/>
      <c r="AH106" s="29" t="s">
        <v>2807</v>
      </c>
      <c r="AI106" s="29" t="s">
        <v>197</v>
      </c>
      <c r="AJ106" s="29"/>
      <c r="AK106" s="29"/>
      <c r="AL106" s="29" t="s">
        <v>2808</v>
      </c>
      <c r="AM106" s="29" t="s">
        <v>2809</v>
      </c>
      <c r="AN106" s="29" t="s">
        <v>409</v>
      </c>
      <c r="AO106" s="35" t="s">
        <v>2810</v>
      </c>
      <c r="AP106" s="32"/>
      <c r="AQ106" s="34"/>
      <c r="AR106" s="31" t="s">
        <v>125</v>
      </c>
      <c r="AS106" s="34"/>
      <c r="AT106" s="32"/>
      <c r="AU106" s="29"/>
      <c r="AV106" s="29"/>
      <c r="AW106" s="29"/>
      <c r="AX106" s="34"/>
      <c r="AY106" s="32"/>
      <c r="AZ106" s="32"/>
      <c r="BA106" s="32"/>
      <c r="BB106" s="32"/>
      <c r="BC106" s="31" t="s">
        <v>125</v>
      </c>
      <c r="BD106" s="34"/>
      <c r="BE106" s="29"/>
      <c r="BF106" s="29"/>
      <c r="BG106" s="32"/>
      <c r="BH106" s="32"/>
      <c r="BI106" s="30"/>
      <c r="BJ106" s="35" t="s">
        <v>2811</v>
      </c>
      <c r="BK106" s="30">
        <v>404.0</v>
      </c>
      <c r="BL106" s="34">
        <v>44213.0</v>
      </c>
      <c r="BM106" s="35" t="s">
        <v>2812</v>
      </c>
      <c r="BN106" s="35" t="s">
        <v>2813</v>
      </c>
      <c r="BO106" s="29"/>
      <c r="BP106" s="29"/>
      <c r="BQ106" s="36" t="s">
        <v>2814</v>
      </c>
      <c r="BR106" s="34">
        <v>42405.0</v>
      </c>
      <c r="BS106" s="32"/>
      <c r="BT106" s="34"/>
      <c r="BU106" s="32"/>
      <c r="BV106" s="34"/>
      <c r="BW106" s="32"/>
      <c r="BX106" s="34"/>
      <c r="BY106" s="32"/>
      <c r="BZ106" s="34"/>
      <c r="CA106" s="37">
        <v>35.61126095318566</v>
      </c>
      <c r="CB106" s="37"/>
      <c r="CC106" s="34"/>
      <c r="CD106" s="29" t="s">
        <v>558</v>
      </c>
      <c r="CE106" s="29" t="s">
        <v>1287</v>
      </c>
      <c r="CF106" s="29" t="s">
        <v>1312</v>
      </c>
      <c r="CG106" s="29">
        <f t="shared" si="1"/>
        <v>0</v>
      </c>
    </row>
    <row r="107" ht="25.5" customHeight="1">
      <c r="A107" s="30">
        <v>948.0</v>
      </c>
      <c r="B107" s="29" t="s">
        <v>2818</v>
      </c>
      <c r="C107" s="29" t="s">
        <v>2819</v>
      </c>
      <c r="D107" s="29" t="s">
        <v>2820</v>
      </c>
      <c r="E107" s="29"/>
      <c r="F107" s="30">
        <v>2015.0</v>
      </c>
      <c r="G107" s="29" t="s">
        <v>2362</v>
      </c>
      <c r="H107" s="29" t="s">
        <v>2363</v>
      </c>
      <c r="I107" s="29" t="s">
        <v>541</v>
      </c>
      <c r="J107" s="31" t="s">
        <v>120</v>
      </c>
      <c r="K107" s="32"/>
      <c r="L107" s="30" t="s">
        <v>184</v>
      </c>
      <c r="M107" s="32"/>
      <c r="N107" s="32"/>
      <c r="O107" s="29" t="s">
        <v>122</v>
      </c>
      <c r="P107" s="29" t="str">
        <f t="shared" si="25"/>
        <v/>
      </c>
      <c r="Q107" s="31" t="s">
        <v>120</v>
      </c>
      <c r="R107" s="29" t="s">
        <v>2821</v>
      </c>
      <c r="S107" s="34">
        <v>43861.0</v>
      </c>
      <c r="T107" s="30">
        <v>2020.0</v>
      </c>
      <c r="U107" s="32">
        <v>2204380.0</v>
      </c>
      <c r="V107" s="29" t="s">
        <v>124</v>
      </c>
      <c r="W107" s="31" t="s">
        <v>125</v>
      </c>
      <c r="X107" s="30">
        <v>3.0</v>
      </c>
      <c r="Y107" s="34">
        <v>43928.0</v>
      </c>
      <c r="Z107" s="29"/>
      <c r="AA107" s="34"/>
      <c r="AB107" s="34"/>
      <c r="AC107" s="29" t="s">
        <v>1324</v>
      </c>
      <c r="AD107" s="29" t="s">
        <v>2822</v>
      </c>
      <c r="AE107" s="29" t="s">
        <v>2823</v>
      </c>
      <c r="AF107" s="29" t="s">
        <v>2824</v>
      </c>
      <c r="AG107" s="29"/>
      <c r="AH107" s="29" t="s">
        <v>2825</v>
      </c>
      <c r="AI107" s="29" t="s">
        <v>541</v>
      </c>
      <c r="AJ107" s="29"/>
      <c r="AK107" s="29"/>
      <c r="AL107" s="29" t="s">
        <v>2826</v>
      </c>
      <c r="AM107" s="29" t="s">
        <v>2827</v>
      </c>
      <c r="AN107" s="29" t="s">
        <v>2828</v>
      </c>
      <c r="AO107" s="29"/>
      <c r="AP107" s="32"/>
      <c r="AQ107" s="34"/>
      <c r="AR107" s="31" t="s">
        <v>125</v>
      </c>
      <c r="AS107" s="34"/>
      <c r="AT107" s="32"/>
      <c r="AU107" s="29"/>
      <c r="AV107" s="29"/>
      <c r="AW107" s="29"/>
      <c r="AX107" s="34"/>
      <c r="AY107" s="32"/>
      <c r="AZ107" s="32"/>
      <c r="BA107" s="32"/>
      <c r="BB107" s="32"/>
      <c r="BC107" s="31" t="s">
        <v>125</v>
      </c>
      <c r="BD107" s="34"/>
      <c r="BE107" s="29"/>
      <c r="BF107" s="29"/>
      <c r="BG107" s="32"/>
      <c r="BH107" s="32"/>
      <c r="BI107" s="30"/>
      <c r="BJ107" s="35" t="s">
        <v>2829</v>
      </c>
      <c r="BK107" s="30">
        <v>200.0</v>
      </c>
      <c r="BL107" s="34">
        <v>44221.0</v>
      </c>
      <c r="BM107" s="35" t="s">
        <v>2830</v>
      </c>
      <c r="BN107" s="35" t="s">
        <v>2831</v>
      </c>
      <c r="BO107" s="29"/>
      <c r="BP107" s="35" t="s">
        <v>2832</v>
      </c>
      <c r="BQ107" s="36" t="s">
        <v>2833</v>
      </c>
      <c r="BR107" s="34">
        <v>43922.0</v>
      </c>
      <c r="BS107" s="32"/>
      <c r="BT107" s="34"/>
      <c r="BU107" s="32"/>
      <c r="BV107" s="34"/>
      <c r="BW107" s="32"/>
      <c r="BX107" s="34"/>
      <c r="BY107" s="32"/>
      <c r="BZ107" s="34"/>
      <c r="CA107" s="37">
        <v>20.39633876841013</v>
      </c>
      <c r="CB107" s="37"/>
      <c r="CC107" s="34"/>
      <c r="CD107" s="29" t="s">
        <v>921</v>
      </c>
      <c r="CE107" s="29" t="s">
        <v>749</v>
      </c>
      <c r="CF107" s="29" t="s">
        <v>146</v>
      </c>
      <c r="CG107" s="29">
        <f t="shared" si="1"/>
        <v>0</v>
      </c>
    </row>
    <row r="108" ht="25.5" customHeight="1">
      <c r="A108" s="30">
        <v>351.0</v>
      </c>
      <c r="B108" s="29" t="s">
        <v>2840</v>
      </c>
      <c r="C108" s="29" t="s">
        <v>2841</v>
      </c>
      <c r="D108" s="29" t="s">
        <v>2842</v>
      </c>
      <c r="E108" s="29"/>
      <c r="F108" s="30">
        <v>2012.0</v>
      </c>
      <c r="G108" s="29" t="s">
        <v>2843</v>
      </c>
      <c r="H108" s="29" t="s">
        <v>2844</v>
      </c>
      <c r="I108" s="29" t="s">
        <v>2845</v>
      </c>
      <c r="J108" s="31" t="s">
        <v>120</v>
      </c>
      <c r="K108" s="32"/>
      <c r="L108" s="30" t="s">
        <v>184</v>
      </c>
      <c r="M108" s="32"/>
      <c r="N108" s="32"/>
      <c r="O108" s="29" t="s">
        <v>122</v>
      </c>
      <c r="P108" s="29" t="str">
        <f t="shared" si="25"/>
        <v/>
      </c>
      <c r="Q108" s="31" t="s">
        <v>120</v>
      </c>
      <c r="R108" s="29" t="s">
        <v>2846</v>
      </c>
      <c r="S108" s="34">
        <v>42826.0</v>
      </c>
      <c r="T108" s="30">
        <v>2017.0</v>
      </c>
      <c r="U108" s="32">
        <v>2200160.0</v>
      </c>
      <c r="V108" s="29" t="s">
        <v>124</v>
      </c>
      <c r="W108" s="31" t="s">
        <v>125</v>
      </c>
      <c r="X108" s="30">
        <v>3.0</v>
      </c>
      <c r="Y108" s="34">
        <v>43670.0</v>
      </c>
      <c r="Z108" s="29"/>
      <c r="AA108" s="34"/>
      <c r="AB108" s="34"/>
      <c r="AC108" s="29" t="s">
        <v>126</v>
      </c>
      <c r="AD108" s="29" t="s">
        <v>127</v>
      </c>
      <c r="AE108" s="29" t="s">
        <v>128</v>
      </c>
      <c r="AF108" s="29"/>
      <c r="AG108" s="29"/>
      <c r="AH108" s="29" t="s">
        <v>2847</v>
      </c>
      <c r="AI108" s="29" t="s">
        <v>2845</v>
      </c>
      <c r="AJ108" s="29" t="s">
        <v>2848</v>
      </c>
      <c r="AK108" s="29" t="s">
        <v>2849</v>
      </c>
      <c r="AL108" s="29" t="s">
        <v>2850</v>
      </c>
      <c r="AM108" s="29" t="s">
        <v>2851</v>
      </c>
      <c r="AN108" s="29" t="s">
        <v>2852</v>
      </c>
      <c r="AO108" s="35" t="s">
        <v>2853</v>
      </c>
      <c r="AP108" s="32"/>
      <c r="AQ108" s="34"/>
      <c r="AR108" s="31" t="s">
        <v>125</v>
      </c>
      <c r="AS108" s="34"/>
      <c r="AT108" s="32"/>
      <c r="AU108" s="29"/>
      <c r="AV108" s="29"/>
      <c r="AW108" s="29"/>
      <c r="AX108" s="34"/>
      <c r="AY108" s="32"/>
      <c r="AZ108" s="32"/>
      <c r="BA108" s="32"/>
      <c r="BB108" s="32"/>
      <c r="BC108" s="31" t="s">
        <v>125</v>
      </c>
      <c r="BD108" s="34"/>
      <c r="BE108" s="29"/>
      <c r="BF108" s="29"/>
      <c r="BG108" s="32"/>
      <c r="BH108" s="32"/>
      <c r="BI108" s="30"/>
      <c r="BJ108" s="35" t="s">
        <v>2854</v>
      </c>
      <c r="BK108" s="30">
        <v>301.0</v>
      </c>
      <c r="BL108" s="34">
        <v>44211.0</v>
      </c>
      <c r="BM108" s="35" t="s">
        <v>2855</v>
      </c>
      <c r="BN108" s="35" t="s">
        <v>2856</v>
      </c>
      <c r="BO108" s="35" t="s">
        <v>2857</v>
      </c>
      <c r="BP108" s="29"/>
      <c r="BQ108" s="36" t="s">
        <v>2858</v>
      </c>
      <c r="BR108" s="34">
        <v>42927.0</v>
      </c>
      <c r="BS108" s="32"/>
      <c r="BT108" s="34"/>
      <c r="BU108" s="32"/>
      <c r="BV108" s="34"/>
      <c r="BW108" s="32"/>
      <c r="BX108" s="34"/>
      <c r="BY108" s="32"/>
      <c r="BZ108" s="34"/>
      <c r="CA108" s="37">
        <v>39.39269534738778</v>
      </c>
      <c r="CB108" s="37"/>
      <c r="CC108" s="34"/>
      <c r="CD108" s="29" t="s">
        <v>2859</v>
      </c>
      <c r="CE108" s="29" t="s">
        <v>2860</v>
      </c>
      <c r="CF108" s="29" t="s">
        <v>420</v>
      </c>
      <c r="CG108" s="29">
        <f t="shared" si="1"/>
        <v>0</v>
      </c>
    </row>
    <row r="109" ht="25.5" customHeight="1">
      <c r="A109" s="30">
        <v>218.0</v>
      </c>
      <c r="B109" s="29" t="s">
        <v>2865</v>
      </c>
      <c r="C109" s="29" t="s">
        <v>2866</v>
      </c>
      <c r="D109" s="29" t="s">
        <v>2867</v>
      </c>
      <c r="E109" s="29"/>
      <c r="F109" s="30">
        <v>2014.0</v>
      </c>
      <c r="G109" s="29" t="s">
        <v>2495</v>
      </c>
      <c r="H109" s="29" t="s">
        <v>2496</v>
      </c>
      <c r="I109" s="29" t="s">
        <v>1044</v>
      </c>
      <c r="J109" s="31" t="s">
        <v>120</v>
      </c>
      <c r="K109" s="32">
        <v>2940000.0</v>
      </c>
      <c r="L109" s="33">
        <v>42862.0</v>
      </c>
      <c r="M109" s="32" t="s">
        <v>1822</v>
      </c>
      <c r="N109" s="32">
        <v>2340000.0</v>
      </c>
      <c r="O109" s="29" t="s">
        <v>122</v>
      </c>
      <c r="P109" s="29">
        <f t="shared" ref="P109:P111" si="26">iferror(DAYS(S109,L109),0)</f>
        <v>958</v>
      </c>
      <c r="Q109" s="31" t="s">
        <v>120</v>
      </c>
      <c r="R109" s="29" t="s">
        <v>2537</v>
      </c>
      <c r="S109" s="34">
        <v>43820.0</v>
      </c>
      <c r="T109" s="30">
        <v>2019.0</v>
      </c>
      <c r="U109" s="32">
        <v>2200000.0</v>
      </c>
      <c r="V109" s="29" t="s">
        <v>124</v>
      </c>
      <c r="W109" s="31" t="s">
        <v>125</v>
      </c>
      <c r="X109" s="30"/>
      <c r="Y109" s="34"/>
      <c r="Z109" s="29"/>
      <c r="AA109" s="34"/>
      <c r="AB109" s="34"/>
      <c r="AC109" s="29" t="s">
        <v>2588</v>
      </c>
      <c r="AD109" s="29" t="s">
        <v>2589</v>
      </c>
      <c r="AE109" s="29" t="s">
        <v>2707</v>
      </c>
      <c r="AF109" s="29" t="s">
        <v>2868</v>
      </c>
      <c r="AG109" s="29"/>
      <c r="AH109" s="29" t="s">
        <v>2869</v>
      </c>
      <c r="AI109" s="29" t="s">
        <v>1044</v>
      </c>
      <c r="AJ109" s="29"/>
      <c r="AK109" s="29"/>
      <c r="AL109" s="29" t="s">
        <v>2870</v>
      </c>
      <c r="AM109" s="29" t="s">
        <v>2871</v>
      </c>
      <c r="AN109" s="29" t="s">
        <v>2872</v>
      </c>
      <c r="AO109" s="35" t="s">
        <v>2873</v>
      </c>
      <c r="AP109" s="32"/>
      <c r="AQ109" s="34"/>
      <c r="AR109" s="31" t="s">
        <v>125</v>
      </c>
      <c r="AS109" s="34"/>
      <c r="AT109" s="32"/>
      <c r="AU109" s="29"/>
      <c r="AV109" s="29"/>
      <c r="AW109" s="29"/>
      <c r="AX109" s="34"/>
      <c r="AY109" s="32"/>
      <c r="AZ109" s="32"/>
      <c r="BA109" s="32"/>
      <c r="BB109" s="32"/>
      <c r="BC109" s="31" t="s">
        <v>125</v>
      </c>
      <c r="BD109" s="34"/>
      <c r="BE109" s="29"/>
      <c r="BF109" s="29"/>
      <c r="BG109" s="32"/>
      <c r="BH109" s="32"/>
      <c r="BI109" s="30"/>
      <c r="BJ109" s="35" t="s">
        <v>2874</v>
      </c>
      <c r="BK109" s="30">
        <v>200.0</v>
      </c>
      <c r="BL109" s="34">
        <v>44212.0</v>
      </c>
      <c r="BM109" s="35" t="s">
        <v>2875</v>
      </c>
      <c r="BN109" s="35" t="s">
        <v>2876</v>
      </c>
      <c r="BO109" s="29"/>
      <c r="BP109" s="29"/>
      <c r="BQ109" s="36" t="s">
        <v>2877</v>
      </c>
      <c r="BR109" s="34">
        <v>42425.0</v>
      </c>
      <c r="BS109" s="32"/>
      <c r="BT109" s="34"/>
      <c r="BU109" s="32"/>
      <c r="BV109" s="34"/>
      <c r="BW109" s="32"/>
      <c r="BX109" s="34"/>
      <c r="BY109" s="32"/>
      <c r="BZ109" s="34"/>
      <c r="CA109" s="37">
        <v>45.55540604981539</v>
      </c>
      <c r="CB109" s="37"/>
      <c r="CC109" s="34"/>
      <c r="CD109" s="29" t="s">
        <v>782</v>
      </c>
      <c r="CE109" s="29" t="s">
        <v>511</v>
      </c>
      <c r="CF109" s="29" t="s">
        <v>420</v>
      </c>
      <c r="CG109" s="29">
        <f t="shared" si="1"/>
        <v>0</v>
      </c>
    </row>
    <row r="110" ht="25.5" customHeight="1">
      <c r="A110" s="30">
        <v>1109.0</v>
      </c>
      <c r="B110" s="29" t="s">
        <v>2882</v>
      </c>
      <c r="C110" s="29" t="s">
        <v>2883</v>
      </c>
      <c r="D110" s="29" t="s">
        <v>2884</v>
      </c>
      <c r="E110" s="29"/>
      <c r="F110" s="30">
        <v>2012.0</v>
      </c>
      <c r="G110" s="29" t="s">
        <v>1320</v>
      </c>
      <c r="H110" s="29" t="s">
        <v>1321</v>
      </c>
      <c r="I110" s="29" t="s">
        <v>1322</v>
      </c>
      <c r="J110" s="31" t="s">
        <v>120</v>
      </c>
      <c r="K110" s="32">
        <v>400000.0</v>
      </c>
      <c r="L110" s="33">
        <v>41275.0</v>
      </c>
      <c r="M110" s="32" t="s">
        <v>2885</v>
      </c>
      <c r="N110" s="32">
        <v>400000.0</v>
      </c>
      <c r="O110" s="29" t="s">
        <v>122</v>
      </c>
      <c r="P110" s="29">
        <f t="shared" si="26"/>
        <v>674</v>
      </c>
      <c r="Q110" s="31" t="s">
        <v>120</v>
      </c>
      <c r="R110" s="29" t="s">
        <v>1323</v>
      </c>
      <c r="S110" s="34">
        <v>41949.0</v>
      </c>
      <c r="T110" s="30">
        <v>2014.0</v>
      </c>
      <c r="U110" s="32">
        <v>2160620.0</v>
      </c>
      <c r="V110" s="29" t="s">
        <v>124</v>
      </c>
      <c r="W110" s="31" t="s">
        <v>125</v>
      </c>
      <c r="X110" s="30"/>
      <c r="Y110" s="34"/>
      <c r="Z110" s="29"/>
      <c r="AA110" s="34"/>
      <c r="AB110" s="34"/>
      <c r="AC110" s="29" t="s">
        <v>1324</v>
      </c>
      <c r="AD110" s="29" t="s">
        <v>1325</v>
      </c>
      <c r="AE110" s="29" t="s">
        <v>2886</v>
      </c>
      <c r="AF110" s="29"/>
      <c r="AG110" s="29"/>
      <c r="AH110" s="29" t="s">
        <v>2887</v>
      </c>
      <c r="AI110" s="29" t="s">
        <v>1322</v>
      </c>
      <c r="AJ110" s="29"/>
      <c r="AK110" s="29"/>
      <c r="AL110" s="29" t="s">
        <v>1328</v>
      </c>
      <c r="AM110" s="29" t="s">
        <v>1329</v>
      </c>
      <c r="AN110" s="29" t="s">
        <v>1330</v>
      </c>
      <c r="AO110" s="35" t="s">
        <v>2888</v>
      </c>
      <c r="AP110" s="32"/>
      <c r="AQ110" s="34"/>
      <c r="AR110" s="31" t="s">
        <v>125</v>
      </c>
      <c r="AS110" s="34"/>
      <c r="AT110" s="32"/>
      <c r="AU110" s="29"/>
      <c r="AV110" s="29"/>
      <c r="AW110" s="29"/>
      <c r="AX110" s="34"/>
      <c r="AY110" s="32"/>
      <c r="AZ110" s="32"/>
      <c r="BA110" s="32"/>
      <c r="BB110" s="32"/>
      <c r="BC110" s="31" t="s">
        <v>125</v>
      </c>
      <c r="BD110" s="34"/>
      <c r="BE110" s="29"/>
      <c r="BF110" s="29"/>
      <c r="BG110" s="32"/>
      <c r="BH110" s="32"/>
      <c r="BI110" s="30"/>
      <c r="BJ110" s="35" t="s">
        <v>2889</v>
      </c>
      <c r="BK110" s="30">
        <v>-1.0</v>
      </c>
      <c r="BL110" s="34">
        <v>44207.0</v>
      </c>
      <c r="BM110" s="35" t="s">
        <v>2890</v>
      </c>
      <c r="BN110" s="35" t="s">
        <v>2891</v>
      </c>
      <c r="BO110" s="35" t="s">
        <v>2892</v>
      </c>
      <c r="BP110" s="29"/>
      <c r="BQ110" s="36" t="s">
        <v>2893</v>
      </c>
      <c r="BR110" s="34">
        <v>42219.0</v>
      </c>
      <c r="BS110" s="32"/>
      <c r="BT110" s="34"/>
      <c r="BU110" s="32"/>
      <c r="BV110" s="34"/>
      <c r="BW110" s="32"/>
      <c r="BX110" s="34"/>
      <c r="BY110" s="32"/>
      <c r="BZ110" s="34"/>
      <c r="CA110" s="37">
        <v>16.48649245878624</v>
      </c>
      <c r="CB110" s="37"/>
      <c r="CC110" s="34"/>
      <c r="CD110" s="29" t="s">
        <v>1599</v>
      </c>
      <c r="CE110" s="29" t="s">
        <v>2860</v>
      </c>
      <c r="CF110" s="29" t="s">
        <v>942</v>
      </c>
      <c r="CG110" s="29">
        <f t="shared" si="1"/>
        <v>0</v>
      </c>
    </row>
    <row r="111" ht="25.5" customHeight="1">
      <c r="A111" s="30">
        <v>749.0</v>
      </c>
      <c r="B111" s="29" t="s">
        <v>2894</v>
      </c>
      <c r="C111" s="29" t="s">
        <v>2895</v>
      </c>
      <c r="D111" s="29" t="s">
        <v>2896</v>
      </c>
      <c r="E111" s="29"/>
      <c r="F111" s="30">
        <v>2015.0</v>
      </c>
      <c r="G111" s="29" t="s">
        <v>197</v>
      </c>
      <c r="H111" s="29" t="s">
        <v>197</v>
      </c>
      <c r="I111" s="29" t="s">
        <v>197</v>
      </c>
      <c r="J111" s="31" t="s">
        <v>120</v>
      </c>
      <c r="K111" s="32">
        <v>1502920.0</v>
      </c>
      <c r="L111" s="33">
        <v>43103.0</v>
      </c>
      <c r="M111" s="32" t="s">
        <v>1822</v>
      </c>
      <c r="N111" s="32">
        <v>1502920.0</v>
      </c>
      <c r="O111" s="29" t="s">
        <v>122</v>
      </c>
      <c r="P111" s="29">
        <f t="shared" si="26"/>
        <v>-5</v>
      </c>
      <c r="Q111" s="31" t="s">
        <v>120</v>
      </c>
      <c r="R111" s="29" t="s">
        <v>2897</v>
      </c>
      <c r="S111" s="34">
        <v>43098.0</v>
      </c>
      <c r="T111" s="30">
        <v>2017.0</v>
      </c>
      <c r="U111" s="32">
        <v>2000000.0</v>
      </c>
      <c r="V111" s="29" t="s">
        <v>124</v>
      </c>
      <c r="W111" s="31" t="s">
        <v>125</v>
      </c>
      <c r="X111" s="30">
        <v>5.0</v>
      </c>
      <c r="Y111" s="34">
        <v>44169.0</v>
      </c>
      <c r="Z111" s="29"/>
      <c r="AA111" s="34"/>
      <c r="AB111" s="34"/>
      <c r="AC111" s="29" t="s">
        <v>1177</v>
      </c>
      <c r="AD111" s="29" t="s">
        <v>2898</v>
      </c>
      <c r="AE111" s="29" t="s">
        <v>2899</v>
      </c>
      <c r="AF111" s="29" t="s">
        <v>2900</v>
      </c>
      <c r="AG111" s="29"/>
      <c r="AH111" s="29" t="s">
        <v>2901</v>
      </c>
      <c r="AI111" s="29" t="s">
        <v>197</v>
      </c>
      <c r="AJ111" s="29"/>
      <c r="AK111" s="29"/>
      <c r="AL111" s="29" t="s">
        <v>2902</v>
      </c>
      <c r="AM111" s="29" t="s">
        <v>2903</v>
      </c>
      <c r="AN111" s="29" t="s">
        <v>2904</v>
      </c>
      <c r="AO111" s="35" t="s">
        <v>2905</v>
      </c>
      <c r="AP111" s="32"/>
      <c r="AQ111" s="34"/>
      <c r="AR111" s="31" t="s">
        <v>125</v>
      </c>
      <c r="AS111" s="34"/>
      <c r="AT111" s="32"/>
      <c r="AU111" s="29"/>
      <c r="AV111" s="29"/>
      <c r="AW111" s="29"/>
      <c r="AX111" s="34"/>
      <c r="AY111" s="32"/>
      <c r="AZ111" s="32"/>
      <c r="BA111" s="32"/>
      <c r="BB111" s="32"/>
      <c r="BC111" s="31" t="s">
        <v>125</v>
      </c>
      <c r="BD111" s="34"/>
      <c r="BE111" s="29"/>
      <c r="BF111" s="29"/>
      <c r="BG111" s="32"/>
      <c r="BH111" s="32"/>
      <c r="BI111" s="30"/>
      <c r="BJ111" s="35" t="s">
        <v>2906</v>
      </c>
      <c r="BK111" s="30">
        <v>200.0</v>
      </c>
      <c r="BL111" s="34">
        <v>44214.0</v>
      </c>
      <c r="BM111" s="35" t="s">
        <v>2907</v>
      </c>
      <c r="BN111" s="29"/>
      <c r="BO111" s="35" t="s">
        <v>2908</v>
      </c>
      <c r="BP111" s="29"/>
      <c r="BQ111" s="36" t="s">
        <v>2909</v>
      </c>
      <c r="BR111" s="34">
        <v>42404.0</v>
      </c>
      <c r="BS111" s="32"/>
      <c r="BT111" s="34"/>
      <c r="BU111" s="32"/>
      <c r="BV111" s="34"/>
      <c r="BW111" s="32"/>
      <c r="BX111" s="34"/>
      <c r="BY111" s="32"/>
      <c r="BZ111" s="34"/>
      <c r="CA111" s="37">
        <v>26.252577152138</v>
      </c>
      <c r="CB111" s="37"/>
      <c r="CC111" s="34"/>
      <c r="CD111" s="29" t="s">
        <v>2910</v>
      </c>
      <c r="CE111" s="29" t="s">
        <v>1575</v>
      </c>
      <c r="CF111" s="29" t="s">
        <v>2911</v>
      </c>
      <c r="CG111" s="29">
        <f t="shared" si="1"/>
        <v>0</v>
      </c>
    </row>
    <row r="112" ht="25.5" customHeight="1">
      <c r="A112" s="30">
        <v>1213.0</v>
      </c>
      <c r="B112" s="29" t="s">
        <v>2916</v>
      </c>
      <c r="C112" s="29" t="s">
        <v>2917</v>
      </c>
      <c r="D112" s="29" t="s">
        <v>2918</v>
      </c>
      <c r="E112" s="29"/>
      <c r="F112" s="30">
        <v>2012.0</v>
      </c>
      <c r="G112" s="29" t="s">
        <v>2919</v>
      </c>
      <c r="H112" s="29" t="s">
        <v>2920</v>
      </c>
      <c r="I112" s="29" t="s">
        <v>2921</v>
      </c>
      <c r="J112" s="31" t="s">
        <v>125</v>
      </c>
      <c r="K112" s="32"/>
      <c r="L112" s="30" t="s">
        <v>184</v>
      </c>
      <c r="M112" s="32"/>
      <c r="N112" s="32"/>
      <c r="O112" s="29" t="s">
        <v>122</v>
      </c>
      <c r="P112" s="29" t="str">
        <f>IFERROR(DAYS(S112,L112),"")</f>
        <v/>
      </c>
      <c r="Q112" s="31" t="s">
        <v>120</v>
      </c>
      <c r="R112" s="29" t="s">
        <v>2922</v>
      </c>
      <c r="S112" s="34">
        <v>43171.0</v>
      </c>
      <c r="T112" s="30">
        <v>2018.0</v>
      </c>
      <c r="U112" s="32">
        <v>1683620.0</v>
      </c>
      <c r="V112" s="29" t="s">
        <v>124</v>
      </c>
      <c r="W112" s="31" t="s">
        <v>125</v>
      </c>
      <c r="X112" s="30"/>
      <c r="Y112" s="34"/>
      <c r="Z112" s="29"/>
      <c r="AA112" s="34"/>
      <c r="AB112" s="34"/>
      <c r="AC112" s="29" t="s">
        <v>1798</v>
      </c>
      <c r="AD112" s="29" t="s">
        <v>1799</v>
      </c>
      <c r="AE112" s="29" t="s">
        <v>2923</v>
      </c>
      <c r="AF112" s="29"/>
      <c r="AG112" s="29"/>
      <c r="AH112" s="29"/>
      <c r="AI112" s="29" t="s">
        <v>2921</v>
      </c>
      <c r="AJ112" s="29" t="s">
        <v>2924</v>
      </c>
      <c r="AK112" s="29"/>
      <c r="AL112" s="29" t="s">
        <v>2925</v>
      </c>
      <c r="AM112" s="29" t="s">
        <v>2926</v>
      </c>
      <c r="AN112" s="29" t="s">
        <v>2927</v>
      </c>
      <c r="AO112" s="29"/>
      <c r="AP112" s="32"/>
      <c r="AQ112" s="34"/>
      <c r="AR112" s="31" t="s">
        <v>125</v>
      </c>
      <c r="AS112" s="34"/>
      <c r="AT112" s="32"/>
      <c r="AU112" s="29"/>
      <c r="AV112" s="29"/>
      <c r="AW112" s="29"/>
      <c r="AX112" s="34"/>
      <c r="AY112" s="32"/>
      <c r="AZ112" s="32"/>
      <c r="BA112" s="32"/>
      <c r="BB112" s="32"/>
      <c r="BC112" s="31" t="s">
        <v>125</v>
      </c>
      <c r="BD112" s="34"/>
      <c r="BE112" s="29"/>
      <c r="BF112" s="29"/>
      <c r="BG112" s="32"/>
      <c r="BH112" s="32"/>
      <c r="BI112" s="30"/>
      <c r="BJ112" s="35" t="s">
        <v>2928</v>
      </c>
      <c r="BK112" s="30">
        <v>200.0</v>
      </c>
      <c r="BL112" s="34">
        <v>44210.0</v>
      </c>
      <c r="BM112" s="29"/>
      <c r="BN112" s="29"/>
      <c r="BO112" s="29"/>
      <c r="BP112" s="29"/>
      <c r="BQ112" s="36" t="s">
        <v>2929</v>
      </c>
      <c r="BR112" s="34">
        <v>43588.0</v>
      </c>
      <c r="BS112" s="32"/>
      <c r="BT112" s="34"/>
      <c r="BU112" s="32"/>
      <c r="BV112" s="34"/>
      <c r="BW112" s="32"/>
      <c r="BX112" s="34"/>
      <c r="BY112" s="32"/>
      <c r="BZ112" s="34"/>
      <c r="CA112" s="37">
        <v>14.102508231439591</v>
      </c>
      <c r="CB112" s="37"/>
      <c r="CC112" s="34"/>
      <c r="CD112" s="29" t="s">
        <v>1599</v>
      </c>
      <c r="CE112" s="29"/>
      <c r="CF112" s="29" t="s">
        <v>1600</v>
      </c>
      <c r="CG112" s="29">
        <f t="shared" si="1"/>
        <v>0</v>
      </c>
    </row>
    <row r="113" ht="25.5" customHeight="1">
      <c r="A113" s="30">
        <v>260.0</v>
      </c>
      <c r="B113" s="29" t="s">
        <v>2934</v>
      </c>
      <c r="C113" s="29" t="s">
        <v>2935</v>
      </c>
      <c r="D113" s="29" t="s">
        <v>2936</v>
      </c>
      <c r="E113" s="29"/>
      <c r="F113" s="30">
        <v>2017.0</v>
      </c>
      <c r="G113" s="29" t="s">
        <v>2937</v>
      </c>
      <c r="H113" s="29" t="s">
        <v>2937</v>
      </c>
      <c r="I113" s="29" t="s">
        <v>2938</v>
      </c>
      <c r="J113" s="31" t="s">
        <v>120</v>
      </c>
      <c r="K113" s="32"/>
      <c r="L113" s="33">
        <v>43256.0</v>
      </c>
      <c r="M113" s="32"/>
      <c r="N113" s="32"/>
      <c r="O113" s="29" t="s">
        <v>122</v>
      </c>
      <c r="P113" s="29">
        <f>iferror(DAYS(S113,L113),0)</f>
        <v>889</v>
      </c>
      <c r="Q113" s="31" t="s">
        <v>120</v>
      </c>
      <c r="R113" s="29" t="s">
        <v>2939</v>
      </c>
      <c r="S113" s="34">
        <v>44145.0</v>
      </c>
      <c r="T113" s="30">
        <v>2020.0</v>
      </c>
      <c r="U113" s="32">
        <v>1592570.0</v>
      </c>
      <c r="V113" s="29" t="s">
        <v>124</v>
      </c>
      <c r="W113" s="31" t="s">
        <v>125</v>
      </c>
      <c r="X113" s="30">
        <v>3.0</v>
      </c>
      <c r="Y113" s="34">
        <v>43781.0</v>
      </c>
      <c r="Z113" s="29"/>
      <c r="AA113" s="34"/>
      <c r="AB113" s="34"/>
      <c r="AC113" s="29" t="s">
        <v>908</v>
      </c>
      <c r="AD113" s="29" t="s">
        <v>2940</v>
      </c>
      <c r="AE113" s="29" t="s">
        <v>2941</v>
      </c>
      <c r="AF113" s="29" t="s">
        <v>2942</v>
      </c>
      <c r="AG113" s="29"/>
      <c r="AH113" s="29" t="s">
        <v>2943</v>
      </c>
      <c r="AI113" s="29" t="s">
        <v>2938</v>
      </c>
      <c r="AJ113" s="29" t="s">
        <v>2944</v>
      </c>
      <c r="AK113" s="29"/>
      <c r="AL113" s="29" t="s">
        <v>2945</v>
      </c>
      <c r="AM113" s="29" t="s">
        <v>2946</v>
      </c>
      <c r="AN113" s="29" t="s">
        <v>2947</v>
      </c>
      <c r="AO113" s="29"/>
      <c r="AP113" s="32"/>
      <c r="AQ113" s="34"/>
      <c r="AR113" s="31" t="s">
        <v>125</v>
      </c>
      <c r="AS113" s="34"/>
      <c r="AT113" s="32"/>
      <c r="AU113" s="29"/>
      <c r="AV113" s="29"/>
      <c r="AW113" s="29"/>
      <c r="AX113" s="34"/>
      <c r="AY113" s="32"/>
      <c r="AZ113" s="32"/>
      <c r="BA113" s="32"/>
      <c r="BB113" s="32"/>
      <c r="BC113" s="31" t="s">
        <v>125</v>
      </c>
      <c r="BD113" s="34"/>
      <c r="BE113" s="29"/>
      <c r="BF113" s="29"/>
      <c r="BG113" s="32"/>
      <c r="BH113" s="32"/>
      <c r="BI113" s="30"/>
      <c r="BJ113" s="35" t="s">
        <v>2948</v>
      </c>
      <c r="BK113" s="30">
        <v>200.0</v>
      </c>
      <c r="BL113" s="34">
        <v>44219.0</v>
      </c>
      <c r="BM113" s="35" t="s">
        <v>2949</v>
      </c>
      <c r="BN113" s="35" t="s">
        <v>2950</v>
      </c>
      <c r="BO113" s="35" t="s">
        <v>2951</v>
      </c>
      <c r="BP113" s="29"/>
      <c r="BQ113" s="36" t="s">
        <v>2952</v>
      </c>
      <c r="BR113" s="34">
        <v>43762.0</v>
      </c>
      <c r="BS113" s="32"/>
      <c r="BT113" s="34"/>
      <c r="BU113" s="32"/>
      <c r="BV113" s="34"/>
      <c r="BW113" s="32"/>
      <c r="BX113" s="34"/>
      <c r="BY113" s="32"/>
      <c r="BZ113" s="34"/>
      <c r="CA113" s="37">
        <v>43.599416624604785</v>
      </c>
      <c r="CB113" s="37"/>
      <c r="CC113" s="34"/>
      <c r="CD113" s="29" t="s">
        <v>280</v>
      </c>
      <c r="CE113" s="29" t="s">
        <v>593</v>
      </c>
      <c r="CF113" s="29" t="s">
        <v>146</v>
      </c>
      <c r="CG113" s="29">
        <f t="shared" si="1"/>
        <v>0</v>
      </c>
    </row>
    <row r="114" ht="25.5" customHeight="1">
      <c r="A114" s="30">
        <v>1163.0</v>
      </c>
      <c r="B114" s="29" t="s">
        <v>2957</v>
      </c>
      <c r="C114" s="29" t="s">
        <v>2958</v>
      </c>
      <c r="D114" s="29" t="s">
        <v>2959</v>
      </c>
      <c r="E114" s="29"/>
      <c r="F114" s="30">
        <v>2017.0</v>
      </c>
      <c r="G114" s="29"/>
      <c r="H114" s="29"/>
      <c r="I114" s="29" t="s">
        <v>1734</v>
      </c>
      <c r="J114" s="31" t="s">
        <v>125</v>
      </c>
      <c r="K114" s="32"/>
      <c r="L114" s="30" t="s">
        <v>184</v>
      </c>
      <c r="M114" s="32"/>
      <c r="N114" s="32"/>
      <c r="O114" s="29" t="s">
        <v>122</v>
      </c>
      <c r="P114" s="29" t="str">
        <f t="shared" ref="P114:P117" si="27">IFERROR(DAYS(S114,L114),"")</f>
        <v/>
      </c>
      <c r="Q114" s="31" t="s">
        <v>120</v>
      </c>
      <c r="R114" s="29" t="s">
        <v>2960</v>
      </c>
      <c r="S114" s="34">
        <v>39080.0</v>
      </c>
      <c r="T114" s="30">
        <v>2006.0</v>
      </c>
      <c r="U114" s="32">
        <v>1524430.0</v>
      </c>
      <c r="V114" s="29" t="s">
        <v>907</v>
      </c>
      <c r="W114" s="31" t="s">
        <v>125</v>
      </c>
      <c r="X114" s="30">
        <v>2.0</v>
      </c>
      <c r="Y114" s="34">
        <v>43859.0</v>
      </c>
      <c r="Z114" s="29"/>
      <c r="AA114" s="34"/>
      <c r="AB114" s="34"/>
      <c r="AC114" s="29" t="s">
        <v>1558</v>
      </c>
      <c r="AD114" s="29" t="s">
        <v>1559</v>
      </c>
      <c r="AE114" s="29" t="s">
        <v>2961</v>
      </c>
      <c r="AF114" s="29"/>
      <c r="AG114" s="29"/>
      <c r="AH114" s="29" t="s">
        <v>2962</v>
      </c>
      <c r="AI114" s="29" t="s">
        <v>1734</v>
      </c>
      <c r="AJ114" s="29" t="s">
        <v>2963</v>
      </c>
      <c r="AK114" s="29" t="s">
        <v>2964</v>
      </c>
      <c r="AL114" s="29"/>
      <c r="AM114" s="29"/>
      <c r="AN114" s="29"/>
      <c r="AO114" s="29"/>
      <c r="AP114" s="32"/>
      <c r="AQ114" s="34"/>
      <c r="AR114" s="31" t="s">
        <v>125</v>
      </c>
      <c r="AS114" s="34"/>
      <c r="AT114" s="32"/>
      <c r="AU114" s="29"/>
      <c r="AV114" s="29"/>
      <c r="AW114" s="29"/>
      <c r="AX114" s="34"/>
      <c r="AY114" s="32"/>
      <c r="AZ114" s="32"/>
      <c r="BA114" s="32"/>
      <c r="BB114" s="32"/>
      <c r="BC114" s="31" t="s">
        <v>125</v>
      </c>
      <c r="BD114" s="34"/>
      <c r="BE114" s="29"/>
      <c r="BF114" s="29"/>
      <c r="BG114" s="32"/>
      <c r="BH114" s="32"/>
      <c r="BI114" s="30"/>
      <c r="BJ114" s="35" t="s">
        <v>2965</v>
      </c>
      <c r="BK114" s="30">
        <v>200.0</v>
      </c>
      <c r="BL114" s="34">
        <v>44217.0</v>
      </c>
      <c r="BM114" s="29"/>
      <c r="BN114" s="35" t="s">
        <v>2966</v>
      </c>
      <c r="BO114" s="35" t="s">
        <v>2967</v>
      </c>
      <c r="BP114" s="29"/>
      <c r="BQ114" s="36" t="s">
        <v>2968</v>
      </c>
      <c r="BR114" s="34">
        <v>43859.0</v>
      </c>
      <c r="BS114" s="32"/>
      <c r="BT114" s="34"/>
      <c r="BU114" s="32"/>
      <c r="BV114" s="34"/>
      <c r="BW114" s="32"/>
      <c r="BX114" s="34"/>
      <c r="BY114" s="32"/>
      <c r="BZ114" s="34"/>
      <c r="CA114" s="37">
        <v>14.772810651557725</v>
      </c>
      <c r="CB114" s="37"/>
      <c r="CC114" s="34"/>
      <c r="CD114" s="29" t="s">
        <v>280</v>
      </c>
      <c r="CE114" s="29" t="s">
        <v>2969</v>
      </c>
      <c r="CF114" s="29" t="s">
        <v>146</v>
      </c>
      <c r="CG114" s="29">
        <f t="shared" si="1"/>
        <v>0</v>
      </c>
    </row>
    <row r="115" ht="25.5" customHeight="1">
      <c r="A115" s="30">
        <v>1505.0</v>
      </c>
      <c r="B115" s="29" t="s">
        <v>2970</v>
      </c>
      <c r="C115" s="29" t="s">
        <v>2971</v>
      </c>
      <c r="D115" s="29" t="s">
        <v>2972</v>
      </c>
      <c r="E115" s="29"/>
      <c r="F115" s="30">
        <v>2018.0</v>
      </c>
      <c r="G115" s="29" t="s">
        <v>197</v>
      </c>
      <c r="H115" s="29" t="s">
        <v>197</v>
      </c>
      <c r="I115" s="29" t="s">
        <v>197</v>
      </c>
      <c r="J115" s="31" t="s">
        <v>125</v>
      </c>
      <c r="K115" s="32"/>
      <c r="L115" s="30" t="s">
        <v>184</v>
      </c>
      <c r="M115" s="32"/>
      <c r="N115" s="32"/>
      <c r="O115" s="29" t="s">
        <v>122</v>
      </c>
      <c r="P115" s="29" t="str">
        <f t="shared" si="27"/>
        <v/>
      </c>
      <c r="Q115" s="31" t="s">
        <v>120</v>
      </c>
      <c r="R115" s="29" t="s">
        <v>2973</v>
      </c>
      <c r="S115" s="34">
        <v>43376.0</v>
      </c>
      <c r="T115" s="30">
        <v>2018.0</v>
      </c>
      <c r="U115" s="32">
        <v>1360800.0</v>
      </c>
      <c r="V115" s="29" t="s">
        <v>124</v>
      </c>
      <c r="W115" s="31" t="s">
        <v>125</v>
      </c>
      <c r="X115" s="30">
        <v>3.0</v>
      </c>
      <c r="Y115" s="34">
        <v>43671.0</v>
      </c>
      <c r="Z115" s="29"/>
      <c r="AA115" s="34"/>
      <c r="AB115" s="34"/>
      <c r="AC115" s="29" t="s">
        <v>187</v>
      </c>
      <c r="AD115" s="29" t="s">
        <v>1225</v>
      </c>
      <c r="AE115" s="29" t="s">
        <v>2974</v>
      </c>
      <c r="AF115" s="29"/>
      <c r="AG115" s="29"/>
      <c r="AH115" s="29" t="s">
        <v>2975</v>
      </c>
      <c r="AI115" s="29" t="s">
        <v>197</v>
      </c>
      <c r="AJ115" s="29"/>
      <c r="AK115" s="29"/>
      <c r="AL115" s="29" t="s">
        <v>2976</v>
      </c>
      <c r="AM115" s="29"/>
      <c r="AN115" s="29" t="s">
        <v>2977</v>
      </c>
      <c r="AO115" s="29"/>
      <c r="AP115" s="32"/>
      <c r="AQ115" s="34"/>
      <c r="AR115" s="31" t="s">
        <v>125</v>
      </c>
      <c r="AS115" s="34"/>
      <c r="AT115" s="32"/>
      <c r="AU115" s="29"/>
      <c r="AV115" s="29"/>
      <c r="AW115" s="29"/>
      <c r="AX115" s="34"/>
      <c r="AY115" s="32"/>
      <c r="AZ115" s="32"/>
      <c r="BA115" s="32"/>
      <c r="BB115" s="32"/>
      <c r="BC115" s="31" t="s">
        <v>125</v>
      </c>
      <c r="BD115" s="34"/>
      <c r="BE115" s="29"/>
      <c r="BF115" s="29"/>
      <c r="BG115" s="32"/>
      <c r="BH115" s="32"/>
      <c r="BI115" s="30"/>
      <c r="BJ115" s="35" t="s">
        <v>2978</v>
      </c>
      <c r="BK115" s="30">
        <v>200.0</v>
      </c>
      <c r="BL115" s="34">
        <v>44229.0</v>
      </c>
      <c r="BM115" s="35" t="s">
        <v>2979</v>
      </c>
      <c r="BN115" s="29"/>
      <c r="BO115" s="29"/>
      <c r="BP115" s="29"/>
      <c r="BQ115" s="36" t="s">
        <v>2980</v>
      </c>
      <c r="BR115" s="34">
        <v>43543.0</v>
      </c>
      <c r="BS115" s="32"/>
      <c r="BT115" s="34"/>
      <c r="BU115" s="32"/>
      <c r="BV115" s="34"/>
      <c r="BW115" s="32"/>
      <c r="BX115" s="34"/>
      <c r="BY115" s="32"/>
      <c r="BZ115" s="34"/>
      <c r="CA115" s="37">
        <v>9.090909090909092</v>
      </c>
      <c r="CB115" s="37"/>
      <c r="CC115" s="34"/>
      <c r="CD115" s="29" t="s">
        <v>2981</v>
      </c>
      <c r="CE115" s="29" t="s">
        <v>2982</v>
      </c>
      <c r="CF115" s="29" t="s">
        <v>451</v>
      </c>
      <c r="CG115" s="29">
        <f t="shared" si="1"/>
        <v>0</v>
      </c>
    </row>
    <row r="116" ht="25.5" customHeight="1">
      <c r="A116" s="30">
        <v>1240.0</v>
      </c>
      <c r="B116" s="29" t="s">
        <v>2985</v>
      </c>
      <c r="C116" s="29" t="s">
        <v>2986</v>
      </c>
      <c r="D116" s="29" t="s">
        <v>2987</v>
      </c>
      <c r="E116" s="29"/>
      <c r="F116" s="30">
        <v>2014.0</v>
      </c>
      <c r="G116" s="29" t="s">
        <v>2183</v>
      </c>
      <c r="H116" s="29" t="s">
        <v>2184</v>
      </c>
      <c r="I116" s="29" t="s">
        <v>850</v>
      </c>
      <c r="J116" s="31" t="s">
        <v>125</v>
      </c>
      <c r="K116" s="32"/>
      <c r="L116" s="30" t="s">
        <v>184</v>
      </c>
      <c r="M116" s="32"/>
      <c r="N116" s="32"/>
      <c r="O116" s="29" t="s">
        <v>122</v>
      </c>
      <c r="P116" s="29" t="str">
        <f t="shared" si="27"/>
        <v/>
      </c>
      <c r="Q116" s="31" t="s">
        <v>120</v>
      </c>
      <c r="R116" s="29" t="s">
        <v>2988</v>
      </c>
      <c r="S116" s="34">
        <v>43683.0</v>
      </c>
      <c r="T116" s="30">
        <v>2019.0</v>
      </c>
      <c r="U116" s="32">
        <v>1242510.0</v>
      </c>
      <c r="V116" s="29" t="s">
        <v>124</v>
      </c>
      <c r="W116" s="31" t="s">
        <v>125</v>
      </c>
      <c r="X116" s="30">
        <v>2.0</v>
      </c>
      <c r="Y116" s="34">
        <v>43689.0</v>
      </c>
      <c r="Z116" s="29"/>
      <c r="AA116" s="34"/>
      <c r="AB116" s="34"/>
      <c r="AC116" s="29" t="s">
        <v>578</v>
      </c>
      <c r="AD116" s="29" t="s">
        <v>579</v>
      </c>
      <c r="AE116" s="29" t="s">
        <v>2989</v>
      </c>
      <c r="AF116" s="29"/>
      <c r="AG116" s="29"/>
      <c r="AH116" s="29" t="s">
        <v>2990</v>
      </c>
      <c r="AI116" s="29" t="s">
        <v>850</v>
      </c>
      <c r="AJ116" s="29"/>
      <c r="AK116" s="29"/>
      <c r="AL116" s="29"/>
      <c r="AM116" s="29"/>
      <c r="AN116" s="29"/>
      <c r="AO116" s="29"/>
      <c r="AP116" s="32"/>
      <c r="AQ116" s="34"/>
      <c r="AR116" s="31" t="s">
        <v>125</v>
      </c>
      <c r="AS116" s="34"/>
      <c r="AT116" s="32"/>
      <c r="AU116" s="29"/>
      <c r="AV116" s="29"/>
      <c r="AW116" s="29"/>
      <c r="AX116" s="34"/>
      <c r="AY116" s="32"/>
      <c r="AZ116" s="32"/>
      <c r="BA116" s="32"/>
      <c r="BB116" s="32"/>
      <c r="BC116" s="31" t="s">
        <v>125</v>
      </c>
      <c r="BD116" s="34"/>
      <c r="BE116" s="29"/>
      <c r="BF116" s="29"/>
      <c r="BG116" s="32"/>
      <c r="BH116" s="32"/>
      <c r="BI116" s="30"/>
      <c r="BJ116" s="35" t="s">
        <v>2991</v>
      </c>
      <c r="BK116" s="30">
        <v>200.0</v>
      </c>
      <c r="BL116" s="34">
        <v>44227.0</v>
      </c>
      <c r="BM116" s="35" t="s">
        <v>2992</v>
      </c>
      <c r="BN116" s="29"/>
      <c r="BO116" s="29"/>
      <c r="BP116" s="29"/>
      <c r="BQ116" s="36" t="s">
        <v>2993</v>
      </c>
      <c r="BR116" s="34">
        <v>43686.0</v>
      </c>
      <c r="BS116" s="32"/>
      <c r="BT116" s="34"/>
      <c r="BU116" s="32"/>
      <c r="BV116" s="34"/>
      <c r="BW116" s="32"/>
      <c r="BX116" s="34"/>
      <c r="BY116" s="32"/>
      <c r="BZ116" s="34"/>
      <c r="CA116" s="37">
        <v>13.36466505543242</v>
      </c>
      <c r="CB116" s="37"/>
      <c r="CC116" s="34"/>
      <c r="CD116" s="29" t="s">
        <v>212</v>
      </c>
      <c r="CE116" s="29" t="s">
        <v>213</v>
      </c>
      <c r="CF116" s="29" t="s">
        <v>146</v>
      </c>
      <c r="CG116" s="29">
        <f t="shared" si="1"/>
        <v>0</v>
      </c>
    </row>
    <row r="117" ht="25.5" customHeight="1">
      <c r="A117" s="30">
        <v>1177.0</v>
      </c>
      <c r="B117" s="29" t="s">
        <v>2994</v>
      </c>
      <c r="C117" s="29" t="s">
        <v>2995</v>
      </c>
      <c r="D117" s="29" t="s">
        <v>2996</v>
      </c>
      <c r="E117" s="29"/>
      <c r="F117" s="30">
        <v>2017.0</v>
      </c>
      <c r="G117" s="29" t="s">
        <v>2997</v>
      </c>
      <c r="H117" s="29" t="s">
        <v>2998</v>
      </c>
      <c r="I117" s="29" t="s">
        <v>1322</v>
      </c>
      <c r="J117" s="31" t="s">
        <v>125</v>
      </c>
      <c r="K117" s="32"/>
      <c r="L117" s="30" t="s">
        <v>184</v>
      </c>
      <c r="M117" s="32"/>
      <c r="N117" s="32"/>
      <c r="O117" s="29" t="s">
        <v>122</v>
      </c>
      <c r="P117" s="29" t="str">
        <f t="shared" si="27"/>
        <v/>
      </c>
      <c r="Q117" s="31" t="s">
        <v>120</v>
      </c>
      <c r="R117" s="29" t="s">
        <v>2999</v>
      </c>
      <c r="S117" s="34">
        <v>43789.0</v>
      </c>
      <c r="T117" s="30">
        <v>2019.0</v>
      </c>
      <c r="U117" s="32">
        <v>1218220.0</v>
      </c>
      <c r="V117" s="29" t="s">
        <v>124</v>
      </c>
      <c r="W117" s="31" t="s">
        <v>125</v>
      </c>
      <c r="X117" s="30"/>
      <c r="Y117" s="34"/>
      <c r="Z117" s="29"/>
      <c r="AA117" s="34"/>
      <c r="AB117" s="34"/>
      <c r="AC117" s="29" t="s">
        <v>3000</v>
      </c>
      <c r="AD117" s="29" t="s">
        <v>3001</v>
      </c>
      <c r="AE117" s="29" t="s">
        <v>3002</v>
      </c>
      <c r="AF117" s="29"/>
      <c r="AG117" s="29"/>
      <c r="AH117" s="29"/>
      <c r="AI117" s="29" t="s">
        <v>1322</v>
      </c>
      <c r="AJ117" s="29"/>
      <c r="AK117" s="29"/>
      <c r="AL117" s="29"/>
      <c r="AM117" s="29"/>
      <c r="AN117" s="29"/>
      <c r="AO117" s="29"/>
      <c r="AP117" s="32"/>
      <c r="AQ117" s="34"/>
      <c r="AR117" s="31" t="s">
        <v>125</v>
      </c>
      <c r="AS117" s="34"/>
      <c r="AT117" s="32"/>
      <c r="AU117" s="29"/>
      <c r="AV117" s="29"/>
      <c r="AW117" s="29"/>
      <c r="AX117" s="34"/>
      <c r="AY117" s="32"/>
      <c r="AZ117" s="32"/>
      <c r="BA117" s="32"/>
      <c r="BB117" s="32"/>
      <c r="BC117" s="31" t="s">
        <v>125</v>
      </c>
      <c r="BD117" s="34"/>
      <c r="BE117" s="29"/>
      <c r="BF117" s="29"/>
      <c r="BG117" s="32"/>
      <c r="BH117" s="32"/>
      <c r="BI117" s="30"/>
      <c r="BJ117" s="35" t="s">
        <v>3003</v>
      </c>
      <c r="BK117" s="30">
        <v>200.0</v>
      </c>
      <c r="BL117" s="34">
        <v>44225.0</v>
      </c>
      <c r="BM117" s="29"/>
      <c r="BN117" s="29"/>
      <c r="BO117" s="29"/>
      <c r="BP117" s="29"/>
      <c r="BQ117" s="36" t="s">
        <v>3004</v>
      </c>
      <c r="BR117" s="34">
        <v>43791.0</v>
      </c>
      <c r="BS117" s="32"/>
      <c r="BT117" s="34"/>
      <c r="BU117" s="32"/>
      <c r="BV117" s="34"/>
      <c r="BW117" s="32"/>
      <c r="BX117" s="34"/>
      <c r="BY117" s="32"/>
      <c r="BZ117" s="34"/>
      <c r="CA117" s="37">
        <v>14.605037054313444</v>
      </c>
      <c r="CB117" s="37"/>
      <c r="CC117" s="34"/>
      <c r="CD117" s="29"/>
      <c r="CE117" s="29"/>
      <c r="CF117" s="29" t="s">
        <v>618</v>
      </c>
      <c r="CG117" s="29">
        <f t="shared" si="1"/>
        <v>0</v>
      </c>
    </row>
    <row r="118" ht="25.5" customHeight="1">
      <c r="A118" s="30">
        <v>357.0</v>
      </c>
      <c r="B118" s="29" t="s">
        <v>3010</v>
      </c>
      <c r="C118" s="29" t="s">
        <v>3011</v>
      </c>
      <c r="D118" s="29" t="s">
        <v>3012</v>
      </c>
      <c r="E118" s="29"/>
      <c r="F118" s="30">
        <v>2013.0</v>
      </c>
      <c r="G118" s="29" t="s">
        <v>3013</v>
      </c>
      <c r="H118" s="29" t="s">
        <v>849</v>
      </c>
      <c r="I118" s="29" t="s">
        <v>3014</v>
      </c>
      <c r="J118" s="31" t="s">
        <v>120</v>
      </c>
      <c r="K118" s="32">
        <v>1000000.0</v>
      </c>
      <c r="L118" s="33">
        <v>41732.0</v>
      </c>
      <c r="M118" s="32" t="s">
        <v>3015</v>
      </c>
      <c r="N118" s="32">
        <v>1000000.0</v>
      </c>
      <c r="O118" s="29" t="s">
        <v>122</v>
      </c>
      <c r="P118" s="29">
        <f>iferror(DAYS(S118,L118),0)</f>
        <v>624</v>
      </c>
      <c r="Q118" s="31" t="s">
        <v>120</v>
      </c>
      <c r="R118" s="29" t="s">
        <v>3016</v>
      </c>
      <c r="S118" s="34">
        <v>42356.0</v>
      </c>
      <c r="T118" s="30">
        <v>2015.0</v>
      </c>
      <c r="U118" s="32">
        <v>709998.0</v>
      </c>
      <c r="V118" s="29" t="s">
        <v>124</v>
      </c>
      <c r="W118" s="31" t="s">
        <v>125</v>
      </c>
      <c r="X118" s="30"/>
      <c r="Y118" s="34"/>
      <c r="Z118" s="29"/>
      <c r="AA118" s="34"/>
      <c r="AB118" s="34"/>
      <c r="AC118" s="29" t="s">
        <v>765</v>
      </c>
      <c r="AD118" s="29" t="s">
        <v>766</v>
      </c>
      <c r="AE118" s="29" t="s">
        <v>767</v>
      </c>
      <c r="AF118" s="29" t="s">
        <v>3017</v>
      </c>
      <c r="AG118" s="29"/>
      <c r="AH118" s="29" t="s">
        <v>3018</v>
      </c>
      <c r="AI118" s="29" t="s">
        <v>850</v>
      </c>
      <c r="AJ118" s="29"/>
      <c r="AK118" s="29"/>
      <c r="AL118" s="29" t="s">
        <v>3019</v>
      </c>
      <c r="AM118" s="29" t="s">
        <v>3020</v>
      </c>
      <c r="AN118" s="29" t="s">
        <v>3021</v>
      </c>
      <c r="AO118" s="35" t="s">
        <v>3022</v>
      </c>
      <c r="AP118" s="32"/>
      <c r="AQ118" s="34"/>
      <c r="AR118" s="31" t="s">
        <v>125</v>
      </c>
      <c r="AS118" s="34"/>
      <c r="AT118" s="32"/>
      <c r="AU118" s="29"/>
      <c r="AV118" s="29"/>
      <c r="AW118" s="29"/>
      <c r="AX118" s="34"/>
      <c r="AY118" s="32"/>
      <c r="AZ118" s="32"/>
      <c r="BA118" s="32"/>
      <c r="BB118" s="32"/>
      <c r="BC118" s="31" t="s">
        <v>125</v>
      </c>
      <c r="BD118" s="34"/>
      <c r="BE118" s="29" t="s">
        <v>3016</v>
      </c>
      <c r="BF118" s="29"/>
      <c r="BG118" s="32"/>
      <c r="BH118" s="32"/>
      <c r="BI118" s="30"/>
      <c r="BJ118" s="35" t="s">
        <v>3023</v>
      </c>
      <c r="BK118" s="30">
        <v>301.0</v>
      </c>
      <c r="BL118" s="34">
        <v>44210.0</v>
      </c>
      <c r="BM118" s="35" t="s">
        <v>3024</v>
      </c>
      <c r="BN118" s="35" t="s">
        <v>3025</v>
      </c>
      <c r="BO118" s="35" t="s">
        <v>3026</v>
      </c>
      <c r="BP118" s="29"/>
      <c r="BQ118" s="36" t="s">
        <v>3027</v>
      </c>
      <c r="BR118" s="34">
        <v>42381.0</v>
      </c>
      <c r="BS118" s="32"/>
      <c r="BT118" s="34"/>
      <c r="BU118" s="32"/>
      <c r="BV118" s="34"/>
      <c r="BW118" s="32"/>
      <c r="BX118" s="34"/>
      <c r="BY118" s="32"/>
      <c r="BZ118" s="34"/>
      <c r="CA118" s="37">
        <v>39.28557338306913</v>
      </c>
      <c r="CB118" s="37"/>
      <c r="CC118" s="34"/>
      <c r="CD118" s="29" t="s">
        <v>280</v>
      </c>
      <c r="CE118" s="29" t="s">
        <v>1287</v>
      </c>
      <c r="CF118" s="29" t="s">
        <v>1760</v>
      </c>
      <c r="CG118" s="36">
        <f t="shared" si="1"/>
        <v>0</v>
      </c>
    </row>
    <row r="119" ht="25.5" customHeight="1">
      <c r="A119" s="30">
        <v>1020.0</v>
      </c>
      <c r="B119" s="29" t="s">
        <v>3033</v>
      </c>
      <c r="C119" s="29" t="s">
        <v>3034</v>
      </c>
      <c r="D119" s="29" t="s">
        <v>3035</v>
      </c>
      <c r="E119" s="29"/>
      <c r="F119" s="30">
        <v>2011.0</v>
      </c>
      <c r="G119" s="29" t="s">
        <v>3036</v>
      </c>
      <c r="H119" s="29" t="s">
        <v>3037</v>
      </c>
      <c r="I119" s="29" t="s">
        <v>2938</v>
      </c>
      <c r="J119" s="31" t="s">
        <v>125</v>
      </c>
      <c r="K119" s="32"/>
      <c r="L119" s="30" t="s">
        <v>184</v>
      </c>
      <c r="M119" s="32"/>
      <c r="N119" s="32"/>
      <c r="O119" s="29" t="s">
        <v>122</v>
      </c>
      <c r="P119" s="29" t="str">
        <f t="shared" ref="P119:P124" si="28">IFERROR(DAYS(S119,L119),"")</f>
        <v/>
      </c>
      <c r="Q119" s="31" t="s">
        <v>120</v>
      </c>
      <c r="R119" s="29" t="s">
        <v>3038</v>
      </c>
      <c r="S119" s="34">
        <v>44105.0</v>
      </c>
      <c r="T119" s="30">
        <v>2020.0</v>
      </c>
      <c r="U119" s="32">
        <v>500000.0</v>
      </c>
      <c r="V119" s="29" t="s">
        <v>124</v>
      </c>
      <c r="W119" s="31" t="s">
        <v>125</v>
      </c>
      <c r="X119" s="30"/>
      <c r="Y119" s="34"/>
      <c r="Z119" s="29"/>
      <c r="AA119" s="34"/>
      <c r="AB119" s="34"/>
      <c r="AC119" s="29"/>
      <c r="AD119" s="29"/>
      <c r="AE119" s="29"/>
      <c r="AF119" s="29"/>
      <c r="AG119" s="29"/>
      <c r="AH119" s="29"/>
      <c r="AI119" s="29" t="s">
        <v>2938</v>
      </c>
      <c r="AJ119" s="29" t="s">
        <v>3039</v>
      </c>
      <c r="AK119" s="29" t="s">
        <v>3040</v>
      </c>
      <c r="AL119" s="29"/>
      <c r="AM119" s="29"/>
      <c r="AN119" s="29"/>
      <c r="AO119" s="35" t="s">
        <v>3041</v>
      </c>
      <c r="AP119" s="32"/>
      <c r="AQ119" s="34"/>
      <c r="AR119" s="31" t="s">
        <v>125</v>
      </c>
      <c r="AS119" s="34"/>
      <c r="AT119" s="32"/>
      <c r="AU119" s="29"/>
      <c r="AV119" s="29"/>
      <c r="AW119" s="29"/>
      <c r="AX119" s="34"/>
      <c r="AY119" s="32"/>
      <c r="AZ119" s="32"/>
      <c r="BA119" s="32"/>
      <c r="BB119" s="32"/>
      <c r="BC119" s="31" t="s">
        <v>125</v>
      </c>
      <c r="BD119" s="34"/>
      <c r="BE119" s="29"/>
      <c r="BF119" s="29"/>
      <c r="BG119" s="32"/>
      <c r="BH119" s="32"/>
      <c r="BI119" s="30"/>
      <c r="BJ119" s="35" t="s">
        <v>3042</v>
      </c>
      <c r="BK119" s="30">
        <v>200.0</v>
      </c>
      <c r="BL119" s="34">
        <v>44211.0</v>
      </c>
      <c r="BM119" s="35" t="s">
        <v>3043</v>
      </c>
      <c r="BN119" s="35" t="s">
        <v>3044</v>
      </c>
      <c r="BO119" s="35" t="s">
        <v>3045</v>
      </c>
      <c r="BP119" s="29"/>
      <c r="BQ119" s="36" t="s">
        <v>3046</v>
      </c>
      <c r="BR119" s="34">
        <v>44120.0</v>
      </c>
      <c r="BS119" s="32"/>
      <c r="BT119" s="34"/>
      <c r="BU119" s="32"/>
      <c r="BV119" s="34"/>
      <c r="BW119" s="32"/>
      <c r="BX119" s="34"/>
      <c r="BY119" s="32"/>
      <c r="BZ119" s="34"/>
      <c r="CA119" s="37">
        <v>18.698902178924115</v>
      </c>
      <c r="CB119" s="37"/>
      <c r="CC119" s="34"/>
      <c r="CD119" s="29"/>
      <c r="CE119" s="29"/>
      <c r="CF119" s="29" t="s">
        <v>618</v>
      </c>
      <c r="CG119" s="29">
        <f t="shared" si="1"/>
        <v>0</v>
      </c>
    </row>
    <row r="120" ht="25.5" customHeight="1">
      <c r="A120" s="30">
        <v>1261.0</v>
      </c>
      <c r="B120" s="29" t="s">
        <v>3052</v>
      </c>
      <c r="C120" s="29" t="s">
        <v>3053</v>
      </c>
      <c r="D120" s="29" t="s">
        <v>3054</v>
      </c>
      <c r="E120" s="29"/>
      <c r="F120" s="30">
        <v>2016.0</v>
      </c>
      <c r="G120" s="29" t="s">
        <v>3055</v>
      </c>
      <c r="H120" s="29" t="s">
        <v>1411</v>
      </c>
      <c r="I120" s="29" t="s">
        <v>882</v>
      </c>
      <c r="J120" s="31" t="s">
        <v>125</v>
      </c>
      <c r="K120" s="32"/>
      <c r="L120" s="30" t="s">
        <v>184</v>
      </c>
      <c r="M120" s="32"/>
      <c r="N120" s="32"/>
      <c r="O120" s="29" t="s">
        <v>122</v>
      </c>
      <c r="P120" s="29" t="str">
        <f t="shared" si="28"/>
        <v/>
      </c>
      <c r="Q120" s="31" t="s">
        <v>120</v>
      </c>
      <c r="R120" s="29" t="s">
        <v>3056</v>
      </c>
      <c r="S120" s="34">
        <v>43593.0</v>
      </c>
      <c r="T120" s="30">
        <v>2019.0</v>
      </c>
      <c r="U120" s="32">
        <v>450000.0</v>
      </c>
      <c r="V120" s="29" t="s">
        <v>124</v>
      </c>
      <c r="W120" s="31" t="s">
        <v>125</v>
      </c>
      <c r="X120" s="30"/>
      <c r="Y120" s="34"/>
      <c r="Z120" s="29"/>
      <c r="AA120" s="34"/>
      <c r="AB120" s="34"/>
      <c r="AC120" s="29" t="s">
        <v>1798</v>
      </c>
      <c r="AD120" s="29" t="s">
        <v>1799</v>
      </c>
      <c r="AE120" s="29" t="s">
        <v>3057</v>
      </c>
      <c r="AF120" s="29"/>
      <c r="AG120" s="29"/>
      <c r="AH120" s="29"/>
      <c r="AI120" s="29" t="s">
        <v>882</v>
      </c>
      <c r="AJ120" s="29"/>
      <c r="AK120" s="29"/>
      <c r="AL120" s="29"/>
      <c r="AM120" s="29"/>
      <c r="AN120" s="29"/>
      <c r="AO120" s="29"/>
      <c r="AP120" s="32"/>
      <c r="AQ120" s="34"/>
      <c r="AR120" s="31" t="s">
        <v>125</v>
      </c>
      <c r="AS120" s="34"/>
      <c r="AT120" s="32"/>
      <c r="AU120" s="29"/>
      <c r="AV120" s="29"/>
      <c r="AW120" s="29"/>
      <c r="AX120" s="34"/>
      <c r="AY120" s="32"/>
      <c r="AZ120" s="32"/>
      <c r="BA120" s="32"/>
      <c r="BB120" s="32"/>
      <c r="BC120" s="31" t="s">
        <v>125</v>
      </c>
      <c r="BD120" s="34"/>
      <c r="BE120" s="29"/>
      <c r="BF120" s="29"/>
      <c r="BG120" s="32"/>
      <c r="BH120" s="32"/>
      <c r="BI120" s="30"/>
      <c r="BJ120" s="35" t="s">
        <v>3058</v>
      </c>
      <c r="BK120" s="30">
        <v>200.0</v>
      </c>
      <c r="BL120" s="34">
        <v>44217.0</v>
      </c>
      <c r="BM120" s="29"/>
      <c r="BN120" s="29"/>
      <c r="BO120" s="29"/>
      <c r="BP120" s="29"/>
      <c r="BQ120" s="36" t="s">
        <v>3059</v>
      </c>
      <c r="BR120" s="34">
        <v>43600.0</v>
      </c>
      <c r="BS120" s="32"/>
      <c r="BT120" s="34"/>
      <c r="BU120" s="32"/>
      <c r="BV120" s="34"/>
      <c r="BW120" s="32"/>
      <c r="BX120" s="34"/>
      <c r="BY120" s="32"/>
      <c r="BZ120" s="34"/>
      <c r="CA120" s="37">
        <v>13.24653144438429</v>
      </c>
      <c r="CB120" s="37"/>
      <c r="CC120" s="34"/>
      <c r="CD120" s="29"/>
      <c r="CE120" s="29"/>
      <c r="CF120" s="29" t="s">
        <v>618</v>
      </c>
      <c r="CG120" s="29">
        <f t="shared" si="1"/>
        <v>0</v>
      </c>
    </row>
    <row r="121" ht="25.5" customHeight="1">
      <c r="A121" s="30">
        <v>411.0</v>
      </c>
      <c r="B121" s="29" t="s">
        <v>3064</v>
      </c>
      <c r="C121" s="29" t="s">
        <v>3065</v>
      </c>
      <c r="D121" s="29" t="s">
        <v>3066</v>
      </c>
      <c r="E121" s="29"/>
      <c r="F121" s="30">
        <v>2018.0</v>
      </c>
      <c r="G121" s="29" t="s">
        <v>3067</v>
      </c>
      <c r="H121" s="29" t="s">
        <v>3068</v>
      </c>
      <c r="I121" s="29" t="s">
        <v>235</v>
      </c>
      <c r="J121" s="31" t="s">
        <v>125</v>
      </c>
      <c r="K121" s="32"/>
      <c r="L121" s="30" t="s">
        <v>184</v>
      </c>
      <c r="M121" s="32"/>
      <c r="N121" s="32"/>
      <c r="O121" s="29" t="s">
        <v>122</v>
      </c>
      <c r="P121" s="29" t="str">
        <f t="shared" si="28"/>
        <v/>
      </c>
      <c r="Q121" s="31" t="s">
        <v>120</v>
      </c>
      <c r="R121" s="29" t="s">
        <v>3069</v>
      </c>
      <c r="S121" s="34">
        <v>44140.0</v>
      </c>
      <c r="T121" s="30">
        <v>2020.0</v>
      </c>
      <c r="U121" s="32">
        <v>397852.0</v>
      </c>
      <c r="V121" s="29" t="s">
        <v>124</v>
      </c>
      <c r="W121" s="31" t="s">
        <v>125</v>
      </c>
      <c r="X121" s="30">
        <v>2.0</v>
      </c>
      <c r="Y121" s="34">
        <v>44152.0</v>
      </c>
      <c r="Z121" s="29"/>
      <c r="AA121" s="34"/>
      <c r="AB121" s="34"/>
      <c r="AC121" s="29" t="s">
        <v>908</v>
      </c>
      <c r="AD121" s="29" t="s">
        <v>3070</v>
      </c>
      <c r="AE121" s="29" t="s">
        <v>3071</v>
      </c>
      <c r="AF121" s="29"/>
      <c r="AG121" s="29"/>
      <c r="AH121" s="29" t="s">
        <v>3072</v>
      </c>
      <c r="AI121" s="29" t="s">
        <v>235</v>
      </c>
      <c r="AJ121" s="29" t="s">
        <v>3073</v>
      </c>
      <c r="AK121" s="29"/>
      <c r="AL121" s="29" t="s">
        <v>3074</v>
      </c>
      <c r="AM121" s="29" t="s">
        <v>3075</v>
      </c>
      <c r="AN121" s="29" t="s">
        <v>3076</v>
      </c>
      <c r="AO121" s="29"/>
      <c r="AP121" s="32"/>
      <c r="AQ121" s="34"/>
      <c r="AR121" s="31" t="s">
        <v>125</v>
      </c>
      <c r="AS121" s="34"/>
      <c r="AT121" s="32"/>
      <c r="AU121" s="29"/>
      <c r="AV121" s="29"/>
      <c r="AW121" s="29"/>
      <c r="AX121" s="34"/>
      <c r="AY121" s="32"/>
      <c r="AZ121" s="32"/>
      <c r="BA121" s="32"/>
      <c r="BB121" s="32"/>
      <c r="BC121" s="31" t="s">
        <v>125</v>
      </c>
      <c r="BD121" s="34"/>
      <c r="BE121" s="29"/>
      <c r="BF121" s="29"/>
      <c r="BG121" s="32"/>
      <c r="BH121" s="32"/>
      <c r="BI121" s="30"/>
      <c r="BJ121" s="35" t="s">
        <v>3077</v>
      </c>
      <c r="BK121" s="30">
        <v>200.0</v>
      </c>
      <c r="BL121" s="34">
        <v>44212.0</v>
      </c>
      <c r="BM121" s="35" t="s">
        <v>3078</v>
      </c>
      <c r="BN121" s="35" t="s">
        <v>3079</v>
      </c>
      <c r="BO121" s="35" t="s">
        <v>3080</v>
      </c>
      <c r="BP121" s="35" t="s">
        <v>3081</v>
      </c>
      <c r="BQ121" s="36" t="s">
        <v>3082</v>
      </c>
      <c r="BR121" s="34">
        <v>44146.0</v>
      </c>
      <c r="BS121" s="32"/>
      <c r="BT121" s="34"/>
      <c r="BU121" s="32"/>
      <c r="BV121" s="34"/>
      <c r="BW121" s="32"/>
      <c r="BX121" s="34"/>
      <c r="BY121" s="32"/>
      <c r="BZ121" s="34"/>
      <c r="CA121" s="37">
        <v>37.39571655378473</v>
      </c>
      <c r="CB121" s="37"/>
      <c r="CC121" s="34"/>
      <c r="CD121" s="29" t="s">
        <v>921</v>
      </c>
      <c r="CE121" s="29" t="s">
        <v>749</v>
      </c>
      <c r="CF121" s="29" t="s">
        <v>146</v>
      </c>
      <c r="CG121" s="29">
        <f t="shared" si="1"/>
        <v>0</v>
      </c>
    </row>
    <row r="122" ht="25.5" customHeight="1">
      <c r="A122" s="30">
        <v>572.0</v>
      </c>
      <c r="B122" s="29" t="s">
        <v>3089</v>
      </c>
      <c r="C122" s="29" t="s">
        <v>3090</v>
      </c>
      <c r="D122" s="29" t="s">
        <v>3091</v>
      </c>
      <c r="E122" s="29"/>
      <c r="F122" s="30">
        <v>2011.0</v>
      </c>
      <c r="G122" s="29" t="s">
        <v>197</v>
      </c>
      <c r="H122" s="29" t="s">
        <v>197</v>
      </c>
      <c r="I122" s="29" t="s">
        <v>197</v>
      </c>
      <c r="J122" s="31" t="s">
        <v>120</v>
      </c>
      <c r="K122" s="32">
        <v>93000.0</v>
      </c>
      <c r="L122" s="30" t="s">
        <v>184</v>
      </c>
      <c r="M122" s="32" t="s">
        <v>3092</v>
      </c>
      <c r="N122" s="32">
        <v>93000.0</v>
      </c>
      <c r="O122" s="29" t="s">
        <v>122</v>
      </c>
      <c r="P122" s="29" t="str">
        <f t="shared" si="28"/>
        <v/>
      </c>
      <c r="Q122" s="31" t="s">
        <v>120</v>
      </c>
      <c r="R122" s="29" t="s">
        <v>3093</v>
      </c>
      <c r="S122" s="34">
        <v>42305.0</v>
      </c>
      <c r="T122" s="30">
        <v>2015.0</v>
      </c>
      <c r="U122" s="32">
        <v>381000.0</v>
      </c>
      <c r="V122" s="29" t="s">
        <v>124</v>
      </c>
      <c r="W122" s="31" t="s">
        <v>125</v>
      </c>
      <c r="X122" s="30"/>
      <c r="Y122" s="34"/>
      <c r="Z122" s="29"/>
      <c r="AA122" s="34"/>
      <c r="AB122" s="34"/>
      <c r="AC122" s="29" t="s">
        <v>635</v>
      </c>
      <c r="AD122" s="29" t="s">
        <v>3094</v>
      </c>
      <c r="AE122" s="29" t="s">
        <v>3095</v>
      </c>
      <c r="AF122" s="29"/>
      <c r="AG122" s="29"/>
      <c r="AH122" s="29" t="s">
        <v>3096</v>
      </c>
      <c r="AI122" s="29" t="s">
        <v>197</v>
      </c>
      <c r="AJ122" s="29"/>
      <c r="AK122" s="29"/>
      <c r="AL122" s="29" t="s">
        <v>3097</v>
      </c>
      <c r="AM122" s="29" t="s">
        <v>3098</v>
      </c>
      <c r="AN122" s="29" t="s">
        <v>3099</v>
      </c>
      <c r="AO122" s="35" t="s">
        <v>3100</v>
      </c>
      <c r="AP122" s="32"/>
      <c r="AQ122" s="34"/>
      <c r="AR122" s="31" t="s">
        <v>125</v>
      </c>
      <c r="AS122" s="34"/>
      <c r="AT122" s="32"/>
      <c r="AU122" s="29"/>
      <c r="AV122" s="29"/>
      <c r="AW122" s="29"/>
      <c r="AX122" s="34"/>
      <c r="AY122" s="32"/>
      <c r="AZ122" s="32"/>
      <c r="BA122" s="32"/>
      <c r="BB122" s="32"/>
      <c r="BC122" s="31" t="s">
        <v>125</v>
      </c>
      <c r="BD122" s="34"/>
      <c r="BE122" s="29"/>
      <c r="BF122" s="29"/>
      <c r="BG122" s="32"/>
      <c r="BH122" s="32"/>
      <c r="BI122" s="30"/>
      <c r="BJ122" s="35" t="s">
        <v>3101</v>
      </c>
      <c r="BK122" s="30">
        <v>-1.0</v>
      </c>
      <c r="BL122" s="34">
        <v>44210.0</v>
      </c>
      <c r="BM122" s="35" t="s">
        <v>3102</v>
      </c>
      <c r="BN122" s="35" t="s">
        <v>3103</v>
      </c>
      <c r="BO122" s="29"/>
      <c r="BP122" s="29"/>
      <c r="BQ122" s="36" t="s">
        <v>3104</v>
      </c>
      <c r="BR122" s="34">
        <v>42403.0</v>
      </c>
      <c r="BS122" s="32"/>
      <c r="BT122" s="34"/>
      <c r="BU122" s="32"/>
      <c r="BV122" s="34"/>
      <c r="BW122" s="32"/>
      <c r="BX122" s="34"/>
      <c r="BY122" s="32"/>
      <c r="BZ122" s="34"/>
      <c r="CA122" s="37">
        <v>31.447207750958782</v>
      </c>
      <c r="CB122" s="37"/>
      <c r="CC122" s="34"/>
      <c r="CD122" s="29" t="s">
        <v>418</v>
      </c>
      <c r="CE122" s="29" t="s">
        <v>1681</v>
      </c>
      <c r="CF122" s="29" t="s">
        <v>1760</v>
      </c>
      <c r="CG122" s="29">
        <f t="shared" si="1"/>
        <v>0</v>
      </c>
    </row>
    <row r="123" ht="25.5" customHeight="1">
      <c r="A123" s="30">
        <v>480.0</v>
      </c>
      <c r="B123" s="29" t="s">
        <v>3110</v>
      </c>
      <c r="C123" s="29" t="s">
        <v>3111</v>
      </c>
      <c r="D123" s="29" t="s">
        <v>3112</v>
      </c>
      <c r="E123" s="29"/>
      <c r="F123" s="30">
        <v>2016.0</v>
      </c>
      <c r="G123" s="29" t="s">
        <v>3113</v>
      </c>
      <c r="H123" s="29"/>
      <c r="I123" s="29" t="s">
        <v>3114</v>
      </c>
      <c r="J123" s="31" t="s">
        <v>125</v>
      </c>
      <c r="K123" s="32"/>
      <c r="L123" s="30" t="s">
        <v>184</v>
      </c>
      <c r="M123" s="32"/>
      <c r="N123" s="32"/>
      <c r="O123" s="29" t="s">
        <v>122</v>
      </c>
      <c r="P123" s="29" t="str">
        <f t="shared" si="28"/>
        <v/>
      </c>
      <c r="Q123" s="31" t="s">
        <v>120</v>
      </c>
      <c r="R123" s="29" t="s">
        <v>3115</v>
      </c>
      <c r="S123" s="34">
        <v>43417.0</v>
      </c>
      <c r="T123" s="30">
        <v>2018.0</v>
      </c>
      <c r="U123" s="32">
        <v>378526.0</v>
      </c>
      <c r="V123" s="29" t="s">
        <v>124</v>
      </c>
      <c r="W123" s="31" t="s">
        <v>125</v>
      </c>
      <c r="X123" s="30"/>
      <c r="Y123" s="34"/>
      <c r="Z123" s="29"/>
      <c r="AA123" s="34"/>
      <c r="AB123" s="34"/>
      <c r="AC123" s="29" t="s">
        <v>3116</v>
      </c>
      <c r="AD123" s="29" t="s">
        <v>3117</v>
      </c>
      <c r="AE123" s="29" t="s">
        <v>3118</v>
      </c>
      <c r="AF123" s="29"/>
      <c r="AG123" s="29"/>
      <c r="AH123" s="29"/>
      <c r="AI123" s="29" t="s">
        <v>3114</v>
      </c>
      <c r="AJ123" s="29" t="s">
        <v>3119</v>
      </c>
      <c r="AK123" s="29" t="s">
        <v>3120</v>
      </c>
      <c r="AL123" s="29"/>
      <c r="AM123" s="29"/>
      <c r="AN123" s="29"/>
      <c r="AO123" s="29"/>
      <c r="AP123" s="32"/>
      <c r="AQ123" s="34"/>
      <c r="AR123" s="31" t="s">
        <v>125</v>
      </c>
      <c r="AS123" s="34"/>
      <c r="AT123" s="32"/>
      <c r="AU123" s="29"/>
      <c r="AV123" s="29"/>
      <c r="AW123" s="29"/>
      <c r="AX123" s="34"/>
      <c r="AY123" s="32"/>
      <c r="AZ123" s="32"/>
      <c r="BA123" s="32"/>
      <c r="BB123" s="32"/>
      <c r="BC123" s="31" t="s">
        <v>125</v>
      </c>
      <c r="BD123" s="34"/>
      <c r="BE123" s="29"/>
      <c r="BF123" s="29"/>
      <c r="BG123" s="32"/>
      <c r="BH123" s="32"/>
      <c r="BI123" s="30"/>
      <c r="BJ123" s="35" t="s">
        <v>3121</v>
      </c>
      <c r="BK123" s="30">
        <v>200.0</v>
      </c>
      <c r="BL123" s="34">
        <v>44219.0</v>
      </c>
      <c r="BM123" s="35" t="s">
        <v>3122</v>
      </c>
      <c r="BN123" s="35" t="s">
        <v>3123</v>
      </c>
      <c r="BO123" s="35" t="s">
        <v>3124</v>
      </c>
      <c r="BP123" s="29"/>
      <c r="BQ123" s="36" t="s">
        <v>3125</v>
      </c>
      <c r="BR123" s="34">
        <v>43669.0</v>
      </c>
      <c r="BS123" s="32"/>
      <c r="BT123" s="34"/>
      <c r="BU123" s="32"/>
      <c r="BV123" s="34"/>
      <c r="BW123" s="32"/>
      <c r="BX123" s="34"/>
      <c r="BY123" s="32"/>
      <c r="BZ123" s="34"/>
      <c r="CA123" s="37">
        <v>34.6227946030453</v>
      </c>
      <c r="CB123" s="37"/>
      <c r="CC123" s="34"/>
      <c r="CD123" s="29"/>
      <c r="CE123" s="29"/>
      <c r="CF123" s="29" t="s">
        <v>618</v>
      </c>
      <c r="CG123" s="29">
        <f t="shared" si="1"/>
        <v>0</v>
      </c>
    </row>
    <row r="124" ht="25.5" customHeight="1">
      <c r="A124" s="30">
        <v>1128.0</v>
      </c>
      <c r="B124" s="29" t="s">
        <v>3134</v>
      </c>
      <c r="C124" s="29" t="s">
        <v>3135</v>
      </c>
      <c r="D124" s="29" t="s">
        <v>3136</v>
      </c>
      <c r="E124" s="29"/>
      <c r="F124" s="30">
        <v>2020.0</v>
      </c>
      <c r="G124" s="29" t="s">
        <v>3137</v>
      </c>
      <c r="H124" s="29" t="s">
        <v>3138</v>
      </c>
      <c r="I124" s="29" t="s">
        <v>1734</v>
      </c>
      <c r="J124" s="31" t="s">
        <v>125</v>
      </c>
      <c r="K124" s="32"/>
      <c r="L124" s="30" t="s">
        <v>184</v>
      </c>
      <c r="M124" s="32"/>
      <c r="N124" s="32"/>
      <c r="O124" s="29" t="s">
        <v>122</v>
      </c>
      <c r="P124" s="29" t="str">
        <f t="shared" si="28"/>
        <v/>
      </c>
      <c r="Q124" s="31" t="s">
        <v>120</v>
      </c>
      <c r="R124" s="29" t="s">
        <v>3139</v>
      </c>
      <c r="S124" s="34">
        <v>44228.0</v>
      </c>
      <c r="T124" s="30">
        <v>2021.0</v>
      </c>
      <c r="U124" s="32">
        <v>342473.0</v>
      </c>
      <c r="V124" s="29" t="s">
        <v>124</v>
      </c>
      <c r="W124" s="31" t="s">
        <v>125</v>
      </c>
      <c r="X124" s="30"/>
      <c r="Y124" s="34"/>
      <c r="Z124" s="29"/>
      <c r="AA124" s="34"/>
      <c r="AB124" s="34"/>
      <c r="AC124" s="29" t="s">
        <v>1012</v>
      </c>
      <c r="AD124" s="29" t="s">
        <v>1356</v>
      </c>
      <c r="AE124" s="29" t="s">
        <v>3140</v>
      </c>
      <c r="AF124" s="29"/>
      <c r="AG124" s="29"/>
      <c r="AH124" s="29" t="s">
        <v>3141</v>
      </c>
      <c r="AI124" s="29" t="s">
        <v>1734</v>
      </c>
      <c r="AJ124" s="29" t="s">
        <v>3142</v>
      </c>
      <c r="AK124" s="29"/>
      <c r="AL124" s="29" t="s">
        <v>3143</v>
      </c>
      <c r="AM124" s="29"/>
      <c r="AN124" s="29" t="s">
        <v>3144</v>
      </c>
      <c r="AO124" s="29"/>
      <c r="AP124" s="32"/>
      <c r="AQ124" s="34"/>
      <c r="AR124" s="31" t="s">
        <v>125</v>
      </c>
      <c r="AS124" s="34"/>
      <c r="AT124" s="32"/>
      <c r="AU124" s="29"/>
      <c r="AV124" s="29"/>
      <c r="AW124" s="29"/>
      <c r="AX124" s="34"/>
      <c r="AY124" s="32"/>
      <c r="AZ124" s="32"/>
      <c r="BA124" s="32"/>
      <c r="BB124" s="32"/>
      <c r="BC124" s="31" t="s">
        <v>125</v>
      </c>
      <c r="BD124" s="34"/>
      <c r="BE124" s="29"/>
      <c r="BF124" s="29"/>
      <c r="BG124" s="32"/>
      <c r="BH124" s="32"/>
      <c r="BI124" s="30"/>
      <c r="BJ124" s="35" t="s">
        <v>3145</v>
      </c>
      <c r="BK124" s="30">
        <v>200.0</v>
      </c>
      <c r="BL124" s="34">
        <v>44203.0</v>
      </c>
      <c r="BM124" s="35" t="s">
        <v>3146</v>
      </c>
      <c r="BN124" s="29"/>
      <c r="BO124" s="35" t="s">
        <v>3147</v>
      </c>
      <c r="BP124" s="29"/>
      <c r="BQ124" s="36" t="s">
        <v>3148</v>
      </c>
      <c r="BR124" s="34">
        <v>44230.0</v>
      </c>
      <c r="BS124" s="32"/>
      <c r="BT124" s="34"/>
      <c r="BU124" s="32"/>
      <c r="BV124" s="34"/>
      <c r="BW124" s="32"/>
      <c r="BX124" s="34"/>
      <c r="BY124" s="32"/>
      <c r="BZ124" s="34"/>
      <c r="CA124" s="37">
        <v>15.780889866261402</v>
      </c>
      <c r="CB124" s="37"/>
      <c r="CC124" s="34"/>
      <c r="CD124" s="29" t="s">
        <v>711</v>
      </c>
      <c r="CE124" s="29" t="s">
        <v>213</v>
      </c>
      <c r="CF124" s="29" t="s">
        <v>146</v>
      </c>
      <c r="CG124" s="29">
        <f t="shared" si="1"/>
        <v>0</v>
      </c>
    </row>
    <row r="125" ht="25.5" customHeight="1">
      <c r="A125" s="30">
        <v>375.0</v>
      </c>
      <c r="B125" s="29" t="s">
        <v>3154</v>
      </c>
      <c r="C125" s="29" t="s">
        <v>3155</v>
      </c>
      <c r="D125" s="29" t="s">
        <v>3156</v>
      </c>
      <c r="E125" s="29"/>
      <c r="F125" s="30">
        <v>2014.0</v>
      </c>
      <c r="G125" s="29" t="s">
        <v>2422</v>
      </c>
      <c r="H125" s="29" t="s">
        <v>2422</v>
      </c>
      <c r="I125" s="29" t="s">
        <v>1556</v>
      </c>
      <c r="J125" s="31" t="s">
        <v>120</v>
      </c>
      <c r="K125" s="32">
        <f>N125</f>
        <v>121000</v>
      </c>
      <c r="L125" s="33">
        <v>42401.0</v>
      </c>
      <c r="M125" s="32" t="s">
        <v>3157</v>
      </c>
      <c r="N125" s="32">
        <v>121000.0</v>
      </c>
      <c r="O125" s="29" t="s">
        <v>122</v>
      </c>
      <c r="P125" s="29">
        <f>iferror(DAYS(S125,L125),0)</f>
        <v>11</v>
      </c>
      <c r="Q125" s="31" t="s">
        <v>120</v>
      </c>
      <c r="R125" s="29" t="s">
        <v>3158</v>
      </c>
      <c r="S125" s="34">
        <v>42412.0</v>
      </c>
      <c r="T125" s="30">
        <v>2016.0</v>
      </c>
      <c r="U125" s="32">
        <v>108851.0</v>
      </c>
      <c r="V125" s="29" t="s">
        <v>124</v>
      </c>
      <c r="W125" s="31" t="s">
        <v>125</v>
      </c>
      <c r="X125" s="30"/>
      <c r="Y125" s="34"/>
      <c r="Z125" s="29"/>
      <c r="AA125" s="34"/>
      <c r="AB125" s="34"/>
      <c r="AC125" s="29" t="s">
        <v>3159</v>
      </c>
      <c r="AD125" s="29" t="s">
        <v>3160</v>
      </c>
      <c r="AE125" s="29" t="s">
        <v>3161</v>
      </c>
      <c r="AF125" s="29" t="s">
        <v>3162</v>
      </c>
      <c r="AG125" s="29"/>
      <c r="AH125" s="29" t="s">
        <v>3163</v>
      </c>
      <c r="AI125" s="29" t="s">
        <v>1556</v>
      </c>
      <c r="AJ125" s="29"/>
      <c r="AK125" s="29"/>
      <c r="AL125" s="29" t="s">
        <v>3164</v>
      </c>
      <c r="AM125" s="29" t="s">
        <v>3165</v>
      </c>
      <c r="AN125" s="29" t="s">
        <v>3166</v>
      </c>
      <c r="AO125" s="29"/>
      <c r="AP125" s="32"/>
      <c r="AQ125" s="34"/>
      <c r="AR125" s="31" t="s">
        <v>125</v>
      </c>
      <c r="AS125" s="34"/>
      <c r="AT125" s="32"/>
      <c r="AU125" s="29"/>
      <c r="AV125" s="29"/>
      <c r="AW125" s="29"/>
      <c r="AX125" s="34"/>
      <c r="AY125" s="32"/>
      <c r="AZ125" s="32"/>
      <c r="BA125" s="32"/>
      <c r="BB125" s="32"/>
      <c r="BC125" s="31" t="s">
        <v>125</v>
      </c>
      <c r="BD125" s="34"/>
      <c r="BE125" s="29"/>
      <c r="BF125" s="29"/>
      <c r="BG125" s="32"/>
      <c r="BH125" s="32"/>
      <c r="BI125" s="30"/>
      <c r="BJ125" s="35" t="s">
        <v>3167</v>
      </c>
      <c r="BK125" s="30">
        <v>200.0</v>
      </c>
      <c r="BL125" s="34">
        <v>44215.0</v>
      </c>
      <c r="BM125" s="35" t="s">
        <v>3168</v>
      </c>
      <c r="BN125" s="29"/>
      <c r="BO125" s="29"/>
      <c r="BP125" s="29"/>
      <c r="BQ125" s="36" t="s">
        <v>3169</v>
      </c>
      <c r="BR125" s="34">
        <v>42347.0</v>
      </c>
      <c r="BS125" s="32"/>
      <c r="BT125" s="34"/>
      <c r="BU125" s="32"/>
      <c r="BV125" s="34"/>
      <c r="BW125" s="32"/>
      <c r="BX125" s="34"/>
      <c r="BY125" s="32"/>
      <c r="BZ125" s="34"/>
      <c r="CA125" s="37">
        <v>38.73401199131327</v>
      </c>
      <c r="CB125" s="37"/>
      <c r="CC125" s="34"/>
      <c r="CD125" s="29" t="s">
        <v>280</v>
      </c>
      <c r="CE125" s="29" t="s">
        <v>1287</v>
      </c>
      <c r="CF125" s="29" t="s">
        <v>1760</v>
      </c>
      <c r="CG125" s="29">
        <f t="shared" si="1"/>
        <v>0</v>
      </c>
    </row>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G$125"/>
  <hyperlinks>
    <hyperlink r:id="rId1" ref="AO2"/>
    <hyperlink r:id="rId2" ref="BJ2"/>
    <hyperlink r:id="rId3" ref="BM2"/>
    <hyperlink r:id="rId4" ref="BN2"/>
    <hyperlink r:id="rId5" ref="BO2"/>
    <hyperlink r:id="rId6" ref="BP2"/>
    <hyperlink r:id="rId7" ref="BQ2"/>
    <hyperlink r:id="rId8" ref="BJ3"/>
    <hyperlink r:id="rId9" ref="BQ3"/>
    <hyperlink r:id="rId10" ref="BJ4"/>
    <hyperlink r:id="rId11" ref="BN4"/>
    <hyperlink r:id="rId12" ref="BQ4"/>
    <hyperlink r:id="rId13" ref="AO5"/>
    <hyperlink r:id="rId14" ref="BJ5"/>
    <hyperlink r:id="rId15" ref="BM5"/>
    <hyperlink r:id="rId16" ref="BN5"/>
    <hyperlink r:id="rId17" ref="BO5"/>
    <hyperlink r:id="rId18" ref="BQ5"/>
    <hyperlink r:id="rId19" ref="AO6"/>
    <hyperlink r:id="rId20" ref="BJ6"/>
    <hyperlink r:id="rId21" ref="BM6"/>
    <hyperlink r:id="rId22" ref="BN6"/>
    <hyperlink r:id="rId23" ref="BQ6"/>
    <hyperlink r:id="rId24" ref="AO7"/>
    <hyperlink r:id="rId25" ref="BJ7"/>
    <hyperlink r:id="rId26" ref="BM7"/>
    <hyperlink r:id="rId27" ref="BN7"/>
    <hyperlink r:id="rId28" ref="BO7"/>
    <hyperlink r:id="rId29" ref="BP7"/>
    <hyperlink r:id="rId30" ref="BQ7"/>
    <hyperlink r:id="rId31" ref="BJ8"/>
    <hyperlink r:id="rId32" ref="BM8"/>
    <hyperlink r:id="rId33" ref="BQ8"/>
    <hyperlink r:id="rId34" ref="AO9"/>
    <hyperlink r:id="rId35" ref="BJ9"/>
    <hyperlink r:id="rId36" ref="BM9"/>
    <hyperlink r:id="rId37" ref="BN9"/>
    <hyperlink r:id="rId38" ref="BO9"/>
    <hyperlink r:id="rId39" ref="BP9"/>
    <hyperlink r:id="rId40" ref="BQ9"/>
    <hyperlink r:id="rId41" ref="BJ10"/>
    <hyperlink r:id="rId42" ref="BQ10"/>
    <hyperlink r:id="rId43" ref="BJ11"/>
    <hyperlink r:id="rId44" ref="BM11"/>
    <hyperlink r:id="rId45" ref="BQ11"/>
    <hyperlink r:id="rId46" ref="AO12"/>
    <hyperlink r:id="rId47" ref="BJ12"/>
    <hyperlink r:id="rId48" ref="BM12"/>
    <hyperlink r:id="rId49" ref="BN12"/>
    <hyperlink r:id="rId50" ref="BO12"/>
    <hyperlink r:id="rId51" ref="BP12"/>
    <hyperlink r:id="rId52" ref="BQ12"/>
    <hyperlink r:id="rId53" ref="BJ13"/>
    <hyperlink r:id="rId54" ref="BM13"/>
    <hyperlink r:id="rId55" ref="BO13"/>
    <hyperlink r:id="rId56" ref="BP13"/>
    <hyperlink r:id="rId57" ref="BQ13"/>
    <hyperlink r:id="rId58" ref="AO14"/>
    <hyperlink r:id="rId59" ref="BJ14"/>
    <hyperlink r:id="rId60" ref="BM14"/>
    <hyperlink r:id="rId61" ref="BN14"/>
    <hyperlink r:id="rId62" ref="BO14"/>
    <hyperlink r:id="rId63" ref="BQ14"/>
    <hyperlink r:id="rId64" ref="BJ15"/>
    <hyperlink r:id="rId65" ref="BM15"/>
    <hyperlink r:id="rId66" ref="BO15"/>
    <hyperlink r:id="rId67" ref="BQ15"/>
    <hyperlink r:id="rId68" ref="AO16"/>
    <hyperlink r:id="rId69" ref="BJ16"/>
    <hyperlink r:id="rId70" ref="BM16"/>
    <hyperlink r:id="rId71" ref="BN16"/>
    <hyperlink r:id="rId72" ref="BO16"/>
    <hyperlink r:id="rId73" ref="BP16"/>
    <hyperlink r:id="rId74" ref="BQ16"/>
    <hyperlink r:id="rId75" ref="BJ17"/>
    <hyperlink r:id="rId76" ref="BM17"/>
    <hyperlink r:id="rId77" ref="BN17"/>
    <hyperlink r:id="rId78" ref="BO17"/>
    <hyperlink r:id="rId79" ref="BP17"/>
    <hyperlink r:id="rId80" ref="BQ17"/>
    <hyperlink r:id="rId81" ref="BJ18"/>
    <hyperlink r:id="rId82" ref="BM18"/>
    <hyperlink r:id="rId83" ref="BO18"/>
    <hyperlink r:id="rId84" ref="BP18"/>
    <hyperlink r:id="rId85" ref="BQ18"/>
    <hyperlink r:id="rId86" ref="AO19"/>
    <hyperlink r:id="rId87" ref="BJ19"/>
    <hyperlink r:id="rId88" ref="BM19"/>
    <hyperlink r:id="rId89" ref="BN19"/>
    <hyperlink r:id="rId90" ref="BO19"/>
    <hyperlink r:id="rId91" ref="BP19"/>
    <hyperlink r:id="rId92" ref="BQ19"/>
    <hyperlink r:id="rId93" ref="AO20"/>
    <hyperlink r:id="rId94" ref="BJ20"/>
    <hyperlink r:id="rId95" ref="BM20"/>
    <hyperlink r:id="rId96" ref="BN20"/>
    <hyperlink r:id="rId97" ref="BO20"/>
    <hyperlink r:id="rId98" ref="BP20"/>
    <hyperlink r:id="rId99" ref="BQ20"/>
    <hyperlink r:id="rId100" ref="AO21"/>
    <hyperlink r:id="rId101" ref="BJ21"/>
    <hyperlink r:id="rId102" ref="BM21"/>
    <hyperlink r:id="rId103" ref="BQ21"/>
    <hyperlink r:id="rId104" ref="AO22"/>
    <hyperlink r:id="rId105" ref="BJ22"/>
    <hyperlink r:id="rId106" ref="BM22"/>
    <hyperlink r:id="rId107" ref="BO22"/>
    <hyperlink r:id="rId108" ref="BQ22"/>
    <hyperlink r:id="rId109" ref="AO23"/>
    <hyperlink r:id="rId110" ref="BJ23"/>
    <hyperlink r:id="rId111" ref="BM23"/>
    <hyperlink r:id="rId112" ref="BN23"/>
    <hyperlink r:id="rId113" ref="BO23"/>
    <hyperlink r:id="rId114" ref="BQ23"/>
    <hyperlink r:id="rId115" ref="AO24"/>
    <hyperlink r:id="rId116" ref="BJ24"/>
    <hyperlink r:id="rId117" ref="BM24"/>
    <hyperlink r:id="rId118" ref="BN24"/>
    <hyperlink r:id="rId119" ref="BQ24"/>
    <hyperlink r:id="rId120" ref="AO25"/>
    <hyperlink r:id="rId121" ref="BJ25"/>
    <hyperlink r:id="rId122" ref="BM25"/>
    <hyperlink r:id="rId123" ref="BQ25"/>
    <hyperlink r:id="rId124" ref="BJ26"/>
    <hyperlink r:id="rId125" ref="BQ26"/>
    <hyperlink r:id="rId126" ref="BJ27"/>
    <hyperlink r:id="rId127" ref="BM27"/>
    <hyperlink r:id="rId128" ref="BN27"/>
    <hyperlink r:id="rId129" ref="BO27"/>
    <hyperlink r:id="rId130" ref="BQ27"/>
    <hyperlink r:id="rId131" ref="BJ28"/>
    <hyperlink r:id="rId132" ref="BM28"/>
    <hyperlink r:id="rId133" ref="BQ28"/>
    <hyperlink r:id="rId134" ref="BJ29"/>
    <hyperlink r:id="rId135" ref="BQ29"/>
    <hyperlink r:id="rId136" ref="AO30"/>
    <hyperlink r:id="rId137" ref="BJ30"/>
    <hyperlink r:id="rId138" ref="BM30"/>
    <hyperlink r:id="rId139" ref="BN30"/>
    <hyperlink r:id="rId140" ref="BO30"/>
    <hyperlink r:id="rId141" ref="BP30"/>
    <hyperlink r:id="rId142" ref="BQ30"/>
    <hyperlink r:id="rId143" ref="AO31"/>
    <hyperlink r:id="rId144" ref="BJ31"/>
    <hyperlink r:id="rId145" ref="BM31"/>
    <hyperlink r:id="rId146" ref="BN31"/>
    <hyperlink r:id="rId147" ref="BO31"/>
    <hyperlink r:id="rId148" ref="BP31"/>
    <hyperlink r:id="rId149" ref="BQ31"/>
    <hyperlink r:id="rId150" ref="AO32"/>
    <hyperlink r:id="rId151" ref="BJ32"/>
    <hyperlink r:id="rId152" ref="BM32"/>
    <hyperlink r:id="rId153" ref="BN32"/>
    <hyperlink r:id="rId154" ref="BO32"/>
    <hyperlink r:id="rId155" ref="BQ32"/>
    <hyperlink r:id="rId156" ref="AO33"/>
    <hyperlink r:id="rId157" ref="BJ33"/>
    <hyperlink r:id="rId158" ref="BM33"/>
    <hyperlink r:id="rId159" ref="BQ33"/>
    <hyperlink r:id="rId160" ref="BJ34"/>
    <hyperlink r:id="rId161" ref="BM34"/>
    <hyperlink r:id="rId162" ref="BO34"/>
    <hyperlink r:id="rId163" ref="BP34"/>
    <hyperlink r:id="rId164" ref="BQ34"/>
    <hyperlink r:id="rId165" ref="AO35"/>
    <hyperlink r:id="rId166" ref="BJ35"/>
    <hyperlink r:id="rId167" ref="BM35"/>
    <hyperlink r:id="rId168" ref="BN35"/>
    <hyperlink r:id="rId169" ref="BQ35"/>
    <hyperlink r:id="rId170" ref="AO36"/>
    <hyperlink r:id="rId171" ref="BJ36"/>
    <hyperlink r:id="rId172" ref="BM36"/>
    <hyperlink r:id="rId173" ref="BO36"/>
    <hyperlink r:id="rId174" ref="BQ36"/>
    <hyperlink r:id="rId175" ref="BJ37"/>
    <hyperlink r:id="rId176" ref="BM37"/>
    <hyperlink r:id="rId177" ref="BN37"/>
    <hyperlink r:id="rId178" ref="BO37"/>
    <hyperlink r:id="rId179" ref="BP37"/>
    <hyperlink r:id="rId180" ref="BQ37"/>
    <hyperlink r:id="rId181" ref="BJ38"/>
    <hyperlink r:id="rId182" ref="BM38"/>
    <hyperlink r:id="rId183" ref="BQ38"/>
    <hyperlink r:id="rId184" ref="BJ39"/>
    <hyperlink r:id="rId185" ref="BO39"/>
    <hyperlink r:id="rId186" ref="BQ39"/>
    <hyperlink r:id="rId187" ref="AO40"/>
    <hyperlink r:id="rId188" ref="BJ40"/>
    <hyperlink r:id="rId189" ref="BM40"/>
    <hyperlink r:id="rId190" ref="BN40"/>
    <hyperlink r:id="rId191" ref="BO40"/>
    <hyperlink r:id="rId192" ref="BQ40"/>
    <hyperlink r:id="rId193" ref="AO41"/>
    <hyperlink r:id="rId194" ref="BJ41"/>
    <hyperlink r:id="rId195" ref="BM41"/>
    <hyperlink r:id="rId196" ref="BN41"/>
    <hyperlink r:id="rId197" ref="BO41"/>
    <hyperlink r:id="rId198" ref="BP41"/>
    <hyperlink r:id="rId199" ref="BQ41"/>
    <hyperlink r:id="rId200" ref="BJ42"/>
    <hyperlink r:id="rId201" ref="BN42"/>
    <hyperlink r:id="rId202" ref="BQ42"/>
    <hyperlink r:id="rId203" ref="BJ43"/>
    <hyperlink r:id="rId204" ref="BQ43"/>
    <hyperlink r:id="rId205" ref="AO44"/>
    <hyperlink r:id="rId206" ref="BJ44"/>
    <hyperlink r:id="rId207" ref="BM44"/>
    <hyperlink r:id="rId208" ref="BN44"/>
    <hyperlink r:id="rId209" ref="BO44"/>
    <hyperlink r:id="rId210" ref="BQ44"/>
    <hyperlink r:id="rId211" ref="AO45"/>
    <hyperlink r:id="rId212" ref="BJ45"/>
    <hyperlink r:id="rId213" ref="BM45"/>
    <hyperlink r:id="rId214" ref="BN45"/>
    <hyperlink r:id="rId215" ref="BP45"/>
    <hyperlink r:id="rId216" ref="BQ45"/>
    <hyperlink r:id="rId217" ref="AO46"/>
    <hyperlink r:id="rId218" ref="BJ46"/>
    <hyperlink r:id="rId219" ref="BM46"/>
    <hyperlink r:id="rId220" ref="BQ46"/>
    <hyperlink r:id="rId221" ref="BJ47"/>
    <hyperlink r:id="rId222" ref="BM47"/>
    <hyperlink r:id="rId223" ref="BN47"/>
    <hyperlink r:id="rId224" ref="BO47"/>
    <hyperlink r:id="rId225" ref="BP47"/>
    <hyperlink r:id="rId226" ref="BQ47"/>
    <hyperlink r:id="rId227" ref="AO48"/>
    <hyperlink r:id="rId228" ref="BJ48"/>
    <hyperlink r:id="rId229" ref="BM48"/>
    <hyperlink r:id="rId230" ref="BN48"/>
    <hyperlink r:id="rId231" ref="BO48"/>
    <hyperlink r:id="rId232" ref="BQ48"/>
    <hyperlink r:id="rId233" ref="AO49"/>
    <hyperlink r:id="rId234" ref="BJ49"/>
    <hyperlink r:id="rId235" ref="BM49"/>
    <hyperlink r:id="rId236" ref="BN49"/>
    <hyperlink r:id="rId237" ref="BQ49"/>
    <hyperlink r:id="rId238" ref="BJ50"/>
    <hyperlink r:id="rId239" ref="BO50"/>
    <hyperlink r:id="rId240" ref="BQ50"/>
    <hyperlink r:id="rId241" ref="AO51"/>
    <hyperlink r:id="rId242" ref="BJ51"/>
    <hyperlink r:id="rId243" ref="BM51"/>
    <hyperlink r:id="rId244" ref="BO51"/>
    <hyperlink r:id="rId245" ref="BP51"/>
    <hyperlink r:id="rId246" ref="BQ51"/>
    <hyperlink r:id="rId247" ref="AO52"/>
    <hyperlink r:id="rId248" ref="BJ52"/>
    <hyperlink r:id="rId249" ref="BM52"/>
    <hyperlink r:id="rId250" ref="BN52"/>
    <hyperlink r:id="rId251" ref="BO52"/>
    <hyperlink r:id="rId252" ref="BQ52"/>
    <hyperlink r:id="rId253" ref="BJ53"/>
    <hyperlink r:id="rId254" ref="BM53"/>
    <hyperlink r:id="rId255" ref="BO53"/>
    <hyperlink r:id="rId256" ref="BQ53"/>
    <hyperlink r:id="rId257" ref="BJ54"/>
    <hyperlink r:id="rId258" ref="BO54"/>
    <hyperlink r:id="rId259" ref="BQ54"/>
    <hyperlink r:id="rId260" ref="BJ55"/>
    <hyperlink r:id="rId261" ref="BM55"/>
    <hyperlink r:id="rId262" ref="BN55"/>
    <hyperlink r:id="rId263" ref="BO55"/>
    <hyperlink r:id="rId264" ref="BP55"/>
    <hyperlink r:id="rId265" ref="BQ55"/>
    <hyperlink r:id="rId266" ref="BJ56"/>
    <hyperlink r:id="rId267" ref="BN56"/>
    <hyperlink r:id="rId268" ref="BO56"/>
    <hyperlink r:id="rId269" ref="BQ56"/>
    <hyperlink r:id="rId270" ref="AO57"/>
    <hyperlink r:id="rId271" ref="BJ57"/>
    <hyperlink r:id="rId272" ref="BM57"/>
    <hyperlink r:id="rId273" ref="BN57"/>
    <hyperlink r:id="rId274" ref="BP57"/>
    <hyperlink r:id="rId275" ref="BQ57"/>
    <hyperlink r:id="rId276" ref="AO58"/>
    <hyperlink r:id="rId277" ref="BJ58"/>
    <hyperlink r:id="rId278" ref="BM58"/>
    <hyperlink r:id="rId279" ref="BQ58"/>
    <hyperlink r:id="rId280" ref="BJ59"/>
    <hyperlink r:id="rId281" ref="BN59"/>
    <hyperlink r:id="rId282" ref="BQ59"/>
    <hyperlink r:id="rId283" ref="BJ60"/>
    <hyperlink r:id="rId284" ref="BQ60"/>
    <hyperlink r:id="rId285" ref="AO61"/>
    <hyperlink r:id="rId286" ref="BJ61"/>
    <hyperlink r:id="rId287" ref="BM61"/>
    <hyperlink r:id="rId288" ref="BQ61"/>
    <hyperlink r:id="rId289" ref="BJ62"/>
    <hyperlink r:id="rId290" ref="BQ62"/>
    <hyperlink r:id="rId291" ref="BJ63"/>
    <hyperlink r:id="rId292" ref="BM63"/>
    <hyperlink r:id="rId293" ref="BP63"/>
    <hyperlink r:id="rId294" ref="BQ63"/>
    <hyperlink r:id="rId295" ref="AO64"/>
    <hyperlink r:id="rId296" ref="BJ64"/>
    <hyperlink r:id="rId297" ref="BM64"/>
    <hyperlink r:id="rId298" ref="BN64"/>
    <hyperlink r:id="rId299" ref="BO64"/>
    <hyperlink r:id="rId300" ref="BQ64"/>
    <hyperlink r:id="rId301" ref="AO65"/>
    <hyperlink r:id="rId302" ref="BJ65"/>
    <hyperlink r:id="rId303" ref="BM65"/>
    <hyperlink r:id="rId304" ref="BN65"/>
    <hyperlink r:id="rId305" ref="BO65"/>
    <hyperlink r:id="rId306" ref="BQ65"/>
    <hyperlink r:id="rId307" ref="BJ66"/>
    <hyperlink r:id="rId308" ref="BM66"/>
    <hyperlink r:id="rId309" ref="BO66"/>
    <hyperlink r:id="rId310" ref="BQ66"/>
    <hyperlink r:id="rId311" ref="BJ67"/>
    <hyperlink r:id="rId312" ref="BQ67"/>
    <hyperlink r:id="rId313" ref="BJ68"/>
    <hyperlink r:id="rId314" ref="BM68"/>
    <hyperlink r:id="rId315" ref="BN68"/>
    <hyperlink r:id="rId316" ref="BO68"/>
    <hyperlink r:id="rId317" ref="BP68"/>
    <hyperlink r:id="rId318" ref="BQ68"/>
    <hyperlink r:id="rId319" ref="AO69"/>
    <hyperlink r:id="rId320" ref="BJ69"/>
    <hyperlink r:id="rId321" ref="BM69"/>
    <hyperlink r:id="rId322" ref="BN69"/>
    <hyperlink r:id="rId323" ref="BO69"/>
    <hyperlink r:id="rId324" ref="BP69"/>
    <hyperlink r:id="rId325" ref="BQ69"/>
    <hyperlink r:id="rId326" ref="AO70"/>
    <hyperlink r:id="rId327" ref="BJ70"/>
    <hyperlink r:id="rId328" ref="BM70"/>
    <hyperlink r:id="rId329" ref="BN70"/>
    <hyperlink r:id="rId330" ref="BO70"/>
    <hyperlink r:id="rId331" ref="BP70"/>
    <hyperlink r:id="rId332" ref="BQ70"/>
    <hyperlink r:id="rId333" ref="BJ71"/>
    <hyperlink r:id="rId334" ref="BM71"/>
    <hyperlink r:id="rId335" ref="BN71"/>
    <hyperlink r:id="rId336" ref="BO71"/>
    <hyperlink r:id="rId337" ref="BP71"/>
    <hyperlink r:id="rId338" ref="BQ71"/>
    <hyperlink r:id="rId339" ref="BJ72"/>
    <hyperlink r:id="rId340" ref="BM72"/>
    <hyperlink r:id="rId341" ref="BQ72"/>
    <hyperlink r:id="rId342" ref="BJ73"/>
    <hyperlink r:id="rId343" ref="BM73"/>
    <hyperlink r:id="rId344" ref="BN73"/>
    <hyperlink r:id="rId345" ref="BP73"/>
    <hyperlink r:id="rId346" ref="BQ73"/>
    <hyperlink r:id="rId347" ref="BJ74"/>
    <hyperlink r:id="rId348" ref="BM74"/>
    <hyperlink r:id="rId349" ref="BN74"/>
    <hyperlink r:id="rId350" ref="BO74"/>
    <hyperlink r:id="rId351" ref="BQ74"/>
    <hyperlink r:id="rId352" ref="BJ75"/>
    <hyperlink r:id="rId353" ref="BM75"/>
    <hyperlink r:id="rId354" ref="BN75"/>
    <hyperlink r:id="rId355" ref="BO75"/>
    <hyperlink r:id="rId356" ref="BQ75"/>
    <hyperlink r:id="rId357" ref="BJ76"/>
    <hyperlink r:id="rId358" ref="BQ76"/>
    <hyperlink r:id="rId359" ref="AO77"/>
    <hyperlink r:id="rId360" ref="BJ77"/>
    <hyperlink r:id="rId361" ref="BM77"/>
    <hyperlink r:id="rId362" ref="BQ77"/>
    <hyperlink r:id="rId363" ref="BJ78"/>
    <hyperlink r:id="rId364" ref="BN78"/>
    <hyperlink r:id="rId365" ref="BO78"/>
    <hyperlink r:id="rId366" ref="BQ78"/>
    <hyperlink r:id="rId367" ref="AO79"/>
    <hyperlink r:id="rId368" ref="BJ79"/>
    <hyperlink r:id="rId369" ref="BM79"/>
    <hyperlink r:id="rId370" ref="BN79"/>
    <hyperlink r:id="rId371" ref="BO79"/>
    <hyperlink r:id="rId372" ref="BQ79"/>
    <hyperlink r:id="rId373" ref="BJ80"/>
    <hyperlink r:id="rId374" ref="BM80"/>
    <hyperlink r:id="rId375" ref="BN80"/>
    <hyperlink r:id="rId376" ref="BO80"/>
    <hyperlink r:id="rId377" ref="BQ80"/>
    <hyperlink r:id="rId378" ref="AO81"/>
    <hyperlink r:id="rId379" ref="BJ81"/>
    <hyperlink r:id="rId380" ref="BM81"/>
    <hyperlink r:id="rId381" ref="BN81"/>
    <hyperlink r:id="rId382" ref="BP81"/>
    <hyperlink r:id="rId383" ref="BQ81"/>
    <hyperlink r:id="rId384" ref="AO82"/>
    <hyperlink r:id="rId385" ref="BJ82"/>
    <hyperlink r:id="rId386" ref="BM82"/>
    <hyperlink r:id="rId387" ref="BN82"/>
    <hyperlink r:id="rId388" ref="BO82"/>
    <hyperlink r:id="rId389" ref="BQ82"/>
    <hyperlink r:id="rId390" ref="AO83"/>
    <hyperlink r:id="rId391" ref="BJ83"/>
    <hyperlink r:id="rId392" ref="BM83"/>
    <hyperlink r:id="rId393" ref="BN83"/>
    <hyperlink r:id="rId394" ref="BP83"/>
    <hyperlink r:id="rId395" ref="BQ83"/>
    <hyperlink r:id="rId396" ref="BJ84"/>
    <hyperlink r:id="rId397" ref="BO84"/>
    <hyperlink r:id="rId398" ref="BQ84"/>
    <hyperlink r:id="rId399" ref="AO85"/>
    <hyperlink r:id="rId400" ref="BJ85"/>
    <hyperlink r:id="rId401" ref="BM85"/>
    <hyperlink r:id="rId402" ref="BN85"/>
    <hyperlink r:id="rId403" ref="BO85"/>
    <hyperlink r:id="rId404" ref="BP85"/>
    <hyperlink r:id="rId405" ref="BQ85"/>
    <hyperlink r:id="rId406" ref="AO86"/>
    <hyperlink r:id="rId407" ref="BJ86"/>
    <hyperlink r:id="rId408" ref="BM86"/>
    <hyperlink r:id="rId409" ref="BN86"/>
    <hyperlink r:id="rId410" ref="BO86"/>
    <hyperlink r:id="rId411" ref="BQ86"/>
    <hyperlink r:id="rId412" ref="AO87"/>
    <hyperlink r:id="rId413" ref="BJ87"/>
    <hyperlink r:id="rId414" ref="BM87"/>
    <hyperlink r:id="rId415" ref="BO87"/>
    <hyperlink r:id="rId416" ref="BQ87"/>
    <hyperlink r:id="rId417" ref="BJ88"/>
    <hyperlink r:id="rId418" ref="BM88"/>
    <hyperlink r:id="rId419" ref="BP88"/>
    <hyperlink r:id="rId420" ref="BQ88"/>
    <hyperlink r:id="rId421" ref="BJ89"/>
    <hyperlink r:id="rId422" ref="BM89"/>
    <hyperlink r:id="rId423" ref="BN89"/>
    <hyperlink r:id="rId424" ref="BO89"/>
    <hyperlink r:id="rId425" ref="BP89"/>
    <hyperlink r:id="rId426" ref="BQ89"/>
    <hyperlink r:id="rId427" ref="BJ90"/>
    <hyperlink r:id="rId428" ref="BM90"/>
    <hyperlink r:id="rId429" ref="BO90"/>
    <hyperlink r:id="rId430" ref="BQ90"/>
    <hyperlink r:id="rId431" ref="BJ91"/>
    <hyperlink r:id="rId432" ref="BQ91"/>
    <hyperlink r:id="rId433" ref="AO92"/>
    <hyperlink r:id="rId434" ref="BJ92"/>
    <hyperlink r:id="rId435" ref="BM92"/>
    <hyperlink r:id="rId436" ref="BN92"/>
    <hyperlink r:id="rId437" ref="BO92"/>
    <hyperlink r:id="rId438" ref="BP92"/>
    <hyperlink r:id="rId439" ref="BQ92"/>
    <hyperlink r:id="rId440" ref="AO93"/>
    <hyperlink r:id="rId441" ref="BJ93"/>
    <hyperlink r:id="rId442" ref="BM93"/>
    <hyperlink r:id="rId443" ref="BN93"/>
    <hyperlink r:id="rId444" ref="BQ93"/>
    <hyperlink r:id="rId445" ref="AO94"/>
    <hyperlink r:id="rId446" ref="BJ94"/>
    <hyperlink r:id="rId447" ref="BM94"/>
    <hyperlink r:id="rId448" ref="BN94"/>
    <hyperlink r:id="rId449" ref="BQ94"/>
    <hyperlink r:id="rId450" ref="AO95"/>
    <hyperlink r:id="rId451" ref="BJ95"/>
    <hyperlink r:id="rId452" ref="BM95"/>
    <hyperlink r:id="rId453" ref="BN95"/>
    <hyperlink r:id="rId454" ref="BO95"/>
    <hyperlink r:id="rId455" ref="BP95"/>
    <hyperlink r:id="rId456" ref="BQ95"/>
    <hyperlink r:id="rId457" ref="BJ96"/>
    <hyperlink r:id="rId458" ref="BO96"/>
    <hyperlink r:id="rId459" ref="BQ96"/>
    <hyperlink r:id="rId460" ref="BJ97"/>
    <hyperlink r:id="rId461" ref="BO97"/>
    <hyperlink r:id="rId462" ref="BQ97"/>
    <hyperlink r:id="rId463" ref="AO98"/>
    <hyperlink r:id="rId464" ref="BJ98"/>
    <hyperlink r:id="rId465" ref="BM98"/>
    <hyperlink r:id="rId466" ref="BN98"/>
    <hyperlink r:id="rId467" ref="BO98"/>
    <hyperlink r:id="rId468" ref="BQ98"/>
    <hyperlink r:id="rId469" ref="AO99"/>
    <hyperlink r:id="rId470" ref="BJ99"/>
    <hyperlink r:id="rId471" ref="BM99"/>
    <hyperlink r:id="rId472" ref="BN99"/>
    <hyperlink r:id="rId473" ref="BO99"/>
    <hyperlink r:id="rId474" ref="BP99"/>
    <hyperlink r:id="rId475" ref="BQ99"/>
    <hyperlink r:id="rId476" ref="BJ100"/>
    <hyperlink r:id="rId477" ref="BM100"/>
    <hyperlink r:id="rId478" ref="BN100"/>
    <hyperlink r:id="rId479" ref="BO100"/>
    <hyperlink r:id="rId480" ref="BQ100"/>
    <hyperlink r:id="rId481" ref="BJ101"/>
    <hyperlink r:id="rId482" ref="BM101"/>
    <hyperlink r:id="rId483" ref="BN101"/>
    <hyperlink r:id="rId484" ref="BO101"/>
    <hyperlink r:id="rId485" ref="BQ101"/>
    <hyperlink r:id="rId486" ref="BJ102"/>
    <hyperlink r:id="rId487" ref="BQ102"/>
    <hyperlink r:id="rId488" ref="BJ103"/>
    <hyperlink r:id="rId489" ref="BM103"/>
    <hyperlink r:id="rId490" ref="BN103"/>
    <hyperlink r:id="rId491" ref="BQ103"/>
    <hyperlink r:id="rId492" ref="AO104"/>
    <hyperlink r:id="rId493" ref="BJ104"/>
    <hyperlink r:id="rId494" ref="BM104"/>
    <hyperlink r:id="rId495" ref="BN104"/>
    <hyperlink r:id="rId496" ref="BQ104"/>
    <hyperlink r:id="rId497" ref="AO105"/>
    <hyperlink r:id="rId498" ref="BJ105"/>
    <hyperlink r:id="rId499" ref="BM105"/>
    <hyperlink r:id="rId500" ref="BN105"/>
    <hyperlink r:id="rId501" ref="BQ105"/>
    <hyperlink r:id="rId502" ref="AO106"/>
    <hyperlink r:id="rId503" ref="BJ106"/>
    <hyperlink r:id="rId504" ref="BM106"/>
    <hyperlink r:id="rId505" ref="BN106"/>
    <hyperlink r:id="rId506" ref="BQ106"/>
    <hyperlink r:id="rId507" ref="BJ107"/>
    <hyperlink r:id="rId508" ref="BM107"/>
    <hyperlink r:id="rId509" ref="BN107"/>
    <hyperlink r:id="rId510" ref="BP107"/>
    <hyperlink r:id="rId511" ref="BQ107"/>
    <hyperlink r:id="rId512" ref="AO108"/>
    <hyperlink r:id="rId513" ref="BJ108"/>
    <hyperlink r:id="rId514" ref="BM108"/>
    <hyperlink r:id="rId515" ref="BN108"/>
    <hyperlink r:id="rId516" ref="BO108"/>
    <hyperlink r:id="rId517" ref="BQ108"/>
    <hyperlink r:id="rId518" ref="AO109"/>
    <hyperlink r:id="rId519" ref="BJ109"/>
    <hyperlink r:id="rId520" ref="BM109"/>
    <hyperlink r:id="rId521" ref="BN109"/>
    <hyperlink r:id="rId522" ref="BQ109"/>
    <hyperlink r:id="rId523" ref="AO110"/>
    <hyperlink r:id="rId524" ref="BJ110"/>
    <hyperlink r:id="rId525" ref="BM110"/>
    <hyperlink r:id="rId526" ref="BN110"/>
    <hyperlink r:id="rId527" ref="BO110"/>
    <hyperlink r:id="rId528" ref="BQ110"/>
    <hyperlink r:id="rId529" ref="AO111"/>
    <hyperlink r:id="rId530" ref="BJ111"/>
    <hyperlink r:id="rId531" ref="BM111"/>
    <hyperlink r:id="rId532" ref="BO111"/>
    <hyperlink r:id="rId533" ref="BQ111"/>
    <hyperlink r:id="rId534" ref="BJ112"/>
    <hyperlink r:id="rId535" ref="BQ112"/>
    <hyperlink r:id="rId536" ref="BJ113"/>
    <hyperlink r:id="rId537" ref="BM113"/>
    <hyperlink r:id="rId538" ref="BN113"/>
    <hyperlink r:id="rId539" ref="BO113"/>
    <hyperlink r:id="rId540" ref="BQ113"/>
    <hyperlink r:id="rId541" ref="BJ114"/>
    <hyperlink r:id="rId542" ref="BN114"/>
    <hyperlink r:id="rId543" ref="BO114"/>
    <hyperlink r:id="rId544" ref="BQ114"/>
    <hyperlink r:id="rId545" ref="BJ115"/>
    <hyperlink r:id="rId546" ref="BM115"/>
    <hyperlink r:id="rId547" ref="BQ115"/>
    <hyperlink r:id="rId548" ref="BJ116"/>
    <hyperlink r:id="rId549" ref="BM116"/>
    <hyperlink r:id="rId550" ref="BQ116"/>
    <hyperlink r:id="rId551" ref="BJ117"/>
    <hyperlink r:id="rId552" ref="BQ117"/>
    <hyperlink r:id="rId553" ref="AO118"/>
    <hyperlink r:id="rId554" ref="BJ118"/>
    <hyperlink r:id="rId555" ref="BM118"/>
    <hyperlink r:id="rId556" ref="BN118"/>
    <hyperlink r:id="rId557" ref="BO118"/>
    <hyperlink r:id="rId558" ref="BQ118"/>
    <hyperlink r:id="rId559" ref="AO119"/>
    <hyperlink r:id="rId560" ref="BJ119"/>
    <hyperlink r:id="rId561" ref="BM119"/>
    <hyperlink r:id="rId562" ref="BN119"/>
    <hyperlink r:id="rId563" ref="BO119"/>
    <hyperlink r:id="rId564" ref="BQ119"/>
    <hyperlink r:id="rId565" ref="BJ120"/>
    <hyperlink r:id="rId566" ref="BQ120"/>
    <hyperlink r:id="rId567" ref="BJ121"/>
    <hyperlink r:id="rId568" ref="BM121"/>
    <hyperlink r:id="rId569" ref="BN121"/>
    <hyperlink r:id="rId570" ref="BO121"/>
    <hyperlink r:id="rId571" ref="BP121"/>
    <hyperlink r:id="rId572" ref="BQ121"/>
    <hyperlink r:id="rId573" ref="AO122"/>
    <hyperlink r:id="rId574" ref="BJ122"/>
    <hyperlink r:id="rId575" ref="BM122"/>
    <hyperlink r:id="rId576" ref="BN122"/>
    <hyperlink r:id="rId577" ref="BQ122"/>
    <hyperlink r:id="rId578" ref="BJ123"/>
    <hyperlink r:id="rId579" ref="BM123"/>
    <hyperlink r:id="rId580" ref="BN123"/>
    <hyperlink r:id="rId581" ref="BO123"/>
    <hyperlink r:id="rId582" ref="BQ123"/>
    <hyperlink r:id="rId583" ref="BJ124"/>
    <hyperlink r:id="rId584" ref="BM124"/>
    <hyperlink r:id="rId585" ref="BO124"/>
    <hyperlink r:id="rId586" ref="BQ124"/>
    <hyperlink r:id="rId587" ref="BJ125"/>
    <hyperlink r:id="rId588" ref="BM125"/>
    <hyperlink r:id="rId589" ref="BQ125"/>
  </hyperlinks>
  <drawing r:id="rId59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6" width="14.43"/>
  </cols>
  <sheetData>
    <row r="1" ht="15.75" customHeight="1">
      <c r="A1" s="39" t="s">
        <v>3175</v>
      </c>
      <c r="B1" s="39" t="s">
        <v>3176</v>
      </c>
      <c r="C1" s="39" t="s">
        <v>3177</v>
      </c>
      <c r="D1" s="39" t="s">
        <v>3178</v>
      </c>
      <c r="E1" s="39" t="s">
        <v>3179</v>
      </c>
      <c r="F1" s="39" t="s">
        <v>3180</v>
      </c>
      <c r="G1" s="39" t="s">
        <v>3181</v>
      </c>
      <c r="H1" s="39" t="s">
        <v>3182</v>
      </c>
      <c r="I1" s="39" t="s">
        <v>3183</v>
      </c>
      <c r="J1" s="39" t="s">
        <v>3184</v>
      </c>
      <c r="K1" s="39" t="s">
        <v>3185</v>
      </c>
      <c r="L1" s="39" t="s">
        <v>3186</v>
      </c>
      <c r="M1" s="39" t="s">
        <v>3187</v>
      </c>
      <c r="N1" s="39" t="s">
        <v>3188</v>
      </c>
      <c r="O1" s="39" t="s">
        <v>3189</v>
      </c>
      <c r="P1" s="39" t="s">
        <v>3190</v>
      </c>
      <c r="Q1" s="39" t="s">
        <v>3191</v>
      </c>
      <c r="R1" s="39" t="s">
        <v>3192</v>
      </c>
      <c r="S1" s="39" t="s">
        <v>3193</v>
      </c>
      <c r="T1" s="39" t="s">
        <v>3194</v>
      </c>
      <c r="U1" s="39" t="s">
        <v>3195</v>
      </c>
      <c r="V1" s="39" t="s">
        <v>3196</v>
      </c>
      <c r="W1" s="39" t="s">
        <v>3197</v>
      </c>
      <c r="X1" s="39" t="s">
        <v>3198</v>
      </c>
      <c r="Y1" s="39" t="s">
        <v>3199</v>
      </c>
      <c r="Z1" s="39" t="s">
        <v>3200</v>
      </c>
      <c r="AA1" s="39" t="s">
        <v>3201</v>
      </c>
      <c r="AB1" s="39" t="s">
        <v>3202</v>
      </c>
      <c r="AC1" s="39" t="s">
        <v>3203</v>
      </c>
      <c r="AD1" s="39" t="s">
        <v>3204</v>
      </c>
      <c r="AE1" s="39" t="s">
        <v>3205</v>
      </c>
      <c r="AF1" s="39" t="s">
        <v>3206</v>
      </c>
      <c r="AG1" s="39" t="s">
        <v>3207</v>
      </c>
      <c r="AH1" s="39" t="s">
        <v>3208</v>
      </c>
      <c r="AI1" s="39" t="s">
        <v>3209</v>
      </c>
      <c r="AJ1" s="39" t="s">
        <v>3210</v>
      </c>
      <c r="AK1" s="39" t="s">
        <v>3211</v>
      </c>
      <c r="AL1" s="39" t="s">
        <v>3212</v>
      </c>
      <c r="AM1" s="39" t="s">
        <v>3213</v>
      </c>
      <c r="AN1" s="39" t="s">
        <v>3214</v>
      </c>
      <c r="AO1" s="39" t="s">
        <v>3215</v>
      </c>
      <c r="AP1" s="39" t="s">
        <v>3216</v>
      </c>
      <c r="AQ1" s="39" t="s">
        <v>3217</v>
      </c>
      <c r="AR1" s="39" t="s">
        <v>3218</v>
      </c>
      <c r="AS1" s="39" t="s">
        <v>3219</v>
      </c>
      <c r="AT1" s="39" t="s">
        <v>3220</v>
      </c>
      <c r="AU1" s="39" t="s">
        <v>3221</v>
      </c>
      <c r="AV1" s="39" t="s">
        <v>3222</v>
      </c>
      <c r="AW1" s="39" t="s">
        <v>3223</v>
      </c>
      <c r="AX1" s="39" t="s">
        <v>3224</v>
      </c>
      <c r="AY1" s="39" t="s">
        <v>3225</v>
      </c>
      <c r="AZ1" s="39" t="s">
        <v>3226</v>
      </c>
      <c r="BA1" s="39" t="s">
        <v>3227</v>
      </c>
      <c r="BB1" s="39" t="s">
        <v>3228</v>
      </c>
      <c r="BC1" s="39" t="s">
        <v>3229</v>
      </c>
      <c r="BD1" s="39" t="s">
        <v>3230</v>
      </c>
      <c r="BE1" s="39" t="s">
        <v>3231</v>
      </c>
      <c r="BF1" s="39" t="s">
        <v>3232</v>
      </c>
      <c r="BG1" s="39" t="s">
        <v>3233</v>
      </c>
      <c r="BH1" s="39" t="s">
        <v>3234</v>
      </c>
      <c r="BI1" s="39" t="s">
        <v>3235</v>
      </c>
      <c r="BJ1" s="39" t="s">
        <v>3236</v>
      </c>
      <c r="BK1" s="39" t="s">
        <v>3237</v>
      </c>
      <c r="BL1" s="39" t="s">
        <v>3238</v>
      </c>
    </row>
    <row r="2" ht="15.75" customHeight="1">
      <c r="A2" s="40" t="s">
        <v>150</v>
      </c>
      <c r="C2" s="23" t="s">
        <v>3239</v>
      </c>
      <c r="D2" s="23" t="s">
        <v>2291</v>
      </c>
      <c r="E2" s="40" t="s">
        <v>3240</v>
      </c>
      <c r="F2" s="23" t="s">
        <v>147</v>
      </c>
      <c r="G2" s="23" t="s">
        <v>148</v>
      </c>
      <c r="H2" s="23" t="s">
        <v>3241</v>
      </c>
      <c r="I2" s="23">
        <v>6684.0</v>
      </c>
      <c r="J2" s="23" t="s">
        <v>3242</v>
      </c>
      <c r="K2" s="23" t="s">
        <v>3243</v>
      </c>
      <c r="L2" s="40" t="s">
        <v>3244</v>
      </c>
      <c r="M2" s="23">
        <v>500.0</v>
      </c>
      <c r="N2" s="40" t="s">
        <v>3245</v>
      </c>
      <c r="O2" s="40" t="s">
        <v>3246</v>
      </c>
      <c r="P2" s="23">
        <v>41.0</v>
      </c>
      <c r="Q2" s="23" t="s">
        <v>115</v>
      </c>
      <c r="R2" s="40" t="s">
        <v>3247</v>
      </c>
      <c r="S2" s="23" t="s">
        <v>1662</v>
      </c>
      <c r="T2" s="23" t="s">
        <v>3248</v>
      </c>
      <c r="U2" s="23" t="s">
        <v>3249</v>
      </c>
      <c r="V2" s="23" t="s">
        <v>3250</v>
      </c>
      <c r="W2" s="23" t="s">
        <v>3251</v>
      </c>
      <c r="X2" s="40" t="s">
        <v>3252</v>
      </c>
      <c r="Y2" s="23" t="s">
        <v>3253</v>
      </c>
      <c r="Z2" s="23" t="s">
        <v>3254</v>
      </c>
      <c r="AA2" s="23" t="s">
        <v>156</v>
      </c>
      <c r="AB2" s="40" t="s">
        <v>3255</v>
      </c>
      <c r="AC2" s="23" t="s">
        <v>3256</v>
      </c>
      <c r="AD2" s="23" t="s">
        <v>3257</v>
      </c>
      <c r="AE2" s="23" t="s">
        <v>3258</v>
      </c>
      <c r="AF2" s="23" t="s">
        <v>156</v>
      </c>
      <c r="AG2" s="40" t="s">
        <v>3255</v>
      </c>
      <c r="AH2" s="23" t="s">
        <v>3259</v>
      </c>
      <c r="AI2" s="23" t="s">
        <v>3260</v>
      </c>
      <c r="AJ2" s="23" t="s">
        <v>3261</v>
      </c>
      <c r="AK2" s="40" t="s">
        <v>3262</v>
      </c>
      <c r="AL2" s="40" t="s">
        <v>150</v>
      </c>
      <c r="AM2" s="23" t="s">
        <v>3263</v>
      </c>
      <c r="AN2" s="23" t="s">
        <v>3264</v>
      </c>
    </row>
    <row r="3" ht="15.75" customHeight="1">
      <c r="A3" s="40" t="s">
        <v>163</v>
      </c>
      <c r="C3" s="23" t="s">
        <v>3265</v>
      </c>
      <c r="D3" s="23" t="s">
        <v>119</v>
      </c>
      <c r="E3" s="40" t="s">
        <v>3266</v>
      </c>
      <c r="F3" s="23" t="s">
        <v>160</v>
      </c>
      <c r="G3" s="23" t="s">
        <v>161</v>
      </c>
      <c r="H3" s="23" t="s">
        <v>3267</v>
      </c>
      <c r="I3" s="23">
        <v>2190.0</v>
      </c>
      <c r="J3" s="23" t="s">
        <v>3242</v>
      </c>
      <c r="K3" s="23" t="s">
        <v>3268</v>
      </c>
      <c r="L3" s="40" t="s">
        <v>3269</v>
      </c>
      <c r="M3" s="23">
        <v>500.0</v>
      </c>
      <c r="N3" s="40" t="s">
        <v>3270</v>
      </c>
      <c r="O3" s="40" t="s">
        <v>3271</v>
      </c>
      <c r="P3" s="23">
        <v>20.0</v>
      </c>
      <c r="Q3" s="23" t="s">
        <v>115</v>
      </c>
      <c r="R3" s="40" t="s">
        <v>3247</v>
      </c>
      <c r="S3" s="23" t="s">
        <v>162</v>
      </c>
      <c r="T3" s="23" t="s">
        <v>3272</v>
      </c>
      <c r="U3" s="23" t="s">
        <v>3273</v>
      </c>
      <c r="V3" s="23" t="s">
        <v>3274</v>
      </c>
      <c r="W3" s="23" t="s">
        <v>3275</v>
      </c>
      <c r="X3" s="40" t="s">
        <v>3276</v>
      </c>
      <c r="Y3" s="23" t="s">
        <v>3277</v>
      </c>
      <c r="Z3" s="23" t="s">
        <v>3278</v>
      </c>
      <c r="AA3" s="23" t="s">
        <v>3279</v>
      </c>
      <c r="AB3" s="40" t="s">
        <v>3280</v>
      </c>
      <c r="AC3" s="23" t="s">
        <v>3281</v>
      </c>
      <c r="AD3" s="23" t="s">
        <v>3282</v>
      </c>
      <c r="AE3" s="23" t="s">
        <v>3283</v>
      </c>
      <c r="AF3" s="23" t="s">
        <v>323</v>
      </c>
      <c r="AG3" s="40" t="s">
        <v>3284</v>
      </c>
      <c r="AI3" s="23" t="s">
        <v>3285</v>
      </c>
      <c r="AJ3" s="23" t="s">
        <v>3286</v>
      </c>
      <c r="AL3" s="40" t="s">
        <v>163</v>
      </c>
      <c r="AM3" s="23" t="s">
        <v>3287</v>
      </c>
      <c r="AN3" s="23" t="s">
        <v>3288</v>
      </c>
      <c r="AO3" s="23" t="s">
        <v>3289</v>
      </c>
      <c r="AP3" s="23" t="s">
        <v>119</v>
      </c>
      <c r="AQ3" s="23" t="s">
        <v>3290</v>
      </c>
      <c r="AR3" s="23" t="s">
        <v>3291</v>
      </c>
      <c r="AS3" s="41">
        <v>44508.0</v>
      </c>
      <c r="AT3" s="23" t="s">
        <v>3292</v>
      </c>
      <c r="AU3" s="23" t="s">
        <v>3293</v>
      </c>
      <c r="AV3" s="23">
        <v>52.0</v>
      </c>
      <c r="AW3" s="23" t="s">
        <v>3294</v>
      </c>
      <c r="AX3" s="23">
        <v>38.0</v>
      </c>
      <c r="AY3" s="23" t="s">
        <v>3295</v>
      </c>
      <c r="AZ3" s="23">
        <v>29.0</v>
      </c>
      <c r="BA3" s="23" t="s">
        <v>3296</v>
      </c>
      <c r="BB3" s="23">
        <v>29.0</v>
      </c>
      <c r="BC3" s="23" t="s">
        <v>3297</v>
      </c>
      <c r="BD3" s="23">
        <v>24.0</v>
      </c>
      <c r="BE3" s="23" t="s">
        <v>3298</v>
      </c>
      <c r="BF3" s="23">
        <v>21.0</v>
      </c>
    </row>
    <row r="4" ht="15.75" customHeight="1">
      <c r="A4" s="40" t="s">
        <v>171</v>
      </c>
      <c r="C4" s="23" t="s">
        <v>3299</v>
      </c>
      <c r="D4" s="23" t="s">
        <v>119</v>
      </c>
      <c r="E4" s="40" t="s">
        <v>3300</v>
      </c>
      <c r="F4" s="23" t="s">
        <v>168</v>
      </c>
      <c r="G4" s="23" t="s">
        <v>169</v>
      </c>
      <c r="H4" s="23" t="s">
        <v>3301</v>
      </c>
      <c r="I4" s="23">
        <v>6248.0</v>
      </c>
      <c r="J4" s="23" t="s">
        <v>3242</v>
      </c>
      <c r="K4" s="23" t="s">
        <v>3302</v>
      </c>
      <c r="L4" s="40" t="s">
        <v>3303</v>
      </c>
      <c r="M4" s="23">
        <v>500.0</v>
      </c>
      <c r="N4" s="40" t="s">
        <v>3304</v>
      </c>
      <c r="O4" s="40" t="s">
        <v>3305</v>
      </c>
      <c r="P4" s="23">
        <v>17.0</v>
      </c>
      <c r="Q4" s="23" t="s">
        <v>115</v>
      </c>
      <c r="R4" s="40" t="s">
        <v>3247</v>
      </c>
      <c r="S4" s="23" t="s">
        <v>1530</v>
      </c>
      <c r="T4" s="23" t="s">
        <v>3306</v>
      </c>
      <c r="U4" s="23" t="s">
        <v>119</v>
      </c>
      <c r="V4" s="23" t="s">
        <v>3274</v>
      </c>
      <c r="W4" s="23" t="s">
        <v>3275</v>
      </c>
      <c r="X4" s="40" t="s">
        <v>3276</v>
      </c>
      <c r="Y4" s="23" t="s">
        <v>3307</v>
      </c>
      <c r="Z4" s="23" t="s">
        <v>3308</v>
      </c>
      <c r="AA4" s="23" t="s">
        <v>173</v>
      </c>
      <c r="AB4" s="40" t="s">
        <v>3309</v>
      </c>
      <c r="AC4" s="23" t="s">
        <v>3310</v>
      </c>
      <c r="AD4" s="23" t="s">
        <v>3260</v>
      </c>
      <c r="AE4" s="23" t="s">
        <v>3311</v>
      </c>
      <c r="AF4" s="23" t="s">
        <v>177</v>
      </c>
      <c r="AG4" s="40" t="s">
        <v>3312</v>
      </c>
      <c r="AH4" s="23" t="s">
        <v>3313</v>
      </c>
      <c r="AI4" s="23" t="s">
        <v>3314</v>
      </c>
      <c r="AJ4" s="23" t="s">
        <v>3315</v>
      </c>
      <c r="AL4" s="40" t="s">
        <v>171</v>
      </c>
      <c r="AM4" s="23" t="s">
        <v>3316</v>
      </c>
      <c r="AN4" s="23" t="s">
        <v>3317</v>
      </c>
      <c r="AP4" s="23" t="s">
        <v>119</v>
      </c>
      <c r="AQ4" s="23" t="s">
        <v>3318</v>
      </c>
      <c r="AR4" s="23" t="s">
        <v>3319</v>
      </c>
      <c r="AT4" s="23" t="s">
        <v>3320</v>
      </c>
      <c r="AU4" s="23" t="s">
        <v>3321</v>
      </c>
      <c r="AV4" s="23">
        <v>84.0</v>
      </c>
      <c r="AW4" s="23" t="s">
        <v>3322</v>
      </c>
      <c r="AX4" s="23">
        <v>55.0</v>
      </c>
      <c r="AY4" s="23" t="s">
        <v>3293</v>
      </c>
      <c r="AZ4" s="23">
        <v>53.0</v>
      </c>
      <c r="BA4" s="23" t="s">
        <v>3298</v>
      </c>
      <c r="BB4" s="23">
        <v>43.0</v>
      </c>
      <c r="BC4" s="23" t="s">
        <v>3323</v>
      </c>
      <c r="BD4" s="23">
        <v>40.0</v>
      </c>
      <c r="BE4" s="23" t="s">
        <v>3324</v>
      </c>
      <c r="BF4" s="23">
        <v>39.0</v>
      </c>
      <c r="BG4" s="23" t="s">
        <v>3325</v>
      </c>
    </row>
    <row r="5" ht="15.75" customHeight="1">
      <c r="A5" s="40" t="s">
        <v>217</v>
      </c>
      <c r="C5" s="23" t="s">
        <v>3326</v>
      </c>
      <c r="D5" s="23" t="s">
        <v>3327</v>
      </c>
      <c r="E5" s="40" t="s">
        <v>3328</v>
      </c>
      <c r="F5" s="23" t="s">
        <v>204</v>
      </c>
      <c r="G5" s="23" t="s">
        <v>3329</v>
      </c>
      <c r="H5" s="23" t="s">
        <v>3330</v>
      </c>
      <c r="I5" s="23">
        <v>741.0</v>
      </c>
      <c r="J5" s="23" t="s">
        <v>3242</v>
      </c>
      <c r="K5" s="23" t="s">
        <v>3331</v>
      </c>
      <c r="L5" s="40" t="s">
        <v>3332</v>
      </c>
      <c r="M5" s="23">
        <v>500.0</v>
      </c>
      <c r="N5" s="40" t="s">
        <v>3333</v>
      </c>
      <c r="O5" s="40" t="s">
        <v>3334</v>
      </c>
      <c r="P5" s="23">
        <v>1.0</v>
      </c>
      <c r="Q5" s="23" t="s">
        <v>3335</v>
      </c>
      <c r="R5" s="40" t="s">
        <v>3336</v>
      </c>
      <c r="S5" s="23" t="s">
        <v>3337</v>
      </c>
      <c r="U5" s="23" t="s">
        <v>3338</v>
      </c>
      <c r="V5" s="23" t="s">
        <v>3339</v>
      </c>
      <c r="W5" s="23" t="s">
        <v>3335</v>
      </c>
      <c r="X5" s="40" t="s">
        <v>3336</v>
      </c>
      <c r="Y5" s="23" t="s">
        <v>3340</v>
      </c>
      <c r="Z5" s="23" t="s">
        <v>3341</v>
      </c>
      <c r="AA5" s="23" t="s">
        <v>219</v>
      </c>
      <c r="AB5" s="40" t="s">
        <v>3342</v>
      </c>
      <c r="AC5" s="23" t="s">
        <v>3343</v>
      </c>
      <c r="AD5" s="23" t="s">
        <v>3344</v>
      </c>
      <c r="AE5" s="23" t="s">
        <v>3345</v>
      </c>
      <c r="AK5" s="40" t="s">
        <v>3346</v>
      </c>
      <c r="AL5" s="40" t="s">
        <v>217</v>
      </c>
      <c r="AM5" s="23" t="s">
        <v>3347</v>
      </c>
      <c r="AN5" s="23" t="s">
        <v>3348</v>
      </c>
      <c r="AO5" s="23" t="s">
        <v>3349</v>
      </c>
      <c r="AP5" s="23" t="s">
        <v>3350</v>
      </c>
      <c r="AT5" s="23" t="s">
        <v>3351</v>
      </c>
      <c r="AU5" s="23" t="s">
        <v>3323</v>
      </c>
      <c r="AV5" s="23">
        <v>17.0</v>
      </c>
      <c r="AW5" s="23" t="s">
        <v>3352</v>
      </c>
      <c r="AX5" s="23">
        <v>16.0</v>
      </c>
      <c r="AY5" s="23" t="s">
        <v>3353</v>
      </c>
      <c r="AZ5" s="23">
        <v>11.0</v>
      </c>
      <c r="BA5" s="23" t="s">
        <v>3354</v>
      </c>
      <c r="BB5" s="23">
        <v>10.0</v>
      </c>
      <c r="BC5" s="23" t="s">
        <v>3355</v>
      </c>
      <c r="BD5" s="23">
        <v>10.0</v>
      </c>
      <c r="BE5" s="23" t="s">
        <v>3356</v>
      </c>
      <c r="BF5" s="23">
        <v>5.0</v>
      </c>
      <c r="BG5" s="23" t="s">
        <v>3357</v>
      </c>
    </row>
    <row r="6" ht="15.75" customHeight="1">
      <c r="A6" s="40" t="s">
        <v>252</v>
      </c>
      <c r="C6" s="23" t="s">
        <v>3358</v>
      </c>
      <c r="D6" s="23" t="s">
        <v>235</v>
      </c>
      <c r="E6" s="40" t="s">
        <v>3359</v>
      </c>
      <c r="F6" s="23" t="s">
        <v>3360</v>
      </c>
      <c r="G6" s="23" t="s">
        <v>3361</v>
      </c>
      <c r="H6" s="23" t="s">
        <v>3362</v>
      </c>
      <c r="I6" s="23">
        <v>11952.0</v>
      </c>
      <c r="J6" s="23" t="s">
        <v>3242</v>
      </c>
      <c r="K6" s="23" t="s">
        <v>3363</v>
      </c>
      <c r="L6" s="40" t="s">
        <v>3364</v>
      </c>
      <c r="M6" s="23">
        <v>500.0</v>
      </c>
      <c r="N6" s="40" t="s">
        <v>3365</v>
      </c>
      <c r="O6" s="40" t="s">
        <v>3366</v>
      </c>
      <c r="P6" s="23">
        <v>47.0</v>
      </c>
      <c r="Q6" s="23" t="s">
        <v>3367</v>
      </c>
      <c r="R6" s="40" t="s">
        <v>3368</v>
      </c>
      <c r="S6" s="23" t="s">
        <v>3369</v>
      </c>
      <c r="U6" s="23" t="s">
        <v>3370</v>
      </c>
      <c r="V6" s="23" t="s">
        <v>3371</v>
      </c>
      <c r="W6" s="23" t="s">
        <v>3372</v>
      </c>
      <c r="X6" s="40" t="s">
        <v>3373</v>
      </c>
      <c r="Y6" s="23" t="s">
        <v>3374</v>
      </c>
      <c r="Z6" s="23" t="s">
        <v>3375</v>
      </c>
      <c r="AA6" s="23" t="s">
        <v>3376</v>
      </c>
      <c r="AB6" s="40" t="s">
        <v>3377</v>
      </c>
      <c r="AC6" s="23" t="s">
        <v>3378</v>
      </c>
      <c r="AE6" s="23" t="s">
        <v>3379</v>
      </c>
      <c r="AF6" s="23" t="s">
        <v>3380</v>
      </c>
      <c r="AG6" s="40" t="s">
        <v>3381</v>
      </c>
      <c r="AH6" s="23" t="s">
        <v>3382</v>
      </c>
      <c r="AI6" s="23" t="s">
        <v>3383</v>
      </c>
      <c r="AJ6" s="23" t="s">
        <v>3384</v>
      </c>
      <c r="AL6" s="40" t="s">
        <v>252</v>
      </c>
      <c r="AM6" s="23" t="s">
        <v>3385</v>
      </c>
      <c r="AN6" s="23" t="s">
        <v>3386</v>
      </c>
      <c r="AT6" s="23" t="s">
        <v>3387</v>
      </c>
      <c r="AU6" s="23" t="s">
        <v>3298</v>
      </c>
      <c r="AV6" s="23" t="s">
        <v>3388</v>
      </c>
      <c r="AW6" s="23" t="s">
        <v>3389</v>
      </c>
      <c r="AX6" s="23">
        <v>82.0</v>
      </c>
      <c r="AY6" s="23" t="s">
        <v>3390</v>
      </c>
      <c r="AZ6" s="23">
        <v>69.0</v>
      </c>
      <c r="BA6" s="23" t="s">
        <v>3322</v>
      </c>
      <c r="BB6" s="23">
        <v>40.0</v>
      </c>
      <c r="BC6" s="23" t="s">
        <v>3391</v>
      </c>
      <c r="BD6" s="23">
        <v>34.0</v>
      </c>
      <c r="BE6" s="23" t="s">
        <v>3392</v>
      </c>
      <c r="BF6" s="23">
        <v>32.0</v>
      </c>
    </row>
    <row r="7" ht="15.75" customHeight="1">
      <c r="A7" s="40" t="s">
        <v>285</v>
      </c>
      <c r="C7" s="23" t="s">
        <v>284</v>
      </c>
      <c r="D7" s="23" t="s">
        <v>197</v>
      </c>
      <c r="E7" s="40" t="s">
        <v>3393</v>
      </c>
      <c r="F7" s="23" t="s">
        <v>282</v>
      </c>
      <c r="G7" s="23" t="s">
        <v>283</v>
      </c>
      <c r="H7" s="23" t="s">
        <v>3394</v>
      </c>
      <c r="I7" s="23">
        <v>8897.0</v>
      </c>
      <c r="J7" s="23" t="s">
        <v>3242</v>
      </c>
      <c r="K7" s="23" t="s">
        <v>3395</v>
      </c>
      <c r="L7" s="40" t="s">
        <v>3396</v>
      </c>
      <c r="M7" s="23">
        <v>500.0</v>
      </c>
      <c r="N7" s="40" t="s">
        <v>3397</v>
      </c>
      <c r="O7" s="40" t="s">
        <v>3398</v>
      </c>
      <c r="P7" s="23">
        <v>65.0</v>
      </c>
      <c r="Q7" s="23" t="s">
        <v>260</v>
      </c>
      <c r="R7" s="40" t="s">
        <v>3399</v>
      </c>
      <c r="S7" s="23" t="s">
        <v>284</v>
      </c>
      <c r="T7" s="23" t="s">
        <v>3400</v>
      </c>
      <c r="U7" s="23" t="s">
        <v>197</v>
      </c>
      <c r="V7" s="23" t="s">
        <v>3401</v>
      </c>
      <c r="W7" s="23" t="s">
        <v>260</v>
      </c>
      <c r="X7" s="40" t="s">
        <v>3399</v>
      </c>
      <c r="Y7" s="23" t="s">
        <v>3402</v>
      </c>
      <c r="Z7" s="23" t="s">
        <v>3403</v>
      </c>
      <c r="AA7" s="23" t="s">
        <v>287</v>
      </c>
      <c r="AB7" s="40" t="s">
        <v>3404</v>
      </c>
      <c r="AC7" s="23" t="s">
        <v>3405</v>
      </c>
      <c r="AD7" s="23" t="s">
        <v>3406</v>
      </c>
      <c r="AE7" s="23" t="s">
        <v>3407</v>
      </c>
      <c r="AF7" s="23" t="s">
        <v>289</v>
      </c>
      <c r="AG7" s="40" t="s">
        <v>3408</v>
      </c>
      <c r="AH7" s="23" t="s">
        <v>3405</v>
      </c>
      <c r="AI7" s="23" t="s">
        <v>3409</v>
      </c>
      <c r="AJ7" s="23" t="s">
        <v>3410</v>
      </c>
      <c r="AL7" s="40" t="s">
        <v>285</v>
      </c>
      <c r="AM7" s="23" t="s">
        <v>3411</v>
      </c>
      <c r="AN7" s="23" t="s">
        <v>3412</v>
      </c>
      <c r="AO7" s="23" t="s">
        <v>3413</v>
      </c>
      <c r="AP7" s="23" t="s">
        <v>197</v>
      </c>
      <c r="AT7" s="23" t="s">
        <v>3414</v>
      </c>
      <c r="AU7" s="23" t="s">
        <v>3293</v>
      </c>
      <c r="AV7" s="23" t="s">
        <v>3388</v>
      </c>
      <c r="AW7" s="23" t="s">
        <v>3294</v>
      </c>
      <c r="AX7" s="23">
        <v>93.0</v>
      </c>
      <c r="AY7" s="23" t="s">
        <v>3298</v>
      </c>
      <c r="AZ7" s="23">
        <v>87.0</v>
      </c>
      <c r="BA7" s="23" t="s">
        <v>3415</v>
      </c>
      <c r="BB7" s="23">
        <v>51.0</v>
      </c>
      <c r="BC7" s="23" t="s">
        <v>3416</v>
      </c>
      <c r="BD7" s="23">
        <v>42.0</v>
      </c>
      <c r="BE7" s="23" t="s">
        <v>3322</v>
      </c>
      <c r="BF7" s="23">
        <v>32.0</v>
      </c>
    </row>
    <row r="8" ht="15.75" customHeight="1">
      <c r="A8" s="40" t="s">
        <v>296</v>
      </c>
      <c r="C8" s="23" t="s">
        <v>3417</v>
      </c>
      <c r="D8" s="23" t="s">
        <v>197</v>
      </c>
      <c r="E8" s="40" t="s">
        <v>3418</v>
      </c>
      <c r="F8" s="23" t="s">
        <v>293</v>
      </c>
      <c r="G8" s="23" t="s">
        <v>294</v>
      </c>
      <c r="H8" s="23" t="s">
        <v>3419</v>
      </c>
      <c r="I8" s="23">
        <v>20271.0</v>
      </c>
      <c r="J8" s="23" t="s">
        <v>3242</v>
      </c>
      <c r="K8" s="23" t="s">
        <v>3420</v>
      </c>
      <c r="L8" s="40" t="s">
        <v>3421</v>
      </c>
      <c r="M8" s="23">
        <v>500.0</v>
      </c>
      <c r="N8" s="40" t="s">
        <v>3422</v>
      </c>
      <c r="O8" s="40" t="s">
        <v>3423</v>
      </c>
      <c r="P8" s="23">
        <v>243.0</v>
      </c>
      <c r="Q8" s="23" t="s">
        <v>3424</v>
      </c>
      <c r="R8" s="40" t="s">
        <v>3399</v>
      </c>
      <c r="S8" s="23" t="s">
        <v>3425</v>
      </c>
      <c r="U8" s="23" t="s">
        <v>197</v>
      </c>
      <c r="V8" s="23" t="s">
        <v>3426</v>
      </c>
      <c r="W8" s="23" t="s">
        <v>3424</v>
      </c>
      <c r="X8" s="40" t="s">
        <v>3399</v>
      </c>
      <c r="Y8" s="23" t="s">
        <v>149</v>
      </c>
      <c r="Z8" s="23" t="s">
        <v>3427</v>
      </c>
      <c r="AA8" s="23" t="s">
        <v>298</v>
      </c>
      <c r="AB8" s="40" t="s">
        <v>3428</v>
      </c>
      <c r="AC8" s="23" t="s">
        <v>3429</v>
      </c>
      <c r="AD8" s="23" t="s">
        <v>3430</v>
      </c>
      <c r="AE8" s="23" t="s">
        <v>3431</v>
      </c>
      <c r="AL8" s="40" t="s">
        <v>296</v>
      </c>
      <c r="AM8" s="23" t="s">
        <v>3432</v>
      </c>
      <c r="AN8" s="23" t="s">
        <v>3433</v>
      </c>
      <c r="AP8" s="23" t="s">
        <v>197</v>
      </c>
      <c r="AT8" s="23" t="s">
        <v>3434</v>
      </c>
      <c r="AU8" s="23" t="s">
        <v>3352</v>
      </c>
      <c r="AV8" s="23" t="s">
        <v>3388</v>
      </c>
      <c r="AW8" s="23" t="s">
        <v>3298</v>
      </c>
      <c r="AX8" s="23" t="s">
        <v>3388</v>
      </c>
      <c r="AY8" s="23" t="s">
        <v>3321</v>
      </c>
      <c r="AZ8" s="23" t="s">
        <v>3388</v>
      </c>
      <c r="BA8" s="23" t="s">
        <v>3435</v>
      </c>
      <c r="BB8" s="23" t="s">
        <v>3388</v>
      </c>
      <c r="BC8" s="23" t="s">
        <v>3436</v>
      </c>
      <c r="BD8" s="23">
        <v>96.0</v>
      </c>
      <c r="BE8" s="23" t="s">
        <v>3437</v>
      </c>
      <c r="BF8" s="23">
        <v>83.0</v>
      </c>
      <c r="BG8" s="23" t="s">
        <v>3438</v>
      </c>
    </row>
    <row r="9" ht="15.75" customHeight="1">
      <c r="A9" s="40" t="s">
        <v>301</v>
      </c>
      <c r="C9" s="23" t="s">
        <v>3439</v>
      </c>
      <c r="D9" s="23" t="s">
        <v>1605</v>
      </c>
      <c r="E9" s="40" t="s">
        <v>3440</v>
      </c>
      <c r="F9" s="23" t="s">
        <v>299</v>
      </c>
      <c r="G9" s="23" t="s">
        <v>300</v>
      </c>
      <c r="H9" s="23" t="s">
        <v>3441</v>
      </c>
      <c r="I9" s="23">
        <v>8044.0</v>
      </c>
      <c r="J9" s="23" t="s">
        <v>3242</v>
      </c>
      <c r="K9" s="23" t="s">
        <v>3442</v>
      </c>
      <c r="L9" s="40" t="s">
        <v>3443</v>
      </c>
      <c r="M9" s="23">
        <v>500.0</v>
      </c>
      <c r="N9" s="40" t="s">
        <v>3444</v>
      </c>
      <c r="O9" s="40" t="s">
        <v>3445</v>
      </c>
      <c r="P9" s="23">
        <v>107.0</v>
      </c>
      <c r="Q9" s="23" t="s">
        <v>3439</v>
      </c>
      <c r="R9" s="40" t="s">
        <v>3446</v>
      </c>
      <c r="S9" s="23" t="s">
        <v>652</v>
      </c>
      <c r="T9" s="23" t="s">
        <v>3447</v>
      </c>
      <c r="U9" s="23" t="s">
        <v>3448</v>
      </c>
      <c r="V9" s="23" t="s">
        <v>3449</v>
      </c>
      <c r="W9" s="23" t="s">
        <v>3424</v>
      </c>
      <c r="X9" s="40" t="s">
        <v>3399</v>
      </c>
      <c r="Y9" s="23" t="s">
        <v>3450</v>
      </c>
      <c r="Z9" s="23" t="s">
        <v>3451</v>
      </c>
      <c r="AA9" s="23" t="s">
        <v>302</v>
      </c>
      <c r="AB9" s="40" t="s">
        <v>3452</v>
      </c>
      <c r="AC9" s="23" t="s">
        <v>3453</v>
      </c>
      <c r="AD9" s="23" t="s">
        <v>3454</v>
      </c>
      <c r="AE9" s="23" t="s">
        <v>3455</v>
      </c>
      <c r="AF9" s="23" t="s">
        <v>304</v>
      </c>
      <c r="AG9" s="40" t="s">
        <v>3456</v>
      </c>
      <c r="AH9" s="23" t="s">
        <v>3457</v>
      </c>
      <c r="AI9" s="23" t="s">
        <v>3458</v>
      </c>
      <c r="AJ9" s="23" t="s">
        <v>3459</v>
      </c>
      <c r="AL9" s="40" t="s">
        <v>301</v>
      </c>
      <c r="AM9" s="23" t="s">
        <v>3460</v>
      </c>
      <c r="AN9" s="23" t="s">
        <v>3461</v>
      </c>
      <c r="AP9" s="23" t="s">
        <v>197</v>
      </c>
      <c r="AS9" s="41">
        <v>44208.0</v>
      </c>
      <c r="AT9" s="23" t="s">
        <v>3462</v>
      </c>
      <c r="AU9" s="23" t="s">
        <v>3322</v>
      </c>
      <c r="AV9" s="23">
        <v>73.0</v>
      </c>
      <c r="AW9" s="23" t="s">
        <v>3352</v>
      </c>
      <c r="AX9" s="23">
        <v>62.0</v>
      </c>
      <c r="AY9" s="23" t="s">
        <v>3463</v>
      </c>
      <c r="AZ9" s="23">
        <v>7.0</v>
      </c>
      <c r="BA9" s="23" t="s">
        <v>3293</v>
      </c>
      <c r="BB9" s="23">
        <v>2.0</v>
      </c>
      <c r="BC9" s="23" t="s">
        <v>3464</v>
      </c>
      <c r="BD9" s="23">
        <v>1.0</v>
      </c>
      <c r="BE9" s="23" t="s">
        <v>3321</v>
      </c>
      <c r="BF9" s="23">
        <v>1.0</v>
      </c>
      <c r="BG9" s="23" t="s">
        <v>3447</v>
      </c>
    </row>
    <row r="10" ht="15.75" customHeight="1">
      <c r="A10" s="40" t="s">
        <v>307</v>
      </c>
      <c r="C10" s="23" t="s">
        <v>3465</v>
      </c>
      <c r="D10" s="23" t="s">
        <v>309</v>
      </c>
      <c r="E10" s="40" t="s">
        <v>3466</v>
      </c>
      <c r="F10" s="23" t="s">
        <v>305</v>
      </c>
      <c r="G10" s="23" t="s">
        <v>306</v>
      </c>
      <c r="H10" s="23" t="s">
        <v>3467</v>
      </c>
      <c r="I10" s="23">
        <v>19477.0</v>
      </c>
      <c r="J10" s="23" t="s">
        <v>3242</v>
      </c>
      <c r="K10" s="23" t="s">
        <v>3468</v>
      </c>
      <c r="L10" s="40" t="s">
        <v>3469</v>
      </c>
      <c r="M10" s="23">
        <v>500.0</v>
      </c>
      <c r="N10" s="40" t="s">
        <v>3470</v>
      </c>
      <c r="O10" s="40" t="s">
        <v>3471</v>
      </c>
      <c r="P10" s="23">
        <v>184.0</v>
      </c>
      <c r="Q10" s="40" t="s">
        <v>3472</v>
      </c>
      <c r="R10" s="40" t="s">
        <v>3473</v>
      </c>
      <c r="S10" s="23" t="s">
        <v>1530</v>
      </c>
      <c r="U10" s="23" t="s">
        <v>3474</v>
      </c>
      <c r="V10" s="23" t="s">
        <v>3475</v>
      </c>
      <c r="W10" s="23" t="s">
        <v>3424</v>
      </c>
      <c r="X10" s="40" t="s">
        <v>3399</v>
      </c>
      <c r="Y10" s="23" t="s">
        <v>3476</v>
      </c>
      <c r="Z10" s="23" t="s">
        <v>3477</v>
      </c>
      <c r="AA10" s="23" t="s">
        <v>3478</v>
      </c>
      <c r="AB10" s="40" t="s">
        <v>3479</v>
      </c>
      <c r="AC10" s="23" t="s">
        <v>3480</v>
      </c>
      <c r="AE10" s="23" t="s">
        <v>3481</v>
      </c>
      <c r="AF10" s="23" t="s">
        <v>310</v>
      </c>
      <c r="AG10" s="40" t="s">
        <v>3482</v>
      </c>
      <c r="AJ10" s="23" t="s">
        <v>3483</v>
      </c>
      <c r="AL10" s="40" t="s">
        <v>307</v>
      </c>
      <c r="AM10" s="23" t="s">
        <v>3484</v>
      </c>
      <c r="AN10" s="23" t="s">
        <v>3485</v>
      </c>
      <c r="AP10" s="23" t="s">
        <v>3486</v>
      </c>
      <c r="AT10" s="23" t="s">
        <v>3487</v>
      </c>
      <c r="AU10" s="23" t="s">
        <v>3293</v>
      </c>
      <c r="AV10" s="23" t="s">
        <v>3388</v>
      </c>
      <c r="AW10" s="23" t="s">
        <v>3294</v>
      </c>
      <c r="AX10" s="23" t="s">
        <v>3388</v>
      </c>
      <c r="AY10" s="23" t="s">
        <v>3298</v>
      </c>
      <c r="AZ10" s="23" t="s">
        <v>3388</v>
      </c>
      <c r="BA10" s="23" t="s">
        <v>3488</v>
      </c>
      <c r="BB10" s="23" t="s">
        <v>3388</v>
      </c>
      <c r="BC10" s="23" t="s">
        <v>3489</v>
      </c>
      <c r="BD10" s="23">
        <v>91.0</v>
      </c>
      <c r="BE10" s="23" t="s">
        <v>3322</v>
      </c>
      <c r="BF10" s="23">
        <v>61.0</v>
      </c>
      <c r="BG10" s="23" t="s">
        <v>3490</v>
      </c>
    </row>
    <row r="11" ht="15.75" customHeight="1">
      <c r="A11" s="40" t="s">
        <v>313</v>
      </c>
      <c r="C11" s="23" t="s">
        <v>3491</v>
      </c>
      <c r="D11" s="23" t="s">
        <v>3492</v>
      </c>
      <c r="E11" s="40" t="s">
        <v>3493</v>
      </c>
      <c r="F11" s="23" t="s">
        <v>311</v>
      </c>
      <c r="G11" s="23" t="s">
        <v>312</v>
      </c>
      <c r="H11" s="23" t="s">
        <v>3494</v>
      </c>
      <c r="I11" s="23">
        <v>2456.0</v>
      </c>
      <c r="J11" s="23" t="s">
        <v>3242</v>
      </c>
      <c r="K11" s="23" t="s">
        <v>3495</v>
      </c>
      <c r="L11" s="40" t="s">
        <v>3496</v>
      </c>
      <c r="M11" s="23">
        <v>500.0</v>
      </c>
      <c r="N11" s="40" t="s">
        <v>3497</v>
      </c>
      <c r="O11" s="40" t="s">
        <v>3498</v>
      </c>
      <c r="P11" s="23">
        <v>6.0</v>
      </c>
      <c r="Q11" s="23" t="s">
        <v>3499</v>
      </c>
      <c r="R11" s="40" t="s">
        <v>3500</v>
      </c>
      <c r="S11" s="23" t="s">
        <v>216</v>
      </c>
      <c r="T11" s="23" t="s">
        <v>3501</v>
      </c>
      <c r="V11" s="23" t="s">
        <v>3502</v>
      </c>
      <c r="W11" s="23" t="s">
        <v>3503</v>
      </c>
      <c r="X11" s="40" t="s">
        <v>3504</v>
      </c>
      <c r="Y11" s="23" t="s">
        <v>3505</v>
      </c>
      <c r="Z11" s="23" t="s">
        <v>3506</v>
      </c>
      <c r="AA11" s="23" t="s">
        <v>308</v>
      </c>
      <c r="AB11" s="40" t="s">
        <v>3479</v>
      </c>
      <c r="AC11" s="23" t="s">
        <v>3405</v>
      </c>
      <c r="AE11" s="23" t="s">
        <v>3507</v>
      </c>
      <c r="AF11" s="23" t="s">
        <v>316</v>
      </c>
      <c r="AG11" s="40" t="s">
        <v>3508</v>
      </c>
      <c r="AH11" s="23" t="s">
        <v>3509</v>
      </c>
      <c r="AI11" s="23" t="s">
        <v>3510</v>
      </c>
      <c r="AJ11" s="23" t="s">
        <v>3511</v>
      </c>
      <c r="AK11" s="40" t="s">
        <v>3512</v>
      </c>
      <c r="AL11" s="40" t="s">
        <v>313</v>
      </c>
      <c r="AM11" s="23" t="s">
        <v>3513</v>
      </c>
      <c r="AN11" s="23" t="s">
        <v>3514</v>
      </c>
      <c r="AO11" s="23" t="s">
        <v>3515</v>
      </c>
      <c r="AR11" s="23" t="s">
        <v>3516</v>
      </c>
      <c r="AT11" s="23" t="s">
        <v>3517</v>
      </c>
      <c r="AU11" s="23" t="s">
        <v>3435</v>
      </c>
      <c r="AV11" s="23">
        <v>25.0</v>
      </c>
      <c r="AW11" s="23" t="s">
        <v>3518</v>
      </c>
      <c r="AX11" s="23">
        <v>16.0</v>
      </c>
      <c r="AY11" s="23" t="s">
        <v>1910</v>
      </c>
      <c r="AZ11" s="23">
        <v>7.0</v>
      </c>
      <c r="BA11" s="23" t="s">
        <v>3519</v>
      </c>
      <c r="BB11" s="23">
        <v>6.0</v>
      </c>
      <c r="BC11" s="23" t="s">
        <v>3352</v>
      </c>
      <c r="BD11" s="23">
        <v>4.0</v>
      </c>
      <c r="BE11" s="23" t="s">
        <v>3520</v>
      </c>
      <c r="BF11" s="23">
        <v>10.0</v>
      </c>
      <c r="BG11" s="23" t="s">
        <v>3521</v>
      </c>
    </row>
    <row r="12" ht="15.75" customHeight="1">
      <c r="A12" s="40" t="s">
        <v>319</v>
      </c>
      <c r="C12" s="23" t="s">
        <v>3522</v>
      </c>
      <c r="D12" s="23" t="s">
        <v>3523</v>
      </c>
      <c r="E12" s="40" t="s">
        <v>3524</v>
      </c>
      <c r="F12" s="23" t="s">
        <v>317</v>
      </c>
      <c r="G12" s="23" t="s">
        <v>318</v>
      </c>
      <c r="H12" s="23" t="s">
        <v>3525</v>
      </c>
      <c r="I12" s="23">
        <v>10695.0</v>
      </c>
      <c r="J12" s="23" t="s">
        <v>3242</v>
      </c>
      <c r="K12" s="23" t="s">
        <v>3526</v>
      </c>
      <c r="L12" s="40" t="s">
        <v>3527</v>
      </c>
      <c r="M12" s="23">
        <v>500.0</v>
      </c>
      <c r="N12" s="40" t="s">
        <v>3528</v>
      </c>
      <c r="O12" s="40" t="s">
        <v>3529</v>
      </c>
      <c r="P12" s="23">
        <v>63.0</v>
      </c>
      <c r="Q12" s="23" t="s">
        <v>3530</v>
      </c>
      <c r="R12" s="40" t="s">
        <v>3531</v>
      </c>
      <c r="S12" s="23" t="s">
        <v>3532</v>
      </c>
      <c r="T12" s="23" t="s">
        <v>3533</v>
      </c>
      <c r="U12" s="23" t="s">
        <v>3534</v>
      </c>
      <c r="V12" s="23" t="s">
        <v>3535</v>
      </c>
      <c r="W12" s="23" t="s">
        <v>3536</v>
      </c>
      <c r="X12" s="40" t="s">
        <v>3537</v>
      </c>
      <c r="Y12" s="23" t="s">
        <v>3538</v>
      </c>
      <c r="Z12" s="23" t="s">
        <v>3539</v>
      </c>
      <c r="AA12" s="23" t="s">
        <v>323</v>
      </c>
      <c r="AB12" s="40" t="s">
        <v>3284</v>
      </c>
      <c r="AC12" s="23" t="s">
        <v>3540</v>
      </c>
      <c r="AD12" s="23" t="s">
        <v>3541</v>
      </c>
      <c r="AE12" s="23" t="s">
        <v>3542</v>
      </c>
      <c r="AF12" s="23" t="s">
        <v>321</v>
      </c>
      <c r="AG12" s="40" t="s">
        <v>3543</v>
      </c>
      <c r="AH12" s="23" t="s">
        <v>3544</v>
      </c>
      <c r="AI12" s="23" t="s">
        <v>3541</v>
      </c>
      <c r="AJ12" s="23" t="s">
        <v>3545</v>
      </c>
      <c r="AK12" s="40" t="s">
        <v>3546</v>
      </c>
      <c r="AL12" s="40" t="s">
        <v>319</v>
      </c>
      <c r="AM12" s="23" t="s">
        <v>3547</v>
      </c>
      <c r="AN12" s="23" t="s">
        <v>3548</v>
      </c>
      <c r="AP12" s="23" t="s">
        <v>3534</v>
      </c>
      <c r="AR12" s="23" t="s">
        <v>3549</v>
      </c>
      <c r="BG12" s="23" t="s">
        <v>3550</v>
      </c>
    </row>
    <row r="13" ht="15.75" customHeight="1">
      <c r="A13" s="40" t="s">
        <v>326</v>
      </c>
      <c r="C13" s="23" t="s">
        <v>3551</v>
      </c>
      <c r="D13" s="23" t="s">
        <v>303</v>
      </c>
      <c r="E13" s="40" t="s">
        <v>3552</v>
      </c>
      <c r="F13" s="23" t="s">
        <v>324</v>
      </c>
      <c r="G13" s="23" t="s">
        <v>3553</v>
      </c>
      <c r="H13" s="23" t="s">
        <v>3554</v>
      </c>
      <c r="I13" s="23">
        <v>4759.0</v>
      </c>
      <c r="J13" s="23" t="s">
        <v>3242</v>
      </c>
      <c r="K13" s="23" t="s">
        <v>3555</v>
      </c>
      <c r="L13" s="40" t="s">
        <v>3556</v>
      </c>
      <c r="M13" s="23">
        <v>500.0</v>
      </c>
      <c r="N13" s="40" t="s">
        <v>3557</v>
      </c>
      <c r="O13" s="40" t="s">
        <v>3558</v>
      </c>
      <c r="P13" s="23">
        <v>46.0</v>
      </c>
      <c r="Q13" s="23" t="s">
        <v>3559</v>
      </c>
      <c r="R13" s="40" t="s">
        <v>3560</v>
      </c>
      <c r="S13" s="23" t="s">
        <v>3561</v>
      </c>
      <c r="T13" s="23" t="s">
        <v>3562</v>
      </c>
      <c r="U13" s="23" t="s">
        <v>3563</v>
      </c>
      <c r="V13" s="23" t="s">
        <v>3535</v>
      </c>
      <c r="W13" s="23" t="s">
        <v>3424</v>
      </c>
      <c r="X13" s="40" t="s">
        <v>3399</v>
      </c>
      <c r="Y13" s="23" t="s">
        <v>149</v>
      </c>
      <c r="Z13" s="23" t="s">
        <v>3564</v>
      </c>
      <c r="AA13" s="23" t="s">
        <v>328</v>
      </c>
      <c r="AB13" s="40" t="s">
        <v>3565</v>
      </c>
      <c r="AC13" s="23" t="s">
        <v>3343</v>
      </c>
      <c r="AE13" s="23" t="s">
        <v>3566</v>
      </c>
      <c r="AF13" s="23" t="s">
        <v>3567</v>
      </c>
      <c r="AG13" s="40" t="s">
        <v>3568</v>
      </c>
      <c r="AJ13" s="23" t="s">
        <v>3459</v>
      </c>
      <c r="AL13" s="40" t="s">
        <v>326</v>
      </c>
      <c r="AM13" s="23" t="s">
        <v>3569</v>
      </c>
      <c r="AN13" s="23" t="s">
        <v>3570</v>
      </c>
      <c r="AO13" s="23" t="s">
        <v>3571</v>
      </c>
      <c r="AP13" s="23" t="s">
        <v>197</v>
      </c>
    </row>
    <row r="14" ht="15.75" customHeight="1">
      <c r="A14" s="40" t="s">
        <v>331</v>
      </c>
      <c r="C14" s="23" t="s">
        <v>3572</v>
      </c>
      <c r="D14" s="23" t="s">
        <v>401</v>
      </c>
      <c r="E14" s="40" t="s">
        <v>3573</v>
      </c>
      <c r="F14" s="23" t="s">
        <v>329</v>
      </c>
      <c r="G14" s="23" t="s">
        <v>330</v>
      </c>
      <c r="H14" s="23" t="s">
        <v>3574</v>
      </c>
      <c r="I14" s="23">
        <v>4449.0</v>
      </c>
      <c r="J14" s="23" t="s">
        <v>3242</v>
      </c>
      <c r="K14" s="23" t="s">
        <v>3575</v>
      </c>
      <c r="L14" s="40" t="s">
        <v>3576</v>
      </c>
      <c r="M14" s="23">
        <v>500.0</v>
      </c>
      <c r="N14" s="40" t="s">
        <v>3577</v>
      </c>
      <c r="O14" s="40" t="s">
        <v>3578</v>
      </c>
      <c r="P14" s="23">
        <v>20.0</v>
      </c>
      <c r="Q14" s="23" t="s">
        <v>3579</v>
      </c>
      <c r="R14" s="40" t="s">
        <v>3580</v>
      </c>
      <c r="S14" s="23" t="s">
        <v>3581</v>
      </c>
      <c r="U14" s="23" t="s">
        <v>3582</v>
      </c>
      <c r="V14" s="23" t="s">
        <v>3583</v>
      </c>
      <c r="W14" s="40" t="s">
        <v>3584</v>
      </c>
      <c r="X14" s="40" t="s">
        <v>3585</v>
      </c>
      <c r="Y14" s="23" t="s">
        <v>3586</v>
      </c>
      <c r="Z14" s="23" t="s">
        <v>3587</v>
      </c>
      <c r="AK14" s="40" t="s">
        <v>261</v>
      </c>
      <c r="AL14" s="40" t="s">
        <v>331</v>
      </c>
      <c r="AM14" s="23" t="s">
        <v>3588</v>
      </c>
      <c r="AN14" s="23" t="s">
        <v>3589</v>
      </c>
      <c r="AP14" s="23" t="s">
        <v>3590</v>
      </c>
    </row>
    <row r="15" ht="15.75" customHeight="1">
      <c r="A15" s="40" t="s">
        <v>334</v>
      </c>
      <c r="C15" s="23" t="s">
        <v>3591</v>
      </c>
      <c r="D15" s="23" t="s">
        <v>850</v>
      </c>
      <c r="E15" s="40" t="s">
        <v>3592</v>
      </c>
      <c r="F15" s="23" t="s">
        <v>3593</v>
      </c>
      <c r="G15" s="23" t="s">
        <v>333</v>
      </c>
      <c r="H15" s="23" t="s">
        <v>3594</v>
      </c>
      <c r="I15" s="23">
        <v>8207.0</v>
      </c>
      <c r="J15" s="23" t="s">
        <v>3242</v>
      </c>
      <c r="K15" s="23" t="s">
        <v>3595</v>
      </c>
      <c r="L15" s="40" t="s">
        <v>3596</v>
      </c>
      <c r="M15" s="23">
        <v>500.0</v>
      </c>
      <c r="N15" s="40" t="s">
        <v>3597</v>
      </c>
      <c r="O15" s="40" t="s">
        <v>3598</v>
      </c>
      <c r="P15" s="23">
        <v>34.0</v>
      </c>
      <c r="Q15" s="23" t="s">
        <v>3599</v>
      </c>
      <c r="R15" s="40" t="s">
        <v>3600</v>
      </c>
      <c r="S15" s="23" t="s">
        <v>3601</v>
      </c>
      <c r="U15" s="23" t="s">
        <v>3602</v>
      </c>
      <c r="V15" s="23" t="s">
        <v>3449</v>
      </c>
      <c r="W15" s="40" t="s">
        <v>3603</v>
      </c>
      <c r="X15" s="40" t="s">
        <v>3604</v>
      </c>
      <c r="Y15" s="23" t="s">
        <v>3605</v>
      </c>
      <c r="Z15" s="23" t="s">
        <v>3606</v>
      </c>
      <c r="AA15" s="23" t="s">
        <v>335</v>
      </c>
      <c r="AB15" s="40" t="s">
        <v>3607</v>
      </c>
      <c r="AC15" s="23" t="s">
        <v>3405</v>
      </c>
      <c r="AD15" s="23" t="s">
        <v>3608</v>
      </c>
      <c r="AE15" s="23" t="s">
        <v>3609</v>
      </c>
      <c r="AF15" s="23" t="s">
        <v>3610</v>
      </c>
      <c r="AG15" s="40" t="s">
        <v>3611</v>
      </c>
      <c r="AH15" s="23" t="s">
        <v>3612</v>
      </c>
      <c r="AI15" s="23" t="s">
        <v>3285</v>
      </c>
      <c r="AJ15" s="23" t="s">
        <v>3481</v>
      </c>
      <c r="AL15" s="40" t="s">
        <v>334</v>
      </c>
      <c r="AM15" s="23" t="s">
        <v>3613</v>
      </c>
      <c r="AN15" s="23" t="s">
        <v>3614</v>
      </c>
      <c r="AP15" s="23" t="s">
        <v>850</v>
      </c>
      <c r="AQ15" s="23" t="s">
        <v>3615</v>
      </c>
      <c r="AT15" s="23" t="s">
        <v>3616</v>
      </c>
      <c r="AU15" s="23" t="s">
        <v>3293</v>
      </c>
      <c r="AV15" s="23">
        <v>99.0</v>
      </c>
      <c r="AW15" s="23" t="s">
        <v>3463</v>
      </c>
      <c r="AX15" s="23">
        <v>66.0</v>
      </c>
      <c r="AY15" s="23" t="s">
        <v>3298</v>
      </c>
      <c r="AZ15" s="23">
        <v>58.0</v>
      </c>
      <c r="BA15" s="23" t="s">
        <v>3294</v>
      </c>
      <c r="BB15" s="23">
        <v>36.0</v>
      </c>
      <c r="BC15" s="23" t="s">
        <v>3437</v>
      </c>
      <c r="BD15" s="23">
        <v>34.0</v>
      </c>
      <c r="BE15" s="23" t="s">
        <v>3415</v>
      </c>
      <c r="BF15" s="23">
        <v>28.0</v>
      </c>
      <c r="BG15" s="23" t="s">
        <v>3617</v>
      </c>
    </row>
    <row r="16" ht="15.75" customHeight="1">
      <c r="A16" s="40" t="s">
        <v>338</v>
      </c>
      <c r="C16" s="23" t="s">
        <v>3618</v>
      </c>
      <c r="D16" s="23" t="s">
        <v>1472</v>
      </c>
      <c r="E16" s="40" t="s">
        <v>3619</v>
      </c>
      <c r="F16" s="23" t="s">
        <v>336</v>
      </c>
      <c r="G16" s="23" t="s">
        <v>337</v>
      </c>
      <c r="H16" s="23" t="s">
        <v>3620</v>
      </c>
      <c r="I16" s="23">
        <v>11004.0</v>
      </c>
      <c r="J16" s="23" t="s">
        <v>3242</v>
      </c>
      <c r="K16" s="23" t="s">
        <v>3621</v>
      </c>
      <c r="L16" s="40" t="s">
        <v>3622</v>
      </c>
      <c r="M16" s="23">
        <v>500.0</v>
      </c>
      <c r="N16" s="40" t="s">
        <v>3623</v>
      </c>
      <c r="O16" s="40" t="s">
        <v>3624</v>
      </c>
      <c r="P16" s="23">
        <v>118.0</v>
      </c>
      <c r="Q16" s="23" t="s">
        <v>3625</v>
      </c>
      <c r="R16" s="40" t="s">
        <v>3626</v>
      </c>
      <c r="S16" s="23" t="s">
        <v>959</v>
      </c>
      <c r="T16" s="23" t="s">
        <v>3627</v>
      </c>
      <c r="U16" s="23" t="s">
        <v>3628</v>
      </c>
      <c r="V16" s="23" t="s">
        <v>3629</v>
      </c>
      <c r="W16" s="23" t="s">
        <v>3630</v>
      </c>
      <c r="X16" s="40" t="s">
        <v>3631</v>
      </c>
      <c r="Y16" s="23" t="s">
        <v>3374</v>
      </c>
      <c r="Z16" s="23" t="s">
        <v>3632</v>
      </c>
      <c r="AA16" s="23" t="s">
        <v>316</v>
      </c>
      <c r="AB16" s="40" t="s">
        <v>3508</v>
      </c>
      <c r="AC16" s="23" t="s">
        <v>3633</v>
      </c>
      <c r="AD16" s="23" t="s">
        <v>3509</v>
      </c>
      <c r="AE16" s="23" t="s">
        <v>3258</v>
      </c>
      <c r="AF16" s="23" t="s">
        <v>3634</v>
      </c>
      <c r="AG16" s="40" t="s">
        <v>3635</v>
      </c>
      <c r="AH16" s="23" t="s">
        <v>3633</v>
      </c>
      <c r="AI16" s="23" t="s">
        <v>3636</v>
      </c>
      <c r="AJ16" s="23" t="s">
        <v>3258</v>
      </c>
      <c r="AK16" s="40" t="s">
        <v>3637</v>
      </c>
      <c r="AL16" s="40" t="s">
        <v>338</v>
      </c>
      <c r="AM16" s="23" t="s">
        <v>3638</v>
      </c>
      <c r="AN16" s="23" t="s">
        <v>3639</v>
      </c>
      <c r="AO16" s="23" t="s">
        <v>3640</v>
      </c>
      <c r="AP16" s="23" t="s">
        <v>3641</v>
      </c>
      <c r="AT16" s="23" t="s">
        <v>3642</v>
      </c>
      <c r="AU16" s="23" t="s">
        <v>3322</v>
      </c>
      <c r="AV16" s="23" t="s">
        <v>3388</v>
      </c>
      <c r="AW16" s="23" t="s">
        <v>3321</v>
      </c>
      <c r="AX16" s="23" t="s">
        <v>3388</v>
      </c>
      <c r="AY16" s="23" t="s">
        <v>3352</v>
      </c>
      <c r="AZ16" s="23" t="s">
        <v>3388</v>
      </c>
      <c r="BA16" s="23" t="s">
        <v>3296</v>
      </c>
      <c r="BB16" s="23">
        <v>91.0</v>
      </c>
      <c r="BC16" s="23" t="s">
        <v>3643</v>
      </c>
      <c r="BD16" s="23">
        <v>72.0</v>
      </c>
      <c r="BE16" s="23" t="s">
        <v>3644</v>
      </c>
      <c r="BF16" s="23">
        <v>29.0</v>
      </c>
      <c r="BG16" s="23" t="s">
        <v>3645</v>
      </c>
    </row>
    <row r="17" ht="15.75" customHeight="1">
      <c r="A17" s="40" t="s">
        <v>342</v>
      </c>
      <c r="C17" s="23" t="s">
        <v>3646</v>
      </c>
      <c r="D17" s="23" t="s">
        <v>197</v>
      </c>
      <c r="F17" s="23" t="s">
        <v>339</v>
      </c>
      <c r="G17" s="23" t="s">
        <v>340</v>
      </c>
      <c r="H17" s="23" t="s">
        <v>3647</v>
      </c>
      <c r="I17" s="23">
        <v>11551.0</v>
      </c>
      <c r="J17" s="23" t="s">
        <v>3242</v>
      </c>
      <c r="K17" s="23" t="s">
        <v>3648</v>
      </c>
      <c r="L17" s="40" t="s">
        <v>3649</v>
      </c>
      <c r="M17" s="23">
        <v>500.0</v>
      </c>
      <c r="N17" s="40" t="s">
        <v>3650</v>
      </c>
      <c r="O17" s="40" t="s">
        <v>3651</v>
      </c>
      <c r="P17" s="23">
        <v>126.0</v>
      </c>
      <c r="Q17" s="23" t="s">
        <v>3424</v>
      </c>
      <c r="R17" s="40" t="s">
        <v>3399</v>
      </c>
      <c r="S17" s="23" t="s">
        <v>3652</v>
      </c>
      <c r="U17" s="23" t="s">
        <v>197</v>
      </c>
      <c r="V17" s="23" t="s">
        <v>3539</v>
      </c>
      <c r="W17" s="23" t="s">
        <v>3424</v>
      </c>
      <c r="X17" s="40" t="s">
        <v>3399</v>
      </c>
      <c r="Y17" s="23" t="s">
        <v>3653</v>
      </c>
      <c r="Z17" s="23" t="s">
        <v>3654</v>
      </c>
      <c r="AA17" s="23" t="s">
        <v>3655</v>
      </c>
      <c r="AB17" s="40" t="s">
        <v>3656</v>
      </c>
      <c r="AC17" s="23" t="s">
        <v>3657</v>
      </c>
      <c r="AD17" s="23" t="s">
        <v>3406</v>
      </c>
      <c r="AF17" s="23" t="s">
        <v>3658</v>
      </c>
      <c r="AG17" s="40" t="s">
        <v>3659</v>
      </c>
      <c r="AH17" s="23" t="s">
        <v>3660</v>
      </c>
      <c r="AI17" s="23" t="s">
        <v>3285</v>
      </c>
      <c r="AK17" s="40" t="s">
        <v>261</v>
      </c>
      <c r="AL17" s="40" t="s">
        <v>342</v>
      </c>
      <c r="AM17" s="23" t="s">
        <v>3661</v>
      </c>
      <c r="AN17" s="23" t="s">
        <v>3662</v>
      </c>
      <c r="AP17" s="23" t="s">
        <v>197</v>
      </c>
      <c r="AS17" s="41">
        <v>44368.0</v>
      </c>
      <c r="AT17" s="23" t="s">
        <v>3663</v>
      </c>
      <c r="AU17" s="23" t="s">
        <v>3293</v>
      </c>
      <c r="AV17" s="23">
        <v>92.0</v>
      </c>
      <c r="AW17" s="23" t="s">
        <v>3298</v>
      </c>
      <c r="AX17" s="23">
        <v>89.0</v>
      </c>
      <c r="AY17" s="23" t="s">
        <v>3352</v>
      </c>
      <c r="AZ17" s="23">
        <v>69.0</v>
      </c>
      <c r="BA17" s="23" t="s">
        <v>3322</v>
      </c>
      <c r="BB17" s="23">
        <v>32.0</v>
      </c>
      <c r="BC17" s="23" t="s">
        <v>3294</v>
      </c>
      <c r="BD17" s="23">
        <v>25.0</v>
      </c>
      <c r="BE17" s="23" t="s">
        <v>3416</v>
      </c>
      <c r="BF17" s="23">
        <v>25.0</v>
      </c>
      <c r="BG17" s="23" t="s">
        <v>3664</v>
      </c>
    </row>
    <row r="18" ht="15.75" customHeight="1">
      <c r="A18" s="40" t="s">
        <v>349</v>
      </c>
      <c r="C18" s="23" t="s">
        <v>3665</v>
      </c>
      <c r="D18" s="23" t="s">
        <v>3666</v>
      </c>
      <c r="F18" s="23" t="s">
        <v>347</v>
      </c>
      <c r="G18" s="23" t="s">
        <v>348</v>
      </c>
      <c r="H18" s="23" t="s">
        <v>3667</v>
      </c>
      <c r="I18" s="23">
        <v>24486.0</v>
      </c>
      <c r="J18" s="23" t="s">
        <v>3242</v>
      </c>
      <c r="K18" s="23" t="s">
        <v>3668</v>
      </c>
      <c r="L18" s="40" t="s">
        <v>3669</v>
      </c>
      <c r="M18" s="23">
        <v>500.0</v>
      </c>
      <c r="N18" s="40" t="s">
        <v>3670</v>
      </c>
      <c r="O18" s="40" t="s">
        <v>3671</v>
      </c>
      <c r="P18" s="23">
        <v>408.0</v>
      </c>
      <c r="Q18" s="23" t="s">
        <v>3672</v>
      </c>
      <c r="R18" s="40" t="s">
        <v>3673</v>
      </c>
      <c r="S18" s="23" t="s">
        <v>3674</v>
      </c>
      <c r="U18" s="23" t="s">
        <v>3675</v>
      </c>
      <c r="V18" s="23" t="s">
        <v>3539</v>
      </c>
      <c r="W18" s="23" t="s">
        <v>3676</v>
      </c>
      <c r="X18" s="40" t="s">
        <v>3677</v>
      </c>
      <c r="Y18" s="23" t="s">
        <v>3678</v>
      </c>
      <c r="Z18" s="23" t="s">
        <v>3679</v>
      </c>
      <c r="AA18" s="23" t="s">
        <v>3680</v>
      </c>
      <c r="AB18" s="40" t="s">
        <v>3681</v>
      </c>
      <c r="AC18" s="23" t="s">
        <v>3405</v>
      </c>
      <c r="AE18" s="23" t="s">
        <v>3682</v>
      </c>
      <c r="AF18" s="23" t="s">
        <v>3683</v>
      </c>
      <c r="AG18" s="40" t="s">
        <v>3684</v>
      </c>
      <c r="AH18" s="23" t="s">
        <v>3685</v>
      </c>
      <c r="AI18" s="23" t="s">
        <v>3686</v>
      </c>
      <c r="AJ18" s="23" t="s">
        <v>3687</v>
      </c>
      <c r="AL18" s="40" t="s">
        <v>349</v>
      </c>
      <c r="AM18" s="23" t="s">
        <v>3688</v>
      </c>
      <c r="AN18" s="23" t="s">
        <v>3689</v>
      </c>
    </row>
    <row r="19" ht="15.75" customHeight="1">
      <c r="A19" s="40" t="s">
        <v>354</v>
      </c>
      <c r="C19" s="23" t="s">
        <v>3690</v>
      </c>
      <c r="D19" s="23" t="s">
        <v>303</v>
      </c>
      <c r="E19" s="40" t="s">
        <v>3691</v>
      </c>
      <c r="F19" s="23" t="s">
        <v>352</v>
      </c>
      <c r="G19" s="23" t="s">
        <v>3692</v>
      </c>
      <c r="H19" s="23" t="s">
        <v>3693</v>
      </c>
      <c r="I19" s="23">
        <v>2318.0</v>
      </c>
      <c r="J19" s="23" t="s">
        <v>3242</v>
      </c>
      <c r="K19" s="23" t="s">
        <v>3694</v>
      </c>
      <c r="L19" s="40" t="s">
        <v>3695</v>
      </c>
      <c r="M19" s="23">
        <v>500.0</v>
      </c>
      <c r="N19" s="40" t="s">
        <v>3696</v>
      </c>
      <c r="O19" s="40" t="s">
        <v>3697</v>
      </c>
      <c r="P19" s="23">
        <v>23.0</v>
      </c>
      <c r="Q19" s="23" t="s">
        <v>3698</v>
      </c>
      <c r="R19" s="40" t="s">
        <v>3699</v>
      </c>
      <c r="S19" s="23" t="s">
        <v>3700</v>
      </c>
      <c r="T19" s="23" t="s">
        <v>3701</v>
      </c>
      <c r="U19" s="23" t="s">
        <v>3563</v>
      </c>
      <c r="V19" s="23" t="s">
        <v>3702</v>
      </c>
      <c r="W19" s="23" t="s">
        <v>3703</v>
      </c>
      <c r="X19" s="40" t="s">
        <v>3704</v>
      </c>
      <c r="Y19" s="23" t="s">
        <v>3705</v>
      </c>
      <c r="Z19" s="23" t="s">
        <v>3706</v>
      </c>
      <c r="AA19" s="23" t="s">
        <v>356</v>
      </c>
      <c r="AB19" s="40" t="s">
        <v>3707</v>
      </c>
      <c r="AC19" s="23" t="s">
        <v>3708</v>
      </c>
      <c r="AF19" s="23" t="s">
        <v>357</v>
      </c>
      <c r="AG19" s="40" t="s">
        <v>3709</v>
      </c>
      <c r="AH19" s="23" t="s">
        <v>3710</v>
      </c>
      <c r="AL19" s="40" t="s">
        <v>354</v>
      </c>
      <c r="AM19" s="23" t="s">
        <v>3711</v>
      </c>
      <c r="AN19" s="23" t="s">
        <v>3712</v>
      </c>
      <c r="AP19" s="23" t="s">
        <v>3713</v>
      </c>
      <c r="AT19" s="23" t="s">
        <v>3714</v>
      </c>
      <c r="AU19" s="23" t="s">
        <v>3518</v>
      </c>
      <c r="AV19" s="23">
        <v>17.0</v>
      </c>
      <c r="AW19" s="23" t="s">
        <v>3298</v>
      </c>
      <c r="AX19" s="23">
        <v>11.0</v>
      </c>
      <c r="AY19" s="23" t="s">
        <v>3715</v>
      </c>
      <c r="AZ19" s="23">
        <v>9.0</v>
      </c>
      <c r="BA19" s="23" t="s">
        <v>3435</v>
      </c>
      <c r="BB19" s="23">
        <v>8.0</v>
      </c>
      <c r="BC19" s="23" t="s">
        <v>3520</v>
      </c>
      <c r="BD19" s="23">
        <v>6.0</v>
      </c>
      <c r="BE19" s="23" t="s">
        <v>3293</v>
      </c>
      <c r="BF19" s="23">
        <v>4.0</v>
      </c>
    </row>
    <row r="20" ht="15.75" customHeight="1">
      <c r="A20" s="40" t="s">
        <v>361</v>
      </c>
      <c r="C20" s="23" t="s">
        <v>3716</v>
      </c>
      <c r="D20" s="23" t="s">
        <v>197</v>
      </c>
      <c r="E20" s="40" t="s">
        <v>3717</v>
      </c>
      <c r="F20" s="23" t="s">
        <v>359</v>
      </c>
      <c r="G20" s="23" t="s">
        <v>360</v>
      </c>
      <c r="H20" s="23" t="s">
        <v>3718</v>
      </c>
      <c r="I20" s="23">
        <v>37142.0</v>
      </c>
      <c r="J20" s="23" t="s">
        <v>3242</v>
      </c>
      <c r="K20" s="23" t="s">
        <v>3719</v>
      </c>
      <c r="L20" s="40" t="s">
        <v>3720</v>
      </c>
      <c r="M20" s="23">
        <v>500.0</v>
      </c>
      <c r="N20" s="40" t="s">
        <v>3721</v>
      </c>
      <c r="O20" s="40" t="s">
        <v>3722</v>
      </c>
      <c r="P20" s="23">
        <v>271.0</v>
      </c>
      <c r="Q20" s="23" t="s">
        <v>3723</v>
      </c>
      <c r="R20" s="40" t="s">
        <v>3724</v>
      </c>
      <c r="S20" s="23" t="s">
        <v>216</v>
      </c>
      <c r="T20" s="23" t="s">
        <v>3725</v>
      </c>
      <c r="U20" s="23" t="s">
        <v>3726</v>
      </c>
      <c r="V20" s="23" t="s">
        <v>3727</v>
      </c>
      <c r="W20" s="23" t="s">
        <v>3728</v>
      </c>
      <c r="X20" s="40" t="s">
        <v>3729</v>
      </c>
      <c r="Y20" s="23" t="s">
        <v>3374</v>
      </c>
      <c r="Z20" s="23" t="s">
        <v>3730</v>
      </c>
      <c r="AA20" s="23" t="s">
        <v>363</v>
      </c>
      <c r="AB20" s="40" t="s">
        <v>3731</v>
      </c>
      <c r="AC20" s="23" t="s">
        <v>3281</v>
      </c>
      <c r="AD20" s="23" t="s">
        <v>3732</v>
      </c>
      <c r="AE20" s="23" t="s">
        <v>3311</v>
      </c>
      <c r="AF20" s="23" t="s">
        <v>3733</v>
      </c>
      <c r="AG20" s="40" t="s">
        <v>3482</v>
      </c>
      <c r="AH20" s="23" t="s">
        <v>3734</v>
      </c>
      <c r="AI20" s="23" t="s">
        <v>3735</v>
      </c>
      <c r="AJ20" s="23" t="s">
        <v>3483</v>
      </c>
      <c r="AK20" s="40" t="s">
        <v>261</v>
      </c>
      <c r="AL20" s="40" t="s">
        <v>361</v>
      </c>
      <c r="AM20" s="23" t="s">
        <v>3736</v>
      </c>
      <c r="AN20" s="23" t="s">
        <v>3737</v>
      </c>
      <c r="AO20" s="23" t="s">
        <v>3738</v>
      </c>
      <c r="AP20" s="23" t="s">
        <v>3739</v>
      </c>
      <c r="AT20" s="23" t="s">
        <v>3740</v>
      </c>
      <c r="AU20" s="23" t="s">
        <v>3293</v>
      </c>
      <c r="AV20" s="23" t="s">
        <v>3388</v>
      </c>
      <c r="AW20" s="23" t="s">
        <v>3352</v>
      </c>
      <c r="AX20" s="23" t="s">
        <v>3388</v>
      </c>
      <c r="AY20" s="23" t="s">
        <v>3298</v>
      </c>
      <c r="AZ20" s="23" t="s">
        <v>3388</v>
      </c>
      <c r="BA20" s="23" t="s">
        <v>3322</v>
      </c>
      <c r="BB20" s="23" t="s">
        <v>3388</v>
      </c>
      <c r="BC20" s="23" t="s">
        <v>3294</v>
      </c>
      <c r="BD20" s="23" t="s">
        <v>3388</v>
      </c>
      <c r="BE20" s="23" t="s">
        <v>3741</v>
      </c>
      <c r="BF20" s="23">
        <v>89.0</v>
      </c>
      <c r="BG20" s="23" t="s">
        <v>3742</v>
      </c>
      <c r="BH20" s="23" t="s">
        <v>3743</v>
      </c>
    </row>
    <row r="21" ht="15.75" customHeight="1">
      <c r="A21" s="40" t="s">
        <v>366</v>
      </c>
      <c r="C21" s="23" t="s">
        <v>3744</v>
      </c>
      <c r="D21" s="23" t="s">
        <v>303</v>
      </c>
      <c r="E21" s="40" t="s">
        <v>3745</v>
      </c>
      <c r="F21" s="23" t="s">
        <v>364</v>
      </c>
      <c r="G21" s="23" t="s">
        <v>365</v>
      </c>
      <c r="H21" s="23" t="s">
        <v>3746</v>
      </c>
      <c r="I21" s="23">
        <v>8949.0</v>
      </c>
      <c r="J21" s="23" t="s">
        <v>3242</v>
      </c>
      <c r="K21" s="23" t="s">
        <v>3747</v>
      </c>
      <c r="L21" s="40" t="s">
        <v>3748</v>
      </c>
      <c r="M21" s="23">
        <v>500.0</v>
      </c>
      <c r="N21" s="40" t="s">
        <v>3749</v>
      </c>
      <c r="O21" s="40" t="s">
        <v>3750</v>
      </c>
      <c r="P21" s="23">
        <v>175.0</v>
      </c>
      <c r="Q21" s="23" t="s">
        <v>3751</v>
      </c>
      <c r="R21" s="40" t="s">
        <v>3560</v>
      </c>
      <c r="S21" s="23" t="s">
        <v>2228</v>
      </c>
      <c r="T21" s="23" t="s">
        <v>3752</v>
      </c>
      <c r="U21" s="23" t="s">
        <v>3582</v>
      </c>
      <c r="V21" s="23" t="s">
        <v>3539</v>
      </c>
      <c r="W21" s="23" t="s">
        <v>3753</v>
      </c>
      <c r="X21" s="40" t="s">
        <v>3754</v>
      </c>
      <c r="Y21" s="23" t="s">
        <v>3374</v>
      </c>
      <c r="Z21" s="23" t="s">
        <v>3250</v>
      </c>
      <c r="AA21" s="23" t="s">
        <v>367</v>
      </c>
      <c r="AB21" s="40" t="s">
        <v>3755</v>
      </c>
      <c r="AC21" s="23" t="s">
        <v>3405</v>
      </c>
      <c r="AD21" s="23" t="s">
        <v>3285</v>
      </c>
      <c r="AE21" s="23" t="s">
        <v>3455</v>
      </c>
      <c r="AF21" s="23" t="s">
        <v>3756</v>
      </c>
      <c r="AG21" s="40" t="s">
        <v>3757</v>
      </c>
      <c r="AH21" s="23" t="s">
        <v>3758</v>
      </c>
      <c r="AI21" s="23" t="s">
        <v>3520</v>
      </c>
      <c r="AJ21" s="23" t="s">
        <v>3759</v>
      </c>
      <c r="AK21" s="40" t="s">
        <v>3760</v>
      </c>
      <c r="AL21" s="40" t="s">
        <v>366</v>
      </c>
      <c r="AM21" s="23" t="s">
        <v>3761</v>
      </c>
      <c r="AN21" s="23" t="s">
        <v>3762</v>
      </c>
      <c r="AT21" s="23" t="s">
        <v>3763</v>
      </c>
      <c r="AU21" s="23" t="s">
        <v>3463</v>
      </c>
      <c r="AV21" s="23">
        <v>76.0</v>
      </c>
      <c r="AW21" s="23" t="s">
        <v>3715</v>
      </c>
      <c r="AX21" s="23">
        <v>71.0</v>
      </c>
      <c r="AY21" s="23" t="s">
        <v>3296</v>
      </c>
      <c r="AZ21" s="23">
        <v>63.0</v>
      </c>
      <c r="BA21" s="23" t="s">
        <v>3416</v>
      </c>
      <c r="BB21" s="23">
        <v>41.0</v>
      </c>
      <c r="BC21" s="23" t="s">
        <v>3352</v>
      </c>
      <c r="BD21" s="23">
        <v>37.0</v>
      </c>
      <c r="BE21" s="23" t="s">
        <v>3415</v>
      </c>
      <c r="BF21" s="23">
        <v>32.0</v>
      </c>
      <c r="BG21" s="23" t="s">
        <v>3764</v>
      </c>
    </row>
    <row r="22" ht="15.75" customHeight="1">
      <c r="A22" s="40" t="s">
        <v>3765</v>
      </c>
      <c r="C22" s="23" t="s">
        <v>3766</v>
      </c>
      <c r="D22" s="23" t="s">
        <v>3767</v>
      </c>
      <c r="F22" s="23" t="s">
        <v>372</v>
      </c>
      <c r="G22" s="23" t="s">
        <v>373</v>
      </c>
      <c r="H22" s="23" t="s">
        <v>3768</v>
      </c>
      <c r="I22" s="23">
        <v>25002.0</v>
      </c>
      <c r="J22" s="23" t="s">
        <v>3242</v>
      </c>
      <c r="K22" s="23" t="s">
        <v>3769</v>
      </c>
      <c r="L22" s="40" t="s">
        <v>3770</v>
      </c>
      <c r="M22" s="23">
        <v>500.0</v>
      </c>
      <c r="N22" s="40" t="s">
        <v>3771</v>
      </c>
      <c r="O22" s="40" t="s">
        <v>3772</v>
      </c>
      <c r="P22" s="23">
        <v>426.0</v>
      </c>
      <c r="Q22" s="23" t="s">
        <v>3773</v>
      </c>
      <c r="R22" s="40" t="s">
        <v>3774</v>
      </c>
      <c r="S22" s="23" t="s">
        <v>3775</v>
      </c>
      <c r="U22" s="23" t="s">
        <v>3776</v>
      </c>
      <c r="V22" s="23" t="s">
        <v>3777</v>
      </c>
      <c r="W22" s="23" t="s">
        <v>3778</v>
      </c>
      <c r="X22" s="40" t="s">
        <v>3779</v>
      </c>
      <c r="Y22" s="23" t="s">
        <v>3674</v>
      </c>
      <c r="Z22" s="23" t="s">
        <v>3706</v>
      </c>
      <c r="AA22" s="23" t="s">
        <v>375</v>
      </c>
      <c r="AB22" s="40" t="s">
        <v>3780</v>
      </c>
      <c r="AC22" s="23" t="s">
        <v>3781</v>
      </c>
      <c r="AD22" s="23" t="s">
        <v>3782</v>
      </c>
      <c r="AF22" s="23" t="s">
        <v>377</v>
      </c>
      <c r="AG22" s="40" t="s">
        <v>3783</v>
      </c>
      <c r="AH22" s="23" t="s">
        <v>3781</v>
      </c>
      <c r="AI22" s="23" t="s">
        <v>3784</v>
      </c>
      <c r="AK22" s="40" t="s">
        <v>3785</v>
      </c>
      <c r="AL22" s="40" t="s">
        <v>374</v>
      </c>
      <c r="AM22" s="23" t="s">
        <v>3786</v>
      </c>
      <c r="AN22" s="23" t="s">
        <v>3787</v>
      </c>
      <c r="AS22" s="41">
        <v>44492.0</v>
      </c>
      <c r="AT22" s="23" t="s">
        <v>3788</v>
      </c>
      <c r="AU22" s="23" t="s">
        <v>3322</v>
      </c>
      <c r="AV22" s="23" t="s">
        <v>3388</v>
      </c>
      <c r="AW22" s="23" t="s">
        <v>3352</v>
      </c>
      <c r="AX22" s="23" t="s">
        <v>3388</v>
      </c>
      <c r="AY22" s="23" t="s">
        <v>3789</v>
      </c>
      <c r="AZ22" s="23" t="s">
        <v>3388</v>
      </c>
      <c r="BA22" s="23" t="s">
        <v>3321</v>
      </c>
      <c r="BB22" s="23" t="s">
        <v>3388</v>
      </c>
      <c r="BC22" s="23" t="s">
        <v>3436</v>
      </c>
      <c r="BD22" s="23" t="s">
        <v>3388</v>
      </c>
      <c r="BE22" s="23" t="s">
        <v>3790</v>
      </c>
      <c r="BF22" s="23" t="s">
        <v>3388</v>
      </c>
      <c r="BG22" s="23" t="s">
        <v>3791</v>
      </c>
      <c r="BH22" s="23" t="s">
        <v>3792</v>
      </c>
    </row>
    <row r="23" ht="15.75" customHeight="1">
      <c r="A23" s="40" t="s">
        <v>380</v>
      </c>
      <c r="C23" s="23" t="s">
        <v>3793</v>
      </c>
      <c r="D23" s="23" t="s">
        <v>197</v>
      </c>
      <c r="E23" s="40" t="s">
        <v>3794</v>
      </c>
      <c r="F23" s="23" t="s">
        <v>378</v>
      </c>
      <c r="G23" s="23" t="s">
        <v>379</v>
      </c>
      <c r="H23" s="23" t="s">
        <v>3795</v>
      </c>
      <c r="I23" s="23">
        <v>7305.0</v>
      </c>
      <c r="J23" s="23" t="s">
        <v>3242</v>
      </c>
      <c r="K23" s="23" t="s">
        <v>3796</v>
      </c>
      <c r="L23" s="40" t="s">
        <v>3797</v>
      </c>
      <c r="M23" s="23">
        <v>500.0</v>
      </c>
      <c r="N23" s="40" t="s">
        <v>3798</v>
      </c>
      <c r="O23" s="40" t="s">
        <v>3799</v>
      </c>
      <c r="Q23" s="23" t="s">
        <v>3800</v>
      </c>
      <c r="R23" s="40" t="s">
        <v>3801</v>
      </c>
      <c r="S23" s="23" t="s">
        <v>3802</v>
      </c>
      <c r="U23" s="23" t="s">
        <v>197</v>
      </c>
      <c r="V23" s="23" t="s">
        <v>3539</v>
      </c>
      <c r="W23" s="23" t="s">
        <v>3424</v>
      </c>
      <c r="X23" s="40" t="s">
        <v>3399</v>
      </c>
      <c r="Y23" s="23" t="s">
        <v>3803</v>
      </c>
      <c r="Z23" s="23" t="s">
        <v>3804</v>
      </c>
      <c r="AA23" s="23" t="s">
        <v>3805</v>
      </c>
      <c r="AB23" s="40" t="s">
        <v>3707</v>
      </c>
      <c r="AC23" s="23" t="s">
        <v>3259</v>
      </c>
      <c r="AD23" s="23" t="s">
        <v>3806</v>
      </c>
      <c r="AE23" s="23" t="s">
        <v>3807</v>
      </c>
      <c r="AF23" s="23" t="s">
        <v>3756</v>
      </c>
      <c r="AG23" s="40" t="s">
        <v>3757</v>
      </c>
      <c r="AI23" s="23" t="s">
        <v>3808</v>
      </c>
      <c r="AJ23" s="23" t="s">
        <v>3809</v>
      </c>
      <c r="AK23" s="40" t="s">
        <v>3810</v>
      </c>
      <c r="AL23" s="40" t="s">
        <v>380</v>
      </c>
      <c r="AM23" s="23" t="s">
        <v>3811</v>
      </c>
      <c r="AN23" s="23" t="s">
        <v>3812</v>
      </c>
      <c r="AP23" s="23" t="s">
        <v>197</v>
      </c>
      <c r="AQ23" s="23" t="s">
        <v>3813</v>
      </c>
      <c r="BH23" s="23" t="s">
        <v>3811</v>
      </c>
    </row>
    <row r="24" ht="15.75" customHeight="1">
      <c r="A24" s="40" t="s">
        <v>385</v>
      </c>
      <c r="C24" s="23" t="s">
        <v>3814</v>
      </c>
      <c r="D24" s="23" t="s">
        <v>119</v>
      </c>
      <c r="E24" s="40" t="s">
        <v>3815</v>
      </c>
      <c r="F24" s="23" t="s">
        <v>383</v>
      </c>
      <c r="G24" s="23" t="s">
        <v>3816</v>
      </c>
      <c r="H24" s="23" t="s">
        <v>3817</v>
      </c>
      <c r="I24" s="23">
        <v>4627.0</v>
      </c>
      <c r="J24" s="23" t="s">
        <v>3242</v>
      </c>
      <c r="K24" s="23" t="s">
        <v>3818</v>
      </c>
      <c r="L24" s="40" t="s">
        <v>3819</v>
      </c>
      <c r="M24" s="23">
        <v>500.0</v>
      </c>
      <c r="N24" s="40" t="s">
        <v>3820</v>
      </c>
      <c r="O24" s="40" t="s">
        <v>3821</v>
      </c>
      <c r="P24" s="23">
        <v>23.0</v>
      </c>
      <c r="Q24" s="23" t="s">
        <v>3822</v>
      </c>
      <c r="R24" s="40" t="s">
        <v>3823</v>
      </c>
      <c r="S24" s="23" t="s">
        <v>3824</v>
      </c>
      <c r="U24" s="23" t="s">
        <v>3825</v>
      </c>
      <c r="V24" s="23" t="s">
        <v>3826</v>
      </c>
      <c r="W24" s="23" t="s">
        <v>3424</v>
      </c>
      <c r="X24" s="40" t="s">
        <v>3399</v>
      </c>
      <c r="Y24" s="23" t="s">
        <v>3827</v>
      </c>
      <c r="Z24" s="23" t="s">
        <v>3828</v>
      </c>
      <c r="AA24" s="23" t="s">
        <v>308</v>
      </c>
      <c r="AB24" s="40" t="s">
        <v>3479</v>
      </c>
      <c r="AC24" s="23" t="s">
        <v>3405</v>
      </c>
      <c r="AD24" s="23" t="s">
        <v>3321</v>
      </c>
      <c r="AE24" s="23" t="s">
        <v>3829</v>
      </c>
      <c r="AF24" s="23" t="s">
        <v>387</v>
      </c>
      <c r="AG24" s="40" t="s">
        <v>3830</v>
      </c>
      <c r="AH24" s="23" t="s">
        <v>3831</v>
      </c>
      <c r="AI24" s="23" t="s">
        <v>3285</v>
      </c>
      <c r="AJ24" s="23" t="s">
        <v>3459</v>
      </c>
      <c r="AL24" s="40" t="s">
        <v>385</v>
      </c>
      <c r="AM24" s="23" t="s">
        <v>3832</v>
      </c>
      <c r="AN24" s="23" t="s">
        <v>3833</v>
      </c>
      <c r="AP24" s="23" t="s">
        <v>3834</v>
      </c>
      <c r="AS24" s="41">
        <v>44351.0</v>
      </c>
      <c r="AT24" s="23" t="s">
        <v>3835</v>
      </c>
      <c r="AU24" s="23" t="s">
        <v>3518</v>
      </c>
      <c r="AV24" s="23">
        <v>88.0</v>
      </c>
      <c r="AW24" s="23" t="s">
        <v>3715</v>
      </c>
      <c r="AX24" s="23">
        <v>80.0</v>
      </c>
      <c r="AY24" s="23" t="s">
        <v>3293</v>
      </c>
      <c r="AZ24" s="23">
        <v>74.0</v>
      </c>
      <c r="BA24" s="23" t="s">
        <v>3296</v>
      </c>
      <c r="BB24" s="23">
        <v>66.0</v>
      </c>
      <c r="BC24" s="23" t="s">
        <v>3298</v>
      </c>
      <c r="BD24" s="23">
        <v>37.0</v>
      </c>
      <c r="BE24" s="23" t="s">
        <v>3644</v>
      </c>
      <c r="BF24" s="23">
        <v>28.0</v>
      </c>
    </row>
    <row r="25" ht="15.75" customHeight="1">
      <c r="A25" s="40" t="s">
        <v>391</v>
      </c>
      <c r="C25" s="23" t="s">
        <v>3836</v>
      </c>
      <c r="D25" s="23" t="s">
        <v>197</v>
      </c>
      <c r="E25" s="40" t="s">
        <v>3837</v>
      </c>
      <c r="F25" s="23" t="s">
        <v>388</v>
      </c>
      <c r="G25" s="23" t="s">
        <v>389</v>
      </c>
      <c r="H25" s="23" t="s">
        <v>3838</v>
      </c>
      <c r="I25" s="23">
        <v>3585.0</v>
      </c>
      <c r="J25" s="23" t="s">
        <v>3242</v>
      </c>
      <c r="K25" s="23" t="s">
        <v>3839</v>
      </c>
      <c r="L25" s="40" t="s">
        <v>3840</v>
      </c>
      <c r="M25" s="23">
        <v>500.0</v>
      </c>
      <c r="N25" s="40" t="s">
        <v>3841</v>
      </c>
      <c r="O25" s="40" t="s">
        <v>3842</v>
      </c>
      <c r="P25" s="23">
        <v>30.0</v>
      </c>
      <c r="Q25" s="23" t="s">
        <v>3424</v>
      </c>
      <c r="R25" s="40" t="s">
        <v>3399</v>
      </c>
      <c r="S25" s="23" t="s">
        <v>390</v>
      </c>
      <c r="U25" s="23" t="s">
        <v>197</v>
      </c>
      <c r="V25" s="23" t="s">
        <v>3843</v>
      </c>
      <c r="W25" s="40" t="s">
        <v>3844</v>
      </c>
      <c r="X25" s="40" t="s">
        <v>3845</v>
      </c>
      <c r="Y25" s="23" t="s">
        <v>3846</v>
      </c>
      <c r="Z25" s="23" t="s">
        <v>3847</v>
      </c>
      <c r="AA25" s="23" t="s">
        <v>393</v>
      </c>
      <c r="AB25" s="40" t="s">
        <v>3848</v>
      </c>
      <c r="AC25" s="23" t="s">
        <v>3849</v>
      </c>
      <c r="AD25" s="23" t="s">
        <v>3850</v>
      </c>
      <c r="AE25" s="23" t="s">
        <v>3851</v>
      </c>
      <c r="AL25" s="40" t="s">
        <v>391</v>
      </c>
      <c r="AM25" s="23" t="s">
        <v>3852</v>
      </c>
      <c r="AN25" s="23" t="s">
        <v>3853</v>
      </c>
      <c r="AO25" s="23" t="s">
        <v>3854</v>
      </c>
      <c r="AP25" s="23" t="s">
        <v>3834</v>
      </c>
      <c r="AT25" s="23" t="s">
        <v>3855</v>
      </c>
      <c r="AU25" s="23" t="s">
        <v>3322</v>
      </c>
      <c r="AV25" s="23" t="s">
        <v>3388</v>
      </c>
      <c r="AW25" s="23" t="s">
        <v>3298</v>
      </c>
      <c r="AX25" s="23">
        <v>92.0</v>
      </c>
      <c r="AY25" s="23" t="s">
        <v>3293</v>
      </c>
      <c r="AZ25" s="23">
        <v>73.0</v>
      </c>
      <c r="BA25" s="23" t="s">
        <v>3294</v>
      </c>
      <c r="BB25" s="23">
        <v>70.0</v>
      </c>
      <c r="BC25" s="23" t="s">
        <v>3352</v>
      </c>
      <c r="BD25" s="23">
        <v>59.0</v>
      </c>
      <c r="BE25" s="23" t="s">
        <v>3321</v>
      </c>
      <c r="BF25" s="23">
        <v>45.0</v>
      </c>
    </row>
    <row r="26" ht="15.75" customHeight="1">
      <c r="A26" s="40" t="s">
        <v>396</v>
      </c>
      <c r="C26" s="23" t="s">
        <v>3856</v>
      </c>
      <c r="D26" s="23" t="s">
        <v>197</v>
      </c>
      <c r="E26" s="40" t="s">
        <v>3857</v>
      </c>
      <c r="F26" s="23" t="s">
        <v>394</v>
      </c>
      <c r="G26" s="23" t="s">
        <v>395</v>
      </c>
      <c r="H26" s="23" t="s">
        <v>3858</v>
      </c>
      <c r="I26" s="23">
        <v>20256.0</v>
      </c>
      <c r="J26" s="23" t="s">
        <v>3242</v>
      </c>
      <c r="K26" s="23" t="s">
        <v>3859</v>
      </c>
      <c r="L26" s="40" t="s">
        <v>3860</v>
      </c>
      <c r="M26" s="23">
        <v>500.0</v>
      </c>
      <c r="N26" s="40" t="s">
        <v>3861</v>
      </c>
      <c r="O26" s="40" t="s">
        <v>3862</v>
      </c>
      <c r="P26" s="23">
        <v>350.0</v>
      </c>
      <c r="Q26" s="23" t="s">
        <v>3424</v>
      </c>
      <c r="R26" s="40" t="s">
        <v>3399</v>
      </c>
      <c r="S26" s="23" t="s">
        <v>3863</v>
      </c>
      <c r="U26" s="23" t="s">
        <v>197</v>
      </c>
      <c r="V26" s="23" t="s">
        <v>3864</v>
      </c>
      <c r="W26" s="23" t="s">
        <v>3424</v>
      </c>
      <c r="X26" s="40" t="s">
        <v>3399</v>
      </c>
      <c r="Y26" s="23" t="s">
        <v>3865</v>
      </c>
      <c r="Z26" s="23" t="s">
        <v>3866</v>
      </c>
      <c r="AA26" s="23" t="s">
        <v>3867</v>
      </c>
      <c r="AB26" s="40" t="s">
        <v>3868</v>
      </c>
      <c r="AD26" s="23" t="s">
        <v>3869</v>
      </c>
      <c r="AL26" s="40" t="s">
        <v>396</v>
      </c>
      <c r="AM26" s="23" t="s">
        <v>3870</v>
      </c>
      <c r="AN26" s="23" t="s">
        <v>3871</v>
      </c>
      <c r="AP26" s="23" t="s">
        <v>197</v>
      </c>
      <c r="AT26" s="23" t="s">
        <v>3872</v>
      </c>
      <c r="AU26" s="23" t="s">
        <v>3873</v>
      </c>
      <c r="AV26" s="23">
        <v>21.0</v>
      </c>
      <c r="AW26" s="23" t="s">
        <v>3463</v>
      </c>
      <c r="AX26" s="23">
        <v>16.0</v>
      </c>
      <c r="AY26" s="23" t="s">
        <v>3322</v>
      </c>
      <c r="AZ26" s="23">
        <v>14.0</v>
      </c>
      <c r="BA26" s="23" t="s">
        <v>3321</v>
      </c>
      <c r="BB26" s="23">
        <v>5.0</v>
      </c>
      <c r="BC26" s="23" t="s">
        <v>3293</v>
      </c>
      <c r="BD26" s="23">
        <v>4.0</v>
      </c>
    </row>
    <row r="27" ht="15.75" customHeight="1">
      <c r="A27" s="40" t="s">
        <v>423</v>
      </c>
      <c r="C27" s="23" t="s">
        <v>3874</v>
      </c>
      <c r="D27" s="23" t="s">
        <v>401</v>
      </c>
      <c r="E27" s="40" t="s">
        <v>3875</v>
      </c>
      <c r="F27" s="23" t="s">
        <v>421</v>
      </c>
      <c r="G27" s="23" t="s">
        <v>422</v>
      </c>
      <c r="H27" s="23" t="s">
        <v>3876</v>
      </c>
      <c r="I27" s="23">
        <v>1111.0</v>
      </c>
      <c r="J27" s="23" t="s">
        <v>3242</v>
      </c>
      <c r="K27" s="23" t="s">
        <v>3877</v>
      </c>
      <c r="L27" s="40" t="s">
        <v>3878</v>
      </c>
      <c r="M27" s="23">
        <v>500.0</v>
      </c>
      <c r="N27" s="40" t="s">
        <v>3879</v>
      </c>
      <c r="O27" s="40" t="s">
        <v>3880</v>
      </c>
      <c r="P27" s="23">
        <v>3.0</v>
      </c>
      <c r="Q27" s="23" t="s">
        <v>3881</v>
      </c>
      <c r="R27" s="40" t="s">
        <v>3882</v>
      </c>
      <c r="S27" s="23" t="s">
        <v>3883</v>
      </c>
      <c r="V27" s="23" t="s">
        <v>3449</v>
      </c>
      <c r="W27" s="23" t="s">
        <v>3884</v>
      </c>
      <c r="X27" s="40" t="s">
        <v>3885</v>
      </c>
      <c r="Y27" s="23" t="s">
        <v>3886</v>
      </c>
      <c r="Z27" s="23" t="s">
        <v>3887</v>
      </c>
      <c r="AA27" s="23" t="s">
        <v>3888</v>
      </c>
      <c r="AB27" s="40" t="s">
        <v>3889</v>
      </c>
      <c r="AC27" s="23" t="s">
        <v>3890</v>
      </c>
      <c r="AD27" s="23" t="s">
        <v>3891</v>
      </c>
      <c r="AE27" s="23" t="s">
        <v>3892</v>
      </c>
      <c r="AK27" s="40" t="s">
        <v>3893</v>
      </c>
      <c r="AL27" s="40" t="s">
        <v>423</v>
      </c>
      <c r="AM27" s="23" t="s">
        <v>3894</v>
      </c>
      <c r="AN27" s="23" t="s">
        <v>3895</v>
      </c>
      <c r="AT27" s="23" t="s">
        <v>3896</v>
      </c>
      <c r="AU27" s="23" t="s">
        <v>3897</v>
      </c>
      <c r="AV27" s="23">
        <v>80.0</v>
      </c>
      <c r="AW27" s="23" t="s">
        <v>3898</v>
      </c>
      <c r="AX27" s="23">
        <v>61.0</v>
      </c>
      <c r="AY27" s="23" t="s">
        <v>3899</v>
      </c>
      <c r="AZ27" s="23">
        <v>54.0</v>
      </c>
      <c r="BA27" s="23" t="s">
        <v>3900</v>
      </c>
      <c r="BB27" s="23">
        <v>51.0</v>
      </c>
      <c r="BC27" s="23" t="s">
        <v>3901</v>
      </c>
      <c r="BD27" s="23">
        <v>53.0</v>
      </c>
    </row>
    <row r="28" ht="15.75" customHeight="1">
      <c r="A28" s="40" t="s">
        <v>429</v>
      </c>
      <c r="C28" s="23" t="s">
        <v>3902</v>
      </c>
      <c r="D28" s="23" t="s">
        <v>401</v>
      </c>
      <c r="E28" s="40" t="s">
        <v>3903</v>
      </c>
      <c r="F28" s="23" t="s">
        <v>426</v>
      </c>
      <c r="G28" s="23" t="s">
        <v>427</v>
      </c>
      <c r="H28" s="23" t="s">
        <v>3904</v>
      </c>
      <c r="I28" s="23">
        <v>1165.0</v>
      </c>
      <c r="J28" s="23" t="s">
        <v>3242</v>
      </c>
      <c r="K28" s="23" t="s">
        <v>3905</v>
      </c>
      <c r="L28" s="40" t="s">
        <v>3906</v>
      </c>
      <c r="M28" s="23">
        <v>500.0</v>
      </c>
      <c r="N28" s="40" t="s">
        <v>3907</v>
      </c>
      <c r="O28" s="40" t="s">
        <v>3908</v>
      </c>
      <c r="P28" s="23">
        <v>3.0</v>
      </c>
      <c r="Q28" s="23" t="s">
        <v>3884</v>
      </c>
      <c r="R28" s="40" t="s">
        <v>3909</v>
      </c>
      <c r="S28" s="23" t="s">
        <v>3910</v>
      </c>
      <c r="U28" s="23" t="s">
        <v>3911</v>
      </c>
      <c r="V28" s="23" t="s">
        <v>3912</v>
      </c>
      <c r="W28" s="23" t="s">
        <v>3884</v>
      </c>
      <c r="X28" s="40" t="s">
        <v>3909</v>
      </c>
      <c r="Y28" s="23" t="s">
        <v>3913</v>
      </c>
      <c r="Z28" s="23" t="s">
        <v>3887</v>
      </c>
      <c r="AA28" s="23" t="s">
        <v>432</v>
      </c>
      <c r="AB28" s="40" t="s">
        <v>3914</v>
      </c>
      <c r="AC28" s="23" t="s">
        <v>3915</v>
      </c>
      <c r="AD28" s="23" t="s">
        <v>3916</v>
      </c>
      <c r="AE28" s="23" t="s">
        <v>3917</v>
      </c>
      <c r="AF28" s="23" t="s">
        <v>3918</v>
      </c>
      <c r="AG28" s="40" t="s">
        <v>3919</v>
      </c>
      <c r="AH28" s="23" t="s">
        <v>3405</v>
      </c>
      <c r="AI28" s="23" t="s">
        <v>3920</v>
      </c>
      <c r="AJ28" s="23" t="s">
        <v>3609</v>
      </c>
      <c r="AL28" s="40" t="s">
        <v>429</v>
      </c>
      <c r="AM28" s="23" t="s">
        <v>3921</v>
      </c>
      <c r="AN28" s="23" t="s">
        <v>3922</v>
      </c>
      <c r="AT28" s="23" t="s">
        <v>3923</v>
      </c>
      <c r="AU28" s="23" t="s">
        <v>3901</v>
      </c>
      <c r="AV28" s="23">
        <v>0.0</v>
      </c>
      <c r="AW28" s="23" t="s">
        <v>3924</v>
      </c>
      <c r="AX28" s="23">
        <v>0.0</v>
      </c>
      <c r="AY28" s="23" t="s">
        <v>3897</v>
      </c>
      <c r="AZ28" s="23">
        <v>0.0</v>
      </c>
      <c r="BA28" s="23" t="s">
        <v>3925</v>
      </c>
      <c r="BB28" s="23">
        <v>0.0</v>
      </c>
      <c r="BC28" s="23" t="s">
        <v>3926</v>
      </c>
      <c r="BD28" s="23">
        <v>0.0</v>
      </c>
      <c r="BE28" s="23" t="s">
        <v>3927</v>
      </c>
      <c r="BF28" s="23">
        <v>0.0</v>
      </c>
      <c r="BG28" s="23" t="s">
        <v>3928</v>
      </c>
    </row>
    <row r="29" ht="15.75" customHeight="1">
      <c r="A29" s="40" t="s">
        <v>454</v>
      </c>
      <c r="C29" s="23" t="s">
        <v>3929</v>
      </c>
      <c r="D29" s="23" t="s">
        <v>3911</v>
      </c>
      <c r="F29" s="23" t="s">
        <v>452</v>
      </c>
      <c r="G29" s="23" t="s">
        <v>453</v>
      </c>
      <c r="H29" s="23" t="s">
        <v>3930</v>
      </c>
      <c r="I29" s="23">
        <v>13412.0</v>
      </c>
      <c r="J29" s="23" t="s">
        <v>3242</v>
      </c>
      <c r="K29" s="23" t="s">
        <v>3931</v>
      </c>
      <c r="L29" s="40" t="s">
        <v>3932</v>
      </c>
      <c r="M29" s="23">
        <v>500.0</v>
      </c>
      <c r="N29" s="40" t="s">
        <v>3933</v>
      </c>
      <c r="O29" s="40" t="s">
        <v>3934</v>
      </c>
      <c r="P29" s="23">
        <v>135.0</v>
      </c>
      <c r="Q29" s="23" t="s">
        <v>3935</v>
      </c>
      <c r="R29" s="40" t="s">
        <v>3936</v>
      </c>
      <c r="S29" s="23" t="s">
        <v>149</v>
      </c>
      <c r="T29" s="23" t="s">
        <v>3937</v>
      </c>
      <c r="U29" s="23" t="s">
        <v>3911</v>
      </c>
      <c r="V29" s="23" t="s">
        <v>3938</v>
      </c>
      <c r="W29" s="23" t="s">
        <v>3939</v>
      </c>
      <c r="X29" s="40" t="s">
        <v>3940</v>
      </c>
      <c r="Y29" s="23" t="s">
        <v>3941</v>
      </c>
      <c r="Z29" s="23" t="s">
        <v>3254</v>
      </c>
      <c r="AA29" s="23" t="s">
        <v>455</v>
      </c>
      <c r="AB29" s="40" t="s">
        <v>3942</v>
      </c>
      <c r="AC29" s="23" t="s">
        <v>3943</v>
      </c>
      <c r="AD29" s="23" t="s">
        <v>1067</v>
      </c>
      <c r="AE29" s="23" t="s">
        <v>3944</v>
      </c>
      <c r="AF29" s="23" t="s">
        <v>456</v>
      </c>
      <c r="AG29" s="40" t="s">
        <v>3945</v>
      </c>
      <c r="AI29" s="23" t="s">
        <v>3946</v>
      </c>
      <c r="AJ29" s="23" t="s">
        <v>3947</v>
      </c>
      <c r="AK29" s="40" t="s">
        <v>3948</v>
      </c>
      <c r="AL29" s="40" t="s">
        <v>454</v>
      </c>
      <c r="AM29" s="23" t="s">
        <v>3949</v>
      </c>
      <c r="AN29" s="23" t="s">
        <v>3950</v>
      </c>
      <c r="AP29" s="23" t="s">
        <v>3951</v>
      </c>
      <c r="AT29" s="23" t="s">
        <v>3952</v>
      </c>
      <c r="AU29" s="23" t="s">
        <v>3322</v>
      </c>
      <c r="AV29" s="23" t="s">
        <v>3388</v>
      </c>
      <c r="AW29" s="23" t="s">
        <v>3789</v>
      </c>
      <c r="AX29" s="23" t="s">
        <v>3388</v>
      </c>
      <c r="AY29" s="23" t="s">
        <v>3321</v>
      </c>
      <c r="AZ29" s="23" t="s">
        <v>3388</v>
      </c>
      <c r="BA29" s="23" t="s">
        <v>3353</v>
      </c>
      <c r="BB29" s="23">
        <v>70.0</v>
      </c>
      <c r="BC29" s="23" t="s">
        <v>3436</v>
      </c>
      <c r="BD29" s="23">
        <v>64.0</v>
      </c>
      <c r="BE29" s="23" t="s">
        <v>3953</v>
      </c>
      <c r="BF29" s="23">
        <v>54.0</v>
      </c>
      <c r="BG29" s="23" t="s">
        <v>3954</v>
      </c>
      <c r="BH29" s="23" t="s">
        <v>3949</v>
      </c>
    </row>
    <row r="30" ht="15.75" customHeight="1">
      <c r="A30" s="40" t="s">
        <v>460</v>
      </c>
      <c r="C30" s="23" t="s">
        <v>3955</v>
      </c>
      <c r="D30" s="23" t="s">
        <v>3951</v>
      </c>
      <c r="E30" s="40" t="s">
        <v>3956</v>
      </c>
      <c r="F30" s="23" t="s">
        <v>388</v>
      </c>
      <c r="G30" s="23" t="s">
        <v>459</v>
      </c>
      <c r="H30" s="23" t="s">
        <v>3957</v>
      </c>
      <c r="I30" s="23">
        <v>2689.0</v>
      </c>
      <c r="J30" s="23" t="s">
        <v>3242</v>
      </c>
      <c r="K30" s="23" t="s">
        <v>3958</v>
      </c>
      <c r="L30" s="40" t="s">
        <v>3959</v>
      </c>
      <c r="M30" s="23">
        <v>500.0</v>
      </c>
      <c r="N30" s="40" t="s">
        <v>3960</v>
      </c>
      <c r="O30" s="40" t="s">
        <v>3961</v>
      </c>
      <c r="P30" s="23">
        <v>24.0</v>
      </c>
      <c r="Q30" s="23" t="s">
        <v>3962</v>
      </c>
      <c r="R30" s="40" t="s">
        <v>3963</v>
      </c>
      <c r="S30" s="23" t="s">
        <v>3605</v>
      </c>
      <c r="U30" s="23" t="s">
        <v>3951</v>
      </c>
      <c r="V30" s="23" t="s">
        <v>3702</v>
      </c>
      <c r="W30" s="23" t="s">
        <v>3964</v>
      </c>
      <c r="X30" s="40" t="s">
        <v>3965</v>
      </c>
      <c r="Y30" s="23" t="s">
        <v>3966</v>
      </c>
      <c r="Z30" s="23" t="s">
        <v>3967</v>
      </c>
      <c r="AA30" s="23" t="s">
        <v>156</v>
      </c>
      <c r="AB30" s="40" t="s">
        <v>3255</v>
      </c>
      <c r="AD30" s="23" t="s">
        <v>3968</v>
      </c>
      <c r="AE30" s="23" t="s">
        <v>3759</v>
      </c>
      <c r="AK30" s="40" t="s">
        <v>3969</v>
      </c>
      <c r="AL30" s="40" t="s">
        <v>460</v>
      </c>
      <c r="AM30" s="23" t="s">
        <v>3970</v>
      </c>
      <c r="AN30" s="23" t="s">
        <v>3971</v>
      </c>
      <c r="AP30" s="23" t="s">
        <v>3972</v>
      </c>
      <c r="AS30" s="41">
        <v>44314.0</v>
      </c>
      <c r="AT30" s="23" t="s">
        <v>3973</v>
      </c>
      <c r="AU30" s="23" t="s">
        <v>3974</v>
      </c>
      <c r="AV30" s="23">
        <v>3.0</v>
      </c>
      <c r="AW30" s="23" t="s">
        <v>3975</v>
      </c>
      <c r="AX30" s="23">
        <v>5.0</v>
      </c>
      <c r="AY30" s="23" t="s">
        <v>3976</v>
      </c>
      <c r="AZ30" s="23">
        <v>6.0</v>
      </c>
      <c r="BA30" s="23" t="s">
        <v>3322</v>
      </c>
      <c r="BB30" s="23">
        <v>5.0</v>
      </c>
      <c r="BC30" s="23" t="s">
        <v>3321</v>
      </c>
      <c r="BD30" s="23">
        <v>0.0</v>
      </c>
      <c r="BE30" s="23" t="s">
        <v>3324</v>
      </c>
      <c r="BF30" s="23">
        <v>4.0</v>
      </c>
      <c r="BG30" s="23" t="s">
        <v>3977</v>
      </c>
    </row>
    <row r="31" ht="15.75" customHeight="1">
      <c r="A31" s="40" t="s">
        <v>464</v>
      </c>
      <c r="C31" s="23" t="s">
        <v>3978</v>
      </c>
      <c r="D31" s="23" t="s">
        <v>3979</v>
      </c>
      <c r="E31" s="40" t="s">
        <v>3980</v>
      </c>
      <c r="F31" s="23" t="s">
        <v>462</v>
      </c>
      <c r="G31" s="23" t="s">
        <v>463</v>
      </c>
      <c r="H31" s="23" t="s">
        <v>3981</v>
      </c>
      <c r="I31" s="23">
        <v>15588.0</v>
      </c>
      <c r="J31" s="23" t="s">
        <v>3242</v>
      </c>
      <c r="K31" s="23" t="s">
        <v>3982</v>
      </c>
      <c r="L31" s="40" t="s">
        <v>3983</v>
      </c>
      <c r="M31" s="23">
        <v>500.0</v>
      </c>
      <c r="N31" s="40" t="s">
        <v>3984</v>
      </c>
      <c r="O31" s="40" t="s">
        <v>3985</v>
      </c>
      <c r="P31" s="23">
        <v>42.0</v>
      </c>
      <c r="Q31" s="23" t="s">
        <v>3986</v>
      </c>
      <c r="R31" s="40" t="s">
        <v>3987</v>
      </c>
      <c r="S31" s="23" t="s">
        <v>3846</v>
      </c>
      <c r="U31" s="23" t="s">
        <v>3988</v>
      </c>
      <c r="V31" s="23" t="s">
        <v>3989</v>
      </c>
      <c r="W31" s="23" t="s">
        <v>3935</v>
      </c>
      <c r="X31" s="40" t="s">
        <v>3936</v>
      </c>
      <c r="Y31" s="23" t="s">
        <v>3990</v>
      </c>
      <c r="Z31" s="23" t="s">
        <v>3401</v>
      </c>
      <c r="AA31" s="23" t="s">
        <v>287</v>
      </c>
      <c r="AB31" s="40" t="s">
        <v>3404</v>
      </c>
      <c r="AC31" s="23" t="s">
        <v>3991</v>
      </c>
      <c r="AD31" s="23" t="s">
        <v>3992</v>
      </c>
      <c r="AE31" s="23" t="s">
        <v>3993</v>
      </c>
      <c r="AF31" s="23" t="s">
        <v>465</v>
      </c>
      <c r="AG31" s="40" t="s">
        <v>3994</v>
      </c>
      <c r="AH31" s="23" t="s">
        <v>3995</v>
      </c>
      <c r="AI31" s="23" t="s">
        <v>3996</v>
      </c>
      <c r="AJ31" s="23" t="s">
        <v>3997</v>
      </c>
      <c r="AK31" s="40" t="s">
        <v>3998</v>
      </c>
      <c r="AL31" s="40" t="s">
        <v>464</v>
      </c>
      <c r="AM31" s="23" t="s">
        <v>3999</v>
      </c>
      <c r="AN31" s="23" t="s">
        <v>4000</v>
      </c>
      <c r="AS31" s="41">
        <v>44441.0</v>
      </c>
      <c r="AT31" s="23" t="s">
        <v>4001</v>
      </c>
      <c r="AU31" s="23" t="s">
        <v>3298</v>
      </c>
      <c r="AV31" s="23">
        <v>77.0</v>
      </c>
      <c r="AW31" s="23" t="s">
        <v>3437</v>
      </c>
      <c r="AX31" s="23">
        <v>74.0</v>
      </c>
      <c r="AY31" s="23" t="s">
        <v>3463</v>
      </c>
      <c r="AZ31" s="23">
        <v>72.0</v>
      </c>
      <c r="BA31" s="23" t="s">
        <v>3321</v>
      </c>
      <c r="BB31" s="23">
        <v>53.0</v>
      </c>
      <c r="BC31" s="23" t="s">
        <v>3295</v>
      </c>
      <c r="BD31" s="23">
        <v>31.0</v>
      </c>
      <c r="BE31" s="23" t="s">
        <v>3322</v>
      </c>
      <c r="BF31" s="23">
        <v>30.0</v>
      </c>
      <c r="BG31" s="23" t="s">
        <v>4002</v>
      </c>
      <c r="BH31" s="23" t="s">
        <v>3999</v>
      </c>
    </row>
    <row r="32" ht="15.75" customHeight="1">
      <c r="A32" s="40" t="s">
        <v>4003</v>
      </c>
      <c r="C32" s="23" t="s">
        <v>4004</v>
      </c>
      <c r="D32" s="23" t="s">
        <v>3979</v>
      </c>
      <c r="E32" s="40" t="s">
        <v>4005</v>
      </c>
      <c r="F32" s="23" t="s">
        <v>485</v>
      </c>
      <c r="G32" s="23" t="s">
        <v>486</v>
      </c>
      <c r="H32" s="23" t="s">
        <v>4006</v>
      </c>
      <c r="I32" s="23">
        <v>15707.0</v>
      </c>
      <c r="J32" s="23" t="s">
        <v>3242</v>
      </c>
      <c r="K32" s="23" t="s">
        <v>4007</v>
      </c>
      <c r="L32" s="40" t="s">
        <v>4008</v>
      </c>
      <c r="M32" s="23">
        <v>500.0</v>
      </c>
      <c r="N32" s="40" t="s">
        <v>4009</v>
      </c>
      <c r="O32" s="40" t="s">
        <v>4010</v>
      </c>
      <c r="P32" s="23">
        <v>61.0</v>
      </c>
      <c r="Q32" s="23" t="s">
        <v>3814</v>
      </c>
      <c r="R32" s="40" t="s">
        <v>4011</v>
      </c>
      <c r="S32" s="23" t="s">
        <v>4004</v>
      </c>
      <c r="V32" s="23" t="s">
        <v>3254</v>
      </c>
      <c r="W32" s="23" t="s">
        <v>4012</v>
      </c>
      <c r="X32" s="40" t="s">
        <v>4013</v>
      </c>
      <c r="Y32" s="23" t="s">
        <v>652</v>
      </c>
      <c r="Z32" s="23" t="s">
        <v>4014</v>
      </c>
      <c r="AA32" s="23" t="s">
        <v>488</v>
      </c>
      <c r="AB32" s="40" t="s">
        <v>4015</v>
      </c>
      <c r="AC32" s="23" t="s">
        <v>4016</v>
      </c>
      <c r="AD32" s="23" t="s">
        <v>4017</v>
      </c>
      <c r="AE32" s="23" t="s">
        <v>4018</v>
      </c>
      <c r="AF32" s="23" t="s">
        <v>489</v>
      </c>
      <c r="AG32" s="40" t="s">
        <v>4019</v>
      </c>
      <c r="AI32" s="23" t="s">
        <v>4020</v>
      </c>
      <c r="AJ32" s="23" t="s">
        <v>4021</v>
      </c>
      <c r="AL32" s="40" t="s">
        <v>487</v>
      </c>
      <c r="AM32" s="23" t="s">
        <v>4022</v>
      </c>
      <c r="AN32" s="23" t="s">
        <v>4023</v>
      </c>
      <c r="AT32" s="23" t="s">
        <v>4024</v>
      </c>
      <c r="AU32" s="23" t="s">
        <v>4025</v>
      </c>
      <c r="AV32" s="23" t="s">
        <v>3388</v>
      </c>
      <c r="AW32" s="23" t="s">
        <v>4026</v>
      </c>
      <c r="AX32" s="23">
        <v>97.0</v>
      </c>
      <c r="AY32" s="23" t="s">
        <v>4027</v>
      </c>
      <c r="AZ32" s="23">
        <v>89.0</v>
      </c>
      <c r="BA32" s="23" t="s">
        <v>3354</v>
      </c>
      <c r="BB32" s="23">
        <v>57.0</v>
      </c>
      <c r="BC32" s="23" t="s">
        <v>3953</v>
      </c>
      <c r="BD32" s="23">
        <v>49.0</v>
      </c>
      <c r="BE32" s="23" t="s">
        <v>3321</v>
      </c>
      <c r="BF32" s="23">
        <v>48.0</v>
      </c>
      <c r="BG32" s="23" t="s">
        <v>4028</v>
      </c>
    </row>
    <row r="33" ht="15.75" customHeight="1">
      <c r="A33" s="40" t="s">
        <v>492</v>
      </c>
      <c r="C33" s="23" t="s">
        <v>3814</v>
      </c>
      <c r="D33" s="23" t="s">
        <v>3979</v>
      </c>
      <c r="F33" s="23" t="s">
        <v>490</v>
      </c>
      <c r="G33" s="23" t="s">
        <v>491</v>
      </c>
      <c r="H33" s="23" t="s">
        <v>4029</v>
      </c>
      <c r="I33" s="23">
        <v>5533.0</v>
      </c>
      <c r="J33" s="23" t="s">
        <v>3242</v>
      </c>
      <c r="K33" s="23" t="s">
        <v>4030</v>
      </c>
      <c r="L33" s="40" t="s">
        <v>4031</v>
      </c>
      <c r="M33" s="23">
        <v>500.0</v>
      </c>
      <c r="N33" s="40" t="s">
        <v>4032</v>
      </c>
      <c r="O33" s="40" t="s">
        <v>4033</v>
      </c>
      <c r="P33" s="23">
        <v>14.0</v>
      </c>
      <c r="Q33" s="23" t="s">
        <v>4034</v>
      </c>
      <c r="R33" s="40" t="s">
        <v>4035</v>
      </c>
      <c r="S33" s="23" t="s">
        <v>3374</v>
      </c>
      <c r="U33" s="23" t="s">
        <v>4036</v>
      </c>
      <c r="V33" s="23" t="s">
        <v>3502</v>
      </c>
      <c r="W33" s="23" t="s">
        <v>4037</v>
      </c>
      <c r="X33" s="40" t="s">
        <v>4038</v>
      </c>
      <c r="Y33" s="23" t="s">
        <v>4039</v>
      </c>
      <c r="Z33" s="23" t="s">
        <v>4040</v>
      </c>
      <c r="AA33" s="23" t="s">
        <v>308</v>
      </c>
      <c r="AB33" s="40" t="s">
        <v>3479</v>
      </c>
      <c r="AC33" s="23" t="s">
        <v>3405</v>
      </c>
      <c r="AD33" s="23" t="s">
        <v>4041</v>
      </c>
      <c r="AE33" s="23" t="s">
        <v>4042</v>
      </c>
      <c r="AF33" s="23" t="s">
        <v>494</v>
      </c>
      <c r="AG33" s="40" t="s">
        <v>4043</v>
      </c>
      <c r="AH33" s="23" t="s">
        <v>4044</v>
      </c>
      <c r="AI33" s="23" t="s">
        <v>4045</v>
      </c>
      <c r="AJ33" s="23" t="s">
        <v>3286</v>
      </c>
      <c r="AK33" s="40" t="s">
        <v>4046</v>
      </c>
      <c r="AL33" s="40" t="s">
        <v>492</v>
      </c>
      <c r="AM33" s="23" t="s">
        <v>4047</v>
      </c>
      <c r="AN33" s="23" t="s">
        <v>4048</v>
      </c>
      <c r="AP33" s="23" t="s">
        <v>4049</v>
      </c>
      <c r="AS33" s="41">
        <v>44440.0</v>
      </c>
      <c r="AT33" s="23" t="s">
        <v>4050</v>
      </c>
      <c r="AU33" s="23" t="s">
        <v>3322</v>
      </c>
      <c r="AV33" s="23" t="s">
        <v>3388</v>
      </c>
      <c r="AW33" s="23" t="s">
        <v>3321</v>
      </c>
      <c r="AX33" s="23" t="s">
        <v>3388</v>
      </c>
      <c r="AY33" s="23" t="s">
        <v>3435</v>
      </c>
      <c r="AZ33" s="23" t="s">
        <v>3388</v>
      </c>
      <c r="BA33" s="23" t="s">
        <v>3293</v>
      </c>
      <c r="BB33" s="23" t="s">
        <v>3388</v>
      </c>
      <c r="BC33" s="23" t="s">
        <v>3352</v>
      </c>
      <c r="BD33" s="23">
        <v>83.0</v>
      </c>
      <c r="BE33" s="23" t="s">
        <v>3298</v>
      </c>
      <c r="BF33" s="23">
        <v>80.0</v>
      </c>
      <c r="BG33" s="23" t="s">
        <v>4051</v>
      </c>
      <c r="BH33" s="23" t="s">
        <v>4047</v>
      </c>
    </row>
    <row r="34" ht="15.75" customHeight="1">
      <c r="A34" s="40" t="s">
        <v>499</v>
      </c>
      <c r="C34" s="23" t="s">
        <v>4052</v>
      </c>
      <c r="D34" s="23" t="s">
        <v>3979</v>
      </c>
      <c r="E34" s="40" t="s">
        <v>4053</v>
      </c>
      <c r="F34" s="23" t="s">
        <v>497</v>
      </c>
      <c r="G34" s="23" t="s">
        <v>498</v>
      </c>
      <c r="H34" s="23" t="s">
        <v>4054</v>
      </c>
      <c r="I34" s="23">
        <v>12184.0</v>
      </c>
      <c r="J34" s="23" t="s">
        <v>3242</v>
      </c>
      <c r="K34" s="23" t="s">
        <v>4055</v>
      </c>
      <c r="L34" s="40" t="s">
        <v>4056</v>
      </c>
      <c r="M34" s="23">
        <v>500.0</v>
      </c>
      <c r="N34" s="40" t="s">
        <v>4057</v>
      </c>
      <c r="O34" s="40" t="s">
        <v>4058</v>
      </c>
      <c r="P34" s="23">
        <v>53.0</v>
      </c>
      <c r="Q34" s="23" t="s">
        <v>4059</v>
      </c>
      <c r="R34" s="40" t="s">
        <v>4060</v>
      </c>
      <c r="S34" s="23" t="s">
        <v>4061</v>
      </c>
      <c r="V34" s="23" t="s">
        <v>3539</v>
      </c>
      <c r="W34" s="23" t="s">
        <v>4062</v>
      </c>
      <c r="X34" s="40" t="s">
        <v>4063</v>
      </c>
      <c r="Y34" s="23" t="s">
        <v>4064</v>
      </c>
      <c r="Z34" s="23" t="s">
        <v>4065</v>
      </c>
      <c r="AA34" s="23" t="s">
        <v>488</v>
      </c>
      <c r="AB34" s="40" t="s">
        <v>4015</v>
      </c>
      <c r="AC34" s="23" t="s">
        <v>3890</v>
      </c>
      <c r="AD34" s="23" t="s">
        <v>4066</v>
      </c>
      <c r="AE34" s="23" t="s">
        <v>3542</v>
      </c>
      <c r="AK34" s="40" t="s">
        <v>4067</v>
      </c>
      <c r="AL34" s="40" t="s">
        <v>499</v>
      </c>
      <c r="AM34" s="23" t="s">
        <v>4068</v>
      </c>
      <c r="AN34" s="23" t="s">
        <v>4069</v>
      </c>
      <c r="AO34" s="23" t="s">
        <v>4070</v>
      </c>
      <c r="AP34" s="23" t="s">
        <v>3972</v>
      </c>
      <c r="AT34" s="23" t="s">
        <v>4071</v>
      </c>
      <c r="AU34" s="23" t="s">
        <v>4072</v>
      </c>
      <c r="AV34" s="23">
        <v>43.0</v>
      </c>
      <c r="AW34" s="23" t="s">
        <v>4073</v>
      </c>
      <c r="AX34" s="23">
        <v>29.0</v>
      </c>
      <c r="AY34" s="23" t="s">
        <v>4074</v>
      </c>
      <c r="AZ34" s="23">
        <v>25.0</v>
      </c>
      <c r="BA34" s="23" t="s">
        <v>3925</v>
      </c>
      <c r="BB34" s="23">
        <v>14.0</v>
      </c>
      <c r="BC34" s="23" t="s">
        <v>3298</v>
      </c>
      <c r="BD34" s="23">
        <v>11.0</v>
      </c>
      <c r="BE34" s="23" t="s">
        <v>4075</v>
      </c>
      <c r="BF34" s="23">
        <v>9.0</v>
      </c>
      <c r="BG34" s="23" t="s">
        <v>4076</v>
      </c>
    </row>
    <row r="35" ht="15.75" customHeight="1">
      <c r="A35" s="40" t="s">
        <v>533</v>
      </c>
      <c r="C35" s="23" t="s">
        <v>4077</v>
      </c>
      <c r="D35" s="23" t="s">
        <v>3767</v>
      </c>
      <c r="F35" s="23" t="s">
        <v>530</v>
      </c>
      <c r="G35" s="23" t="s">
        <v>531</v>
      </c>
      <c r="H35" s="23" t="s">
        <v>4078</v>
      </c>
      <c r="I35" s="23">
        <v>131.0</v>
      </c>
      <c r="J35" s="23" t="s">
        <v>4079</v>
      </c>
      <c r="K35" s="23" t="s">
        <v>4080</v>
      </c>
      <c r="L35" s="40" t="s">
        <v>4081</v>
      </c>
      <c r="M35" s="23">
        <v>131.0</v>
      </c>
      <c r="N35" s="40" t="s">
        <v>4082</v>
      </c>
      <c r="O35" s="40" t="s">
        <v>4083</v>
      </c>
      <c r="Q35" s="23" t="s">
        <v>4084</v>
      </c>
      <c r="R35" s="40" t="s">
        <v>4085</v>
      </c>
      <c r="S35" s="23" t="s">
        <v>4086</v>
      </c>
      <c r="U35" s="23" t="s">
        <v>3776</v>
      </c>
      <c r="V35" s="23" t="s">
        <v>4087</v>
      </c>
      <c r="W35" s="23" t="s">
        <v>4088</v>
      </c>
      <c r="X35" s="40" t="s">
        <v>4089</v>
      </c>
      <c r="Y35" s="23" t="s">
        <v>4090</v>
      </c>
      <c r="Z35" s="23" t="s">
        <v>4091</v>
      </c>
      <c r="AA35" s="23" t="s">
        <v>535</v>
      </c>
      <c r="AB35" s="40" t="s">
        <v>4092</v>
      </c>
      <c r="AC35" s="23" t="s">
        <v>4093</v>
      </c>
      <c r="AD35" s="23" t="s">
        <v>4094</v>
      </c>
      <c r="AE35" s="23" t="s">
        <v>4095</v>
      </c>
      <c r="AF35" s="23" t="s">
        <v>4096</v>
      </c>
      <c r="AG35" s="40" t="s">
        <v>4097</v>
      </c>
      <c r="AK35" s="40" t="s">
        <v>4098</v>
      </c>
      <c r="AL35" s="40" t="s">
        <v>533</v>
      </c>
      <c r="AM35" s="23" t="s">
        <v>4099</v>
      </c>
      <c r="AN35" s="23" t="s">
        <v>4100</v>
      </c>
      <c r="AO35" s="23" t="s">
        <v>4101</v>
      </c>
      <c r="AQ35" s="23" t="s">
        <v>4102</v>
      </c>
      <c r="AT35" s="23" t="s">
        <v>4103</v>
      </c>
      <c r="AU35" s="23" t="s">
        <v>3323</v>
      </c>
      <c r="AV35" s="23">
        <v>8.0</v>
      </c>
      <c r="AW35" s="23" t="s">
        <v>4104</v>
      </c>
      <c r="AX35" s="23">
        <v>0.0</v>
      </c>
      <c r="AY35" s="23" t="s">
        <v>3437</v>
      </c>
      <c r="AZ35" s="23">
        <v>0.0</v>
      </c>
      <c r="BA35" s="23" t="s">
        <v>4105</v>
      </c>
      <c r="BB35" s="23">
        <v>0.0</v>
      </c>
      <c r="BG35" s="23" t="s">
        <v>4106</v>
      </c>
      <c r="BH35" s="23" t="s">
        <v>4107</v>
      </c>
    </row>
    <row r="36" ht="15.75" customHeight="1">
      <c r="A36" s="40" t="s">
        <v>4108</v>
      </c>
      <c r="C36" s="23" t="s">
        <v>4109</v>
      </c>
      <c r="D36" s="23" t="s">
        <v>4110</v>
      </c>
      <c r="E36" s="40" t="s">
        <v>4111</v>
      </c>
      <c r="F36" s="23" t="s">
        <v>560</v>
      </c>
      <c r="G36" s="23" t="s">
        <v>561</v>
      </c>
      <c r="H36" s="23" t="s">
        <v>4112</v>
      </c>
      <c r="I36" s="23">
        <v>2184.0</v>
      </c>
      <c r="J36" s="23" t="s">
        <v>3242</v>
      </c>
      <c r="K36" s="23" t="s">
        <v>4113</v>
      </c>
      <c r="L36" s="40" t="s">
        <v>4114</v>
      </c>
      <c r="M36" s="23">
        <v>500.0</v>
      </c>
      <c r="N36" s="40" t="s">
        <v>4115</v>
      </c>
      <c r="O36" s="40" t="s">
        <v>4116</v>
      </c>
      <c r="P36" s="23">
        <v>14.0</v>
      </c>
      <c r="Q36" s="23" t="s">
        <v>4117</v>
      </c>
      <c r="R36" s="40" t="s">
        <v>4118</v>
      </c>
      <c r="S36" s="23" t="s">
        <v>4119</v>
      </c>
      <c r="U36" s="23" t="s">
        <v>3911</v>
      </c>
      <c r="V36" s="23" t="s">
        <v>4120</v>
      </c>
      <c r="W36" s="23" t="s">
        <v>4121</v>
      </c>
      <c r="X36" s="40" t="s">
        <v>4122</v>
      </c>
      <c r="Y36" s="23" t="s">
        <v>4119</v>
      </c>
      <c r="Z36" s="23" t="s">
        <v>4123</v>
      </c>
      <c r="AA36" s="23" t="s">
        <v>291</v>
      </c>
      <c r="AB36" s="40" t="s">
        <v>4124</v>
      </c>
      <c r="AC36" s="23" t="s">
        <v>4125</v>
      </c>
      <c r="AD36" s="23" t="s">
        <v>4126</v>
      </c>
      <c r="AE36" s="23" t="s">
        <v>4127</v>
      </c>
      <c r="AK36" s="40" t="s">
        <v>4128</v>
      </c>
      <c r="AL36" s="40" t="s">
        <v>563</v>
      </c>
      <c r="AM36" s="23" t="s">
        <v>4129</v>
      </c>
      <c r="AN36" s="23" t="s">
        <v>4130</v>
      </c>
      <c r="AO36" s="23" t="s">
        <v>4131</v>
      </c>
      <c r="AP36" s="23" t="s">
        <v>4132</v>
      </c>
      <c r="AS36" s="41">
        <v>44544.0</v>
      </c>
      <c r="AT36" s="23" t="s">
        <v>4133</v>
      </c>
      <c r="AU36" s="23" t="s">
        <v>3925</v>
      </c>
      <c r="AV36" s="23">
        <v>46.0</v>
      </c>
      <c r="AW36" s="23" t="s">
        <v>3321</v>
      </c>
      <c r="AX36" s="23">
        <v>54.0</v>
      </c>
      <c r="AY36" s="23" t="s">
        <v>4134</v>
      </c>
      <c r="AZ36" s="23">
        <v>33.0</v>
      </c>
      <c r="BA36" s="23" t="s">
        <v>4073</v>
      </c>
      <c r="BB36" s="23">
        <v>22.0</v>
      </c>
      <c r="BC36" s="23" t="s">
        <v>3352</v>
      </c>
      <c r="BD36" s="23">
        <v>24.0</v>
      </c>
      <c r="BE36" s="23" t="s">
        <v>4135</v>
      </c>
      <c r="BF36" s="23">
        <v>14.0</v>
      </c>
      <c r="BG36" s="23" t="s">
        <v>4136</v>
      </c>
    </row>
    <row r="37" ht="15.75" customHeight="1">
      <c r="A37" s="40" t="s">
        <v>568</v>
      </c>
      <c r="C37" s="23" t="s">
        <v>4137</v>
      </c>
      <c r="D37" s="23" t="s">
        <v>292</v>
      </c>
      <c r="F37" s="23" t="s">
        <v>565</v>
      </c>
      <c r="G37" s="23" t="s">
        <v>566</v>
      </c>
      <c r="H37" s="23" t="s">
        <v>4138</v>
      </c>
      <c r="I37" s="23">
        <v>63.0</v>
      </c>
      <c r="J37" s="23" t="s">
        <v>3242</v>
      </c>
      <c r="K37" s="23" t="s">
        <v>4139</v>
      </c>
      <c r="L37" s="40" t="s">
        <v>4140</v>
      </c>
      <c r="M37" s="23">
        <v>63.0</v>
      </c>
      <c r="N37" s="40" t="s">
        <v>4141</v>
      </c>
      <c r="O37" s="40" t="s">
        <v>4142</v>
      </c>
      <c r="P37" s="23">
        <v>1.0</v>
      </c>
      <c r="Q37" s="23" t="s">
        <v>536</v>
      </c>
      <c r="R37" s="40" t="s">
        <v>4118</v>
      </c>
      <c r="S37" s="23" t="s">
        <v>4137</v>
      </c>
      <c r="V37" s="23" t="s">
        <v>4143</v>
      </c>
      <c r="W37" s="23" t="s">
        <v>4144</v>
      </c>
      <c r="X37" s="40" t="s">
        <v>4145</v>
      </c>
      <c r="Y37" s="23" t="s">
        <v>4146</v>
      </c>
      <c r="Z37" s="23" t="s">
        <v>4147</v>
      </c>
      <c r="AL37" s="40" t="s">
        <v>568</v>
      </c>
      <c r="AM37" s="23" t="s">
        <v>4148</v>
      </c>
      <c r="AN37" s="23" t="s">
        <v>4149</v>
      </c>
    </row>
    <row r="38" ht="15.75" customHeight="1">
      <c r="A38" s="40" t="s">
        <v>571</v>
      </c>
      <c r="C38" s="23" t="s">
        <v>4150</v>
      </c>
      <c r="D38" s="23" t="s">
        <v>4110</v>
      </c>
      <c r="E38" s="40" t="s">
        <v>4151</v>
      </c>
      <c r="F38" s="23" t="s">
        <v>569</v>
      </c>
      <c r="G38" s="23" t="s">
        <v>570</v>
      </c>
      <c r="H38" s="23" t="s">
        <v>4152</v>
      </c>
      <c r="I38" s="23">
        <v>1374.0</v>
      </c>
      <c r="J38" s="23" t="s">
        <v>3242</v>
      </c>
      <c r="K38" s="23" t="s">
        <v>4153</v>
      </c>
      <c r="L38" s="40" t="s">
        <v>4154</v>
      </c>
      <c r="M38" s="23">
        <v>500.0</v>
      </c>
      <c r="N38" s="40" t="s">
        <v>4155</v>
      </c>
      <c r="O38" s="40" t="s">
        <v>4156</v>
      </c>
      <c r="P38" s="23">
        <v>12.0</v>
      </c>
      <c r="Q38" s="23" t="s">
        <v>4157</v>
      </c>
      <c r="R38" s="40" t="s">
        <v>4158</v>
      </c>
      <c r="S38" s="23" t="s">
        <v>898</v>
      </c>
      <c r="T38" s="40" t="s">
        <v>4159</v>
      </c>
      <c r="U38" s="23" t="s">
        <v>4160</v>
      </c>
      <c r="V38" s="23" t="s">
        <v>4161</v>
      </c>
      <c r="W38" s="23" t="s">
        <v>4162</v>
      </c>
      <c r="X38" s="40" t="s">
        <v>4122</v>
      </c>
      <c r="Y38" s="23" t="s">
        <v>652</v>
      </c>
      <c r="Z38" s="23" t="s">
        <v>4163</v>
      </c>
      <c r="AA38" s="23" t="s">
        <v>573</v>
      </c>
      <c r="AB38" s="40" t="s">
        <v>4164</v>
      </c>
      <c r="AC38" s="23" t="s">
        <v>4165</v>
      </c>
      <c r="AD38" s="23" t="s">
        <v>4166</v>
      </c>
      <c r="AE38" s="23" t="s">
        <v>4167</v>
      </c>
      <c r="AK38" s="40" t="s">
        <v>4168</v>
      </c>
      <c r="AL38" s="40" t="s">
        <v>571</v>
      </c>
      <c r="AM38" s="23" t="s">
        <v>4169</v>
      </c>
      <c r="AN38" s="23" t="s">
        <v>4170</v>
      </c>
      <c r="AQ38" s="23" t="s">
        <v>4171</v>
      </c>
      <c r="AT38" s="23" t="s">
        <v>4172</v>
      </c>
      <c r="AU38" s="23" t="s">
        <v>3322</v>
      </c>
      <c r="AV38" s="23">
        <v>43.0</v>
      </c>
      <c r="AW38" s="23" t="s">
        <v>3321</v>
      </c>
      <c r="AX38" s="23">
        <v>14.0</v>
      </c>
      <c r="AY38" s="23" t="s">
        <v>3298</v>
      </c>
      <c r="AZ38" s="23">
        <v>6.0</v>
      </c>
      <c r="BA38" s="23" t="s">
        <v>3352</v>
      </c>
      <c r="BB38" s="23">
        <v>5.0</v>
      </c>
      <c r="BC38" s="23" t="s">
        <v>3437</v>
      </c>
      <c r="BD38" s="23">
        <v>3.0</v>
      </c>
      <c r="BG38" s="23" t="s">
        <v>4173</v>
      </c>
    </row>
    <row r="39" ht="15.75" customHeight="1">
      <c r="A39" s="40" t="s">
        <v>597</v>
      </c>
      <c r="C39" s="23" t="s">
        <v>4174</v>
      </c>
      <c r="D39" s="23" t="s">
        <v>119</v>
      </c>
      <c r="E39" s="40" t="s">
        <v>4175</v>
      </c>
      <c r="F39" s="23" t="s">
        <v>594</v>
      </c>
      <c r="G39" s="23" t="s">
        <v>595</v>
      </c>
      <c r="H39" s="23" t="s">
        <v>4176</v>
      </c>
      <c r="I39" s="23">
        <v>6513.0</v>
      </c>
      <c r="J39" s="23" t="s">
        <v>3242</v>
      </c>
      <c r="K39" s="23" t="s">
        <v>4177</v>
      </c>
      <c r="L39" s="40" t="s">
        <v>4178</v>
      </c>
      <c r="M39" s="23">
        <v>500.0</v>
      </c>
      <c r="N39" s="40" t="s">
        <v>4179</v>
      </c>
      <c r="O39" s="40" t="s">
        <v>4180</v>
      </c>
      <c r="P39" s="23">
        <v>28.0</v>
      </c>
      <c r="Q39" s="23" t="s">
        <v>4181</v>
      </c>
      <c r="R39" s="40" t="s">
        <v>4182</v>
      </c>
      <c r="S39" s="23" t="s">
        <v>596</v>
      </c>
      <c r="T39" s="23" t="s">
        <v>4183</v>
      </c>
      <c r="U39" s="23" t="s">
        <v>118</v>
      </c>
      <c r="V39" s="23" t="s">
        <v>4143</v>
      </c>
      <c r="W39" s="23" t="s">
        <v>4184</v>
      </c>
      <c r="X39" s="40" t="s">
        <v>4185</v>
      </c>
      <c r="Y39" s="23" t="s">
        <v>596</v>
      </c>
      <c r="Z39" s="23" t="s">
        <v>4186</v>
      </c>
      <c r="AA39" s="23" t="s">
        <v>4187</v>
      </c>
      <c r="AB39" s="40" t="s">
        <v>4188</v>
      </c>
      <c r="AC39" s="23" t="s">
        <v>4189</v>
      </c>
      <c r="AD39" s="23" t="s">
        <v>4190</v>
      </c>
      <c r="AE39" s="23" t="s">
        <v>3609</v>
      </c>
      <c r="AF39" s="23" t="s">
        <v>4187</v>
      </c>
      <c r="AG39" s="40" t="s">
        <v>4188</v>
      </c>
      <c r="AH39" s="23" t="s">
        <v>4191</v>
      </c>
      <c r="AJ39" s="23" t="s">
        <v>4192</v>
      </c>
      <c r="AL39" s="40" t="s">
        <v>597</v>
      </c>
      <c r="AM39" s="23" t="s">
        <v>4193</v>
      </c>
      <c r="AN39" s="23" t="s">
        <v>4194</v>
      </c>
      <c r="AO39" s="23" t="s">
        <v>4195</v>
      </c>
      <c r="AP39" s="23" t="s">
        <v>4196</v>
      </c>
      <c r="AQ39" s="23" t="s">
        <v>4197</v>
      </c>
      <c r="AR39" s="23" t="s">
        <v>4198</v>
      </c>
      <c r="AS39" s="41">
        <v>44332.0</v>
      </c>
      <c r="AT39" s="23" t="s">
        <v>4199</v>
      </c>
      <c r="AU39" s="23" t="s">
        <v>4200</v>
      </c>
      <c r="AV39" s="23">
        <v>63.0</v>
      </c>
      <c r="AW39" s="23" t="s">
        <v>4201</v>
      </c>
      <c r="AX39" s="23">
        <v>61.0</v>
      </c>
      <c r="AY39" s="23" t="s">
        <v>4202</v>
      </c>
      <c r="AZ39" s="23">
        <v>56.0</v>
      </c>
      <c r="BA39" s="23" t="s">
        <v>4203</v>
      </c>
      <c r="BB39" s="23">
        <v>43.0</v>
      </c>
      <c r="BC39" s="23" t="s">
        <v>3295</v>
      </c>
      <c r="BD39" s="23">
        <v>23.0</v>
      </c>
      <c r="BE39" s="23" t="s">
        <v>4025</v>
      </c>
      <c r="BF39" s="23">
        <v>20.0</v>
      </c>
      <c r="BG39" s="23" t="s">
        <v>4204</v>
      </c>
      <c r="BH39" s="23" t="s">
        <v>4205</v>
      </c>
    </row>
    <row r="40" ht="15.75" customHeight="1">
      <c r="A40" s="40" t="s">
        <v>603</v>
      </c>
      <c r="C40" s="23" t="s">
        <v>4206</v>
      </c>
      <c r="D40" s="23" t="s">
        <v>119</v>
      </c>
      <c r="E40" s="40" t="s">
        <v>4207</v>
      </c>
      <c r="F40" s="23" t="s">
        <v>601</v>
      </c>
      <c r="G40" s="23" t="s">
        <v>602</v>
      </c>
      <c r="H40" s="23" t="s">
        <v>4208</v>
      </c>
      <c r="I40" s="23">
        <v>2725.0</v>
      </c>
      <c r="J40" s="23" t="s">
        <v>3242</v>
      </c>
      <c r="K40" s="23" t="s">
        <v>4209</v>
      </c>
      <c r="L40" s="40" t="s">
        <v>4210</v>
      </c>
      <c r="M40" s="23">
        <v>500.0</v>
      </c>
      <c r="N40" s="40" t="s">
        <v>4211</v>
      </c>
      <c r="O40" s="40" t="s">
        <v>4212</v>
      </c>
      <c r="P40" s="23">
        <v>15.0</v>
      </c>
      <c r="Q40" s="23" t="s">
        <v>574</v>
      </c>
      <c r="R40" s="40" t="s">
        <v>4182</v>
      </c>
      <c r="S40" s="23" t="s">
        <v>4213</v>
      </c>
      <c r="T40" s="23" t="s">
        <v>4214</v>
      </c>
      <c r="U40" s="23" t="s">
        <v>118</v>
      </c>
      <c r="V40" s="23" t="s">
        <v>4215</v>
      </c>
      <c r="W40" s="23" t="s">
        <v>4216</v>
      </c>
      <c r="X40" s="40" t="s">
        <v>4185</v>
      </c>
      <c r="Y40" s="23" t="s">
        <v>1240</v>
      </c>
      <c r="Z40" s="23" t="s">
        <v>4217</v>
      </c>
      <c r="AA40" s="23" t="s">
        <v>599</v>
      </c>
      <c r="AB40" s="40" t="s">
        <v>4218</v>
      </c>
      <c r="AC40" s="23" t="s">
        <v>4219</v>
      </c>
      <c r="AD40" s="23" t="s">
        <v>4220</v>
      </c>
      <c r="AE40" s="23" t="s">
        <v>4192</v>
      </c>
      <c r="AF40" s="23" t="s">
        <v>605</v>
      </c>
      <c r="AG40" s="40" t="s">
        <v>4221</v>
      </c>
      <c r="AH40" s="23" t="s">
        <v>4222</v>
      </c>
      <c r="AI40" s="23" t="s">
        <v>3257</v>
      </c>
      <c r="AJ40" s="23" t="s">
        <v>4223</v>
      </c>
      <c r="AL40" s="40" t="s">
        <v>603</v>
      </c>
      <c r="AM40" s="23" t="s">
        <v>4224</v>
      </c>
      <c r="AN40" s="23" t="s">
        <v>4225</v>
      </c>
      <c r="AO40" s="23" t="s">
        <v>4226</v>
      </c>
      <c r="AP40" s="23" t="s">
        <v>119</v>
      </c>
      <c r="AQ40" s="23" t="s">
        <v>4227</v>
      </c>
      <c r="AR40" s="23" t="s">
        <v>4228</v>
      </c>
      <c r="AT40" s="23" t="s">
        <v>4229</v>
      </c>
      <c r="AU40" s="23" t="s">
        <v>3321</v>
      </c>
      <c r="AV40" s="23">
        <v>18.0</v>
      </c>
      <c r="AW40" s="23" t="s">
        <v>4230</v>
      </c>
      <c r="AX40" s="23">
        <v>7.0</v>
      </c>
      <c r="AY40" s="23" t="s">
        <v>4231</v>
      </c>
      <c r="AZ40" s="23">
        <v>12.0</v>
      </c>
      <c r="BA40" s="23" t="s">
        <v>4203</v>
      </c>
      <c r="BB40" s="23">
        <v>27.0</v>
      </c>
      <c r="BC40" s="23" t="s">
        <v>4232</v>
      </c>
      <c r="BD40" s="23">
        <v>24.0</v>
      </c>
      <c r="BE40" s="23" t="s">
        <v>3436</v>
      </c>
      <c r="BF40" s="23">
        <v>22.0</v>
      </c>
      <c r="BG40" s="23" t="s">
        <v>4233</v>
      </c>
    </row>
    <row r="41" ht="15.75" customHeight="1">
      <c r="A41" s="40" t="s">
        <v>653</v>
      </c>
      <c r="C41" s="23" t="s">
        <v>4234</v>
      </c>
      <c r="D41" s="23" t="s">
        <v>197</v>
      </c>
      <c r="E41" s="40" t="s">
        <v>4235</v>
      </c>
      <c r="F41" s="23" t="s">
        <v>651</v>
      </c>
      <c r="G41" s="23" t="s">
        <v>4236</v>
      </c>
      <c r="H41" s="23" t="s">
        <v>4237</v>
      </c>
      <c r="I41" s="23">
        <v>3578.0</v>
      </c>
      <c r="J41" s="23" t="s">
        <v>3242</v>
      </c>
      <c r="K41" s="23" t="s">
        <v>4238</v>
      </c>
      <c r="L41" s="40" t="s">
        <v>4239</v>
      </c>
      <c r="M41" s="23">
        <v>500.0</v>
      </c>
      <c r="N41" s="40" t="s">
        <v>4240</v>
      </c>
      <c r="O41" s="40" t="s">
        <v>4241</v>
      </c>
      <c r="P41" s="23">
        <v>16.0</v>
      </c>
      <c r="Q41" s="23" t="s">
        <v>4242</v>
      </c>
      <c r="R41" s="40" t="s">
        <v>4243</v>
      </c>
      <c r="S41" s="23" t="s">
        <v>4244</v>
      </c>
      <c r="U41" s="23" t="s">
        <v>197</v>
      </c>
      <c r="V41" s="23" t="s">
        <v>4245</v>
      </c>
      <c r="W41" s="23" t="s">
        <v>4246</v>
      </c>
      <c r="X41" s="40" t="s">
        <v>4247</v>
      </c>
      <c r="Y41" s="23" t="s">
        <v>2199</v>
      </c>
      <c r="Z41" s="23" t="s">
        <v>4248</v>
      </c>
      <c r="AA41" s="23" t="s">
        <v>655</v>
      </c>
      <c r="AB41" s="40" t="s">
        <v>4249</v>
      </c>
      <c r="AC41" s="23" t="s">
        <v>4250</v>
      </c>
      <c r="AD41" s="23" t="s">
        <v>4251</v>
      </c>
      <c r="AE41" s="23" t="s">
        <v>4252</v>
      </c>
      <c r="AF41" s="23" t="s">
        <v>657</v>
      </c>
      <c r="AG41" s="40" t="s">
        <v>4253</v>
      </c>
      <c r="AK41" s="23" t="s">
        <v>4254</v>
      </c>
      <c r="AL41" s="40" t="s">
        <v>653</v>
      </c>
      <c r="AM41" s="23" t="s">
        <v>4255</v>
      </c>
      <c r="AN41" s="23" t="s">
        <v>4256</v>
      </c>
      <c r="AO41" s="23" t="s">
        <v>4257</v>
      </c>
      <c r="AP41" s="23" t="s">
        <v>197</v>
      </c>
      <c r="AQ41" s="23" t="s">
        <v>4258</v>
      </c>
      <c r="AT41" s="23" t="s">
        <v>4259</v>
      </c>
      <c r="AU41" s="23" t="s">
        <v>3789</v>
      </c>
      <c r="AV41" s="23" t="s">
        <v>3388</v>
      </c>
      <c r="AW41" s="23" t="s">
        <v>4202</v>
      </c>
      <c r="AX41" s="23">
        <v>87.0</v>
      </c>
      <c r="AY41" s="23" t="s">
        <v>3437</v>
      </c>
      <c r="AZ41" s="23">
        <v>74.0</v>
      </c>
      <c r="BA41" s="23" t="s">
        <v>3293</v>
      </c>
      <c r="BB41" s="23">
        <v>69.0</v>
      </c>
      <c r="BC41" s="23" t="s">
        <v>3436</v>
      </c>
      <c r="BD41" s="23">
        <v>68.0</v>
      </c>
      <c r="BE41" s="23" t="s">
        <v>3352</v>
      </c>
      <c r="BF41" s="23">
        <v>65.0</v>
      </c>
      <c r="BG41" s="23" t="s">
        <v>4260</v>
      </c>
    </row>
    <row r="42" ht="15.75" customHeight="1">
      <c r="A42" s="40" t="s">
        <v>685</v>
      </c>
      <c r="C42" s="23" t="s">
        <v>4261</v>
      </c>
      <c r="D42" s="23" t="s">
        <v>662</v>
      </c>
      <c r="E42" s="40" t="s">
        <v>4262</v>
      </c>
      <c r="F42" s="23" t="s">
        <v>683</v>
      </c>
      <c r="G42" s="23" t="s">
        <v>684</v>
      </c>
      <c r="H42" s="23" t="s">
        <v>4263</v>
      </c>
      <c r="I42" s="23">
        <v>1845.0</v>
      </c>
      <c r="J42" s="23" t="s">
        <v>3242</v>
      </c>
      <c r="K42" s="23" t="s">
        <v>4264</v>
      </c>
      <c r="L42" s="40" t="s">
        <v>4265</v>
      </c>
      <c r="M42" s="23">
        <v>500.0</v>
      </c>
      <c r="N42" s="40" t="s">
        <v>4266</v>
      </c>
      <c r="O42" s="40" t="s">
        <v>4267</v>
      </c>
      <c r="P42" s="23">
        <v>26.0</v>
      </c>
      <c r="Q42" s="23" t="s">
        <v>658</v>
      </c>
      <c r="R42" s="40" t="s">
        <v>4268</v>
      </c>
      <c r="S42" s="23" t="s">
        <v>3886</v>
      </c>
      <c r="T42" s="23" t="s">
        <v>4269</v>
      </c>
      <c r="U42" s="23" t="s">
        <v>3911</v>
      </c>
      <c r="V42" s="23" t="s">
        <v>4270</v>
      </c>
      <c r="W42" s="23" t="s">
        <v>4271</v>
      </c>
      <c r="X42" s="40" t="s">
        <v>4272</v>
      </c>
      <c r="Y42" s="23" t="s">
        <v>4273</v>
      </c>
      <c r="Z42" s="23" t="s">
        <v>4274</v>
      </c>
      <c r="AA42" s="23" t="s">
        <v>688</v>
      </c>
      <c r="AB42" s="40" t="s">
        <v>4275</v>
      </c>
      <c r="AC42" s="23" t="s">
        <v>4276</v>
      </c>
      <c r="AD42" s="23" t="s">
        <v>3260</v>
      </c>
      <c r="AE42" s="23" t="s">
        <v>3542</v>
      </c>
      <c r="AK42" s="40" t="s">
        <v>4277</v>
      </c>
      <c r="AL42" s="40" t="s">
        <v>685</v>
      </c>
      <c r="AM42" s="23" t="s">
        <v>4278</v>
      </c>
      <c r="AN42" s="23" t="s">
        <v>4279</v>
      </c>
      <c r="AO42" s="23" t="s">
        <v>4280</v>
      </c>
      <c r="AP42" s="23" t="s">
        <v>661</v>
      </c>
      <c r="AS42" s="41">
        <v>44512.0</v>
      </c>
      <c r="AT42" s="23" t="s">
        <v>4281</v>
      </c>
      <c r="AU42" s="23" t="s">
        <v>3925</v>
      </c>
      <c r="AV42" s="23" t="s">
        <v>3388</v>
      </c>
      <c r="AW42" s="23" t="s">
        <v>4282</v>
      </c>
      <c r="AX42" s="23">
        <v>82.0</v>
      </c>
      <c r="AY42" s="23" t="s">
        <v>4283</v>
      </c>
      <c r="AZ42" s="23">
        <v>66.0</v>
      </c>
      <c r="BA42" s="23" t="s">
        <v>4072</v>
      </c>
      <c r="BB42" s="23">
        <v>60.0</v>
      </c>
      <c r="BC42" s="23" t="s">
        <v>4284</v>
      </c>
      <c r="BD42" s="23">
        <v>20.0</v>
      </c>
      <c r="BE42" s="23" t="s">
        <v>3297</v>
      </c>
      <c r="BF42" s="23">
        <v>23.0</v>
      </c>
      <c r="BG42" s="23" t="s">
        <v>4285</v>
      </c>
      <c r="BH42" s="23" t="s">
        <v>4286</v>
      </c>
    </row>
    <row r="43" ht="15.75" customHeight="1">
      <c r="A43" s="40" t="s">
        <v>691</v>
      </c>
      <c r="C43" s="23" t="s">
        <v>4287</v>
      </c>
      <c r="D43" s="23" t="s">
        <v>662</v>
      </c>
      <c r="E43" s="40" t="s">
        <v>4288</v>
      </c>
      <c r="F43" s="23" t="s">
        <v>689</v>
      </c>
      <c r="G43" s="23" t="s">
        <v>690</v>
      </c>
      <c r="H43" s="23" t="s">
        <v>4289</v>
      </c>
      <c r="I43" s="23">
        <v>5197.0</v>
      </c>
      <c r="J43" s="23" t="s">
        <v>3242</v>
      </c>
      <c r="K43" s="23" t="s">
        <v>4290</v>
      </c>
      <c r="L43" s="40" t="s">
        <v>4291</v>
      </c>
      <c r="M43" s="23">
        <v>500.0</v>
      </c>
      <c r="N43" s="40" t="s">
        <v>4292</v>
      </c>
      <c r="O43" s="40" t="s">
        <v>4293</v>
      </c>
      <c r="P43" s="23">
        <v>176.0</v>
      </c>
      <c r="Q43" s="23" t="s">
        <v>658</v>
      </c>
      <c r="R43" s="40" t="s">
        <v>4268</v>
      </c>
      <c r="S43" s="23" t="s">
        <v>4294</v>
      </c>
      <c r="T43" s="23" t="s">
        <v>4295</v>
      </c>
      <c r="U43" s="23" t="s">
        <v>3911</v>
      </c>
      <c r="V43" s="23" t="s">
        <v>4296</v>
      </c>
      <c r="W43" s="23" t="s">
        <v>4297</v>
      </c>
      <c r="X43" s="40" t="s">
        <v>4298</v>
      </c>
      <c r="Y43" s="23" t="s">
        <v>4299</v>
      </c>
      <c r="Z43" s="23" t="s">
        <v>4300</v>
      </c>
      <c r="AA43" s="23" t="s">
        <v>688</v>
      </c>
      <c r="AB43" s="40" t="s">
        <v>4275</v>
      </c>
      <c r="AC43" s="23" t="s">
        <v>4301</v>
      </c>
      <c r="AD43" s="23" t="s">
        <v>3260</v>
      </c>
      <c r="AE43" s="23" t="s">
        <v>3542</v>
      </c>
      <c r="AK43" s="40" t="s">
        <v>4302</v>
      </c>
      <c r="AL43" s="40" t="s">
        <v>691</v>
      </c>
      <c r="AM43" s="23" t="s">
        <v>4303</v>
      </c>
      <c r="AN43" s="23" t="s">
        <v>4304</v>
      </c>
      <c r="AO43" s="23" t="s">
        <v>4305</v>
      </c>
      <c r="AS43" s="41">
        <v>44322.0</v>
      </c>
      <c r="AT43" s="23" t="s">
        <v>4306</v>
      </c>
      <c r="AU43" s="23" t="s">
        <v>4307</v>
      </c>
      <c r="AV43" s="23">
        <v>80.0</v>
      </c>
      <c r="AW43" s="23" t="s">
        <v>4283</v>
      </c>
      <c r="AX43" s="23">
        <v>80.0</v>
      </c>
      <c r="AY43" s="23" t="s">
        <v>4308</v>
      </c>
      <c r="AZ43" s="23">
        <v>76.0</v>
      </c>
      <c r="BA43" s="23" t="s">
        <v>3925</v>
      </c>
      <c r="BB43" s="23">
        <v>49.0</v>
      </c>
      <c r="BC43" s="23" t="s">
        <v>3297</v>
      </c>
      <c r="BD43" s="23">
        <v>48.0</v>
      </c>
      <c r="BE43" s="23" t="s">
        <v>4282</v>
      </c>
      <c r="BF43" s="23">
        <v>24.0</v>
      </c>
    </row>
    <row r="44" ht="15.75" customHeight="1">
      <c r="A44" s="40" t="s">
        <v>714</v>
      </c>
      <c r="C44" s="23" t="s">
        <v>4309</v>
      </c>
      <c r="D44" s="23" t="s">
        <v>4310</v>
      </c>
      <c r="E44" s="40" t="s">
        <v>4311</v>
      </c>
      <c r="F44" s="23" t="s">
        <v>712</v>
      </c>
      <c r="G44" s="23" t="s">
        <v>713</v>
      </c>
      <c r="H44" s="23" t="s">
        <v>4312</v>
      </c>
      <c r="I44" s="23">
        <v>5818.0</v>
      </c>
      <c r="J44" s="23" t="s">
        <v>3242</v>
      </c>
      <c r="K44" s="23" t="s">
        <v>4313</v>
      </c>
      <c r="L44" s="40" t="s">
        <v>4314</v>
      </c>
      <c r="M44" s="23">
        <v>500.0</v>
      </c>
      <c r="N44" s="40" t="s">
        <v>4315</v>
      </c>
      <c r="O44" s="40" t="s">
        <v>4316</v>
      </c>
      <c r="P44" s="23">
        <v>15.0</v>
      </c>
      <c r="Q44" s="23" t="s">
        <v>692</v>
      </c>
      <c r="R44" s="40" t="s">
        <v>4317</v>
      </c>
      <c r="S44" s="23" t="s">
        <v>216</v>
      </c>
      <c r="U44" s="23" t="s">
        <v>4318</v>
      </c>
      <c r="V44" s="23" t="s">
        <v>3539</v>
      </c>
      <c r="W44" s="23" t="s">
        <v>4319</v>
      </c>
      <c r="X44" s="40" t="s">
        <v>4320</v>
      </c>
      <c r="Y44" s="23" t="s">
        <v>4321</v>
      </c>
      <c r="Z44" s="23" t="s">
        <v>4322</v>
      </c>
      <c r="AA44" s="23" t="s">
        <v>4323</v>
      </c>
      <c r="AB44" s="40" t="s">
        <v>4324</v>
      </c>
      <c r="AC44" s="23" t="s">
        <v>4325</v>
      </c>
      <c r="AD44" s="23" t="s">
        <v>4326</v>
      </c>
      <c r="AE44" s="23" t="s">
        <v>4327</v>
      </c>
      <c r="AF44" s="23" t="s">
        <v>4328</v>
      </c>
      <c r="AG44" s="40" t="s">
        <v>4329</v>
      </c>
      <c r="AJ44" s="23" t="s">
        <v>4330</v>
      </c>
      <c r="AL44" s="40" t="s">
        <v>714</v>
      </c>
      <c r="AM44" s="23" t="s">
        <v>4331</v>
      </c>
      <c r="AN44" s="23" t="s">
        <v>4332</v>
      </c>
      <c r="AR44" s="23" t="s">
        <v>4333</v>
      </c>
      <c r="AS44" s="41">
        <v>44262.0</v>
      </c>
      <c r="AT44" s="23" t="s">
        <v>4334</v>
      </c>
      <c r="AU44" s="23" t="s">
        <v>3356</v>
      </c>
      <c r="AV44" s="23">
        <v>9.0</v>
      </c>
      <c r="AW44" s="23" t="s">
        <v>4335</v>
      </c>
      <c r="AX44" s="23">
        <v>9.0</v>
      </c>
      <c r="AY44" s="23" t="s">
        <v>4336</v>
      </c>
      <c r="AZ44" s="23">
        <v>8.0</v>
      </c>
      <c r="BA44" s="23" t="s">
        <v>3789</v>
      </c>
      <c r="BB44" s="23">
        <v>6.0</v>
      </c>
      <c r="BC44" s="23" t="s">
        <v>4337</v>
      </c>
      <c r="BD44" s="23">
        <v>6.0</v>
      </c>
      <c r="BE44" s="23" t="s">
        <v>4338</v>
      </c>
      <c r="BF44" s="23">
        <v>5.0</v>
      </c>
    </row>
    <row r="45" ht="15.75" customHeight="1">
      <c r="A45" s="40" t="s">
        <v>720</v>
      </c>
      <c r="C45" s="23" t="s">
        <v>4339</v>
      </c>
      <c r="D45" s="23" t="s">
        <v>4310</v>
      </c>
      <c r="E45" s="40" t="s">
        <v>4340</v>
      </c>
      <c r="F45" s="23" t="s">
        <v>717</v>
      </c>
      <c r="G45" s="23" t="s">
        <v>718</v>
      </c>
      <c r="H45" s="23" t="s">
        <v>4341</v>
      </c>
      <c r="I45" s="23">
        <v>3125.0</v>
      </c>
      <c r="J45" s="23" t="s">
        <v>3242</v>
      </c>
      <c r="K45" s="23" t="s">
        <v>4342</v>
      </c>
      <c r="L45" s="40" t="s">
        <v>4343</v>
      </c>
      <c r="M45" s="23">
        <v>500.0</v>
      </c>
      <c r="N45" s="40" t="s">
        <v>4344</v>
      </c>
      <c r="O45" s="40" t="s">
        <v>4345</v>
      </c>
      <c r="P45" s="23">
        <v>10.0</v>
      </c>
      <c r="Q45" s="23" t="s">
        <v>692</v>
      </c>
      <c r="R45" s="40" t="s">
        <v>4317</v>
      </c>
      <c r="S45" s="23" t="s">
        <v>719</v>
      </c>
      <c r="U45" s="23" t="s">
        <v>4318</v>
      </c>
      <c r="V45" s="23" t="s">
        <v>4346</v>
      </c>
      <c r="W45" s="23" t="s">
        <v>4319</v>
      </c>
      <c r="X45" s="40" t="s">
        <v>4320</v>
      </c>
      <c r="Y45" s="23" t="s">
        <v>4347</v>
      </c>
      <c r="Z45" s="23" t="s">
        <v>4348</v>
      </c>
      <c r="AA45" s="23" t="s">
        <v>722</v>
      </c>
      <c r="AB45" s="40" t="s">
        <v>4349</v>
      </c>
      <c r="AD45" s="23" t="s">
        <v>4350</v>
      </c>
      <c r="AE45" s="23" t="s">
        <v>4351</v>
      </c>
      <c r="AL45" s="40" t="s">
        <v>720</v>
      </c>
      <c r="AM45" s="23" t="s">
        <v>4352</v>
      </c>
      <c r="AN45" s="23" t="s">
        <v>4353</v>
      </c>
      <c r="AO45" s="23" t="s">
        <v>4354</v>
      </c>
      <c r="AP45" s="23" t="s">
        <v>4318</v>
      </c>
    </row>
    <row r="46" ht="15.75" customHeight="1">
      <c r="A46" s="40" t="s">
        <v>725</v>
      </c>
      <c r="C46" s="23" t="s">
        <v>4355</v>
      </c>
      <c r="D46" s="23" t="s">
        <v>696</v>
      </c>
      <c r="E46" s="40" t="s">
        <v>4356</v>
      </c>
      <c r="F46" s="23" t="s">
        <v>4357</v>
      </c>
      <c r="G46" s="23" t="s">
        <v>4358</v>
      </c>
      <c r="H46" s="23" t="s">
        <v>4359</v>
      </c>
      <c r="I46" s="23">
        <v>205.0</v>
      </c>
      <c r="J46" s="23" t="s">
        <v>4079</v>
      </c>
      <c r="K46" s="23" t="s">
        <v>4360</v>
      </c>
      <c r="L46" s="40" t="s">
        <v>4361</v>
      </c>
      <c r="M46" s="23">
        <v>187.0</v>
      </c>
      <c r="N46" s="40" t="s">
        <v>4362</v>
      </c>
      <c r="O46" s="40" t="s">
        <v>4363</v>
      </c>
      <c r="Q46" s="23" t="s">
        <v>692</v>
      </c>
      <c r="R46" s="40" t="s">
        <v>4317</v>
      </c>
      <c r="S46" s="23" t="s">
        <v>149</v>
      </c>
      <c r="U46" s="23" t="s">
        <v>4364</v>
      </c>
      <c r="V46" s="23" t="s">
        <v>4346</v>
      </c>
      <c r="W46" s="23" t="s">
        <v>4365</v>
      </c>
      <c r="X46" s="40" t="s">
        <v>4366</v>
      </c>
      <c r="Y46" s="23" t="s">
        <v>4367</v>
      </c>
      <c r="Z46" s="23" t="s">
        <v>4368</v>
      </c>
      <c r="AA46" s="23" t="s">
        <v>4369</v>
      </c>
      <c r="AB46" s="40" t="s">
        <v>4349</v>
      </c>
      <c r="AD46" s="23" t="s">
        <v>4370</v>
      </c>
      <c r="AE46" s="23">
        <v>2007.0</v>
      </c>
      <c r="AF46" s="23" t="s">
        <v>4371</v>
      </c>
      <c r="AG46" s="40" t="s">
        <v>4372</v>
      </c>
      <c r="AL46" s="40" t="s">
        <v>725</v>
      </c>
      <c r="AM46" s="23" t="s">
        <v>4373</v>
      </c>
      <c r="AN46" s="23" t="s">
        <v>4374</v>
      </c>
      <c r="AP46" s="23" t="s">
        <v>4364</v>
      </c>
      <c r="AT46" s="23" t="s">
        <v>4375</v>
      </c>
      <c r="AU46" s="23" t="s">
        <v>4376</v>
      </c>
      <c r="AV46" s="23">
        <v>6.0</v>
      </c>
      <c r="AW46" s="23" t="s">
        <v>4377</v>
      </c>
      <c r="AX46" s="23">
        <v>5.0</v>
      </c>
    </row>
    <row r="47" ht="15.75" customHeight="1">
      <c r="A47" s="40" t="s">
        <v>752</v>
      </c>
      <c r="C47" s="23" t="s">
        <v>4378</v>
      </c>
      <c r="D47" s="23" t="s">
        <v>4310</v>
      </c>
      <c r="E47" s="40" t="s">
        <v>4379</v>
      </c>
      <c r="F47" s="23" t="s">
        <v>750</v>
      </c>
      <c r="G47" s="23" t="s">
        <v>4380</v>
      </c>
      <c r="H47" s="23" t="s">
        <v>4381</v>
      </c>
      <c r="I47" s="23">
        <v>17258.0</v>
      </c>
      <c r="J47" s="23" t="s">
        <v>3242</v>
      </c>
      <c r="K47" s="23" t="s">
        <v>4382</v>
      </c>
      <c r="L47" s="40" t="s">
        <v>4383</v>
      </c>
      <c r="M47" s="23">
        <v>500.0</v>
      </c>
      <c r="N47" s="40" t="s">
        <v>4384</v>
      </c>
      <c r="O47" s="40" t="s">
        <v>4385</v>
      </c>
      <c r="P47" s="23">
        <v>133.0</v>
      </c>
      <c r="Q47" s="23" t="s">
        <v>4386</v>
      </c>
      <c r="R47" s="40" t="s">
        <v>4387</v>
      </c>
      <c r="S47" s="23" t="s">
        <v>4388</v>
      </c>
      <c r="U47" s="23" t="s">
        <v>695</v>
      </c>
      <c r="V47" s="23" t="s">
        <v>4389</v>
      </c>
      <c r="W47" s="23" t="s">
        <v>4390</v>
      </c>
      <c r="X47" s="40" t="s">
        <v>4391</v>
      </c>
      <c r="Y47" s="23" t="s">
        <v>3674</v>
      </c>
      <c r="Z47" s="23" t="s">
        <v>4392</v>
      </c>
      <c r="AA47" s="23" t="s">
        <v>4393</v>
      </c>
      <c r="AB47" s="40" t="s">
        <v>4394</v>
      </c>
      <c r="AC47" s="23" t="s">
        <v>4395</v>
      </c>
      <c r="AD47" s="23" t="s">
        <v>4396</v>
      </c>
      <c r="AE47" s="23" t="s">
        <v>4397</v>
      </c>
      <c r="AF47" s="23" t="s">
        <v>754</v>
      </c>
      <c r="AG47" s="40" t="s">
        <v>4398</v>
      </c>
      <c r="AH47" s="23" t="s">
        <v>4399</v>
      </c>
      <c r="AI47" s="23" t="s">
        <v>4045</v>
      </c>
      <c r="AJ47" s="23" t="s">
        <v>4400</v>
      </c>
      <c r="AK47" s="40" t="s">
        <v>727</v>
      </c>
      <c r="AL47" s="40" t="s">
        <v>752</v>
      </c>
      <c r="AM47" s="23" t="s">
        <v>4401</v>
      </c>
      <c r="AN47" s="23" t="s">
        <v>4402</v>
      </c>
      <c r="AP47" s="23" t="s">
        <v>4318</v>
      </c>
      <c r="AR47" s="23" t="s">
        <v>4403</v>
      </c>
      <c r="AS47" s="41">
        <v>44414.0</v>
      </c>
      <c r="AT47" s="23" t="s">
        <v>4404</v>
      </c>
      <c r="AU47" s="23" t="s">
        <v>3352</v>
      </c>
      <c r="AV47" s="23">
        <v>81.0</v>
      </c>
      <c r="AW47" s="23" t="s">
        <v>731</v>
      </c>
      <c r="AX47" s="23">
        <v>74.0</v>
      </c>
      <c r="AY47" s="23" t="s">
        <v>3463</v>
      </c>
      <c r="AZ47" s="23">
        <v>63.0</v>
      </c>
      <c r="BA47" s="23" t="s">
        <v>3389</v>
      </c>
      <c r="BB47" s="23">
        <v>44.0</v>
      </c>
      <c r="BC47" s="23" t="s">
        <v>3322</v>
      </c>
      <c r="BD47" s="23">
        <v>43.0</v>
      </c>
      <c r="BE47" s="23" t="s">
        <v>3390</v>
      </c>
      <c r="BF47" s="23">
        <v>40.0</v>
      </c>
      <c r="BG47" s="23" t="s">
        <v>4405</v>
      </c>
      <c r="BH47" s="23" t="s">
        <v>4406</v>
      </c>
    </row>
    <row r="48" ht="15.75" customHeight="1">
      <c r="A48" s="40" t="s">
        <v>758</v>
      </c>
      <c r="C48" s="23" t="s">
        <v>4407</v>
      </c>
      <c r="D48" s="23" t="s">
        <v>4318</v>
      </c>
      <c r="E48" s="40" t="s">
        <v>4408</v>
      </c>
      <c r="F48" s="23" t="s">
        <v>756</v>
      </c>
      <c r="G48" s="23" t="s">
        <v>757</v>
      </c>
      <c r="H48" s="23" t="s">
        <v>4409</v>
      </c>
      <c r="I48" s="23">
        <v>5384.0</v>
      </c>
      <c r="J48" s="23" t="s">
        <v>3242</v>
      </c>
      <c r="K48" s="23" t="s">
        <v>4410</v>
      </c>
      <c r="L48" s="40" t="s">
        <v>4411</v>
      </c>
      <c r="M48" s="23">
        <v>500.0</v>
      </c>
      <c r="N48" s="40" t="s">
        <v>4412</v>
      </c>
      <c r="O48" s="40" t="s">
        <v>4413</v>
      </c>
      <c r="P48" s="23">
        <v>28.0</v>
      </c>
      <c r="Q48" s="23" t="s">
        <v>4059</v>
      </c>
      <c r="R48" s="40" t="s">
        <v>4414</v>
      </c>
      <c r="S48" s="23" t="s">
        <v>4407</v>
      </c>
      <c r="U48" s="23" t="s">
        <v>4318</v>
      </c>
      <c r="V48" s="23" t="s">
        <v>3375</v>
      </c>
      <c r="W48" s="23" t="s">
        <v>4415</v>
      </c>
      <c r="X48" s="40" t="s">
        <v>4416</v>
      </c>
      <c r="Y48" s="23" t="s">
        <v>4417</v>
      </c>
      <c r="Z48" s="23" t="s">
        <v>4418</v>
      </c>
      <c r="AA48" s="23" t="s">
        <v>754</v>
      </c>
      <c r="AB48" s="40" t="s">
        <v>4398</v>
      </c>
      <c r="AD48" s="23" t="s">
        <v>4419</v>
      </c>
      <c r="AE48" s="23" t="s">
        <v>4420</v>
      </c>
      <c r="AF48" s="23" t="s">
        <v>308</v>
      </c>
      <c r="AG48" s="40" t="s">
        <v>3479</v>
      </c>
      <c r="AJ48" s="23" t="s">
        <v>4421</v>
      </c>
      <c r="AK48" s="40" t="s">
        <v>4422</v>
      </c>
      <c r="AL48" s="40" t="s">
        <v>758</v>
      </c>
      <c r="AM48" s="23" t="s">
        <v>4423</v>
      </c>
      <c r="AN48" s="23" t="s">
        <v>4424</v>
      </c>
      <c r="AO48" s="23" t="s">
        <v>4425</v>
      </c>
      <c r="AP48" s="23" t="s">
        <v>4318</v>
      </c>
      <c r="AQ48" s="23" t="s">
        <v>4426</v>
      </c>
      <c r="AR48" s="23" t="s">
        <v>4427</v>
      </c>
      <c r="AT48" s="23" t="s">
        <v>4428</v>
      </c>
      <c r="AU48" s="23" t="s">
        <v>3352</v>
      </c>
      <c r="AV48" s="23">
        <v>69.0</v>
      </c>
      <c r="AW48" s="23" t="s">
        <v>3324</v>
      </c>
      <c r="AX48" s="23">
        <v>43.0</v>
      </c>
      <c r="AY48" s="23" t="s">
        <v>731</v>
      </c>
      <c r="AZ48" s="23">
        <v>34.0</v>
      </c>
      <c r="BA48" s="23" t="s">
        <v>3391</v>
      </c>
      <c r="BB48" s="23">
        <v>26.0</v>
      </c>
      <c r="BC48" s="23" t="s">
        <v>3322</v>
      </c>
      <c r="BD48" s="23">
        <v>10.0</v>
      </c>
      <c r="BE48" s="23" t="s">
        <v>3321</v>
      </c>
      <c r="BF48" s="23">
        <v>9.0</v>
      </c>
      <c r="BG48" s="23" t="s">
        <v>4429</v>
      </c>
      <c r="BH48" s="23" t="s">
        <v>4423</v>
      </c>
    </row>
    <row r="49" ht="15.75" customHeight="1">
      <c r="A49" s="40" t="s">
        <v>4430</v>
      </c>
      <c r="C49" s="23" t="s">
        <v>4431</v>
      </c>
      <c r="D49" s="23" t="s">
        <v>119</v>
      </c>
      <c r="E49" s="40" t="s">
        <v>4432</v>
      </c>
      <c r="F49" s="23" t="s">
        <v>783</v>
      </c>
      <c r="G49" s="23" t="s">
        <v>784</v>
      </c>
      <c r="H49" s="23" t="s">
        <v>4433</v>
      </c>
      <c r="I49" s="23">
        <v>4467.0</v>
      </c>
      <c r="J49" s="23" t="s">
        <v>3242</v>
      </c>
      <c r="K49" s="23" t="s">
        <v>4434</v>
      </c>
      <c r="L49" s="40" t="s">
        <v>4435</v>
      </c>
      <c r="M49" s="23">
        <v>500.0</v>
      </c>
      <c r="N49" s="40" t="s">
        <v>4436</v>
      </c>
      <c r="O49" s="40" t="s">
        <v>4437</v>
      </c>
      <c r="P49" s="23">
        <v>14.0</v>
      </c>
      <c r="Q49" s="23" t="s">
        <v>4431</v>
      </c>
      <c r="R49" s="40" t="s">
        <v>4438</v>
      </c>
      <c r="S49" s="23" t="s">
        <v>1240</v>
      </c>
      <c r="U49" s="23" t="s">
        <v>4439</v>
      </c>
      <c r="V49" s="23" t="s">
        <v>3506</v>
      </c>
      <c r="W49" s="40" t="s">
        <v>4440</v>
      </c>
      <c r="X49" s="40" t="s">
        <v>4441</v>
      </c>
      <c r="Y49" s="23" t="s">
        <v>4442</v>
      </c>
      <c r="Z49" s="23" t="s">
        <v>4443</v>
      </c>
      <c r="AA49" s="23" t="s">
        <v>4444</v>
      </c>
      <c r="AB49" s="40" t="s">
        <v>4445</v>
      </c>
      <c r="AC49" s="23" t="s">
        <v>3405</v>
      </c>
      <c r="AD49" s="23" t="s">
        <v>4446</v>
      </c>
      <c r="AE49" s="23" t="s">
        <v>4447</v>
      </c>
      <c r="AL49" s="40" t="s">
        <v>785</v>
      </c>
      <c r="AM49" s="23" t="s">
        <v>4448</v>
      </c>
      <c r="AN49" s="23" t="s">
        <v>4449</v>
      </c>
      <c r="BH49" s="23" t="s">
        <v>4448</v>
      </c>
    </row>
    <row r="50" ht="15.75" customHeight="1">
      <c r="A50" s="40" t="s">
        <v>789</v>
      </c>
      <c r="C50" s="23" t="s">
        <v>4450</v>
      </c>
      <c r="D50" s="23" t="s">
        <v>119</v>
      </c>
      <c r="E50" s="40" t="s">
        <v>4451</v>
      </c>
      <c r="F50" s="23" t="s">
        <v>787</v>
      </c>
      <c r="G50" s="23" t="s">
        <v>788</v>
      </c>
      <c r="H50" s="23" t="s">
        <v>4452</v>
      </c>
      <c r="I50" s="23">
        <v>914.0</v>
      </c>
      <c r="J50" s="23" t="s">
        <v>3242</v>
      </c>
      <c r="K50" s="23" t="s">
        <v>4453</v>
      </c>
      <c r="L50" s="40" t="s">
        <v>4454</v>
      </c>
      <c r="M50" s="23">
        <v>500.0</v>
      </c>
      <c r="N50" s="40" t="s">
        <v>4455</v>
      </c>
      <c r="O50" s="40" t="s">
        <v>4456</v>
      </c>
      <c r="P50" s="23">
        <v>2.0</v>
      </c>
      <c r="Q50" s="23" t="s">
        <v>4431</v>
      </c>
      <c r="R50" s="40" t="s">
        <v>4438</v>
      </c>
      <c r="S50" s="23" t="s">
        <v>4457</v>
      </c>
      <c r="U50" s="23" t="s">
        <v>4439</v>
      </c>
      <c r="V50" s="23" t="s">
        <v>3506</v>
      </c>
      <c r="W50" s="40" t="s">
        <v>4440</v>
      </c>
      <c r="X50" s="40" t="s">
        <v>4441</v>
      </c>
      <c r="Y50" s="23" t="s">
        <v>4458</v>
      </c>
      <c r="Z50" s="23" t="s">
        <v>4459</v>
      </c>
      <c r="AA50" s="23" t="s">
        <v>790</v>
      </c>
      <c r="AB50" s="40" t="s">
        <v>4460</v>
      </c>
      <c r="AC50" s="23" t="s">
        <v>4461</v>
      </c>
      <c r="AD50" s="23" t="s">
        <v>4462</v>
      </c>
      <c r="AL50" s="40" t="s">
        <v>789</v>
      </c>
      <c r="AM50" s="23" t="s">
        <v>4463</v>
      </c>
      <c r="AN50" s="23" t="s">
        <v>4464</v>
      </c>
      <c r="AP50" s="23" t="s">
        <v>119</v>
      </c>
    </row>
    <row r="51" ht="15.75" customHeight="1">
      <c r="A51" s="40" t="s">
        <v>793</v>
      </c>
      <c r="C51" s="23" t="s">
        <v>4465</v>
      </c>
      <c r="D51" s="23" t="s">
        <v>119</v>
      </c>
      <c r="E51" s="40" t="s">
        <v>4466</v>
      </c>
      <c r="F51" s="23" t="s">
        <v>791</v>
      </c>
      <c r="G51" s="23" t="s">
        <v>792</v>
      </c>
      <c r="H51" s="23" t="s">
        <v>4467</v>
      </c>
      <c r="I51" s="23">
        <v>5203.0</v>
      </c>
      <c r="J51" s="23" t="s">
        <v>3242</v>
      </c>
      <c r="K51" s="23" t="s">
        <v>4468</v>
      </c>
      <c r="L51" s="40" t="s">
        <v>4469</v>
      </c>
      <c r="M51" s="23">
        <v>500.0</v>
      </c>
      <c r="N51" s="40" t="s">
        <v>4470</v>
      </c>
      <c r="O51" s="40" t="s">
        <v>4471</v>
      </c>
      <c r="P51" s="23">
        <v>50.0</v>
      </c>
      <c r="Q51" s="23" t="s">
        <v>4472</v>
      </c>
      <c r="R51" s="40" t="s">
        <v>4473</v>
      </c>
      <c r="S51" s="23" t="s">
        <v>1530</v>
      </c>
      <c r="U51" s="23" t="s">
        <v>119</v>
      </c>
      <c r="V51" s="23" t="s">
        <v>4474</v>
      </c>
      <c r="W51" s="40" t="s">
        <v>4440</v>
      </c>
      <c r="X51" s="40" t="s">
        <v>4441</v>
      </c>
      <c r="Y51" s="23" t="s">
        <v>1240</v>
      </c>
      <c r="Z51" s="23" t="s">
        <v>4475</v>
      </c>
      <c r="AA51" s="23" t="s">
        <v>494</v>
      </c>
      <c r="AB51" s="40" t="s">
        <v>4043</v>
      </c>
      <c r="AC51" s="23" t="s">
        <v>3405</v>
      </c>
      <c r="AE51" s="23" t="s">
        <v>3545</v>
      </c>
      <c r="AF51" s="23" t="s">
        <v>794</v>
      </c>
      <c r="AG51" s="40" t="s">
        <v>4476</v>
      </c>
      <c r="AH51" s="23" t="s">
        <v>3685</v>
      </c>
      <c r="AI51" s="23" t="s">
        <v>4477</v>
      </c>
      <c r="AJ51" s="23" t="s">
        <v>4478</v>
      </c>
      <c r="AL51" s="40" t="s">
        <v>793</v>
      </c>
      <c r="AM51" s="23" t="s">
        <v>4479</v>
      </c>
      <c r="AN51" s="23" t="s">
        <v>4480</v>
      </c>
      <c r="AP51" s="23" t="s">
        <v>4439</v>
      </c>
    </row>
    <row r="52" ht="15.75" customHeight="1">
      <c r="A52" s="40" t="s">
        <v>816</v>
      </c>
      <c r="B52" s="23" t="s">
        <v>4481</v>
      </c>
      <c r="C52" s="23" t="s">
        <v>4482</v>
      </c>
      <c r="D52" s="23" t="s">
        <v>3911</v>
      </c>
      <c r="E52" s="40" t="s">
        <v>4483</v>
      </c>
      <c r="F52" s="23" t="s">
        <v>814</v>
      </c>
      <c r="G52" s="23" t="s">
        <v>815</v>
      </c>
      <c r="H52" s="23" t="s">
        <v>4484</v>
      </c>
      <c r="I52" s="23">
        <v>8936.0</v>
      </c>
      <c r="J52" s="23" t="s">
        <v>3242</v>
      </c>
      <c r="K52" s="23" t="s">
        <v>4485</v>
      </c>
      <c r="L52" s="40" t="s">
        <v>4486</v>
      </c>
      <c r="M52" s="23">
        <v>500.0</v>
      </c>
      <c r="N52" s="40" t="s">
        <v>4487</v>
      </c>
      <c r="O52" s="40" t="s">
        <v>4488</v>
      </c>
      <c r="P52" s="23">
        <v>99.0</v>
      </c>
      <c r="Q52" s="23" t="s">
        <v>4489</v>
      </c>
      <c r="R52" s="40" t="s">
        <v>4490</v>
      </c>
      <c r="S52" s="23" t="s">
        <v>4213</v>
      </c>
      <c r="U52" s="23" t="s">
        <v>3911</v>
      </c>
      <c r="V52" s="23" t="s">
        <v>4491</v>
      </c>
      <c r="W52" s="23" t="s">
        <v>4492</v>
      </c>
      <c r="X52" s="40" t="s">
        <v>4493</v>
      </c>
      <c r="Y52" s="23" t="s">
        <v>149</v>
      </c>
      <c r="Z52" s="23" t="s">
        <v>4494</v>
      </c>
      <c r="AA52" s="23" t="s">
        <v>375</v>
      </c>
      <c r="AB52" s="40" t="s">
        <v>3780</v>
      </c>
      <c r="AC52" s="23" t="s">
        <v>4301</v>
      </c>
      <c r="AD52" s="23" t="s">
        <v>4495</v>
      </c>
      <c r="AF52" s="23" t="s">
        <v>817</v>
      </c>
      <c r="AG52" s="40" t="s">
        <v>4496</v>
      </c>
      <c r="AH52" s="23" t="s">
        <v>3685</v>
      </c>
      <c r="AI52" s="23" t="s">
        <v>3636</v>
      </c>
      <c r="AL52" s="40" t="s">
        <v>816</v>
      </c>
      <c r="AM52" s="23" t="s">
        <v>4497</v>
      </c>
      <c r="AN52" s="23" t="s">
        <v>4498</v>
      </c>
      <c r="AO52" s="23" t="s">
        <v>4499</v>
      </c>
      <c r="AQ52" s="23" t="s">
        <v>4500</v>
      </c>
      <c r="AR52" s="23" t="s">
        <v>4501</v>
      </c>
      <c r="AS52" s="41">
        <v>44406.0</v>
      </c>
      <c r="AT52" s="23" t="s">
        <v>4502</v>
      </c>
      <c r="AU52" s="23" t="s">
        <v>3322</v>
      </c>
      <c r="AV52" s="23" t="s">
        <v>3388</v>
      </c>
      <c r="AW52" s="23" t="s">
        <v>3321</v>
      </c>
      <c r="AX52" s="23">
        <v>70.0</v>
      </c>
      <c r="AY52" s="23" t="s">
        <v>3435</v>
      </c>
      <c r="AZ52" s="23">
        <v>63.0</v>
      </c>
      <c r="BA52" s="23" t="s">
        <v>3352</v>
      </c>
      <c r="BB52" s="23">
        <v>52.0</v>
      </c>
      <c r="BC52" s="23" t="s">
        <v>4503</v>
      </c>
      <c r="BD52" s="23">
        <v>29.0</v>
      </c>
      <c r="BE52" s="23" t="s">
        <v>3298</v>
      </c>
      <c r="BF52" s="23">
        <v>29.0</v>
      </c>
      <c r="BI52" s="23" t="s">
        <v>4481</v>
      </c>
    </row>
    <row r="53" ht="15.75" customHeight="1">
      <c r="A53" s="40" t="s">
        <v>821</v>
      </c>
      <c r="C53" s="23" t="s">
        <v>4504</v>
      </c>
      <c r="D53" s="23" t="s">
        <v>4505</v>
      </c>
      <c r="E53" s="40" t="s">
        <v>4506</v>
      </c>
      <c r="F53" s="23" t="s">
        <v>819</v>
      </c>
      <c r="G53" s="23" t="s">
        <v>820</v>
      </c>
      <c r="H53" s="23" t="s">
        <v>4507</v>
      </c>
      <c r="I53" s="23">
        <v>5832.0</v>
      </c>
      <c r="J53" s="23" t="s">
        <v>3242</v>
      </c>
      <c r="K53" s="23" t="s">
        <v>4508</v>
      </c>
      <c r="L53" s="40" t="s">
        <v>4509</v>
      </c>
      <c r="M53" s="23">
        <v>500.0</v>
      </c>
      <c r="N53" s="40" t="s">
        <v>4510</v>
      </c>
      <c r="O53" s="40" t="s">
        <v>4511</v>
      </c>
      <c r="P53" s="23">
        <v>80.0</v>
      </c>
      <c r="Q53" s="40" t="s">
        <v>4512</v>
      </c>
      <c r="R53" s="40" t="s">
        <v>4513</v>
      </c>
      <c r="S53" s="23" t="s">
        <v>149</v>
      </c>
      <c r="U53" s="23" t="s">
        <v>4514</v>
      </c>
      <c r="V53" s="23" t="s">
        <v>3254</v>
      </c>
      <c r="W53" s="23" t="s">
        <v>4515</v>
      </c>
      <c r="X53" s="40" t="s">
        <v>4516</v>
      </c>
      <c r="Y53" s="23" t="s">
        <v>4517</v>
      </c>
      <c r="Z53" s="23" t="s">
        <v>4518</v>
      </c>
      <c r="AA53" s="23" t="s">
        <v>4519</v>
      </c>
      <c r="AB53" s="40" t="s">
        <v>4520</v>
      </c>
      <c r="AC53" s="23" t="s">
        <v>3480</v>
      </c>
      <c r="AD53" s="23" t="s">
        <v>4045</v>
      </c>
      <c r="AE53" s="23" t="s">
        <v>4447</v>
      </c>
      <c r="AF53" s="23" t="s">
        <v>823</v>
      </c>
      <c r="AG53" s="40" t="s">
        <v>4521</v>
      </c>
      <c r="AH53" s="23" t="s">
        <v>3509</v>
      </c>
      <c r="AI53" s="23" t="s">
        <v>3850</v>
      </c>
      <c r="AJ53" s="23" t="s">
        <v>4522</v>
      </c>
      <c r="AK53" s="40" t="s">
        <v>4523</v>
      </c>
      <c r="AL53" s="40" t="s">
        <v>821</v>
      </c>
      <c r="AM53" s="23" t="s">
        <v>4524</v>
      </c>
      <c r="AN53" s="23" t="s">
        <v>4525</v>
      </c>
      <c r="AP53" s="23" t="s">
        <v>4514</v>
      </c>
      <c r="AT53" s="23" t="s">
        <v>4526</v>
      </c>
      <c r="AU53" s="23" t="s">
        <v>3352</v>
      </c>
      <c r="AV53" s="23">
        <v>48.0</v>
      </c>
      <c r="AW53" s="23" t="s">
        <v>3298</v>
      </c>
      <c r="AX53" s="23">
        <v>45.0</v>
      </c>
      <c r="AY53" s="23" t="s">
        <v>3321</v>
      </c>
      <c r="AZ53" s="23">
        <v>32.0</v>
      </c>
      <c r="BA53" s="23" t="s">
        <v>3392</v>
      </c>
      <c r="BB53" s="23">
        <v>24.0</v>
      </c>
      <c r="BC53" s="23" t="s">
        <v>3293</v>
      </c>
      <c r="BD53" s="23">
        <v>17.0</v>
      </c>
      <c r="BE53" s="23" t="s">
        <v>3436</v>
      </c>
      <c r="BF53" s="23">
        <v>16.0</v>
      </c>
    </row>
    <row r="54" ht="15.75" customHeight="1">
      <c r="A54" s="40" t="s">
        <v>826</v>
      </c>
      <c r="C54" s="23" t="s">
        <v>4527</v>
      </c>
      <c r="D54" s="23" t="s">
        <v>4528</v>
      </c>
      <c r="E54" s="40" t="s">
        <v>4529</v>
      </c>
      <c r="F54" s="23" t="s">
        <v>824</v>
      </c>
      <c r="G54" s="23" t="s">
        <v>825</v>
      </c>
      <c r="H54" s="23" t="s">
        <v>4530</v>
      </c>
      <c r="I54" s="23">
        <v>5178.0</v>
      </c>
      <c r="J54" s="23" t="s">
        <v>3242</v>
      </c>
      <c r="K54" s="23" t="s">
        <v>4531</v>
      </c>
      <c r="L54" s="40" t="s">
        <v>4532</v>
      </c>
      <c r="M54" s="23">
        <v>500.0</v>
      </c>
      <c r="N54" s="40" t="s">
        <v>4533</v>
      </c>
      <c r="O54" s="40" t="s">
        <v>4534</v>
      </c>
      <c r="P54" s="23">
        <v>48.0</v>
      </c>
      <c r="Q54" s="23" t="s">
        <v>4535</v>
      </c>
      <c r="R54" s="40" t="s">
        <v>4536</v>
      </c>
      <c r="S54" s="23" t="s">
        <v>1466</v>
      </c>
      <c r="T54" s="23" t="s">
        <v>4537</v>
      </c>
      <c r="V54" s="23" t="s">
        <v>4538</v>
      </c>
      <c r="W54" s="23" t="s">
        <v>4539</v>
      </c>
      <c r="X54" s="40" t="s">
        <v>4540</v>
      </c>
      <c r="Y54" s="23" t="s">
        <v>4417</v>
      </c>
      <c r="Z54" s="23" t="s">
        <v>3506</v>
      </c>
      <c r="AA54" s="23" t="s">
        <v>4541</v>
      </c>
      <c r="AB54" s="40" t="s">
        <v>3755</v>
      </c>
      <c r="AC54" s="23" t="s">
        <v>3378</v>
      </c>
      <c r="AD54" s="23" t="s">
        <v>4542</v>
      </c>
      <c r="AF54" s="23" t="s">
        <v>829</v>
      </c>
      <c r="AG54" s="40" t="s">
        <v>4543</v>
      </c>
      <c r="AH54" s="23" t="s">
        <v>4544</v>
      </c>
      <c r="AI54" s="23" t="s">
        <v>4545</v>
      </c>
      <c r="AL54" s="40" t="s">
        <v>826</v>
      </c>
      <c r="AM54" s="23" t="s">
        <v>4546</v>
      </c>
      <c r="AN54" s="23" t="s">
        <v>4547</v>
      </c>
      <c r="AO54" s="23" t="s">
        <v>4548</v>
      </c>
      <c r="AQ54" s="23" t="s">
        <v>4549</v>
      </c>
      <c r="AR54" s="23" t="s">
        <v>4550</v>
      </c>
      <c r="AS54" s="41">
        <v>44319.0</v>
      </c>
      <c r="AT54" s="23" t="s">
        <v>4551</v>
      </c>
      <c r="AU54" s="23" t="s">
        <v>3322</v>
      </c>
      <c r="AV54" s="23">
        <v>52.0</v>
      </c>
      <c r="AW54" s="23" t="s">
        <v>3518</v>
      </c>
      <c r="AX54" s="23">
        <v>48.0</v>
      </c>
      <c r="AY54" s="23" t="s">
        <v>3293</v>
      </c>
      <c r="AZ54" s="23">
        <v>48.0</v>
      </c>
      <c r="BA54" s="23" t="s">
        <v>3298</v>
      </c>
      <c r="BB54" s="23">
        <v>43.0</v>
      </c>
      <c r="BC54" s="23" t="s">
        <v>3435</v>
      </c>
      <c r="BD54" s="23">
        <v>38.0</v>
      </c>
      <c r="BE54" s="23" t="s">
        <v>3321</v>
      </c>
      <c r="BF54" s="23">
        <v>29.0</v>
      </c>
      <c r="BG54" s="23" t="s">
        <v>4552</v>
      </c>
    </row>
    <row r="55" ht="15.75" customHeight="1">
      <c r="A55" s="40" t="s">
        <v>833</v>
      </c>
      <c r="C55" s="23" t="s">
        <v>652</v>
      </c>
      <c r="D55" s="23" t="s">
        <v>818</v>
      </c>
      <c r="F55" s="23" t="s">
        <v>831</v>
      </c>
      <c r="G55" s="23" t="s">
        <v>4553</v>
      </c>
      <c r="H55" s="23" t="s">
        <v>4554</v>
      </c>
      <c r="I55" s="23">
        <v>9981.0</v>
      </c>
      <c r="J55" s="23" t="s">
        <v>3242</v>
      </c>
      <c r="K55" s="23" t="s">
        <v>4555</v>
      </c>
      <c r="L55" s="40" t="s">
        <v>4556</v>
      </c>
      <c r="M55" s="23">
        <v>500.0</v>
      </c>
      <c r="N55" s="40" t="s">
        <v>4557</v>
      </c>
      <c r="O55" s="40" t="s">
        <v>4558</v>
      </c>
      <c r="P55" s="23">
        <v>73.0</v>
      </c>
      <c r="Q55" s="23" t="s">
        <v>4559</v>
      </c>
      <c r="R55" s="40" t="s">
        <v>4560</v>
      </c>
      <c r="S55" s="23" t="s">
        <v>652</v>
      </c>
      <c r="V55" s="23" t="s">
        <v>3706</v>
      </c>
      <c r="W55" s="23" t="s">
        <v>4561</v>
      </c>
      <c r="X55" s="40" t="s">
        <v>4562</v>
      </c>
      <c r="Y55" s="23" t="s">
        <v>652</v>
      </c>
      <c r="Z55" s="23" t="s">
        <v>4563</v>
      </c>
      <c r="AA55" s="23" t="s">
        <v>323</v>
      </c>
      <c r="AB55" s="40" t="s">
        <v>3284</v>
      </c>
      <c r="AF55" s="23" t="s">
        <v>817</v>
      </c>
      <c r="AG55" s="40" t="s">
        <v>4496</v>
      </c>
      <c r="AI55" s="23" t="s">
        <v>3636</v>
      </c>
      <c r="AL55" s="40" t="s">
        <v>833</v>
      </c>
      <c r="AM55" s="23" t="s">
        <v>4564</v>
      </c>
      <c r="AN55" s="23" t="s">
        <v>4565</v>
      </c>
      <c r="AT55" s="23" t="s">
        <v>4566</v>
      </c>
      <c r="AU55" s="23" t="s">
        <v>3321</v>
      </c>
      <c r="AV55" s="23">
        <v>4.0</v>
      </c>
      <c r="AW55" s="23" t="s">
        <v>3298</v>
      </c>
      <c r="AX55" s="23">
        <v>3.0</v>
      </c>
      <c r="AY55" s="23" t="s">
        <v>3416</v>
      </c>
      <c r="AZ55" s="23">
        <v>3.0</v>
      </c>
      <c r="BA55" s="23" t="s">
        <v>3352</v>
      </c>
      <c r="BB55" s="23">
        <v>2.0</v>
      </c>
      <c r="BC55" s="23" t="s">
        <v>3322</v>
      </c>
      <c r="BD55" s="23">
        <v>2.0</v>
      </c>
      <c r="BE55" s="23" t="s">
        <v>3435</v>
      </c>
      <c r="BF55" s="23">
        <v>1.0</v>
      </c>
    </row>
    <row r="56" ht="15.75" customHeight="1">
      <c r="A56" s="40" t="s">
        <v>836</v>
      </c>
      <c r="C56" s="23" t="s">
        <v>4567</v>
      </c>
      <c r="D56" s="23" t="s">
        <v>3979</v>
      </c>
      <c r="E56" s="40" t="s">
        <v>4568</v>
      </c>
      <c r="F56" s="23" t="s">
        <v>834</v>
      </c>
      <c r="G56" s="23" t="s">
        <v>835</v>
      </c>
      <c r="H56" s="23" t="s">
        <v>4569</v>
      </c>
      <c r="I56" s="23">
        <v>1918.0</v>
      </c>
      <c r="J56" s="23" t="s">
        <v>3242</v>
      </c>
      <c r="K56" s="23" t="s">
        <v>4570</v>
      </c>
      <c r="L56" s="40" t="s">
        <v>4571</v>
      </c>
      <c r="M56" s="23">
        <v>500.0</v>
      </c>
      <c r="N56" s="40" t="s">
        <v>4572</v>
      </c>
      <c r="O56" s="40" t="s">
        <v>4573</v>
      </c>
      <c r="P56" s="23">
        <v>7.0</v>
      </c>
      <c r="Q56" s="23" t="s">
        <v>4574</v>
      </c>
      <c r="R56" s="40" t="s">
        <v>4575</v>
      </c>
      <c r="S56" s="23" t="s">
        <v>652</v>
      </c>
      <c r="U56" s="23" t="s">
        <v>3972</v>
      </c>
      <c r="V56" s="23" t="s">
        <v>4576</v>
      </c>
      <c r="W56" s="23" t="s">
        <v>4577</v>
      </c>
      <c r="X56" s="40" t="s">
        <v>4578</v>
      </c>
      <c r="Y56" s="23" t="s">
        <v>4579</v>
      </c>
      <c r="Z56" s="23" t="s">
        <v>4580</v>
      </c>
      <c r="AA56" s="23" t="s">
        <v>838</v>
      </c>
      <c r="AB56" s="40" t="s">
        <v>4581</v>
      </c>
      <c r="AC56" s="23" t="s">
        <v>4582</v>
      </c>
      <c r="AD56" s="23" t="s">
        <v>3509</v>
      </c>
      <c r="AE56" s="23" t="s">
        <v>4583</v>
      </c>
      <c r="AF56" s="23" t="s">
        <v>839</v>
      </c>
      <c r="AG56" s="40" t="s">
        <v>4584</v>
      </c>
      <c r="AH56" s="23" t="s">
        <v>4585</v>
      </c>
      <c r="AI56" s="23" t="s">
        <v>3850</v>
      </c>
      <c r="AJ56" s="23" t="s">
        <v>4586</v>
      </c>
      <c r="AL56" s="40" t="s">
        <v>836</v>
      </c>
      <c r="AM56" s="23" t="s">
        <v>4587</v>
      </c>
      <c r="AN56" s="23" t="s">
        <v>4588</v>
      </c>
      <c r="AT56" s="23" t="s">
        <v>4589</v>
      </c>
      <c r="AU56" s="23" t="s">
        <v>3298</v>
      </c>
      <c r="AV56" s="23">
        <v>64.0</v>
      </c>
      <c r="AW56" s="23" t="s">
        <v>3321</v>
      </c>
      <c r="AX56" s="23">
        <v>60.0</v>
      </c>
      <c r="AY56" s="23" t="s">
        <v>3352</v>
      </c>
      <c r="AZ56" s="23">
        <v>55.0</v>
      </c>
      <c r="BA56" s="23" t="s">
        <v>3322</v>
      </c>
      <c r="BB56" s="23">
        <v>45.0</v>
      </c>
      <c r="BC56" s="23" t="s">
        <v>3293</v>
      </c>
      <c r="BD56" s="23">
        <v>29.0</v>
      </c>
      <c r="BE56" s="23" t="s">
        <v>3294</v>
      </c>
      <c r="BF56" s="23">
        <v>22.0</v>
      </c>
    </row>
    <row r="57" ht="15.75" customHeight="1">
      <c r="A57" s="40" t="s">
        <v>842</v>
      </c>
      <c r="B57" s="23" t="s">
        <v>4590</v>
      </c>
      <c r="C57" s="23" t="s">
        <v>4591</v>
      </c>
      <c r="D57" s="23" t="s">
        <v>4505</v>
      </c>
      <c r="E57" s="40" t="s">
        <v>4592</v>
      </c>
      <c r="F57" s="23" t="s">
        <v>840</v>
      </c>
      <c r="G57" s="23" t="s">
        <v>841</v>
      </c>
      <c r="H57" s="23" t="s">
        <v>4593</v>
      </c>
      <c r="I57" s="23">
        <v>3794.0</v>
      </c>
      <c r="J57" s="23" t="s">
        <v>4594</v>
      </c>
      <c r="K57" s="23" t="s">
        <v>4595</v>
      </c>
      <c r="L57" s="40" t="s">
        <v>4596</v>
      </c>
      <c r="M57" s="23">
        <v>500.0</v>
      </c>
      <c r="N57" s="40" t="s">
        <v>4597</v>
      </c>
      <c r="O57" s="40" t="s">
        <v>4598</v>
      </c>
      <c r="P57" s="23">
        <v>69.0</v>
      </c>
      <c r="Q57" s="23" t="s">
        <v>4599</v>
      </c>
      <c r="R57" s="40" t="s">
        <v>4600</v>
      </c>
      <c r="S57" s="23" t="s">
        <v>4601</v>
      </c>
      <c r="T57" s="23" t="s">
        <v>4602</v>
      </c>
      <c r="U57" s="23" t="s">
        <v>4514</v>
      </c>
      <c r="V57" s="23" t="s">
        <v>4603</v>
      </c>
      <c r="W57" s="23" t="s">
        <v>4604</v>
      </c>
      <c r="X57" s="40" t="s">
        <v>4605</v>
      </c>
      <c r="Y57" s="23" t="s">
        <v>3532</v>
      </c>
      <c r="Z57" s="23" t="s">
        <v>3371</v>
      </c>
      <c r="AA57" s="23" t="s">
        <v>844</v>
      </c>
      <c r="AB57" s="40" t="s">
        <v>4606</v>
      </c>
      <c r="AC57" s="23" t="s">
        <v>3405</v>
      </c>
      <c r="AE57" s="23" t="s">
        <v>3545</v>
      </c>
      <c r="AF57" s="23" t="s">
        <v>999</v>
      </c>
      <c r="AG57" s="40" t="s">
        <v>3731</v>
      </c>
      <c r="AH57" s="23" t="s">
        <v>4607</v>
      </c>
      <c r="AI57" s="23" t="s">
        <v>4608</v>
      </c>
      <c r="AJ57" s="23" t="s">
        <v>3545</v>
      </c>
      <c r="AK57" s="40" t="s">
        <v>4609</v>
      </c>
      <c r="AL57" s="40" t="s">
        <v>842</v>
      </c>
      <c r="AM57" s="23" t="s">
        <v>4610</v>
      </c>
      <c r="AN57" s="23" t="s">
        <v>4611</v>
      </c>
      <c r="AO57" s="23" t="s">
        <v>4612</v>
      </c>
      <c r="AP57" s="23" t="s">
        <v>4514</v>
      </c>
      <c r="AT57" s="23" t="s">
        <v>4613</v>
      </c>
      <c r="AU57" s="23" t="s">
        <v>3293</v>
      </c>
      <c r="AV57" s="23" t="s">
        <v>3388</v>
      </c>
      <c r="AW57" s="23" t="s">
        <v>3321</v>
      </c>
      <c r="AX57" s="23">
        <v>67.0</v>
      </c>
      <c r="AY57" s="23" t="s">
        <v>3298</v>
      </c>
      <c r="AZ57" s="23">
        <v>57.0</v>
      </c>
      <c r="BA57" s="23" t="s">
        <v>3392</v>
      </c>
      <c r="BB57" s="23">
        <v>38.0</v>
      </c>
      <c r="BC57" s="23" t="s">
        <v>4614</v>
      </c>
      <c r="BD57" s="23">
        <v>35.0</v>
      </c>
      <c r="BE57" s="23" t="s">
        <v>3322</v>
      </c>
      <c r="BF57" s="23">
        <v>31.0</v>
      </c>
      <c r="BG57" s="23" t="s">
        <v>4615</v>
      </c>
      <c r="BI57" s="23" t="s">
        <v>4590</v>
      </c>
      <c r="BJ57" s="42">
        <v>41554.0</v>
      </c>
    </row>
    <row r="58" ht="15.75" customHeight="1">
      <c r="A58" s="40" t="s">
        <v>870</v>
      </c>
      <c r="C58" s="23" t="s">
        <v>4616</v>
      </c>
      <c r="D58" s="23" t="s">
        <v>4617</v>
      </c>
      <c r="E58" s="40" t="s">
        <v>4618</v>
      </c>
      <c r="F58" s="23" t="s">
        <v>868</v>
      </c>
      <c r="G58" s="23" t="s">
        <v>869</v>
      </c>
      <c r="H58" s="23" t="s">
        <v>4619</v>
      </c>
      <c r="I58" s="23">
        <v>5970.0</v>
      </c>
      <c r="J58" s="23" t="s">
        <v>3242</v>
      </c>
      <c r="K58" s="23" t="s">
        <v>4620</v>
      </c>
      <c r="L58" s="40" t="s">
        <v>4621</v>
      </c>
      <c r="M58" s="23">
        <v>500.0</v>
      </c>
      <c r="N58" s="40" t="s">
        <v>4622</v>
      </c>
      <c r="O58" s="40" t="s">
        <v>4623</v>
      </c>
      <c r="P58" s="23">
        <v>14.0</v>
      </c>
      <c r="Q58" s="23" t="s">
        <v>846</v>
      </c>
      <c r="R58" s="40" t="s">
        <v>4624</v>
      </c>
      <c r="S58" s="23" t="s">
        <v>562</v>
      </c>
      <c r="T58" s="23" t="s">
        <v>4625</v>
      </c>
      <c r="U58" s="23" t="s">
        <v>3834</v>
      </c>
      <c r="V58" s="23" t="s">
        <v>4626</v>
      </c>
      <c r="W58" s="23" t="s">
        <v>4627</v>
      </c>
      <c r="X58" s="40" t="s">
        <v>4628</v>
      </c>
      <c r="Y58" s="23" t="s">
        <v>4629</v>
      </c>
      <c r="Z58" s="23" t="s">
        <v>4630</v>
      </c>
      <c r="AA58" s="23" t="s">
        <v>177</v>
      </c>
      <c r="AB58" s="40" t="s">
        <v>3312</v>
      </c>
      <c r="AC58" s="23" t="s">
        <v>3310</v>
      </c>
      <c r="AD58" s="23" t="s">
        <v>3260</v>
      </c>
      <c r="AE58" s="23" t="s">
        <v>3407</v>
      </c>
      <c r="AF58" s="23" t="s">
        <v>4631</v>
      </c>
      <c r="AG58" s="40" t="s">
        <v>4632</v>
      </c>
      <c r="AH58" s="23" t="s">
        <v>3633</v>
      </c>
      <c r="AI58" s="23" t="s">
        <v>3260</v>
      </c>
      <c r="AJ58" s="23" t="s">
        <v>4633</v>
      </c>
      <c r="AK58" s="40" t="s">
        <v>4634</v>
      </c>
      <c r="AL58" s="40" t="s">
        <v>870</v>
      </c>
      <c r="AM58" s="23" t="s">
        <v>4635</v>
      </c>
      <c r="AN58" s="23" t="s">
        <v>4636</v>
      </c>
      <c r="AO58" s="23" t="s">
        <v>4637</v>
      </c>
      <c r="AR58" s="23" t="s">
        <v>4638</v>
      </c>
      <c r="AT58" s="23" t="s">
        <v>4639</v>
      </c>
      <c r="AU58" s="23" t="s">
        <v>3321</v>
      </c>
      <c r="AV58" s="23">
        <v>29.0</v>
      </c>
      <c r="AW58" s="23" t="s">
        <v>3322</v>
      </c>
      <c r="AX58" s="23">
        <v>22.0</v>
      </c>
      <c r="AY58" s="23" t="s">
        <v>4640</v>
      </c>
      <c r="AZ58" s="23">
        <v>11.0</v>
      </c>
      <c r="BA58" s="23" t="s">
        <v>4072</v>
      </c>
      <c r="BB58" s="23">
        <v>11.0</v>
      </c>
      <c r="BC58" s="23" t="s">
        <v>3323</v>
      </c>
      <c r="BD58" s="23">
        <v>7.0</v>
      </c>
      <c r="BE58" s="23" t="s">
        <v>4641</v>
      </c>
      <c r="BF58" s="23">
        <v>4.0</v>
      </c>
      <c r="BG58" s="23" t="s">
        <v>4642</v>
      </c>
      <c r="BH58" s="23" t="s">
        <v>4635</v>
      </c>
    </row>
    <row r="59" ht="15.75" customHeight="1">
      <c r="A59" s="40" t="s">
        <v>875</v>
      </c>
      <c r="C59" s="23" t="s">
        <v>4643</v>
      </c>
      <c r="D59" s="23" t="s">
        <v>4644</v>
      </c>
      <c r="E59" s="40" t="s">
        <v>4645</v>
      </c>
      <c r="F59" s="23" t="s">
        <v>873</v>
      </c>
      <c r="G59" s="23" t="s">
        <v>874</v>
      </c>
      <c r="H59" s="23" t="s">
        <v>4646</v>
      </c>
      <c r="I59" s="23">
        <v>5102.0</v>
      </c>
      <c r="J59" s="23" t="s">
        <v>3242</v>
      </c>
      <c r="K59" s="23" t="s">
        <v>4647</v>
      </c>
      <c r="L59" s="40" t="s">
        <v>4648</v>
      </c>
      <c r="M59" s="23">
        <v>500.0</v>
      </c>
      <c r="N59" s="40" t="s">
        <v>4649</v>
      </c>
      <c r="O59" s="40" t="s">
        <v>4650</v>
      </c>
      <c r="P59" s="23">
        <v>22.0</v>
      </c>
      <c r="Q59" s="23" t="s">
        <v>846</v>
      </c>
      <c r="R59" s="40" t="s">
        <v>4624</v>
      </c>
      <c r="S59" s="23" t="s">
        <v>4651</v>
      </c>
      <c r="T59" s="23" t="s">
        <v>4652</v>
      </c>
      <c r="U59" s="23" t="s">
        <v>3834</v>
      </c>
      <c r="V59" s="23" t="s">
        <v>3250</v>
      </c>
      <c r="W59" s="23" t="s">
        <v>3275</v>
      </c>
      <c r="X59" s="40" t="s">
        <v>3276</v>
      </c>
      <c r="Y59" s="23" t="s">
        <v>4653</v>
      </c>
      <c r="Z59" s="23">
        <v>2013.0</v>
      </c>
      <c r="AA59" s="23" t="s">
        <v>876</v>
      </c>
      <c r="AB59" s="40" t="s">
        <v>4654</v>
      </c>
      <c r="AC59" s="23" t="s">
        <v>3480</v>
      </c>
      <c r="AE59" s="23" t="s">
        <v>4655</v>
      </c>
      <c r="AF59" s="23" t="s">
        <v>790</v>
      </c>
      <c r="AG59" s="40" t="s">
        <v>4460</v>
      </c>
      <c r="AH59" s="23" t="s">
        <v>4656</v>
      </c>
      <c r="AI59" s="23" t="s">
        <v>4657</v>
      </c>
      <c r="AJ59" s="23" t="s">
        <v>3545</v>
      </c>
      <c r="AL59" s="40" t="s">
        <v>875</v>
      </c>
      <c r="AM59" s="23" t="s">
        <v>4658</v>
      </c>
      <c r="AN59" s="23" t="s">
        <v>4659</v>
      </c>
      <c r="AP59" s="23" t="s">
        <v>3834</v>
      </c>
      <c r="AT59" s="23" t="s">
        <v>4660</v>
      </c>
      <c r="AU59" s="23" t="s">
        <v>3294</v>
      </c>
      <c r="AV59" s="23">
        <v>46.0</v>
      </c>
      <c r="AW59" s="23" t="s">
        <v>4661</v>
      </c>
      <c r="AX59" s="23">
        <v>33.0</v>
      </c>
      <c r="AY59" s="23" t="s">
        <v>4662</v>
      </c>
      <c r="AZ59" s="23">
        <v>23.0</v>
      </c>
      <c r="BA59" s="23" t="s">
        <v>3295</v>
      </c>
      <c r="BB59" s="23">
        <v>25.0</v>
      </c>
      <c r="BC59" s="23" t="s">
        <v>3715</v>
      </c>
      <c r="BD59" s="23">
        <v>8.0</v>
      </c>
      <c r="BE59" s="23" t="s">
        <v>4663</v>
      </c>
      <c r="BF59" s="23">
        <v>5.0</v>
      </c>
    </row>
    <row r="60" ht="15.75" customHeight="1">
      <c r="A60" s="40" t="s">
        <v>899</v>
      </c>
      <c r="C60" s="23" t="s">
        <v>4664</v>
      </c>
      <c r="D60" s="23" t="s">
        <v>4665</v>
      </c>
      <c r="E60" s="40" t="s">
        <v>4666</v>
      </c>
      <c r="F60" s="23" t="s">
        <v>896</v>
      </c>
      <c r="G60" s="23" t="s">
        <v>897</v>
      </c>
      <c r="H60" s="23" t="s">
        <v>4667</v>
      </c>
      <c r="I60" s="23">
        <v>1577.0</v>
      </c>
      <c r="J60" s="23" t="s">
        <v>3242</v>
      </c>
      <c r="K60" s="23" t="s">
        <v>4668</v>
      </c>
      <c r="L60" s="40" t="s">
        <v>4669</v>
      </c>
      <c r="M60" s="23">
        <v>500.0</v>
      </c>
      <c r="N60" s="40" t="s">
        <v>4670</v>
      </c>
      <c r="O60" s="40" t="s">
        <v>4671</v>
      </c>
      <c r="P60" s="23">
        <v>4.0</v>
      </c>
      <c r="Q60" s="23" t="s">
        <v>4672</v>
      </c>
      <c r="R60" s="40" t="s">
        <v>4673</v>
      </c>
      <c r="S60" s="23" t="s">
        <v>1240</v>
      </c>
      <c r="U60" s="23" t="s">
        <v>880</v>
      </c>
      <c r="V60" s="23" t="s">
        <v>4674</v>
      </c>
      <c r="W60" s="23" t="s">
        <v>4675</v>
      </c>
      <c r="X60" s="40" t="s">
        <v>4676</v>
      </c>
      <c r="Y60" s="23" t="s">
        <v>4677</v>
      </c>
      <c r="Z60" s="23" t="s">
        <v>4678</v>
      </c>
      <c r="AA60" s="23" t="s">
        <v>900</v>
      </c>
      <c r="AB60" s="40" t="s">
        <v>4679</v>
      </c>
      <c r="AC60" s="23" t="s">
        <v>4680</v>
      </c>
      <c r="AD60" s="23" t="s">
        <v>4681</v>
      </c>
      <c r="AE60" s="23" t="s">
        <v>4682</v>
      </c>
      <c r="AF60" s="23" t="s">
        <v>4683</v>
      </c>
      <c r="AG60" s="40" t="s">
        <v>4684</v>
      </c>
      <c r="AH60" s="23" t="s">
        <v>4685</v>
      </c>
      <c r="AK60" s="40" t="s">
        <v>878</v>
      </c>
      <c r="AL60" s="40" t="s">
        <v>899</v>
      </c>
      <c r="AM60" s="23" t="s">
        <v>4686</v>
      </c>
      <c r="AN60" s="23" t="s">
        <v>4687</v>
      </c>
      <c r="AT60" s="23" t="s">
        <v>4688</v>
      </c>
      <c r="AU60" s="23" t="s">
        <v>3322</v>
      </c>
      <c r="AV60" s="23">
        <v>49.0</v>
      </c>
      <c r="AW60" s="23" t="s">
        <v>3352</v>
      </c>
      <c r="AX60" s="23">
        <v>42.0</v>
      </c>
      <c r="AY60" s="23" t="s">
        <v>3298</v>
      </c>
      <c r="AZ60" s="23">
        <v>41.0</v>
      </c>
      <c r="BA60" s="23" t="s">
        <v>3437</v>
      </c>
      <c r="BB60" s="23">
        <v>15.0</v>
      </c>
      <c r="BC60" s="23" t="s">
        <v>3324</v>
      </c>
      <c r="BD60" s="23">
        <v>14.0</v>
      </c>
      <c r="BE60" s="23" t="s">
        <v>4689</v>
      </c>
      <c r="BF60" s="23">
        <v>13.0</v>
      </c>
    </row>
    <row r="61" ht="15.75" customHeight="1">
      <c r="A61" s="40" t="s">
        <v>945</v>
      </c>
      <c r="C61" s="23" t="s">
        <v>4690</v>
      </c>
      <c r="D61" s="23" t="s">
        <v>4691</v>
      </c>
      <c r="E61" s="40" t="s">
        <v>4692</v>
      </c>
      <c r="F61" s="23" t="s">
        <v>943</v>
      </c>
      <c r="G61" s="23" t="s">
        <v>944</v>
      </c>
      <c r="H61" s="23" t="s">
        <v>4693</v>
      </c>
      <c r="I61" s="23">
        <v>6437.0</v>
      </c>
      <c r="J61" s="23" t="s">
        <v>3242</v>
      </c>
      <c r="K61" s="23" t="s">
        <v>4694</v>
      </c>
      <c r="L61" s="40" t="s">
        <v>4695</v>
      </c>
      <c r="M61" s="23">
        <v>500.0</v>
      </c>
      <c r="N61" s="40" t="s">
        <v>4696</v>
      </c>
      <c r="O61" s="40" t="s">
        <v>4697</v>
      </c>
      <c r="P61" s="23">
        <v>11.0</v>
      </c>
      <c r="Q61" s="23" t="s">
        <v>4698</v>
      </c>
      <c r="R61" s="40" t="s">
        <v>4699</v>
      </c>
      <c r="S61" s="23" t="s">
        <v>3674</v>
      </c>
      <c r="U61" s="23" t="s">
        <v>4700</v>
      </c>
      <c r="V61" s="23" t="s">
        <v>4701</v>
      </c>
      <c r="W61" s="23" t="s">
        <v>4702</v>
      </c>
      <c r="X61" s="40" t="s">
        <v>4703</v>
      </c>
      <c r="Y61" s="23" t="s">
        <v>4704</v>
      </c>
      <c r="Z61" s="23" t="s">
        <v>4705</v>
      </c>
      <c r="AK61" s="40" t="s">
        <v>4706</v>
      </c>
      <c r="AL61" s="40" t="s">
        <v>945</v>
      </c>
      <c r="AM61" s="23" t="s">
        <v>4707</v>
      </c>
      <c r="AN61" s="23" t="s">
        <v>4708</v>
      </c>
      <c r="AT61" s="23" t="s">
        <v>4709</v>
      </c>
      <c r="AU61" s="23" t="s">
        <v>3927</v>
      </c>
      <c r="AV61" s="23">
        <v>28.0</v>
      </c>
      <c r="AW61" s="23" t="s">
        <v>3392</v>
      </c>
      <c r="AX61" s="23">
        <v>26.0</v>
      </c>
      <c r="AY61" s="23" t="s">
        <v>4710</v>
      </c>
      <c r="AZ61" s="23">
        <v>17.0</v>
      </c>
    </row>
    <row r="62" ht="15.75" customHeight="1">
      <c r="A62" s="40" t="s">
        <v>949</v>
      </c>
      <c r="C62" s="23" t="s">
        <v>4711</v>
      </c>
      <c r="D62" s="23" t="s">
        <v>4712</v>
      </c>
      <c r="E62" s="40" t="s">
        <v>4713</v>
      </c>
      <c r="F62" s="23" t="s">
        <v>946</v>
      </c>
      <c r="G62" s="23" t="s">
        <v>947</v>
      </c>
      <c r="H62" s="23" t="s">
        <v>4714</v>
      </c>
      <c r="I62" s="23">
        <v>12273.0</v>
      </c>
      <c r="J62" s="23" t="s">
        <v>3242</v>
      </c>
      <c r="K62" s="23" t="s">
        <v>4715</v>
      </c>
      <c r="L62" s="40" t="s">
        <v>4716</v>
      </c>
      <c r="M62" s="23">
        <v>500.0</v>
      </c>
      <c r="N62" s="40" t="s">
        <v>4717</v>
      </c>
      <c r="O62" s="40" t="s">
        <v>4718</v>
      </c>
      <c r="P62" s="23">
        <v>16.0</v>
      </c>
      <c r="Q62" s="23" t="s">
        <v>4719</v>
      </c>
      <c r="R62" s="40" t="s">
        <v>4699</v>
      </c>
      <c r="S62" s="23" t="s">
        <v>4720</v>
      </c>
      <c r="V62" s="23" t="s">
        <v>3375</v>
      </c>
      <c r="W62" s="23" t="s">
        <v>4719</v>
      </c>
      <c r="X62" s="40" t="s">
        <v>4699</v>
      </c>
      <c r="Y62" s="23" t="s">
        <v>652</v>
      </c>
      <c r="Z62" s="23" t="s">
        <v>4721</v>
      </c>
      <c r="AA62" s="23" t="s">
        <v>754</v>
      </c>
      <c r="AB62" s="40" t="s">
        <v>4398</v>
      </c>
      <c r="AC62" s="23" t="s">
        <v>4722</v>
      </c>
      <c r="AD62" s="23" t="s">
        <v>4723</v>
      </c>
      <c r="AE62" s="23" t="s">
        <v>4724</v>
      </c>
      <c r="AF62" s="23" t="s">
        <v>4725</v>
      </c>
      <c r="AG62" s="40" t="s">
        <v>4726</v>
      </c>
      <c r="AH62" s="23" t="s">
        <v>4727</v>
      </c>
      <c r="AI62" s="23" t="s">
        <v>4728</v>
      </c>
      <c r="AJ62" s="23" t="s">
        <v>4729</v>
      </c>
      <c r="AK62" s="40" t="s">
        <v>926</v>
      </c>
      <c r="AL62" s="40" t="s">
        <v>949</v>
      </c>
      <c r="AM62" s="23" t="s">
        <v>4730</v>
      </c>
      <c r="AN62" s="23" t="s">
        <v>4731</v>
      </c>
      <c r="AQ62" s="23" t="s">
        <v>4732</v>
      </c>
      <c r="AS62" s="41">
        <v>44388.0</v>
      </c>
      <c r="AT62" s="23" t="s">
        <v>4733</v>
      </c>
      <c r="AU62" s="23" t="s">
        <v>4075</v>
      </c>
      <c r="AV62" s="23">
        <v>67.0</v>
      </c>
      <c r="AW62" s="23" t="s">
        <v>4734</v>
      </c>
      <c r="AX62" s="23">
        <v>38.0</v>
      </c>
      <c r="AY62" s="23" t="s">
        <v>4735</v>
      </c>
      <c r="AZ62" s="23">
        <v>21.0</v>
      </c>
      <c r="BA62" s="23" t="s">
        <v>3295</v>
      </c>
      <c r="BB62" s="23">
        <v>18.0</v>
      </c>
      <c r="BC62" s="23" t="s">
        <v>4736</v>
      </c>
      <c r="BD62" s="23">
        <v>8.0</v>
      </c>
      <c r="BE62" s="23" t="s">
        <v>4737</v>
      </c>
      <c r="BF62" s="23">
        <v>5.0</v>
      </c>
      <c r="BG62" s="23" t="s">
        <v>4738</v>
      </c>
      <c r="BH62" s="23" t="s">
        <v>4739</v>
      </c>
    </row>
    <row r="63" ht="15.75" customHeight="1">
      <c r="A63" s="40" t="s">
        <v>955</v>
      </c>
      <c r="C63" s="23" t="s">
        <v>4740</v>
      </c>
      <c r="D63" s="23" t="s">
        <v>4691</v>
      </c>
      <c r="E63" s="40" t="s">
        <v>4741</v>
      </c>
      <c r="F63" s="23" t="s">
        <v>952</v>
      </c>
      <c r="G63" s="23" t="s">
        <v>953</v>
      </c>
      <c r="H63" s="23" t="s">
        <v>4742</v>
      </c>
      <c r="I63" s="23">
        <v>4523.0</v>
      </c>
      <c r="J63" s="23" t="s">
        <v>3242</v>
      </c>
      <c r="K63" s="23" t="s">
        <v>4743</v>
      </c>
      <c r="L63" s="40" t="s">
        <v>4744</v>
      </c>
      <c r="M63" s="23">
        <v>500.0</v>
      </c>
      <c r="N63" s="40" t="s">
        <v>4745</v>
      </c>
      <c r="O63" s="40" t="s">
        <v>4746</v>
      </c>
      <c r="P63" s="23">
        <v>10.0</v>
      </c>
      <c r="Q63" s="23" t="s">
        <v>4698</v>
      </c>
      <c r="R63" s="40" t="s">
        <v>4699</v>
      </c>
      <c r="S63" s="23" t="s">
        <v>4747</v>
      </c>
      <c r="V63" s="23" t="s">
        <v>4748</v>
      </c>
      <c r="W63" s="23" t="s">
        <v>4749</v>
      </c>
      <c r="X63" s="40" t="s">
        <v>4750</v>
      </c>
      <c r="Y63" s="23" t="s">
        <v>4751</v>
      </c>
      <c r="Z63" s="23" t="s">
        <v>4752</v>
      </c>
      <c r="AA63" s="23" t="s">
        <v>956</v>
      </c>
      <c r="AB63" s="40" t="s">
        <v>4753</v>
      </c>
      <c r="AC63" s="23" t="s">
        <v>4607</v>
      </c>
      <c r="AD63" s="23" t="s">
        <v>4754</v>
      </c>
      <c r="AE63" s="23" t="s">
        <v>3481</v>
      </c>
      <c r="AF63" s="23" t="s">
        <v>951</v>
      </c>
      <c r="AG63" s="40" t="s">
        <v>4755</v>
      </c>
      <c r="AH63" s="23" t="s">
        <v>3343</v>
      </c>
      <c r="AI63" s="23" t="s">
        <v>4045</v>
      </c>
      <c r="AJ63" s="23" t="s">
        <v>4167</v>
      </c>
      <c r="AL63" s="40" t="s">
        <v>955</v>
      </c>
      <c r="AM63" s="23" t="s">
        <v>4756</v>
      </c>
      <c r="AN63" s="23" t="s">
        <v>4757</v>
      </c>
      <c r="AP63" s="23" t="s">
        <v>3972</v>
      </c>
      <c r="AT63" s="23" t="s">
        <v>4758</v>
      </c>
      <c r="AU63" s="23" t="s">
        <v>3392</v>
      </c>
      <c r="AV63" s="23">
        <v>9.0</v>
      </c>
      <c r="AW63" s="23" t="s">
        <v>3463</v>
      </c>
      <c r="AX63" s="23">
        <v>6.0</v>
      </c>
      <c r="AY63" s="23" t="s">
        <v>3298</v>
      </c>
      <c r="AZ63" s="23">
        <v>4.0</v>
      </c>
      <c r="BA63" s="23" t="s">
        <v>3436</v>
      </c>
      <c r="BB63" s="23">
        <v>1.0</v>
      </c>
      <c r="BC63" s="23" t="s">
        <v>3732</v>
      </c>
      <c r="BD63" s="23">
        <v>1.0</v>
      </c>
      <c r="BE63" s="23" t="s">
        <v>4759</v>
      </c>
      <c r="BF63" s="23">
        <v>0.0</v>
      </c>
      <c r="BG63" s="23" t="s">
        <v>4760</v>
      </c>
    </row>
    <row r="64" ht="15.75" customHeight="1">
      <c r="A64" s="40" t="s">
        <v>960</v>
      </c>
      <c r="C64" s="23" t="s">
        <v>4761</v>
      </c>
      <c r="D64" s="23" t="s">
        <v>3979</v>
      </c>
      <c r="E64" s="40" t="s">
        <v>4762</v>
      </c>
      <c r="F64" s="23" t="s">
        <v>957</v>
      </c>
      <c r="G64" s="23" t="s">
        <v>958</v>
      </c>
      <c r="H64" s="23" t="s">
        <v>4763</v>
      </c>
      <c r="I64" s="23">
        <v>5356.0</v>
      </c>
      <c r="J64" s="23" t="s">
        <v>3242</v>
      </c>
      <c r="K64" s="23" t="s">
        <v>4764</v>
      </c>
      <c r="L64" s="40" t="s">
        <v>4765</v>
      </c>
      <c r="M64" s="23">
        <v>500.0</v>
      </c>
      <c r="N64" s="40" t="s">
        <v>4766</v>
      </c>
      <c r="O64" s="40" t="s">
        <v>4767</v>
      </c>
      <c r="P64" s="23">
        <v>12.0</v>
      </c>
      <c r="Q64" s="23" t="s">
        <v>4768</v>
      </c>
      <c r="R64" s="40" t="s">
        <v>4699</v>
      </c>
      <c r="S64" s="23" t="s">
        <v>4769</v>
      </c>
      <c r="V64" s="23" t="s">
        <v>3427</v>
      </c>
      <c r="W64" s="23" t="s">
        <v>4770</v>
      </c>
      <c r="X64" s="40" t="s">
        <v>4771</v>
      </c>
      <c r="Y64" s="23" t="s">
        <v>4772</v>
      </c>
      <c r="Z64" s="23" t="s">
        <v>4773</v>
      </c>
      <c r="AA64" s="23" t="s">
        <v>496</v>
      </c>
      <c r="AB64" s="40" t="s">
        <v>4774</v>
      </c>
      <c r="AC64" s="23" t="s">
        <v>4775</v>
      </c>
      <c r="AE64" s="23" t="s">
        <v>4776</v>
      </c>
      <c r="AF64" s="23" t="s">
        <v>4777</v>
      </c>
      <c r="AG64" s="40" t="s">
        <v>4778</v>
      </c>
      <c r="AH64" s="23" t="s">
        <v>4779</v>
      </c>
      <c r="AI64" s="23" t="s">
        <v>4045</v>
      </c>
      <c r="AJ64" s="23" t="s">
        <v>3997</v>
      </c>
      <c r="AK64" s="40" t="s">
        <v>926</v>
      </c>
      <c r="AL64" s="40" t="s">
        <v>960</v>
      </c>
      <c r="AM64" s="23" t="s">
        <v>4780</v>
      </c>
      <c r="AN64" s="23" t="s">
        <v>4781</v>
      </c>
      <c r="AT64" s="23" t="s">
        <v>4782</v>
      </c>
      <c r="AU64" s="23" t="s">
        <v>3436</v>
      </c>
      <c r="AV64" s="23">
        <v>25.0</v>
      </c>
      <c r="AW64" s="23" t="s">
        <v>3356</v>
      </c>
      <c r="AX64" s="23">
        <v>16.0</v>
      </c>
      <c r="AY64" s="23" t="s">
        <v>4783</v>
      </c>
      <c r="AZ64" s="23">
        <v>15.0</v>
      </c>
      <c r="BA64" s="23" t="s">
        <v>3392</v>
      </c>
      <c r="BB64" s="23">
        <v>13.0</v>
      </c>
      <c r="BC64" s="23" t="s">
        <v>3322</v>
      </c>
      <c r="BD64" s="23">
        <v>10.0</v>
      </c>
      <c r="BE64" s="23" t="s">
        <v>4190</v>
      </c>
      <c r="BF64" s="23">
        <v>9.0</v>
      </c>
    </row>
    <row r="65" ht="15.75" customHeight="1">
      <c r="A65" s="40" t="s">
        <v>991</v>
      </c>
      <c r="C65" s="23" t="s">
        <v>4784</v>
      </c>
      <c r="D65" s="23" t="s">
        <v>977</v>
      </c>
      <c r="E65" s="40" t="s">
        <v>4785</v>
      </c>
      <c r="F65" s="23" t="s">
        <v>989</v>
      </c>
      <c r="G65" s="23" t="s">
        <v>4786</v>
      </c>
      <c r="H65" s="23" t="s">
        <v>4787</v>
      </c>
      <c r="I65" s="23">
        <v>6737.0</v>
      </c>
      <c r="J65" s="23" t="s">
        <v>3242</v>
      </c>
      <c r="K65" s="23" t="s">
        <v>4788</v>
      </c>
      <c r="L65" s="40" t="s">
        <v>4789</v>
      </c>
      <c r="M65" s="23">
        <v>500.0</v>
      </c>
      <c r="N65" s="40" t="s">
        <v>4790</v>
      </c>
      <c r="O65" s="40" t="s">
        <v>4791</v>
      </c>
      <c r="P65" s="23">
        <v>80.0</v>
      </c>
      <c r="Q65" s="23" t="s">
        <v>4792</v>
      </c>
      <c r="R65" s="40" t="s">
        <v>4793</v>
      </c>
      <c r="S65" s="23" t="s">
        <v>4794</v>
      </c>
      <c r="U65" s="23" t="s">
        <v>4795</v>
      </c>
      <c r="V65" s="23" t="s">
        <v>4796</v>
      </c>
      <c r="W65" s="40" t="s">
        <v>4797</v>
      </c>
      <c r="X65" s="40" t="s">
        <v>4798</v>
      </c>
      <c r="Y65" s="23" t="s">
        <v>216</v>
      </c>
      <c r="Z65" s="23" t="s">
        <v>4799</v>
      </c>
      <c r="AA65" s="23" t="s">
        <v>993</v>
      </c>
      <c r="AB65" s="40" t="s">
        <v>4800</v>
      </c>
      <c r="AC65" s="23" t="s">
        <v>4801</v>
      </c>
      <c r="AD65" s="23" t="s">
        <v>4802</v>
      </c>
      <c r="AE65" s="23" t="s">
        <v>3829</v>
      </c>
      <c r="AF65" s="23" t="s">
        <v>4803</v>
      </c>
      <c r="AG65" s="40" t="s">
        <v>4804</v>
      </c>
      <c r="AH65" s="23" t="s">
        <v>4801</v>
      </c>
      <c r="AI65" s="23" t="s">
        <v>4802</v>
      </c>
      <c r="AJ65" s="23" t="s">
        <v>3431</v>
      </c>
      <c r="AL65" s="40" t="s">
        <v>991</v>
      </c>
      <c r="AM65" s="23" t="s">
        <v>4805</v>
      </c>
      <c r="AN65" s="23" t="s">
        <v>4806</v>
      </c>
      <c r="AO65" s="23" t="s">
        <v>4807</v>
      </c>
      <c r="AQ65" s="23" t="s">
        <v>4808</v>
      </c>
      <c r="AR65" s="23" t="s">
        <v>4809</v>
      </c>
      <c r="AT65" s="23" t="s">
        <v>4810</v>
      </c>
      <c r="AU65" s="23" t="s">
        <v>3850</v>
      </c>
      <c r="AV65" s="23">
        <v>32.0</v>
      </c>
      <c r="AW65" s="23" t="s">
        <v>4811</v>
      </c>
      <c r="AX65" s="23">
        <v>28.0</v>
      </c>
      <c r="AY65" s="23" t="s">
        <v>4812</v>
      </c>
      <c r="AZ65" s="23">
        <v>24.0</v>
      </c>
      <c r="BA65" s="23" t="s">
        <v>4813</v>
      </c>
      <c r="BB65" s="23">
        <v>4.0</v>
      </c>
      <c r="BC65" s="23" t="s">
        <v>4814</v>
      </c>
      <c r="BD65" s="23">
        <v>4.0</v>
      </c>
      <c r="BE65" s="23" t="s">
        <v>4815</v>
      </c>
      <c r="BF65" s="23">
        <v>3.0</v>
      </c>
    </row>
    <row r="66" ht="15.75" customHeight="1">
      <c r="A66" s="40" t="s">
        <v>997</v>
      </c>
      <c r="C66" s="23" t="s">
        <v>4816</v>
      </c>
      <c r="D66" s="23" t="s">
        <v>175</v>
      </c>
      <c r="E66" s="40" t="s">
        <v>4817</v>
      </c>
      <c r="F66" s="23" t="s">
        <v>4818</v>
      </c>
      <c r="G66" s="23" t="s">
        <v>4819</v>
      </c>
      <c r="H66" s="23" t="s">
        <v>4820</v>
      </c>
      <c r="I66" s="23">
        <v>3270.0</v>
      </c>
      <c r="J66" s="23" t="s">
        <v>3242</v>
      </c>
      <c r="K66" s="23" t="s">
        <v>4821</v>
      </c>
      <c r="L66" s="40" t="s">
        <v>4822</v>
      </c>
      <c r="M66" s="23">
        <v>500.0</v>
      </c>
      <c r="N66" s="40" t="s">
        <v>4823</v>
      </c>
      <c r="O66" s="40" t="s">
        <v>4824</v>
      </c>
      <c r="P66" s="23">
        <v>8.0</v>
      </c>
      <c r="Q66" s="23" t="s">
        <v>4825</v>
      </c>
      <c r="R66" s="40" t="s">
        <v>4826</v>
      </c>
      <c r="S66" s="23" t="s">
        <v>149</v>
      </c>
      <c r="T66" s="23" t="s">
        <v>4827</v>
      </c>
      <c r="V66" s="23" t="s">
        <v>3727</v>
      </c>
      <c r="W66" s="40" t="s">
        <v>4797</v>
      </c>
      <c r="X66" s="40" t="s">
        <v>4798</v>
      </c>
      <c r="Y66" s="23" t="s">
        <v>4828</v>
      </c>
      <c r="Z66" s="23" t="s">
        <v>4829</v>
      </c>
      <c r="AA66" s="23" t="s">
        <v>999</v>
      </c>
      <c r="AB66" s="40" t="s">
        <v>3731</v>
      </c>
      <c r="AC66" s="23" t="s">
        <v>4830</v>
      </c>
      <c r="AE66" s="23" t="s">
        <v>4831</v>
      </c>
      <c r="AF66" s="23" t="s">
        <v>173</v>
      </c>
      <c r="AG66" s="40" t="s">
        <v>3309</v>
      </c>
      <c r="AH66" s="23" t="s">
        <v>4461</v>
      </c>
      <c r="AI66" s="23" t="s">
        <v>4832</v>
      </c>
      <c r="AJ66" s="23" t="s">
        <v>4833</v>
      </c>
      <c r="AL66" s="40" t="s">
        <v>997</v>
      </c>
      <c r="AM66" s="23" t="s">
        <v>4834</v>
      </c>
      <c r="AN66" s="23" t="s">
        <v>4835</v>
      </c>
      <c r="AO66" s="23" t="s">
        <v>4836</v>
      </c>
      <c r="AP66" s="23" t="s">
        <v>4837</v>
      </c>
      <c r="AT66" s="23" t="s">
        <v>4838</v>
      </c>
      <c r="AU66" s="23" t="s">
        <v>4839</v>
      </c>
      <c r="AV66" s="23">
        <v>30.0</v>
      </c>
      <c r="AW66" s="23" t="s">
        <v>3322</v>
      </c>
      <c r="AX66" s="23">
        <v>15.0</v>
      </c>
      <c r="AY66" s="23" t="s">
        <v>4840</v>
      </c>
      <c r="AZ66" s="23">
        <v>22.0</v>
      </c>
      <c r="BA66" s="23" t="s">
        <v>4841</v>
      </c>
      <c r="BB66" s="23">
        <v>20.0</v>
      </c>
      <c r="BC66" s="23" t="s">
        <v>4842</v>
      </c>
      <c r="BD66" s="23">
        <v>14.0</v>
      </c>
      <c r="BE66" s="23" t="s">
        <v>4843</v>
      </c>
      <c r="BF66" s="23">
        <v>4.0</v>
      </c>
    </row>
    <row r="67" ht="15.75" customHeight="1">
      <c r="A67" s="40" t="s">
        <v>1002</v>
      </c>
      <c r="C67" s="23" t="s">
        <v>4844</v>
      </c>
      <c r="D67" s="23" t="s">
        <v>977</v>
      </c>
      <c r="E67" s="40" t="s">
        <v>4845</v>
      </c>
      <c r="F67" s="23" t="s">
        <v>1000</v>
      </c>
      <c r="G67" s="23" t="s">
        <v>4846</v>
      </c>
      <c r="H67" s="23" t="s">
        <v>4847</v>
      </c>
      <c r="I67" s="23">
        <v>509.0</v>
      </c>
      <c r="J67" s="23" t="s">
        <v>3242</v>
      </c>
      <c r="K67" s="23" t="s">
        <v>4848</v>
      </c>
      <c r="L67" s="40" t="s">
        <v>4849</v>
      </c>
      <c r="M67" s="23">
        <v>495.0</v>
      </c>
      <c r="N67" s="40" t="s">
        <v>4850</v>
      </c>
      <c r="O67" s="40" t="s">
        <v>4851</v>
      </c>
      <c r="P67" s="23">
        <v>1.0</v>
      </c>
      <c r="Q67" s="23" t="s">
        <v>4852</v>
      </c>
      <c r="R67" s="40" t="s">
        <v>4853</v>
      </c>
      <c r="S67" s="23" t="s">
        <v>4854</v>
      </c>
      <c r="V67" s="23" t="s">
        <v>3539</v>
      </c>
      <c r="W67" s="23" t="s">
        <v>4855</v>
      </c>
      <c r="X67" s="40" t="s">
        <v>4856</v>
      </c>
      <c r="Y67" s="23" t="s">
        <v>948</v>
      </c>
      <c r="Z67" s="23" t="s">
        <v>4857</v>
      </c>
      <c r="AA67" s="23" t="s">
        <v>4858</v>
      </c>
      <c r="AB67" s="40" t="s">
        <v>4859</v>
      </c>
      <c r="AC67" s="23" t="s">
        <v>4860</v>
      </c>
      <c r="AD67" s="23" t="s">
        <v>4861</v>
      </c>
      <c r="AE67" s="23" t="s">
        <v>3431</v>
      </c>
      <c r="AL67" s="40" t="s">
        <v>1002</v>
      </c>
      <c r="AM67" s="23" t="s">
        <v>4862</v>
      </c>
      <c r="AN67" s="23" t="s">
        <v>4863</v>
      </c>
      <c r="AO67" s="23" t="s">
        <v>4807</v>
      </c>
    </row>
    <row r="68" ht="15.75" customHeight="1">
      <c r="A68" s="40" t="s">
        <v>1005</v>
      </c>
      <c r="C68" s="23" t="s">
        <v>4784</v>
      </c>
      <c r="D68" s="23" t="s">
        <v>977</v>
      </c>
      <c r="E68" s="40" t="s">
        <v>4864</v>
      </c>
      <c r="F68" s="23" t="s">
        <v>1004</v>
      </c>
      <c r="G68" s="23" t="s">
        <v>4786</v>
      </c>
      <c r="H68" s="23" t="s">
        <v>4865</v>
      </c>
      <c r="I68" s="23">
        <v>3.0</v>
      </c>
      <c r="J68" s="23" t="s">
        <v>4079</v>
      </c>
      <c r="K68" s="23" t="s">
        <v>4866</v>
      </c>
      <c r="L68" s="40" t="s">
        <v>4867</v>
      </c>
      <c r="M68" s="23">
        <v>1.0</v>
      </c>
      <c r="N68" s="40" t="s">
        <v>4868</v>
      </c>
      <c r="O68" s="40" t="s">
        <v>4869</v>
      </c>
      <c r="Q68" s="23" t="s">
        <v>4792</v>
      </c>
      <c r="R68" s="40" t="s">
        <v>4793</v>
      </c>
      <c r="S68" s="23" t="s">
        <v>4794</v>
      </c>
      <c r="U68" s="23" t="s">
        <v>977</v>
      </c>
      <c r="V68" s="23" t="s">
        <v>4796</v>
      </c>
      <c r="W68" s="40" t="s">
        <v>4797</v>
      </c>
      <c r="X68" s="40" t="s">
        <v>4798</v>
      </c>
      <c r="Y68" s="23" t="s">
        <v>216</v>
      </c>
      <c r="Z68" s="23" t="s">
        <v>4799</v>
      </c>
      <c r="AA68" s="23" t="s">
        <v>173</v>
      </c>
      <c r="AB68" s="40" t="s">
        <v>3309</v>
      </c>
      <c r="AC68" s="23" t="s">
        <v>4870</v>
      </c>
      <c r="AD68" s="23" t="s">
        <v>4871</v>
      </c>
      <c r="AF68" s="23" t="s">
        <v>1006</v>
      </c>
      <c r="AG68" s="40" t="s">
        <v>4872</v>
      </c>
      <c r="AH68" s="23" t="s">
        <v>4873</v>
      </c>
      <c r="AI68" s="23" t="s">
        <v>4251</v>
      </c>
      <c r="AL68" s="40" t="s">
        <v>1005</v>
      </c>
      <c r="AM68" s="23" t="s">
        <v>4874</v>
      </c>
      <c r="AN68" s="23" t="s">
        <v>4875</v>
      </c>
      <c r="AP68" s="23" t="s">
        <v>977</v>
      </c>
      <c r="AT68" s="23" t="s">
        <v>4876</v>
      </c>
      <c r="AU68" s="23" t="s">
        <v>4877</v>
      </c>
      <c r="AV68" s="23">
        <v>0.0</v>
      </c>
      <c r="AW68" s="23" t="s">
        <v>4878</v>
      </c>
      <c r="AX68" s="23">
        <v>0.0</v>
      </c>
      <c r="AY68" s="23" t="s">
        <v>3321</v>
      </c>
      <c r="AZ68" s="23">
        <v>0.0</v>
      </c>
      <c r="BA68" s="23" t="s">
        <v>3322</v>
      </c>
      <c r="BB68" s="23">
        <v>0.0</v>
      </c>
      <c r="BC68" s="23" t="s">
        <v>3406</v>
      </c>
      <c r="BD68" s="23">
        <v>0.0</v>
      </c>
      <c r="BE68" s="23" t="s">
        <v>3435</v>
      </c>
      <c r="BF68" s="23">
        <v>0.0</v>
      </c>
    </row>
    <row r="69" ht="15.75" customHeight="1">
      <c r="A69" s="40" t="s">
        <v>1036</v>
      </c>
      <c r="C69" s="23" t="s">
        <v>4879</v>
      </c>
      <c r="D69" s="23" t="s">
        <v>4880</v>
      </c>
      <c r="E69" s="40" t="s">
        <v>4881</v>
      </c>
      <c r="F69" s="23" t="s">
        <v>1034</v>
      </c>
      <c r="G69" s="23" t="s">
        <v>1035</v>
      </c>
      <c r="H69" s="23" t="s">
        <v>4882</v>
      </c>
      <c r="I69" s="23">
        <v>53.0</v>
      </c>
      <c r="J69" s="23" t="s">
        <v>4079</v>
      </c>
      <c r="K69" s="23" t="s">
        <v>4883</v>
      </c>
      <c r="L69" s="40" t="s">
        <v>4884</v>
      </c>
      <c r="M69" s="23">
        <v>50.0</v>
      </c>
      <c r="N69" s="40" t="s">
        <v>4885</v>
      </c>
      <c r="O69" s="40" t="s">
        <v>4886</v>
      </c>
      <c r="Q69" s="23" t="s">
        <v>4887</v>
      </c>
      <c r="R69" s="40" t="s">
        <v>4888</v>
      </c>
      <c r="S69" s="23" t="s">
        <v>3674</v>
      </c>
      <c r="T69" s="23" t="s">
        <v>4889</v>
      </c>
      <c r="V69" s="23" t="s">
        <v>3843</v>
      </c>
      <c r="W69" s="23" t="s">
        <v>4890</v>
      </c>
      <c r="X69" s="40" t="s">
        <v>4891</v>
      </c>
      <c r="Y69" s="23" t="s">
        <v>652</v>
      </c>
      <c r="Z69" s="23" t="s">
        <v>3502</v>
      </c>
      <c r="AA69" s="23" t="s">
        <v>1038</v>
      </c>
      <c r="AB69" s="40" t="s">
        <v>4892</v>
      </c>
      <c r="AC69" s="23" t="s">
        <v>3343</v>
      </c>
      <c r="AD69" s="23" t="s">
        <v>4893</v>
      </c>
      <c r="AE69" s="23" t="s">
        <v>3687</v>
      </c>
      <c r="AL69" s="40" t="s">
        <v>1036</v>
      </c>
      <c r="AM69" s="23" t="s">
        <v>4894</v>
      </c>
      <c r="AN69" s="23" t="s">
        <v>4895</v>
      </c>
      <c r="AO69" s="23" t="s">
        <v>4896</v>
      </c>
      <c r="AT69" s="23" t="s">
        <v>4897</v>
      </c>
      <c r="AU69" s="23" t="s">
        <v>4898</v>
      </c>
      <c r="AV69" s="23">
        <v>0.0</v>
      </c>
      <c r="AW69" s="23" t="s">
        <v>4877</v>
      </c>
      <c r="AX69" s="23">
        <v>0.0</v>
      </c>
      <c r="AY69" s="23" t="s">
        <v>3873</v>
      </c>
      <c r="AZ69" s="23">
        <v>0.0</v>
      </c>
      <c r="BA69" s="23" t="s">
        <v>3355</v>
      </c>
      <c r="BB69" s="23">
        <v>0.0</v>
      </c>
      <c r="BC69" s="23" t="s">
        <v>1012</v>
      </c>
      <c r="BD69" s="23">
        <v>0.0</v>
      </c>
      <c r="BG69" s="23" t="s">
        <v>4899</v>
      </c>
    </row>
    <row r="70" ht="15.75" customHeight="1">
      <c r="A70" s="40" t="s">
        <v>1066</v>
      </c>
      <c r="C70" s="23" t="s">
        <v>4900</v>
      </c>
      <c r="D70" s="23" t="s">
        <v>4901</v>
      </c>
      <c r="E70" s="40" t="s">
        <v>4902</v>
      </c>
      <c r="F70" s="23" t="s">
        <v>1064</v>
      </c>
      <c r="G70" s="23" t="s">
        <v>1065</v>
      </c>
      <c r="H70" s="23" t="s">
        <v>4903</v>
      </c>
      <c r="I70" s="23">
        <v>3903.0</v>
      </c>
      <c r="J70" s="23" t="s">
        <v>3242</v>
      </c>
      <c r="K70" s="23" t="s">
        <v>4904</v>
      </c>
      <c r="L70" s="40" t="s">
        <v>4905</v>
      </c>
      <c r="M70" s="23">
        <v>500.0</v>
      </c>
      <c r="N70" s="40" t="s">
        <v>4906</v>
      </c>
      <c r="O70" s="40" t="s">
        <v>4907</v>
      </c>
      <c r="P70" s="23">
        <v>46.0</v>
      </c>
      <c r="Q70" s="40" t="s">
        <v>1040</v>
      </c>
      <c r="R70" s="40" t="s">
        <v>4908</v>
      </c>
      <c r="S70" s="23" t="s">
        <v>4213</v>
      </c>
      <c r="V70" s="23" t="s">
        <v>4909</v>
      </c>
      <c r="W70" s="23" t="s">
        <v>4910</v>
      </c>
      <c r="X70" s="40" t="s">
        <v>4911</v>
      </c>
      <c r="Y70" s="23" t="s">
        <v>4517</v>
      </c>
      <c r="Z70" s="23" t="s">
        <v>4912</v>
      </c>
      <c r="AA70" s="23" t="s">
        <v>1068</v>
      </c>
      <c r="AB70" s="40" t="s">
        <v>4913</v>
      </c>
      <c r="AC70" s="23" t="s">
        <v>4914</v>
      </c>
      <c r="AD70" s="23" t="s">
        <v>3260</v>
      </c>
      <c r="AE70" s="23" t="s">
        <v>3809</v>
      </c>
      <c r="AK70" s="40" t="s">
        <v>4915</v>
      </c>
      <c r="AL70" s="40" t="s">
        <v>1066</v>
      </c>
      <c r="AM70" s="23" t="s">
        <v>4916</v>
      </c>
      <c r="AN70" s="23" t="s">
        <v>4917</v>
      </c>
      <c r="AT70" s="23" t="s">
        <v>4918</v>
      </c>
      <c r="AU70" s="23" t="s">
        <v>3322</v>
      </c>
      <c r="AV70" s="23" t="s">
        <v>3388</v>
      </c>
      <c r="AW70" s="23" t="s">
        <v>3321</v>
      </c>
      <c r="AX70" s="23" t="s">
        <v>3388</v>
      </c>
      <c r="AY70" s="23" t="s">
        <v>3435</v>
      </c>
      <c r="AZ70" s="23">
        <v>91.0</v>
      </c>
      <c r="BA70" s="23" t="s">
        <v>3352</v>
      </c>
      <c r="BB70" s="23">
        <v>72.0</v>
      </c>
      <c r="BC70" s="23" t="s">
        <v>3324</v>
      </c>
      <c r="BD70" s="23">
        <v>58.0</v>
      </c>
      <c r="BE70" s="23" t="s">
        <v>3437</v>
      </c>
      <c r="BF70" s="23">
        <v>26.0</v>
      </c>
      <c r="BG70" s="23" t="s">
        <v>4919</v>
      </c>
    </row>
    <row r="71" ht="15.75" customHeight="1">
      <c r="A71" s="40" t="s">
        <v>1071</v>
      </c>
      <c r="C71" s="23" t="s">
        <v>4920</v>
      </c>
      <c r="D71" s="23" t="s">
        <v>4901</v>
      </c>
      <c r="F71" s="23" t="s">
        <v>1069</v>
      </c>
      <c r="G71" s="23" t="s">
        <v>4921</v>
      </c>
      <c r="H71" s="23" t="s">
        <v>4922</v>
      </c>
      <c r="I71" s="23">
        <v>340.0</v>
      </c>
      <c r="J71" s="23" t="s">
        <v>3242</v>
      </c>
      <c r="K71" s="23" t="s">
        <v>4923</v>
      </c>
      <c r="L71" s="40" t="s">
        <v>4924</v>
      </c>
      <c r="M71" s="23">
        <v>314.0</v>
      </c>
      <c r="N71" s="40" t="s">
        <v>4925</v>
      </c>
      <c r="O71" s="40" t="s">
        <v>4926</v>
      </c>
      <c r="P71" s="23">
        <v>4.0</v>
      </c>
      <c r="Q71" s="40" t="s">
        <v>1040</v>
      </c>
      <c r="R71" s="40" t="s">
        <v>4927</v>
      </c>
      <c r="S71" s="23" t="s">
        <v>4928</v>
      </c>
      <c r="T71" s="23" t="s">
        <v>4929</v>
      </c>
      <c r="U71" s="23" t="s">
        <v>4930</v>
      </c>
      <c r="V71" s="23" t="s">
        <v>4931</v>
      </c>
      <c r="W71" s="23" t="s">
        <v>4932</v>
      </c>
      <c r="X71" s="40" t="s">
        <v>4933</v>
      </c>
      <c r="Y71" s="23" t="s">
        <v>1240</v>
      </c>
      <c r="Z71" s="23" t="s">
        <v>4934</v>
      </c>
      <c r="AL71" s="40" t="s">
        <v>1071</v>
      </c>
      <c r="AM71" s="23" t="s">
        <v>4935</v>
      </c>
      <c r="AN71" s="23" t="s">
        <v>4936</v>
      </c>
      <c r="AO71" s="23" t="s">
        <v>4937</v>
      </c>
      <c r="AP71" s="23" t="s">
        <v>4938</v>
      </c>
      <c r="AT71" s="23" t="s">
        <v>4939</v>
      </c>
      <c r="AU71" s="23" t="s">
        <v>3925</v>
      </c>
      <c r="AV71" s="23">
        <v>10.0</v>
      </c>
      <c r="AW71" s="23" t="s">
        <v>4073</v>
      </c>
      <c r="AX71" s="23">
        <v>8.0</v>
      </c>
      <c r="AY71" s="23" t="s">
        <v>3900</v>
      </c>
      <c r="AZ71" s="23">
        <v>7.0</v>
      </c>
      <c r="BA71" s="23" t="s">
        <v>4307</v>
      </c>
      <c r="BB71" s="23">
        <v>6.0</v>
      </c>
      <c r="BC71" s="23" t="s">
        <v>4940</v>
      </c>
      <c r="BD71" s="23">
        <v>1.0</v>
      </c>
      <c r="BE71" s="23" t="s">
        <v>4941</v>
      </c>
      <c r="BF71" s="23">
        <v>1.0</v>
      </c>
    </row>
    <row r="72" ht="15.75" customHeight="1">
      <c r="A72" s="40" t="s">
        <v>1098</v>
      </c>
      <c r="C72" s="23" t="s">
        <v>4942</v>
      </c>
      <c r="D72" s="23" t="s">
        <v>197</v>
      </c>
      <c r="E72" s="40" t="s">
        <v>4943</v>
      </c>
      <c r="F72" s="23" t="s">
        <v>1096</v>
      </c>
      <c r="G72" s="23" t="s">
        <v>1097</v>
      </c>
      <c r="H72" s="23" t="s">
        <v>4944</v>
      </c>
      <c r="I72" s="23">
        <v>763.0</v>
      </c>
      <c r="J72" s="23" t="s">
        <v>3242</v>
      </c>
      <c r="K72" s="23" t="s">
        <v>4945</v>
      </c>
      <c r="L72" s="40" t="s">
        <v>4946</v>
      </c>
      <c r="M72" s="23">
        <v>500.0</v>
      </c>
      <c r="N72" s="40" t="s">
        <v>4947</v>
      </c>
      <c r="O72" s="40" t="s">
        <v>4948</v>
      </c>
      <c r="P72" s="23">
        <v>12.0</v>
      </c>
      <c r="Q72" s="23" t="s">
        <v>4949</v>
      </c>
      <c r="R72" s="40" t="s">
        <v>4950</v>
      </c>
      <c r="S72" s="23" t="s">
        <v>4828</v>
      </c>
      <c r="U72" s="23" t="s">
        <v>197</v>
      </c>
      <c r="V72" s="23" t="s">
        <v>4951</v>
      </c>
      <c r="W72" s="23" t="s">
        <v>4952</v>
      </c>
      <c r="X72" s="40" t="s">
        <v>4953</v>
      </c>
      <c r="Y72" s="23" t="s">
        <v>4954</v>
      </c>
      <c r="Z72" s="23" t="s">
        <v>4955</v>
      </c>
      <c r="AA72" s="23" t="s">
        <v>1099</v>
      </c>
      <c r="AB72" s="40" t="s">
        <v>4956</v>
      </c>
      <c r="AC72" s="23" t="s">
        <v>4656</v>
      </c>
      <c r="AD72" s="23" t="s">
        <v>4957</v>
      </c>
      <c r="AE72" s="23" t="s">
        <v>4958</v>
      </c>
      <c r="AK72" s="40" t="s">
        <v>4959</v>
      </c>
      <c r="AL72" s="40" t="s">
        <v>1098</v>
      </c>
      <c r="AM72" s="23" t="s">
        <v>4960</v>
      </c>
      <c r="AN72" s="23" t="s">
        <v>4961</v>
      </c>
      <c r="AO72" s="23" t="s">
        <v>4962</v>
      </c>
      <c r="AT72" s="23" t="s">
        <v>4963</v>
      </c>
      <c r="AU72" s="23" t="s">
        <v>4073</v>
      </c>
      <c r="AV72" s="23">
        <v>25.0</v>
      </c>
      <c r="AW72" s="23" t="s">
        <v>3322</v>
      </c>
      <c r="AX72" s="23">
        <v>21.0</v>
      </c>
      <c r="AY72" s="23" t="s">
        <v>4307</v>
      </c>
      <c r="AZ72" s="23">
        <v>14.0</v>
      </c>
      <c r="BA72" s="23" t="s">
        <v>3298</v>
      </c>
      <c r="BB72" s="23">
        <v>0.0</v>
      </c>
      <c r="BC72" s="23" t="s">
        <v>3437</v>
      </c>
      <c r="BD72" s="23">
        <v>0.0</v>
      </c>
      <c r="BE72" s="23" t="s">
        <v>3352</v>
      </c>
      <c r="BF72" s="23">
        <v>0.0</v>
      </c>
      <c r="BG72" s="23" t="s">
        <v>4964</v>
      </c>
      <c r="BH72" s="23" t="s">
        <v>4960</v>
      </c>
    </row>
    <row r="73" ht="15.75" customHeight="1">
      <c r="A73" s="40" t="s">
        <v>1102</v>
      </c>
      <c r="C73" s="23" t="s">
        <v>4965</v>
      </c>
      <c r="D73" s="23" t="s">
        <v>197</v>
      </c>
      <c r="E73" s="40" t="s">
        <v>4966</v>
      </c>
      <c r="F73" s="23" t="s">
        <v>1101</v>
      </c>
      <c r="G73" s="23" t="s">
        <v>1097</v>
      </c>
      <c r="H73" s="23" t="s">
        <v>4967</v>
      </c>
      <c r="I73" s="23">
        <v>10475.0</v>
      </c>
      <c r="J73" s="23" t="s">
        <v>3242</v>
      </c>
      <c r="K73" s="23" t="s">
        <v>4968</v>
      </c>
      <c r="L73" s="40" t="s">
        <v>4969</v>
      </c>
      <c r="M73" s="23">
        <v>500.0</v>
      </c>
      <c r="N73" s="40" t="s">
        <v>4970</v>
      </c>
      <c r="O73" s="40" t="s">
        <v>4971</v>
      </c>
      <c r="P73" s="23">
        <v>67.0</v>
      </c>
      <c r="Q73" s="23" t="s">
        <v>4972</v>
      </c>
      <c r="R73" s="40" t="s">
        <v>4973</v>
      </c>
      <c r="S73" s="23" t="s">
        <v>4974</v>
      </c>
      <c r="T73" s="23" t="s">
        <v>4975</v>
      </c>
      <c r="U73" s="23" t="s">
        <v>1100</v>
      </c>
      <c r="V73" s="23" t="s">
        <v>4976</v>
      </c>
      <c r="W73" s="23" t="s">
        <v>4977</v>
      </c>
      <c r="X73" s="40" t="s">
        <v>4978</v>
      </c>
      <c r="Y73" s="23" t="s">
        <v>4979</v>
      </c>
      <c r="Z73" s="23" t="s">
        <v>3375</v>
      </c>
      <c r="AA73" s="23" t="s">
        <v>1099</v>
      </c>
      <c r="AB73" s="40" t="s">
        <v>4956</v>
      </c>
      <c r="AC73" s="23" t="s">
        <v>4980</v>
      </c>
      <c r="AD73" s="23" t="s">
        <v>4981</v>
      </c>
      <c r="AE73" s="23" t="s">
        <v>4633</v>
      </c>
      <c r="AL73" s="40" t="s">
        <v>1102</v>
      </c>
      <c r="AM73" s="23" t="s">
        <v>4982</v>
      </c>
      <c r="AN73" s="23" t="s">
        <v>4983</v>
      </c>
      <c r="AP73" s="23" t="s">
        <v>197</v>
      </c>
      <c r="AT73" s="23" t="s">
        <v>4984</v>
      </c>
      <c r="AU73" s="23" t="s">
        <v>3322</v>
      </c>
      <c r="AV73" s="23">
        <v>93.0</v>
      </c>
      <c r="AW73" s="23" t="s">
        <v>3352</v>
      </c>
      <c r="AX73" s="23">
        <v>89.0</v>
      </c>
      <c r="AY73" s="23" t="s">
        <v>3321</v>
      </c>
      <c r="AZ73" s="23">
        <v>71.0</v>
      </c>
      <c r="BA73" s="23" t="s">
        <v>3324</v>
      </c>
      <c r="BB73" s="23">
        <v>37.0</v>
      </c>
      <c r="BC73" s="23" t="s">
        <v>3298</v>
      </c>
      <c r="BD73" s="23">
        <v>30.0</v>
      </c>
      <c r="BE73" s="23" t="s">
        <v>3789</v>
      </c>
      <c r="BF73" s="23">
        <v>23.0</v>
      </c>
      <c r="BG73" s="23" t="s">
        <v>4985</v>
      </c>
      <c r="BH73" s="23" t="s">
        <v>4982</v>
      </c>
    </row>
    <row r="74" ht="15.75" customHeight="1">
      <c r="A74" s="40" t="s">
        <v>1105</v>
      </c>
      <c r="C74" s="23" t="s">
        <v>4986</v>
      </c>
      <c r="D74" s="23" t="s">
        <v>1100</v>
      </c>
      <c r="E74" s="40" t="s">
        <v>4987</v>
      </c>
      <c r="F74" s="23" t="s">
        <v>1103</v>
      </c>
      <c r="G74" s="23" t="s">
        <v>1104</v>
      </c>
      <c r="H74" s="23" t="s">
        <v>4988</v>
      </c>
      <c r="I74" s="23">
        <v>2014.0</v>
      </c>
      <c r="J74" s="23" t="s">
        <v>3242</v>
      </c>
      <c r="K74" s="23" t="s">
        <v>4989</v>
      </c>
      <c r="L74" s="40" t="s">
        <v>4990</v>
      </c>
      <c r="M74" s="23">
        <v>500.0</v>
      </c>
      <c r="N74" s="40" t="s">
        <v>4991</v>
      </c>
      <c r="O74" s="40" t="s">
        <v>4992</v>
      </c>
      <c r="P74" s="23">
        <v>9.0</v>
      </c>
      <c r="Q74" s="23" t="s">
        <v>4993</v>
      </c>
      <c r="R74" s="40" t="s">
        <v>4994</v>
      </c>
      <c r="S74" s="23" t="s">
        <v>4995</v>
      </c>
      <c r="U74" s="23" t="s">
        <v>1100</v>
      </c>
      <c r="V74" s="23" t="s">
        <v>4996</v>
      </c>
      <c r="W74" s="23" t="s">
        <v>4997</v>
      </c>
      <c r="X74" s="40" t="s">
        <v>4998</v>
      </c>
      <c r="Y74" s="23" t="s">
        <v>4999</v>
      </c>
      <c r="Z74" s="23" t="s">
        <v>5000</v>
      </c>
      <c r="AK74" s="40" t="s">
        <v>1073</v>
      </c>
      <c r="AL74" s="40" t="s">
        <v>1105</v>
      </c>
      <c r="AM74" s="23" t="s">
        <v>5001</v>
      </c>
      <c r="AN74" s="23" t="s">
        <v>5002</v>
      </c>
      <c r="AP74" s="23" t="s">
        <v>5003</v>
      </c>
      <c r="AS74" s="41">
        <v>44221.0</v>
      </c>
      <c r="AT74" s="23" t="s">
        <v>5004</v>
      </c>
      <c r="AU74" s="23" t="s">
        <v>3352</v>
      </c>
      <c r="AV74" s="23">
        <v>51.0</v>
      </c>
      <c r="AW74" s="23" t="s">
        <v>2860</v>
      </c>
      <c r="AX74" s="23">
        <v>41.0</v>
      </c>
      <c r="AY74" s="23" t="s">
        <v>3789</v>
      </c>
      <c r="AZ74" s="23">
        <v>36.0</v>
      </c>
      <c r="BA74" s="23" t="s">
        <v>3353</v>
      </c>
      <c r="BB74" s="23">
        <v>26.0</v>
      </c>
      <c r="BC74" s="23" t="s">
        <v>4202</v>
      </c>
      <c r="BD74" s="23">
        <v>24.0</v>
      </c>
      <c r="BE74" s="23" t="s">
        <v>4025</v>
      </c>
      <c r="BF74" s="23">
        <v>17.0</v>
      </c>
      <c r="BG74" s="23" t="s">
        <v>5005</v>
      </c>
      <c r="BH74" s="23" t="s">
        <v>5006</v>
      </c>
    </row>
    <row r="75" ht="15.75" customHeight="1">
      <c r="A75" s="40" t="s">
        <v>1132</v>
      </c>
      <c r="C75" s="23" t="s">
        <v>5007</v>
      </c>
      <c r="D75" s="23" t="s">
        <v>1111</v>
      </c>
      <c r="F75" s="23" t="s">
        <v>1130</v>
      </c>
      <c r="G75" s="23" t="s">
        <v>1131</v>
      </c>
      <c r="H75" s="23" t="s">
        <v>5008</v>
      </c>
      <c r="I75" s="23">
        <v>6525.0</v>
      </c>
      <c r="J75" s="23" t="s">
        <v>3242</v>
      </c>
      <c r="K75" s="23" t="s">
        <v>5009</v>
      </c>
      <c r="L75" s="40" t="s">
        <v>5010</v>
      </c>
      <c r="M75" s="23">
        <v>500.0</v>
      </c>
      <c r="N75" s="40" t="s">
        <v>5011</v>
      </c>
      <c r="O75" s="40" t="s">
        <v>5012</v>
      </c>
      <c r="P75" s="23">
        <v>49.0</v>
      </c>
      <c r="Q75" s="23" t="s">
        <v>1106</v>
      </c>
      <c r="R75" s="40" t="s">
        <v>5013</v>
      </c>
      <c r="S75" s="23" t="s">
        <v>3674</v>
      </c>
      <c r="T75" s="23" t="s">
        <v>5014</v>
      </c>
      <c r="U75" s="23" t="s">
        <v>5015</v>
      </c>
      <c r="V75" s="23" t="s">
        <v>4161</v>
      </c>
      <c r="W75" s="23" t="s">
        <v>5016</v>
      </c>
      <c r="X75" s="40" t="s">
        <v>5017</v>
      </c>
      <c r="Y75" s="23" t="s">
        <v>2088</v>
      </c>
      <c r="Z75" s="23" t="s">
        <v>3539</v>
      </c>
      <c r="AA75" s="23" t="s">
        <v>1133</v>
      </c>
      <c r="AB75" s="40" t="s">
        <v>5018</v>
      </c>
      <c r="AC75" s="23" t="s">
        <v>5019</v>
      </c>
      <c r="AE75" s="23" t="s">
        <v>5020</v>
      </c>
      <c r="AF75" s="23" t="s">
        <v>1135</v>
      </c>
      <c r="AG75" s="40" t="s">
        <v>5021</v>
      </c>
      <c r="AH75" s="23" t="s">
        <v>5022</v>
      </c>
      <c r="AI75" s="23" t="s">
        <v>5023</v>
      </c>
      <c r="AJ75" s="23" t="s">
        <v>5024</v>
      </c>
      <c r="AK75" s="40" t="s">
        <v>1107</v>
      </c>
      <c r="AL75" s="40" t="s">
        <v>1132</v>
      </c>
      <c r="AM75" s="23" t="s">
        <v>5025</v>
      </c>
      <c r="AN75" s="23" t="s">
        <v>5026</v>
      </c>
      <c r="AO75" s="23" t="s">
        <v>5027</v>
      </c>
      <c r="AP75" s="23" t="s">
        <v>5015</v>
      </c>
      <c r="AQ75" s="23" t="s">
        <v>5028</v>
      </c>
      <c r="AT75" s="23" t="s">
        <v>5029</v>
      </c>
      <c r="AU75" s="23" t="s">
        <v>3293</v>
      </c>
      <c r="AV75" s="23" t="s">
        <v>3388</v>
      </c>
      <c r="AW75" s="23" t="s">
        <v>3322</v>
      </c>
      <c r="AX75" s="23" t="s">
        <v>3388</v>
      </c>
      <c r="AY75" s="23" t="s">
        <v>3463</v>
      </c>
      <c r="AZ75" s="23" t="s">
        <v>3388</v>
      </c>
      <c r="BA75" s="23" t="s">
        <v>3437</v>
      </c>
      <c r="BB75" s="23" t="s">
        <v>3388</v>
      </c>
      <c r="BC75" s="23" t="s">
        <v>3298</v>
      </c>
      <c r="BD75" s="23" t="s">
        <v>3388</v>
      </c>
      <c r="BE75" s="23" t="s">
        <v>5030</v>
      </c>
      <c r="BF75" s="23" t="s">
        <v>3388</v>
      </c>
      <c r="BG75" s="23" t="s">
        <v>5031</v>
      </c>
    </row>
    <row r="76" ht="15.75" customHeight="1">
      <c r="A76" s="40" t="s">
        <v>1195</v>
      </c>
      <c r="C76" s="23" t="s">
        <v>5032</v>
      </c>
      <c r="D76" s="23" t="s">
        <v>197</v>
      </c>
      <c r="E76" s="40" t="s">
        <v>5033</v>
      </c>
      <c r="F76" s="23" t="s">
        <v>1193</v>
      </c>
      <c r="G76" s="23" t="s">
        <v>1194</v>
      </c>
      <c r="H76" s="23" t="s">
        <v>5034</v>
      </c>
      <c r="I76" s="23">
        <v>1391.0</v>
      </c>
      <c r="J76" s="23" t="s">
        <v>3242</v>
      </c>
      <c r="K76" s="23" t="s">
        <v>5035</v>
      </c>
      <c r="L76" s="40" t="s">
        <v>5036</v>
      </c>
      <c r="M76" s="23">
        <v>500.0</v>
      </c>
      <c r="N76" s="40" t="s">
        <v>5037</v>
      </c>
      <c r="O76" s="40" t="s">
        <v>5038</v>
      </c>
      <c r="P76" s="23">
        <v>8.0</v>
      </c>
      <c r="Q76" s="23" t="s">
        <v>1174</v>
      </c>
      <c r="R76" s="40" t="s">
        <v>5039</v>
      </c>
      <c r="S76" s="23" t="s">
        <v>1240</v>
      </c>
      <c r="T76" s="23" t="s">
        <v>5040</v>
      </c>
      <c r="U76" s="23" t="s">
        <v>197</v>
      </c>
      <c r="V76" s="23" t="s">
        <v>5041</v>
      </c>
      <c r="W76" s="23" t="s">
        <v>1174</v>
      </c>
      <c r="X76" s="40" t="s">
        <v>5039</v>
      </c>
      <c r="Y76" s="23" t="s">
        <v>2153</v>
      </c>
      <c r="Z76" s="23" t="s">
        <v>5041</v>
      </c>
      <c r="AA76" s="23" t="s">
        <v>1197</v>
      </c>
      <c r="AB76" s="40" t="s">
        <v>5042</v>
      </c>
      <c r="AC76" s="23" t="s">
        <v>5043</v>
      </c>
      <c r="AD76" s="23" t="s">
        <v>4045</v>
      </c>
      <c r="AF76" s="23" t="s">
        <v>1198</v>
      </c>
      <c r="AG76" s="40" t="s">
        <v>5044</v>
      </c>
      <c r="AH76" s="23" t="s">
        <v>5045</v>
      </c>
      <c r="AI76" s="23" t="s">
        <v>3353</v>
      </c>
      <c r="AK76" s="40" t="s">
        <v>1175</v>
      </c>
      <c r="AL76" s="40" t="s">
        <v>1195</v>
      </c>
      <c r="AM76" s="23" t="s">
        <v>5046</v>
      </c>
      <c r="AN76" s="23" t="s">
        <v>5047</v>
      </c>
      <c r="AO76" s="23" t="s">
        <v>5048</v>
      </c>
      <c r="AP76" s="23" t="s">
        <v>197</v>
      </c>
      <c r="AS76" s="41">
        <v>44549.0</v>
      </c>
      <c r="AT76" s="23" t="s">
        <v>5049</v>
      </c>
      <c r="AU76" s="23" t="s">
        <v>3437</v>
      </c>
      <c r="AV76" s="23">
        <v>57.0</v>
      </c>
      <c r="AW76" s="23" t="s">
        <v>3322</v>
      </c>
      <c r="AX76" s="23">
        <v>40.0</v>
      </c>
      <c r="AY76" s="23" t="s">
        <v>3463</v>
      </c>
      <c r="AZ76" s="23">
        <v>35.0</v>
      </c>
      <c r="BA76" s="23" t="s">
        <v>3390</v>
      </c>
      <c r="BB76" s="23">
        <v>32.0</v>
      </c>
      <c r="BC76" s="23" t="s">
        <v>3352</v>
      </c>
      <c r="BD76" s="23">
        <v>27.0</v>
      </c>
      <c r="BE76" s="23" t="s">
        <v>3298</v>
      </c>
      <c r="BF76" s="23">
        <v>25.0</v>
      </c>
      <c r="BG76" s="23" t="s">
        <v>5050</v>
      </c>
    </row>
    <row r="77" ht="15.75" customHeight="1">
      <c r="A77" s="40" t="s">
        <v>1220</v>
      </c>
      <c r="C77" s="23" t="s">
        <v>5051</v>
      </c>
      <c r="D77" s="23" t="s">
        <v>1203</v>
      </c>
      <c r="E77" s="40" t="s">
        <v>5052</v>
      </c>
      <c r="F77" s="23" t="s">
        <v>1218</v>
      </c>
      <c r="G77" s="23" t="s">
        <v>1219</v>
      </c>
      <c r="H77" s="23" t="s">
        <v>5053</v>
      </c>
      <c r="I77" s="23">
        <v>15.0</v>
      </c>
      <c r="J77" s="23" t="s">
        <v>4079</v>
      </c>
      <c r="K77" s="23" t="s">
        <v>5054</v>
      </c>
      <c r="L77" s="40" t="s">
        <v>5055</v>
      </c>
      <c r="M77" s="23">
        <v>6.0</v>
      </c>
      <c r="N77" s="40" t="s">
        <v>5056</v>
      </c>
      <c r="O77" s="40" t="s">
        <v>5057</v>
      </c>
      <c r="Q77" s="23" t="s">
        <v>5058</v>
      </c>
      <c r="R77" s="40" t="s">
        <v>5059</v>
      </c>
      <c r="S77" s="23" t="s">
        <v>898</v>
      </c>
      <c r="U77" s="23" t="s">
        <v>1203</v>
      </c>
      <c r="V77" s="23" t="s">
        <v>5060</v>
      </c>
      <c r="W77" s="23" t="s">
        <v>5061</v>
      </c>
      <c r="X77" s="40" t="s">
        <v>5062</v>
      </c>
      <c r="Y77" s="23" t="s">
        <v>5063</v>
      </c>
      <c r="Z77" s="23" t="s">
        <v>5064</v>
      </c>
      <c r="AA77" s="23" t="s">
        <v>1221</v>
      </c>
      <c r="AB77" s="40" t="s">
        <v>5065</v>
      </c>
      <c r="AC77" s="23" t="s">
        <v>5066</v>
      </c>
      <c r="AE77" s="23" t="s">
        <v>5067</v>
      </c>
      <c r="AL77" s="40" t="s">
        <v>1220</v>
      </c>
      <c r="AM77" s="23" t="s">
        <v>5068</v>
      </c>
      <c r="AN77" s="23" t="s">
        <v>5069</v>
      </c>
      <c r="AO77" s="23" t="s">
        <v>5070</v>
      </c>
      <c r="AP77" s="23" t="s">
        <v>5071</v>
      </c>
      <c r="AT77" s="23" t="s">
        <v>5072</v>
      </c>
      <c r="AU77" s="23" t="s">
        <v>3353</v>
      </c>
      <c r="AV77" s="23">
        <v>0.0</v>
      </c>
      <c r="AW77" s="23" t="s">
        <v>3463</v>
      </c>
      <c r="AX77" s="23">
        <v>0.0</v>
      </c>
      <c r="AY77" s="23" t="s">
        <v>5073</v>
      </c>
      <c r="AZ77" s="23">
        <v>0.0</v>
      </c>
      <c r="BA77" s="23" t="s">
        <v>4200</v>
      </c>
      <c r="BB77" s="23">
        <v>0.0</v>
      </c>
      <c r="BC77" s="23" t="s">
        <v>3436</v>
      </c>
      <c r="BD77" s="23">
        <v>0.0</v>
      </c>
      <c r="BE77" s="23" t="s">
        <v>4759</v>
      </c>
      <c r="BF77" s="23">
        <v>0.0</v>
      </c>
    </row>
    <row r="78" ht="15.75" customHeight="1">
      <c r="A78" s="40" t="s">
        <v>1241</v>
      </c>
      <c r="C78" s="23" t="s">
        <v>5074</v>
      </c>
      <c r="D78" s="23" t="s">
        <v>3979</v>
      </c>
      <c r="E78" s="40" t="s">
        <v>5075</v>
      </c>
      <c r="F78" s="23" t="s">
        <v>1238</v>
      </c>
      <c r="G78" s="23" t="s">
        <v>1239</v>
      </c>
      <c r="H78" s="23" t="s">
        <v>5076</v>
      </c>
      <c r="I78" s="23">
        <v>2738.0</v>
      </c>
      <c r="J78" s="23" t="s">
        <v>3242</v>
      </c>
      <c r="K78" s="23" t="s">
        <v>5077</v>
      </c>
      <c r="L78" s="40" t="s">
        <v>5078</v>
      </c>
      <c r="M78" s="23">
        <v>500.0</v>
      </c>
      <c r="N78" s="40" t="s">
        <v>5079</v>
      </c>
      <c r="O78" s="40" t="s">
        <v>5080</v>
      </c>
      <c r="P78" s="23">
        <v>9.0</v>
      </c>
      <c r="Q78" s="23" t="s">
        <v>1222</v>
      </c>
      <c r="R78" s="40" t="s">
        <v>5081</v>
      </c>
      <c r="S78" s="23" t="s">
        <v>1240</v>
      </c>
      <c r="T78" s="23" t="s">
        <v>5082</v>
      </c>
      <c r="U78" s="23" t="s">
        <v>5083</v>
      </c>
      <c r="V78" s="23" t="s">
        <v>3426</v>
      </c>
      <c r="W78" s="23" t="s">
        <v>5084</v>
      </c>
      <c r="X78" s="40" t="s">
        <v>5085</v>
      </c>
      <c r="Y78" s="23" t="s">
        <v>5086</v>
      </c>
      <c r="Z78" s="23" t="s">
        <v>5087</v>
      </c>
      <c r="AA78" s="23" t="s">
        <v>1242</v>
      </c>
      <c r="AB78" s="40" t="s">
        <v>5088</v>
      </c>
      <c r="AC78" s="23" t="s">
        <v>5089</v>
      </c>
      <c r="AE78" s="23" t="s">
        <v>4447</v>
      </c>
      <c r="AF78" s="23" t="s">
        <v>1243</v>
      </c>
      <c r="AG78" s="40" t="s">
        <v>5090</v>
      </c>
      <c r="AH78" s="23" t="s">
        <v>5091</v>
      </c>
      <c r="AJ78" s="23" t="s">
        <v>3542</v>
      </c>
      <c r="AL78" s="40" t="s">
        <v>1241</v>
      </c>
      <c r="AM78" s="23" t="s">
        <v>5092</v>
      </c>
      <c r="AN78" s="23" t="s">
        <v>5093</v>
      </c>
      <c r="AO78" s="23" t="s">
        <v>5094</v>
      </c>
      <c r="AT78" s="23" t="s">
        <v>5095</v>
      </c>
      <c r="AU78" s="23" t="s">
        <v>3519</v>
      </c>
      <c r="AV78" s="23">
        <v>17.0</v>
      </c>
      <c r="AW78" s="23" t="s">
        <v>5096</v>
      </c>
      <c r="AX78" s="23">
        <v>10.0</v>
      </c>
      <c r="AY78" s="23" t="s">
        <v>3390</v>
      </c>
      <c r="AZ78" s="23">
        <v>9.0</v>
      </c>
      <c r="BA78" s="23" t="s">
        <v>5097</v>
      </c>
      <c r="BB78" s="23">
        <v>6.0</v>
      </c>
      <c r="BC78" s="23" t="s">
        <v>5098</v>
      </c>
      <c r="BD78" s="23">
        <v>4.0</v>
      </c>
      <c r="BE78" s="23" t="s">
        <v>5099</v>
      </c>
      <c r="BF78" s="23">
        <v>3.0</v>
      </c>
      <c r="BG78" s="23" t="s">
        <v>5100</v>
      </c>
    </row>
    <row r="79" ht="15.75" customHeight="1">
      <c r="A79" s="40" t="s">
        <v>1291</v>
      </c>
      <c r="C79" s="23" t="s">
        <v>5101</v>
      </c>
      <c r="D79" s="23" t="s">
        <v>183</v>
      </c>
      <c r="E79" s="40" t="s">
        <v>5102</v>
      </c>
      <c r="F79" s="23" t="s">
        <v>1289</v>
      </c>
      <c r="G79" s="23" t="s">
        <v>5103</v>
      </c>
      <c r="H79" s="23" t="s">
        <v>5104</v>
      </c>
      <c r="I79" s="23">
        <v>3020.0</v>
      </c>
      <c r="J79" s="23" t="s">
        <v>4079</v>
      </c>
      <c r="K79" s="23" t="s">
        <v>5105</v>
      </c>
      <c r="L79" s="40" t="s">
        <v>5106</v>
      </c>
      <c r="M79" s="23">
        <v>500.0</v>
      </c>
      <c r="N79" s="40" t="s">
        <v>5107</v>
      </c>
      <c r="O79" s="40" t="s">
        <v>5108</v>
      </c>
      <c r="Q79" s="23" t="s">
        <v>5109</v>
      </c>
      <c r="R79" s="40" t="s">
        <v>5110</v>
      </c>
      <c r="S79" s="23" t="s">
        <v>1240</v>
      </c>
      <c r="V79" s="23" t="s">
        <v>4603</v>
      </c>
      <c r="W79" s="23" t="s">
        <v>5109</v>
      </c>
      <c r="X79" s="40" t="s">
        <v>5110</v>
      </c>
      <c r="Y79" s="23" t="s">
        <v>3450</v>
      </c>
      <c r="Z79" s="23" t="s">
        <v>5111</v>
      </c>
      <c r="AA79" s="23" t="s">
        <v>5112</v>
      </c>
      <c r="AB79" s="40" t="s">
        <v>5113</v>
      </c>
      <c r="AC79" s="23" t="s">
        <v>5114</v>
      </c>
      <c r="AD79" s="23" t="s">
        <v>5115</v>
      </c>
      <c r="AE79" s="23" t="s">
        <v>3609</v>
      </c>
      <c r="AF79" s="23" t="s">
        <v>1293</v>
      </c>
      <c r="AG79" s="40" t="s">
        <v>5116</v>
      </c>
      <c r="AH79" s="23" t="s">
        <v>5117</v>
      </c>
      <c r="AI79" s="23" t="s">
        <v>5118</v>
      </c>
      <c r="AJ79" s="23" t="s">
        <v>3258</v>
      </c>
      <c r="AK79" s="40" t="s">
        <v>1270</v>
      </c>
      <c r="AL79" s="40" t="s">
        <v>1291</v>
      </c>
      <c r="AM79" s="23" t="s">
        <v>5119</v>
      </c>
      <c r="AN79" s="23" t="s">
        <v>5120</v>
      </c>
      <c r="AT79" s="23" t="s">
        <v>5121</v>
      </c>
      <c r="AU79" s="23" t="s">
        <v>5118</v>
      </c>
      <c r="AV79" s="23">
        <v>75.0</v>
      </c>
      <c r="AW79" s="23" t="s">
        <v>5122</v>
      </c>
      <c r="AX79" s="23">
        <v>61.0</v>
      </c>
      <c r="AY79" s="23" t="s">
        <v>5123</v>
      </c>
      <c r="AZ79" s="23">
        <v>60.0</v>
      </c>
      <c r="BA79" s="23" t="s">
        <v>5124</v>
      </c>
      <c r="BB79" s="23">
        <v>30.0</v>
      </c>
      <c r="BC79" s="23" t="s">
        <v>5125</v>
      </c>
      <c r="BD79" s="23">
        <v>31.0</v>
      </c>
      <c r="BE79" s="23" t="s">
        <v>5126</v>
      </c>
      <c r="BF79" s="23">
        <v>22.0</v>
      </c>
      <c r="BG79" s="23" t="s">
        <v>5127</v>
      </c>
    </row>
    <row r="80" ht="15.75" customHeight="1">
      <c r="A80" s="40" t="s">
        <v>1315</v>
      </c>
      <c r="C80" s="23" t="s">
        <v>5128</v>
      </c>
      <c r="D80" s="23" t="s">
        <v>197</v>
      </c>
      <c r="E80" s="40" t="s">
        <v>5129</v>
      </c>
      <c r="F80" s="23" t="s">
        <v>5130</v>
      </c>
      <c r="G80" s="23" t="s">
        <v>1314</v>
      </c>
      <c r="H80" s="23" t="s">
        <v>5131</v>
      </c>
      <c r="I80" s="23">
        <v>797.0</v>
      </c>
      <c r="J80" s="23" t="s">
        <v>3242</v>
      </c>
      <c r="K80" s="23" t="s">
        <v>5132</v>
      </c>
      <c r="L80" s="40" t="s">
        <v>5133</v>
      </c>
      <c r="M80" s="23">
        <v>500.0</v>
      </c>
      <c r="N80" s="40" t="s">
        <v>5134</v>
      </c>
      <c r="O80" s="40" t="s">
        <v>5135</v>
      </c>
      <c r="P80" s="23">
        <v>1.0</v>
      </c>
      <c r="Q80" s="23" t="s">
        <v>5136</v>
      </c>
      <c r="R80" s="40" t="s">
        <v>5137</v>
      </c>
      <c r="S80" s="23" t="s">
        <v>3337</v>
      </c>
      <c r="V80" s="23" t="s">
        <v>5138</v>
      </c>
      <c r="W80" s="23" t="s">
        <v>5136</v>
      </c>
      <c r="X80" s="40" t="s">
        <v>5137</v>
      </c>
      <c r="Y80" s="23" t="s">
        <v>5139</v>
      </c>
      <c r="Z80" s="23" t="s">
        <v>5140</v>
      </c>
      <c r="AA80" s="23" t="s">
        <v>1316</v>
      </c>
      <c r="AB80" s="40" t="s">
        <v>5141</v>
      </c>
      <c r="AC80" s="23" t="s">
        <v>5142</v>
      </c>
      <c r="AD80" s="23" t="s">
        <v>5143</v>
      </c>
      <c r="AE80" s="23" t="s">
        <v>5144</v>
      </c>
      <c r="AF80" s="23" t="s">
        <v>5145</v>
      </c>
      <c r="AG80" s="40" t="s">
        <v>5146</v>
      </c>
      <c r="AH80" s="23" t="s">
        <v>5147</v>
      </c>
      <c r="AI80" s="23" t="s">
        <v>5148</v>
      </c>
      <c r="AJ80" s="23" t="s">
        <v>5149</v>
      </c>
      <c r="AK80" s="40" t="s">
        <v>5150</v>
      </c>
      <c r="AL80" s="40" t="s">
        <v>1315</v>
      </c>
      <c r="AM80" s="23" t="s">
        <v>5151</v>
      </c>
      <c r="AN80" s="23" t="s">
        <v>5152</v>
      </c>
      <c r="AO80" s="23" t="s">
        <v>5153</v>
      </c>
      <c r="AQ80" s="23" t="s">
        <v>5154</v>
      </c>
      <c r="AT80" s="23" t="s">
        <v>5155</v>
      </c>
      <c r="AU80" s="23" t="s">
        <v>3322</v>
      </c>
      <c r="AV80" s="23">
        <v>23.0</v>
      </c>
      <c r="AW80" s="23" t="s">
        <v>3463</v>
      </c>
      <c r="AX80" s="23">
        <v>20.0</v>
      </c>
      <c r="AY80" s="23" t="s">
        <v>3436</v>
      </c>
      <c r="AZ80" s="23">
        <v>19.0</v>
      </c>
      <c r="BA80" s="23" t="s">
        <v>3298</v>
      </c>
      <c r="BB80" s="23">
        <v>16.0</v>
      </c>
      <c r="BC80" s="23" t="s">
        <v>3321</v>
      </c>
      <c r="BD80" s="23">
        <v>12.0</v>
      </c>
      <c r="BE80" s="23" t="s">
        <v>3416</v>
      </c>
      <c r="BF80" s="23">
        <v>11.0</v>
      </c>
    </row>
    <row r="81" ht="15.75" customHeight="1">
      <c r="A81" s="40" t="s">
        <v>1336</v>
      </c>
      <c r="C81" s="23" t="s">
        <v>5156</v>
      </c>
      <c r="D81" s="23" t="s">
        <v>5157</v>
      </c>
      <c r="E81" s="40" t="s">
        <v>5158</v>
      </c>
      <c r="F81" s="23" t="s">
        <v>1334</v>
      </c>
      <c r="G81" s="23" t="s">
        <v>1335</v>
      </c>
      <c r="H81" s="23" t="s">
        <v>5159</v>
      </c>
      <c r="I81" s="23">
        <v>1781.0</v>
      </c>
      <c r="J81" s="23" t="s">
        <v>3242</v>
      </c>
      <c r="K81" s="23" t="s">
        <v>5160</v>
      </c>
      <c r="L81" s="40" t="s">
        <v>5161</v>
      </c>
      <c r="M81" s="23">
        <v>500.0</v>
      </c>
      <c r="N81" s="40" t="s">
        <v>5162</v>
      </c>
      <c r="O81" s="40" t="s">
        <v>5163</v>
      </c>
      <c r="P81" s="23">
        <v>5.0</v>
      </c>
      <c r="Q81" s="23" t="s">
        <v>5164</v>
      </c>
      <c r="R81" s="40" t="s">
        <v>5165</v>
      </c>
      <c r="S81" s="23" t="s">
        <v>5166</v>
      </c>
      <c r="U81" s="23" t="s">
        <v>5157</v>
      </c>
      <c r="V81" s="23" t="s">
        <v>3727</v>
      </c>
      <c r="W81" s="40" t="s">
        <v>5167</v>
      </c>
      <c r="X81" s="40" t="s">
        <v>5168</v>
      </c>
      <c r="Y81" s="23" t="s">
        <v>5169</v>
      </c>
      <c r="Z81" s="23" t="s">
        <v>3938</v>
      </c>
      <c r="AA81" s="23" t="s">
        <v>1337</v>
      </c>
      <c r="AB81" s="40" t="s">
        <v>5170</v>
      </c>
      <c r="AC81" s="23" t="s">
        <v>5171</v>
      </c>
      <c r="AD81" s="23" t="s">
        <v>5172</v>
      </c>
      <c r="AE81" s="23" t="s">
        <v>5173</v>
      </c>
      <c r="AF81" s="23" t="s">
        <v>5174</v>
      </c>
      <c r="AG81" s="40" t="s">
        <v>5175</v>
      </c>
      <c r="AH81" s="23" t="s">
        <v>4016</v>
      </c>
      <c r="AI81" s="23" t="s">
        <v>5176</v>
      </c>
      <c r="AJ81" s="23" t="s">
        <v>5173</v>
      </c>
      <c r="AK81" s="40" t="s">
        <v>5177</v>
      </c>
      <c r="AL81" s="40" t="s">
        <v>1336</v>
      </c>
      <c r="AM81" s="23" t="s">
        <v>5178</v>
      </c>
      <c r="AN81" s="23" t="s">
        <v>5179</v>
      </c>
      <c r="AP81" s="23" t="s">
        <v>5180</v>
      </c>
      <c r="AT81" s="23" t="s">
        <v>5181</v>
      </c>
      <c r="AU81" s="23" t="s">
        <v>1325</v>
      </c>
      <c r="AV81" s="23">
        <v>29.0</v>
      </c>
      <c r="AW81" s="23" t="s">
        <v>3437</v>
      </c>
      <c r="AX81" s="23">
        <v>10.0</v>
      </c>
      <c r="AY81" s="23" t="s">
        <v>3298</v>
      </c>
      <c r="AZ81" s="23">
        <v>29.0</v>
      </c>
      <c r="BA81" s="23" t="s">
        <v>4662</v>
      </c>
      <c r="BB81" s="23">
        <v>4.0</v>
      </c>
      <c r="BC81" s="23" t="s">
        <v>5182</v>
      </c>
      <c r="BD81" s="23">
        <v>6.0</v>
      </c>
      <c r="BE81" s="23" t="s">
        <v>5183</v>
      </c>
      <c r="BF81" s="23">
        <v>21.0</v>
      </c>
      <c r="BG81" s="23" t="s">
        <v>5184</v>
      </c>
      <c r="BH81" s="23" t="s">
        <v>5185</v>
      </c>
    </row>
    <row r="82" ht="15.75" customHeight="1">
      <c r="A82" s="40" t="s">
        <v>1349</v>
      </c>
      <c r="C82" s="23" t="s">
        <v>5186</v>
      </c>
      <c r="D82" s="23" t="s">
        <v>197</v>
      </c>
      <c r="E82" s="40" t="s">
        <v>5187</v>
      </c>
      <c r="F82" s="23" t="s">
        <v>1348</v>
      </c>
      <c r="G82" s="23" t="s">
        <v>1194</v>
      </c>
      <c r="H82" s="23" t="s">
        <v>5188</v>
      </c>
      <c r="I82" s="23">
        <v>1140.0</v>
      </c>
      <c r="J82" s="23" t="s">
        <v>3242</v>
      </c>
      <c r="K82" s="23" t="s">
        <v>5189</v>
      </c>
      <c r="L82" s="40" t="s">
        <v>5190</v>
      </c>
      <c r="M82" s="23">
        <v>500.0</v>
      </c>
      <c r="N82" s="40" t="s">
        <v>5191</v>
      </c>
      <c r="O82" s="40" t="s">
        <v>5192</v>
      </c>
      <c r="P82" s="23">
        <v>1.0</v>
      </c>
      <c r="Q82" s="23" t="s">
        <v>5193</v>
      </c>
      <c r="R82" s="40" t="s">
        <v>5194</v>
      </c>
      <c r="S82" s="23" t="s">
        <v>3674</v>
      </c>
      <c r="T82" s="23" t="s">
        <v>5195</v>
      </c>
      <c r="V82" s="23" t="s">
        <v>3938</v>
      </c>
      <c r="W82" s="23" t="s">
        <v>5196</v>
      </c>
      <c r="X82" s="40" t="s">
        <v>5197</v>
      </c>
      <c r="Y82" s="23" t="s">
        <v>5198</v>
      </c>
      <c r="Z82" s="23" t="s">
        <v>3938</v>
      </c>
      <c r="AA82" s="23" t="s">
        <v>5199</v>
      </c>
      <c r="AB82" s="40" t="s">
        <v>5200</v>
      </c>
      <c r="AC82" s="23" t="s">
        <v>5201</v>
      </c>
      <c r="AD82" s="23" t="s">
        <v>5202</v>
      </c>
      <c r="AE82" s="23" t="s">
        <v>3829</v>
      </c>
      <c r="AF82" s="23" t="s">
        <v>1316</v>
      </c>
      <c r="AG82" s="40" t="s">
        <v>5141</v>
      </c>
      <c r="AH82" s="23" t="s">
        <v>5203</v>
      </c>
      <c r="AI82" s="23" t="s">
        <v>5204</v>
      </c>
      <c r="AJ82" s="23" t="s">
        <v>4192</v>
      </c>
      <c r="AL82" s="40" t="s">
        <v>1349</v>
      </c>
      <c r="AM82" s="23" t="s">
        <v>5205</v>
      </c>
      <c r="AN82" s="23" t="s">
        <v>5206</v>
      </c>
      <c r="AS82" s="41">
        <v>44348.0</v>
      </c>
      <c r="AT82" s="23" t="s">
        <v>5207</v>
      </c>
      <c r="AU82" s="23" t="s">
        <v>5208</v>
      </c>
      <c r="AV82" s="23">
        <v>32.0</v>
      </c>
      <c r="AW82" s="23" t="s">
        <v>5209</v>
      </c>
      <c r="AX82" s="23">
        <v>21.0</v>
      </c>
      <c r="AY82" s="23" t="s">
        <v>5210</v>
      </c>
      <c r="AZ82" s="23">
        <v>19.0</v>
      </c>
      <c r="BA82" s="23" t="s">
        <v>5211</v>
      </c>
      <c r="BB82" s="23">
        <v>12.0</v>
      </c>
      <c r="BC82" s="23" t="s">
        <v>5212</v>
      </c>
      <c r="BD82" s="23">
        <v>11.0</v>
      </c>
      <c r="BE82" s="23" t="s">
        <v>5213</v>
      </c>
      <c r="BF82" s="23">
        <v>11.0</v>
      </c>
      <c r="BG82" s="23" t="s">
        <v>5214</v>
      </c>
    </row>
    <row r="83" ht="15.75" customHeight="1">
      <c r="A83" s="40" t="s">
        <v>1371</v>
      </c>
      <c r="C83" s="23" t="s">
        <v>5215</v>
      </c>
      <c r="D83" s="23" t="s">
        <v>5157</v>
      </c>
      <c r="E83" s="40" t="s">
        <v>5216</v>
      </c>
      <c r="F83" s="23" t="s">
        <v>1379</v>
      </c>
      <c r="G83" s="23" t="s">
        <v>1369</v>
      </c>
      <c r="H83" s="23" t="s">
        <v>5217</v>
      </c>
      <c r="I83" s="23">
        <v>920.0</v>
      </c>
      <c r="J83" s="23" t="s">
        <v>3242</v>
      </c>
      <c r="K83" s="23" t="s">
        <v>5218</v>
      </c>
      <c r="L83" s="40" t="s">
        <v>5219</v>
      </c>
      <c r="M83" s="23">
        <v>500.0</v>
      </c>
      <c r="N83" s="40" t="s">
        <v>5220</v>
      </c>
      <c r="O83" s="40" t="s">
        <v>5221</v>
      </c>
      <c r="P83" s="23">
        <v>1.0</v>
      </c>
      <c r="Q83" s="23" t="s">
        <v>5222</v>
      </c>
      <c r="R83" s="40" t="s">
        <v>5223</v>
      </c>
      <c r="S83" s="23" t="s">
        <v>5224</v>
      </c>
      <c r="T83" s="23" t="s">
        <v>5225</v>
      </c>
      <c r="U83" s="23" t="s">
        <v>1320</v>
      </c>
      <c r="V83" s="23" t="s">
        <v>5226</v>
      </c>
      <c r="W83" s="23" t="s">
        <v>5227</v>
      </c>
      <c r="X83" s="40" t="s">
        <v>5228</v>
      </c>
      <c r="Y83" s="23" t="s">
        <v>5229</v>
      </c>
      <c r="Z83" s="23" t="s">
        <v>5230</v>
      </c>
      <c r="AA83" s="23" t="s">
        <v>1372</v>
      </c>
      <c r="AB83" s="40" t="s">
        <v>5231</v>
      </c>
      <c r="AC83" s="23" t="s">
        <v>5232</v>
      </c>
      <c r="AD83" s="23" t="s">
        <v>5233</v>
      </c>
      <c r="AE83" s="23" t="s">
        <v>5234</v>
      </c>
      <c r="AF83" s="23" t="s">
        <v>5235</v>
      </c>
      <c r="AG83" s="40" t="s">
        <v>5236</v>
      </c>
      <c r="AJ83" s="23" t="s">
        <v>5237</v>
      </c>
      <c r="AL83" s="40" t="s">
        <v>1371</v>
      </c>
      <c r="AM83" s="23" t="s">
        <v>5238</v>
      </c>
      <c r="AN83" s="23" t="s">
        <v>5239</v>
      </c>
      <c r="AO83" s="23" t="s">
        <v>5240</v>
      </c>
      <c r="AT83" s="23" t="s">
        <v>5241</v>
      </c>
      <c r="AU83" s="23" t="s">
        <v>5242</v>
      </c>
      <c r="AV83" s="23">
        <v>66.0</v>
      </c>
      <c r="AW83" s="23" t="s">
        <v>5243</v>
      </c>
      <c r="AX83" s="23">
        <v>57.0</v>
      </c>
      <c r="AY83" s="23" t="s">
        <v>5244</v>
      </c>
      <c r="AZ83" s="23">
        <v>49.0</v>
      </c>
      <c r="BA83" s="23" t="s">
        <v>5245</v>
      </c>
      <c r="BB83" s="23">
        <v>37.0</v>
      </c>
      <c r="BC83" s="23" t="s">
        <v>4135</v>
      </c>
      <c r="BD83" s="23">
        <v>11.0</v>
      </c>
      <c r="BE83" s="23" t="s">
        <v>5246</v>
      </c>
      <c r="BF83" s="23">
        <v>9.0</v>
      </c>
      <c r="BG83" s="23" t="s">
        <v>5247</v>
      </c>
    </row>
    <row r="84" ht="15.75" customHeight="1">
      <c r="A84" s="40" t="s">
        <v>1376</v>
      </c>
      <c r="C84" s="23" t="s">
        <v>5248</v>
      </c>
      <c r="D84" s="23" t="s">
        <v>5157</v>
      </c>
      <c r="E84" s="40" t="s">
        <v>5249</v>
      </c>
      <c r="F84" s="23" t="s">
        <v>560</v>
      </c>
      <c r="G84" s="23" t="s">
        <v>1374</v>
      </c>
      <c r="H84" s="23" t="s">
        <v>5250</v>
      </c>
      <c r="I84" s="23">
        <v>776.0</v>
      </c>
      <c r="J84" s="23" t="s">
        <v>4079</v>
      </c>
      <c r="K84" s="23" t="s">
        <v>5251</v>
      </c>
      <c r="L84" s="40" t="s">
        <v>5252</v>
      </c>
      <c r="M84" s="23">
        <v>500.0</v>
      </c>
      <c r="N84" s="40" t="s">
        <v>5253</v>
      </c>
      <c r="O84" s="40" t="s">
        <v>5254</v>
      </c>
      <c r="Q84" s="23" t="s">
        <v>5222</v>
      </c>
      <c r="R84" s="40" t="s">
        <v>5223</v>
      </c>
      <c r="S84" s="23" t="s">
        <v>5255</v>
      </c>
      <c r="U84" s="23" t="s">
        <v>1320</v>
      </c>
      <c r="V84" s="23" t="s">
        <v>5226</v>
      </c>
      <c r="W84" s="23" t="s">
        <v>5256</v>
      </c>
      <c r="X84" s="40" t="s">
        <v>5257</v>
      </c>
      <c r="Y84" s="23" t="s">
        <v>5258</v>
      </c>
      <c r="Z84" s="23" t="s">
        <v>5259</v>
      </c>
      <c r="AA84" s="23" t="s">
        <v>1378</v>
      </c>
      <c r="AB84" s="40" t="s">
        <v>5260</v>
      </c>
      <c r="AD84" s="23" t="s">
        <v>5261</v>
      </c>
      <c r="AE84" s="23" t="s">
        <v>5262</v>
      </c>
      <c r="AF84" s="23" t="s">
        <v>5263</v>
      </c>
      <c r="AG84" s="40" t="s">
        <v>5264</v>
      </c>
      <c r="AK84" s="40" t="s">
        <v>5265</v>
      </c>
      <c r="AL84" s="40" t="s">
        <v>1376</v>
      </c>
      <c r="AM84" s="23" t="s">
        <v>5266</v>
      </c>
      <c r="AN84" s="23" t="s">
        <v>5267</v>
      </c>
      <c r="AO84" s="23" t="s">
        <v>5268</v>
      </c>
      <c r="AT84" s="23" t="s">
        <v>5269</v>
      </c>
      <c r="AU84" s="23" t="s">
        <v>5245</v>
      </c>
      <c r="AV84" s="23">
        <v>62.0</v>
      </c>
      <c r="AW84" s="23" t="s">
        <v>5243</v>
      </c>
      <c r="AX84" s="23">
        <v>62.0</v>
      </c>
      <c r="AY84" s="23" t="s">
        <v>5242</v>
      </c>
      <c r="AZ84" s="23">
        <v>57.0</v>
      </c>
      <c r="BA84" s="23" t="s">
        <v>5244</v>
      </c>
      <c r="BB84" s="23">
        <v>44.0</v>
      </c>
      <c r="BC84" s="23" t="s">
        <v>5270</v>
      </c>
      <c r="BD84" s="23">
        <v>18.0</v>
      </c>
      <c r="BE84" s="23" t="s">
        <v>5271</v>
      </c>
      <c r="BF84" s="23">
        <v>15.0</v>
      </c>
      <c r="BG84" s="23" t="s">
        <v>5272</v>
      </c>
      <c r="BH84" s="23" t="s">
        <v>5273</v>
      </c>
    </row>
    <row r="85" ht="15.75" customHeight="1">
      <c r="A85" s="40" t="s">
        <v>1382</v>
      </c>
      <c r="C85" s="23" t="s">
        <v>5274</v>
      </c>
      <c r="D85" s="23" t="s">
        <v>5157</v>
      </c>
      <c r="E85" s="40" t="s">
        <v>5275</v>
      </c>
      <c r="F85" s="23" t="s">
        <v>1379</v>
      </c>
      <c r="G85" s="23" t="s">
        <v>1380</v>
      </c>
      <c r="H85" s="23" t="s">
        <v>5276</v>
      </c>
      <c r="I85" s="23">
        <v>1168.0</v>
      </c>
      <c r="J85" s="23" t="s">
        <v>3242</v>
      </c>
      <c r="K85" s="23" t="s">
        <v>5277</v>
      </c>
      <c r="L85" s="40" t="s">
        <v>5278</v>
      </c>
      <c r="M85" s="23">
        <v>500.0</v>
      </c>
      <c r="N85" s="40" t="s">
        <v>5279</v>
      </c>
      <c r="O85" s="40" t="s">
        <v>5280</v>
      </c>
      <c r="P85" s="23">
        <v>2.0</v>
      </c>
      <c r="Q85" s="23" t="s">
        <v>5222</v>
      </c>
      <c r="R85" s="40" t="s">
        <v>5223</v>
      </c>
      <c r="S85" s="23" t="s">
        <v>1381</v>
      </c>
      <c r="T85" s="23" t="s">
        <v>5281</v>
      </c>
      <c r="V85" s="23" t="s">
        <v>5282</v>
      </c>
      <c r="W85" s="23" t="s">
        <v>5283</v>
      </c>
      <c r="X85" s="40" t="s">
        <v>5284</v>
      </c>
      <c r="Y85" s="23" t="s">
        <v>5285</v>
      </c>
      <c r="Z85" s="23" t="s">
        <v>5286</v>
      </c>
      <c r="AA85" s="23" t="s">
        <v>5287</v>
      </c>
      <c r="AB85" s="40" t="s">
        <v>5288</v>
      </c>
      <c r="AE85" s="23" t="s">
        <v>5289</v>
      </c>
      <c r="AK85" s="40" t="s">
        <v>5290</v>
      </c>
      <c r="AL85" s="40" t="s">
        <v>1382</v>
      </c>
      <c r="AM85" s="23" t="s">
        <v>5291</v>
      </c>
      <c r="AN85" s="23" t="s">
        <v>5292</v>
      </c>
      <c r="AO85" s="23" t="s">
        <v>5293</v>
      </c>
      <c r="AT85" s="23" t="s">
        <v>5294</v>
      </c>
      <c r="AU85" s="23" t="s">
        <v>3296</v>
      </c>
      <c r="AV85" s="23">
        <v>20.0</v>
      </c>
      <c r="AW85" s="23" t="s">
        <v>3520</v>
      </c>
      <c r="AX85" s="23">
        <v>18.0</v>
      </c>
      <c r="AY85" s="23" t="s">
        <v>3518</v>
      </c>
      <c r="AZ85" s="23">
        <v>16.0</v>
      </c>
      <c r="BA85" s="23" t="s">
        <v>5295</v>
      </c>
      <c r="BB85" s="23">
        <v>14.0</v>
      </c>
      <c r="BC85" s="23" t="s">
        <v>3644</v>
      </c>
      <c r="BD85" s="23">
        <v>8.0</v>
      </c>
      <c r="BE85" s="23" t="s">
        <v>3415</v>
      </c>
      <c r="BF85" s="23">
        <v>7.0</v>
      </c>
      <c r="BG85" s="23" t="s">
        <v>5296</v>
      </c>
    </row>
    <row r="86" ht="15.75" customHeight="1">
      <c r="A86" s="40" t="s">
        <v>1404</v>
      </c>
      <c r="C86" s="23" t="s">
        <v>5297</v>
      </c>
      <c r="D86" s="23" t="s">
        <v>3979</v>
      </c>
      <c r="E86" s="40" t="s">
        <v>5298</v>
      </c>
      <c r="F86" s="23" t="s">
        <v>1401</v>
      </c>
      <c r="G86" s="23" t="s">
        <v>1402</v>
      </c>
      <c r="H86" s="23" t="s">
        <v>5299</v>
      </c>
      <c r="I86" s="23">
        <v>19978.0</v>
      </c>
      <c r="J86" s="23" t="s">
        <v>3242</v>
      </c>
      <c r="K86" s="23" t="s">
        <v>5300</v>
      </c>
      <c r="L86" s="40" t="s">
        <v>5301</v>
      </c>
      <c r="M86" s="23">
        <v>500.0</v>
      </c>
      <c r="N86" s="40" t="s">
        <v>5302</v>
      </c>
      <c r="O86" s="40" t="s">
        <v>5303</v>
      </c>
      <c r="P86" s="23">
        <v>80.0</v>
      </c>
      <c r="Q86" s="23" t="s">
        <v>1384</v>
      </c>
      <c r="R86" s="40" t="s">
        <v>5304</v>
      </c>
      <c r="S86" s="23" t="s">
        <v>1403</v>
      </c>
      <c r="T86" s="23" t="s">
        <v>5305</v>
      </c>
      <c r="U86" s="23" t="s">
        <v>3972</v>
      </c>
      <c r="V86" s="23" t="s">
        <v>5306</v>
      </c>
      <c r="W86" s="23" t="s">
        <v>5307</v>
      </c>
      <c r="X86" s="40" t="s">
        <v>5308</v>
      </c>
      <c r="Y86" s="23" t="s">
        <v>5309</v>
      </c>
      <c r="Z86" s="23" t="s">
        <v>3727</v>
      </c>
      <c r="AA86" s="23" t="s">
        <v>173</v>
      </c>
      <c r="AB86" s="40" t="s">
        <v>3309</v>
      </c>
      <c r="AC86" s="23" t="s">
        <v>5310</v>
      </c>
      <c r="AD86" s="23" t="s">
        <v>5311</v>
      </c>
      <c r="AE86" s="23" t="s">
        <v>5312</v>
      </c>
      <c r="AF86" s="23" t="s">
        <v>255</v>
      </c>
      <c r="AG86" s="40" t="s">
        <v>5088</v>
      </c>
      <c r="AH86" s="23" t="s">
        <v>5313</v>
      </c>
      <c r="AI86" s="23" t="s">
        <v>5314</v>
      </c>
      <c r="AJ86" s="23" t="s">
        <v>3507</v>
      </c>
      <c r="AK86" s="40" t="s">
        <v>1385</v>
      </c>
      <c r="AL86" s="40" t="s">
        <v>1404</v>
      </c>
      <c r="AM86" s="23" t="s">
        <v>5315</v>
      </c>
      <c r="AN86" s="23" t="s">
        <v>5316</v>
      </c>
      <c r="AO86" s="23" t="s">
        <v>5317</v>
      </c>
      <c r="AP86" s="23" t="s">
        <v>4691</v>
      </c>
      <c r="AQ86" s="23" t="s">
        <v>5318</v>
      </c>
      <c r="AR86" s="23" t="s">
        <v>5319</v>
      </c>
      <c r="AS86" s="41">
        <v>44285.0</v>
      </c>
      <c r="AT86" s="23" t="s">
        <v>5320</v>
      </c>
      <c r="AU86" s="23" t="s">
        <v>3322</v>
      </c>
      <c r="AV86" s="23" t="s">
        <v>3388</v>
      </c>
      <c r="AW86" s="23" t="s">
        <v>3352</v>
      </c>
      <c r="AX86" s="23" t="s">
        <v>3388</v>
      </c>
      <c r="AY86" s="23" t="s">
        <v>3392</v>
      </c>
      <c r="AZ86" s="23">
        <v>89.0</v>
      </c>
      <c r="BA86" s="23" t="s">
        <v>4308</v>
      </c>
      <c r="BB86" s="23">
        <v>59.0</v>
      </c>
      <c r="BC86" s="23" t="s">
        <v>3789</v>
      </c>
      <c r="BD86" s="23">
        <v>48.0</v>
      </c>
      <c r="BE86" s="23" t="s">
        <v>3436</v>
      </c>
      <c r="BF86" s="23">
        <v>40.0</v>
      </c>
      <c r="BG86" s="23" t="s">
        <v>5321</v>
      </c>
      <c r="BH86" s="23" t="s">
        <v>5322</v>
      </c>
    </row>
    <row r="87" ht="15.75" customHeight="1">
      <c r="A87" s="40" t="s">
        <v>1428</v>
      </c>
      <c r="C87" s="23" t="s">
        <v>5323</v>
      </c>
      <c r="D87" s="23" t="s">
        <v>197</v>
      </c>
      <c r="E87" s="40" t="s">
        <v>5324</v>
      </c>
      <c r="F87" s="23" t="s">
        <v>1425</v>
      </c>
      <c r="G87" s="23" t="s">
        <v>1426</v>
      </c>
      <c r="H87" s="23" t="s">
        <v>5325</v>
      </c>
      <c r="I87" s="23">
        <v>3944.0</v>
      </c>
      <c r="J87" s="23" t="s">
        <v>3242</v>
      </c>
      <c r="K87" s="23" t="s">
        <v>5326</v>
      </c>
      <c r="L87" s="40" t="s">
        <v>5327</v>
      </c>
      <c r="M87" s="23">
        <v>500.0</v>
      </c>
      <c r="N87" s="40" t="s">
        <v>5328</v>
      </c>
      <c r="O87" s="40" t="s">
        <v>5329</v>
      </c>
      <c r="P87" s="23">
        <v>39.0</v>
      </c>
      <c r="Q87" s="23" t="s">
        <v>5330</v>
      </c>
      <c r="R87" s="40" t="s">
        <v>5331</v>
      </c>
      <c r="S87" s="23" t="s">
        <v>1427</v>
      </c>
      <c r="T87" s="23" t="s">
        <v>5332</v>
      </c>
      <c r="U87" s="23" t="s">
        <v>3776</v>
      </c>
      <c r="V87" s="23" t="s">
        <v>3539</v>
      </c>
      <c r="W87" s="23" t="s">
        <v>5333</v>
      </c>
      <c r="X87" s="40" t="s">
        <v>5334</v>
      </c>
      <c r="Y87" s="23" t="s">
        <v>2088</v>
      </c>
      <c r="Z87" s="23" t="s">
        <v>3539</v>
      </c>
      <c r="AA87" s="23" t="s">
        <v>5335</v>
      </c>
      <c r="AB87" s="40" t="s">
        <v>5336</v>
      </c>
      <c r="AC87" s="23" t="s">
        <v>5337</v>
      </c>
      <c r="AD87" s="23" t="s">
        <v>3406</v>
      </c>
      <c r="AE87" s="23" t="s">
        <v>4042</v>
      </c>
      <c r="AF87" s="23" t="s">
        <v>1431</v>
      </c>
      <c r="AG87" s="40" t="s">
        <v>5338</v>
      </c>
      <c r="AH87" s="23" t="s">
        <v>5339</v>
      </c>
      <c r="AI87" s="23" t="s">
        <v>3869</v>
      </c>
      <c r="AJ87" s="23" t="s">
        <v>5340</v>
      </c>
      <c r="AL87" s="40" t="s">
        <v>1428</v>
      </c>
      <c r="AM87" s="23" t="s">
        <v>5341</v>
      </c>
      <c r="AN87" s="23" t="s">
        <v>5342</v>
      </c>
      <c r="AO87" s="23" t="s">
        <v>5343</v>
      </c>
      <c r="AP87" s="23" t="s">
        <v>3776</v>
      </c>
      <c r="AT87" s="23" t="s">
        <v>5344</v>
      </c>
      <c r="AU87" s="23" t="s">
        <v>3519</v>
      </c>
      <c r="AV87" s="23">
        <v>45.0</v>
      </c>
      <c r="AW87" s="23" t="s">
        <v>3298</v>
      </c>
      <c r="AX87" s="23">
        <v>40.0</v>
      </c>
      <c r="AY87" s="23" t="s">
        <v>1910</v>
      </c>
      <c r="AZ87" s="23">
        <v>34.0</v>
      </c>
      <c r="BA87" s="23" t="s">
        <v>3294</v>
      </c>
      <c r="BB87" s="23">
        <v>24.0</v>
      </c>
      <c r="BC87" s="23" t="s">
        <v>5030</v>
      </c>
      <c r="BD87" s="23">
        <v>22.0</v>
      </c>
      <c r="BE87" s="23" t="s">
        <v>4503</v>
      </c>
      <c r="BF87" s="23">
        <v>21.0</v>
      </c>
    </row>
    <row r="88" ht="15.75" customHeight="1">
      <c r="A88" s="40" t="s">
        <v>1435</v>
      </c>
      <c r="C88" s="23" t="s">
        <v>5345</v>
      </c>
      <c r="D88" s="23" t="s">
        <v>5346</v>
      </c>
      <c r="E88" s="40" t="s">
        <v>5347</v>
      </c>
      <c r="F88" s="23" t="s">
        <v>5348</v>
      </c>
      <c r="G88" s="23" t="s">
        <v>1433</v>
      </c>
      <c r="H88" s="23" t="s">
        <v>5349</v>
      </c>
      <c r="I88" s="23">
        <v>119.0</v>
      </c>
      <c r="J88" s="23" t="s">
        <v>3242</v>
      </c>
      <c r="K88" s="23" t="s">
        <v>5350</v>
      </c>
      <c r="L88" s="40" t="s">
        <v>5351</v>
      </c>
      <c r="M88" s="23">
        <v>108.0</v>
      </c>
      <c r="N88" s="40" t="s">
        <v>5352</v>
      </c>
      <c r="O88" s="40" t="s">
        <v>5353</v>
      </c>
      <c r="P88" s="23">
        <v>1.0</v>
      </c>
      <c r="Q88" s="23" t="s">
        <v>5354</v>
      </c>
      <c r="R88" s="40" t="s">
        <v>5331</v>
      </c>
      <c r="S88" s="23" t="s">
        <v>1434</v>
      </c>
      <c r="V88" s="23" t="s">
        <v>3629</v>
      </c>
      <c r="W88" s="23" t="s">
        <v>5355</v>
      </c>
      <c r="X88" s="40" t="s">
        <v>5356</v>
      </c>
      <c r="Y88" s="23" t="s">
        <v>5357</v>
      </c>
      <c r="Z88" s="23" t="s">
        <v>5358</v>
      </c>
      <c r="AA88" s="23" t="s">
        <v>1436</v>
      </c>
      <c r="AB88" s="40" t="s">
        <v>5359</v>
      </c>
      <c r="AC88" s="23" t="s">
        <v>5360</v>
      </c>
      <c r="AD88" s="23" t="s">
        <v>3850</v>
      </c>
      <c r="AE88" s="23" t="s">
        <v>5361</v>
      </c>
      <c r="AF88" s="23" t="s">
        <v>1437</v>
      </c>
      <c r="AG88" s="40" t="s">
        <v>5362</v>
      </c>
      <c r="AH88" s="23" t="s">
        <v>5363</v>
      </c>
      <c r="AI88" s="23" t="s">
        <v>5364</v>
      </c>
      <c r="AJ88" s="23" t="s">
        <v>5365</v>
      </c>
      <c r="AL88" s="40" t="s">
        <v>1435</v>
      </c>
      <c r="AM88" s="23" t="s">
        <v>5366</v>
      </c>
      <c r="AN88" s="23" t="s">
        <v>5367</v>
      </c>
      <c r="AO88" s="23" t="s">
        <v>5368</v>
      </c>
      <c r="AP88" s="23" t="s">
        <v>5369</v>
      </c>
    </row>
    <row r="89" ht="15.75" customHeight="1">
      <c r="A89" s="40" t="s">
        <v>1460</v>
      </c>
      <c r="C89" s="23" t="s">
        <v>5370</v>
      </c>
      <c r="D89" s="23" t="s">
        <v>5371</v>
      </c>
      <c r="E89" s="40" t="s">
        <v>5372</v>
      </c>
      <c r="F89" s="23" t="s">
        <v>1457</v>
      </c>
      <c r="G89" s="23" t="s">
        <v>1458</v>
      </c>
      <c r="H89" s="23" t="s">
        <v>5373</v>
      </c>
      <c r="I89" s="23">
        <v>698.0</v>
      </c>
      <c r="J89" s="23" t="s">
        <v>3242</v>
      </c>
      <c r="K89" s="23" t="s">
        <v>5374</v>
      </c>
      <c r="L89" s="40" t="s">
        <v>5375</v>
      </c>
      <c r="M89" s="23">
        <v>500.0</v>
      </c>
      <c r="N89" s="40" t="s">
        <v>5376</v>
      </c>
      <c r="O89" s="40" t="s">
        <v>5377</v>
      </c>
      <c r="P89" s="23">
        <v>2.0</v>
      </c>
      <c r="Q89" s="23" t="s">
        <v>1438</v>
      </c>
      <c r="R89" s="40" t="s">
        <v>5378</v>
      </c>
      <c r="S89" s="23" t="s">
        <v>5379</v>
      </c>
      <c r="U89" s="23" t="s">
        <v>5371</v>
      </c>
      <c r="V89" s="23" t="s">
        <v>5380</v>
      </c>
      <c r="W89" s="23" t="s">
        <v>1438</v>
      </c>
      <c r="X89" s="40" t="s">
        <v>5378</v>
      </c>
      <c r="Y89" s="23" t="s">
        <v>5381</v>
      </c>
      <c r="Z89" s="23" t="s">
        <v>5382</v>
      </c>
      <c r="AA89" s="23" t="s">
        <v>1462</v>
      </c>
      <c r="AB89" s="40" t="s">
        <v>5383</v>
      </c>
      <c r="AC89" s="23" t="s">
        <v>5384</v>
      </c>
      <c r="AD89" s="23" t="s">
        <v>5385</v>
      </c>
      <c r="AE89" s="23" t="s">
        <v>5386</v>
      </c>
      <c r="AF89" s="23" t="s">
        <v>5387</v>
      </c>
      <c r="AG89" s="40" t="s">
        <v>5388</v>
      </c>
      <c r="AH89" s="23" t="s">
        <v>5389</v>
      </c>
      <c r="AI89" s="23" t="s">
        <v>5390</v>
      </c>
      <c r="AJ89" s="23">
        <v>2020.0</v>
      </c>
      <c r="AK89" s="40" t="s">
        <v>5391</v>
      </c>
      <c r="AL89" s="40" t="s">
        <v>1460</v>
      </c>
      <c r="AM89" s="23" t="s">
        <v>5392</v>
      </c>
      <c r="AN89" s="23" t="s">
        <v>5393</v>
      </c>
      <c r="AO89" s="23" t="s">
        <v>5394</v>
      </c>
      <c r="AS89" s="41">
        <v>44402.0</v>
      </c>
      <c r="AT89" s="23" t="s">
        <v>5395</v>
      </c>
      <c r="AU89" s="23" t="s">
        <v>3354</v>
      </c>
      <c r="AV89" s="23">
        <v>50.0</v>
      </c>
      <c r="AW89" s="23" t="s">
        <v>4072</v>
      </c>
      <c r="AX89" s="23">
        <v>43.0</v>
      </c>
      <c r="AY89" s="23" t="s">
        <v>5396</v>
      </c>
      <c r="AZ89" s="23">
        <v>39.0</v>
      </c>
      <c r="BA89" s="23" t="s">
        <v>4843</v>
      </c>
      <c r="BB89" s="23">
        <v>30.0</v>
      </c>
      <c r="BC89" s="23" t="s">
        <v>3322</v>
      </c>
      <c r="BD89" s="23">
        <v>27.0</v>
      </c>
      <c r="BE89" s="23" t="s">
        <v>3323</v>
      </c>
      <c r="BF89" s="23">
        <v>19.0</v>
      </c>
      <c r="BG89" s="23" t="s">
        <v>5397</v>
      </c>
      <c r="BH89" s="23" t="s">
        <v>5398</v>
      </c>
    </row>
    <row r="90" ht="15.75" customHeight="1">
      <c r="A90" s="40" t="s">
        <v>1467</v>
      </c>
      <c r="C90" s="23" t="s">
        <v>5399</v>
      </c>
      <c r="D90" s="23" t="s">
        <v>371</v>
      </c>
      <c r="E90" s="40" t="s">
        <v>5400</v>
      </c>
      <c r="F90" s="23" t="s">
        <v>560</v>
      </c>
      <c r="G90" s="23" t="s">
        <v>1465</v>
      </c>
      <c r="H90" s="23" t="s">
        <v>5401</v>
      </c>
      <c r="I90" s="23">
        <v>860.0</v>
      </c>
      <c r="J90" s="23" t="s">
        <v>3242</v>
      </c>
      <c r="K90" s="23" t="s">
        <v>5402</v>
      </c>
      <c r="L90" s="40" t="s">
        <v>5403</v>
      </c>
      <c r="M90" s="23">
        <v>500.0</v>
      </c>
      <c r="N90" s="40" t="s">
        <v>5404</v>
      </c>
      <c r="O90" s="40" t="s">
        <v>5405</v>
      </c>
      <c r="P90" s="23">
        <v>8.0</v>
      </c>
      <c r="Q90" s="23" t="s">
        <v>1438</v>
      </c>
      <c r="R90" s="40" t="s">
        <v>5378</v>
      </c>
      <c r="S90" s="23" t="s">
        <v>1466</v>
      </c>
      <c r="T90" s="23" t="s">
        <v>5406</v>
      </c>
      <c r="U90" s="23" t="s">
        <v>5407</v>
      </c>
      <c r="V90" s="23" t="s">
        <v>4161</v>
      </c>
      <c r="W90" s="23" t="s">
        <v>5408</v>
      </c>
      <c r="X90" s="40" t="s">
        <v>5409</v>
      </c>
      <c r="Y90" s="23" t="s">
        <v>149</v>
      </c>
      <c r="Z90" s="23" t="s">
        <v>5410</v>
      </c>
      <c r="AK90" s="40" t="s">
        <v>5411</v>
      </c>
      <c r="AL90" s="40" t="s">
        <v>1467</v>
      </c>
      <c r="AM90" s="23" t="s">
        <v>5412</v>
      </c>
      <c r="AN90" s="23" t="s">
        <v>5413</v>
      </c>
      <c r="AO90" s="23" t="s">
        <v>5414</v>
      </c>
      <c r="AP90" s="23" t="s">
        <v>5415</v>
      </c>
      <c r="AT90" s="23" t="s">
        <v>5416</v>
      </c>
      <c r="AU90" s="23" t="s">
        <v>5417</v>
      </c>
      <c r="AV90" s="23">
        <v>3.0</v>
      </c>
      <c r="AW90" s="23" t="s">
        <v>5418</v>
      </c>
      <c r="AX90" s="23">
        <v>3.0</v>
      </c>
      <c r="AY90" s="23" t="s">
        <v>4202</v>
      </c>
      <c r="AZ90" s="23">
        <v>12.0</v>
      </c>
      <c r="BA90" s="23" t="s">
        <v>4200</v>
      </c>
      <c r="BB90" s="23">
        <v>23.0</v>
      </c>
      <c r="BC90" s="23" t="s">
        <v>3355</v>
      </c>
      <c r="BD90" s="23">
        <v>7.0</v>
      </c>
      <c r="BG90" s="23" t="s">
        <v>5419</v>
      </c>
    </row>
    <row r="91" ht="15.75" customHeight="1">
      <c r="A91" s="40" t="s">
        <v>1505</v>
      </c>
      <c r="C91" s="23" t="s">
        <v>5420</v>
      </c>
      <c r="D91" s="23" t="s">
        <v>183</v>
      </c>
      <c r="E91" s="40" t="s">
        <v>5421</v>
      </c>
      <c r="F91" s="23" t="s">
        <v>560</v>
      </c>
      <c r="G91" s="23" t="s">
        <v>1504</v>
      </c>
      <c r="H91" s="23" t="s">
        <v>5422</v>
      </c>
      <c r="I91" s="23">
        <v>799.0</v>
      </c>
      <c r="J91" s="23" t="s">
        <v>3242</v>
      </c>
      <c r="K91" s="23" t="s">
        <v>5423</v>
      </c>
      <c r="L91" s="40" t="s">
        <v>5424</v>
      </c>
      <c r="M91" s="23">
        <v>500.0</v>
      </c>
      <c r="N91" s="40" t="s">
        <v>5425</v>
      </c>
      <c r="O91" s="40" t="s">
        <v>5426</v>
      </c>
      <c r="P91" s="23">
        <v>1.0</v>
      </c>
      <c r="Q91" s="23" t="s">
        <v>5427</v>
      </c>
      <c r="R91" s="40" t="s">
        <v>5428</v>
      </c>
      <c r="S91" s="23" t="s">
        <v>1240</v>
      </c>
      <c r="T91" s="23" t="s">
        <v>5429</v>
      </c>
      <c r="U91" s="23" t="s">
        <v>181</v>
      </c>
      <c r="V91" s="23" t="s">
        <v>5430</v>
      </c>
      <c r="W91" s="23" t="s">
        <v>5431</v>
      </c>
      <c r="X91" s="40" t="s">
        <v>5432</v>
      </c>
      <c r="Y91" s="23" t="s">
        <v>5433</v>
      </c>
      <c r="Z91" s="23" t="s">
        <v>5434</v>
      </c>
      <c r="AA91" s="23" t="s">
        <v>5435</v>
      </c>
      <c r="AB91" s="40" t="s">
        <v>5436</v>
      </c>
      <c r="AC91" s="23" t="s">
        <v>4093</v>
      </c>
      <c r="AD91" s="23" t="s">
        <v>5437</v>
      </c>
      <c r="AE91" s="23" t="s">
        <v>3407</v>
      </c>
      <c r="AF91" s="23" t="s">
        <v>1507</v>
      </c>
      <c r="AG91" s="40" t="s">
        <v>5438</v>
      </c>
      <c r="AH91" s="23" t="s">
        <v>5439</v>
      </c>
      <c r="AI91" s="23" t="s">
        <v>3353</v>
      </c>
      <c r="AJ91" s="23" t="s">
        <v>3283</v>
      </c>
      <c r="AK91" s="23" t="s">
        <v>1489</v>
      </c>
      <c r="AL91" s="40" t="s">
        <v>1505</v>
      </c>
      <c r="AM91" s="23" t="s">
        <v>5440</v>
      </c>
      <c r="AN91" s="23" t="s">
        <v>5441</v>
      </c>
      <c r="AP91" s="23" t="s">
        <v>5415</v>
      </c>
      <c r="AT91" s="23" t="s">
        <v>5442</v>
      </c>
      <c r="AU91" s="23" t="s">
        <v>5443</v>
      </c>
      <c r="AV91" s="23">
        <v>7.0</v>
      </c>
      <c r="AW91" s="23" t="s">
        <v>5444</v>
      </c>
      <c r="AX91" s="23">
        <v>2.0</v>
      </c>
      <c r="AY91" s="23" t="s">
        <v>4337</v>
      </c>
      <c r="AZ91" s="23">
        <v>12.0</v>
      </c>
      <c r="BA91" s="23" t="s">
        <v>3322</v>
      </c>
      <c r="BB91" s="23">
        <v>9.0</v>
      </c>
      <c r="BC91" s="23" t="s">
        <v>3353</v>
      </c>
      <c r="BD91" s="23">
        <v>20.0</v>
      </c>
      <c r="BE91" s="23" t="s">
        <v>4190</v>
      </c>
      <c r="BF91" s="23">
        <v>6.0</v>
      </c>
      <c r="BG91" s="23" t="s">
        <v>5445</v>
      </c>
    </row>
    <row r="92" ht="15.75" customHeight="1">
      <c r="A92" s="40" t="s">
        <v>1527</v>
      </c>
      <c r="C92" s="23" t="s">
        <v>5446</v>
      </c>
      <c r="D92" s="23" t="s">
        <v>197</v>
      </c>
      <c r="E92" s="40" t="s">
        <v>5447</v>
      </c>
      <c r="F92" s="23" t="s">
        <v>1525</v>
      </c>
      <c r="G92" s="23" t="s">
        <v>1526</v>
      </c>
      <c r="H92" s="23" t="s">
        <v>5448</v>
      </c>
      <c r="I92" s="23">
        <v>20.0</v>
      </c>
      <c r="J92" s="23" t="s">
        <v>4079</v>
      </c>
      <c r="K92" s="23" t="s">
        <v>5449</v>
      </c>
      <c r="L92" s="40" t="s">
        <v>5450</v>
      </c>
      <c r="M92" s="23">
        <v>19.0</v>
      </c>
      <c r="N92" s="40" t="s">
        <v>5451</v>
      </c>
      <c r="O92" s="40" t="s">
        <v>5452</v>
      </c>
      <c r="Q92" s="23" t="s">
        <v>1509</v>
      </c>
      <c r="R92" s="40" t="s">
        <v>5453</v>
      </c>
      <c r="S92" s="23" t="s">
        <v>149</v>
      </c>
      <c r="V92" s="23" t="s">
        <v>3339</v>
      </c>
      <c r="AL92" s="40" t="s">
        <v>1527</v>
      </c>
      <c r="AM92" s="23" t="s">
        <v>5454</v>
      </c>
      <c r="AN92" s="23" t="s">
        <v>5455</v>
      </c>
    </row>
    <row r="93" ht="15.75" customHeight="1">
      <c r="A93" s="40" t="s">
        <v>1531</v>
      </c>
      <c r="C93" s="23" t="s">
        <v>5456</v>
      </c>
      <c r="D93" s="23" t="s">
        <v>197</v>
      </c>
      <c r="E93" s="40" t="s">
        <v>5457</v>
      </c>
      <c r="F93" s="23" t="s">
        <v>1528</v>
      </c>
      <c r="G93" s="23" t="s">
        <v>1529</v>
      </c>
      <c r="H93" s="23" t="s">
        <v>5458</v>
      </c>
      <c r="I93" s="23">
        <v>305.0</v>
      </c>
      <c r="J93" s="23" t="s">
        <v>3242</v>
      </c>
      <c r="K93" s="23" t="s">
        <v>5459</v>
      </c>
      <c r="L93" s="40" t="s">
        <v>5460</v>
      </c>
      <c r="M93" s="23">
        <v>306.0</v>
      </c>
      <c r="N93" s="40" t="s">
        <v>5461</v>
      </c>
      <c r="O93" s="40" t="s">
        <v>5462</v>
      </c>
      <c r="P93" s="23">
        <v>2.0</v>
      </c>
      <c r="Q93" s="23" t="s">
        <v>5463</v>
      </c>
      <c r="R93" s="40" t="s">
        <v>5464</v>
      </c>
      <c r="S93" s="23" t="s">
        <v>1240</v>
      </c>
      <c r="U93" s="23" t="s">
        <v>197</v>
      </c>
      <c r="V93" s="23" t="s">
        <v>5465</v>
      </c>
      <c r="W93" s="23" t="s">
        <v>5466</v>
      </c>
      <c r="X93" s="40" t="s">
        <v>5467</v>
      </c>
      <c r="Y93" s="23" t="s">
        <v>5468</v>
      </c>
      <c r="Z93" s="23" t="s">
        <v>5469</v>
      </c>
      <c r="AA93" s="23" t="s">
        <v>5470</v>
      </c>
      <c r="AB93" s="40" t="s">
        <v>5471</v>
      </c>
      <c r="AL93" s="40" t="s">
        <v>1531</v>
      </c>
      <c r="AM93" s="23" t="s">
        <v>5472</v>
      </c>
      <c r="AN93" s="23" t="s">
        <v>5473</v>
      </c>
      <c r="AO93" s="23" t="s">
        <v>5474</v>
      </c>
      <c r="AP93" s="23" t="s">
        <v>197</v>
      </c>
      <c r="AT93" s="23" t="s">
        <v>5475</v>
      </c>
      <c r="AU93" s="23" t="s">
        <v>3353</v>
      </c>
      <c r="AV93" s="23">
        <v>15.0</v>
      </c>
      <c r="AW93" s="23" t="s">
        <v>3356</v>
      </c>
      <c r="AX93" s="23">
        <v>14.0</v>
      </c>
      <c r="AY93" s="23" t="s">
        <v>5476</v>
      </c>
      <c r="AZ93" s="23">
        <v>13.0</v>
      </c>
      <c r="BA93" s="23" t="s">
        <v>4190</v>
      </c>
      <c r="BB93" s="23">
        <v>13.0</v>
      </c>
      <c r="BC93" s="23" t="s">
        <v>3436</v>
      </c>
      <c r="BD93" s="23">
        <v>11.0</v>
      </c>
      <c r="BE93" s="23" t="s">
        <v>5477</v>
      </c>
      <c r="BF93" s="23">
        <v>9.0</v>
      </c>
      <c r="BG93" s="23" t="s">
        <v>5478</v>
      </c>
    </row>
    <row r="94" ht="15.75" customHeight="1">
      <c r="A94" s="40" t="s">
        <v>1578</v>
      </c>
      <c r="C94" s="23" t="s">
        <v>5479</v>
      </c>
      <c r="D94" s="23" t="s">
        <v>5480</v>
      </c>
      <c r="E94" s="40" t="s">
        <v>5481</v>
      </c>
      <c r="F94" s="23" t="s">
        <v>1576</v>
      </c>
      <c r="G94" s="23" t="s">
        <v>1577</v>
      </c>
      <c r="H94" s="23" t="s">
        <v>5482</v>
      </c>
      <c r="I94" s="23">
        <v>1125.0</v>
      </c>
      <c r="J94" s="23" t="s">
        <v>3242</v>
      </c>
      <c r="K94" s="23" t="s">
        <v>5483</v>
      </c>
      <c r="L94" s="40" t="s">
        <v>5484</v>
      </c>
      <c r="M94" s="23">
        <v>500.0</v>
      </c>
      <c r="N94" s="40" t="s">
        <v>5485</v>
      </c>
      <c r="O94" s="40" t="s">
        <v>5486</v>
      </c>
      <c r="P94" s="23">
        <v>3.0</v>
      </c>
      <c r="Q94" s="23" t="s">
        <v>5487</v>
      </c>
      <c r="R94" s="40" t="s">
        <v>5488</v>
      </c>
      <c r="S94" s="23" t="s">
        <v>3450</v>
      </c>
      <c r="T94" s="23" t="s">
        <v>5489</v>
      </c>
      <c r="V94" s="23" t="s">
        <v>3989</v>
      </c>
      <c r="W94" s="23" t="s">
        <v>1551</v>
      </c>
      <c r="X94" s="40" t="s">
        <v>5490</v>
      </c>
      <c r="Y94" s="23" t="s">
        <v>5491</v>
      </c>
      <c r="Z94" s="23" t="s">
        <v>5492</v>
      </c>
      <c r="AA94" s="23" t="s">
        <v>1579</v>
      </c>
      <c r="AB94" s="40" t="s">
        <v>5493</v>
      </c>
      <c r="AC94" s="23" t="s">
        <v>5494</v>
      </c>
      <c r="AD94" s="23" t="s">
        <v>5495</v>
      </c>
      <c r="AE94" s="23" t="s">
        <v>3682</v>
      </c>
      <c r="AF94" s="23" t="s">
        <v>5496</v>
      </c>
      <c r="AG94" s="40" t="s">
        <v>4460</v>
      </c>
      <c r="AI94" s="23" t="s">
        <v>5497</v>
      </c>
      <c r="AJ94" s="23" t="s">
        <v>5498</v>
      </c>
      <c r="AL94" s="40" t="s">
        <v>1578</v>
      </c>
      <c r="AM94" s="23" t="s">
        <v>5499</v>
      </c>
      <c r="AN94" s="23" t="s">
        <v>5500</v>
      </c>
      <c r="AO94" s="23" t="s">
        <v>5501</v>
      </c>
      <c r="AQ94" s="23" t="s">
        <v>5502</v>
      </c>
      <c r="AR94" s="23" t="s">
        <v>5503</v>
      </c>
      <c r="AT94" s="23" t="s">
        <v>5504</v>
      </c>
      <c r="AU94" s="23" t="s">
        <v>3293</v>
      </c>
      <c r="AV94" s="23">
        <v>41.0</v>
      </c>
      <c r="AW94" s="23" t="s">
        <v>4200</v>
      </c>
      <c r="AX94" s="23">
        <v>40.0</v>
      </c>
      <c r="AY94" s="23" t="s">
        <v>3790</v>
      </c>
      <c r="AZ94" s="23">
        <v>33.0</v>
      </c>
      <c r="BA94" s="23" t="s">
        <v>3321</v>
      </c>
      <c r="BB94" s="23">
        <v>24.0</v>
      </c>
      <c r="BC94" s="23" t="s">
        <v>3436</v>
      </c>
      <c r="BD94" s="23">
        <v>18.0</v>
      </c>
      <c r="BE94" s="23" t="s">
        <v>4783</v>
      </c>
      <c r="BF94" s="23">
        <v>14.0</v>
      </c>
      <c r="BG94" s="23" t="s">
        <v>5505</v>
      </c>
    </row>
    <row r="95" ht="15.75" customHeight="1">
      <c r="A95" s="40" t="s">
        <v>1581</v>
      </c>
      <c r="C95" s="23" t="s">
        <v>5506</v>
      </c>
      <c r="D95" s="23" t="s">
        <v>5480</v>
      </c>
      <c r="E95" s="40" t="s">
        <v>5507</v>
      </c>
      <c r="F95" s="23" t="s">
        <v>2878</v>
      </c>
      <c r="G95" s="23" t="s">
        <v>1577</v>
      </c>
      <c r="H95" s="23" t="s">
        <v>5508</v>
      </c>
      <c r="I95" s="23">
        <v>2607.0</v>
      </c>
      <c r="J95" s="23" t="s">
        <v>3242</v>
      </c>
      <c r="K95" s="23" t="s">
        <v>5509</v>
      </c>
      <c r="L95" s="40" t="s">
        <v>5510</v>
      </c>
      <c r="M95" s="23">
        <v>500.0</v>
      </c>
      <c r="N95" s="40" t="s">
        <v>5511</v>
      </c>
      <c r="O95" s="40" t="s">
        <v>5512</v>
      </c>
      <c r="P95" s="23">
        <v>9.0</v>
      </c>
      <c r="Q95" s="23" t="s">
        <v>5513</v>
      </c>
      <c r="R95" s="40" t="s">
        <v>5514</v>
      </c>
      <c r="S95" s="23" t="s">
        <v>3425</v>
      </c>
      <c r="V95" s="23" t="s">
        <v>3401</v>
      </c>
      <c r="W95" s="23" t="s">
        <v>5487</v>
      </c>
      <c r="X95" s="40" t="s">
        <v>5488</v>
      </c>
      <c r="Y95" s="23" t="s">
        <v>3425</v>
      </c>
      <c r="Z95" s="23" t="s">
        <v>3401</v>
      </c>
      <c r="AA95" s="23" t="s">
        <v>1583</v>
      </c>
      <c r="AB95" s="40" t="s">
        <v>5515</v>
      </c>
      <c r="AC95" s="23" t="s">
        <v>5439</v>
      </c>
      <c r="AD95" s="23" t="s">
        <v>3353</v>
      </c>
      <c r="AE95" s="23" t="s">
        <v>3997</v>
      </c>
      <c r="AF95" s="23" t="s">
        <v>5516</v>
      </c>
      <c r="AG95" s="40" t="s">
        <v>5517</v>
      </c>
      <c r="AH95" s="23" t="s">
        <v>5518</v>
      </c>
      <c r="AI95" s="23" t="s">
        <v>5519</v>
      </c>
      <c r="AJ95" s="23" t="s">
        <v>3682</v>
      </c>
      <c r="AL95" s="40" t="s">
        <v>1581</v>
      </c>
      <c r="AM95" s="23" t="s">
        <v>5520</v>
      </c>
      <c r="AN95" s="23" t="s">
        <v>5521</v>
      </c>
      <c r="AQ95" s="23" t="s">
        <v>5522</v>
      </c>
      <c r="AR95" s="23" t="s">
        <v>5523</v>
      </c>
      <c r="AT95" s="23" t="s">
        <v>5524</v>
      </c>
      <c r="AU95" s="23" t="s">
        <v>3436</v>
      </c>
      <c r="AV95" s="23">
        <v>58.0</v>
      </c>
      <c r="AW95" s="23" t="s">
        <v>4783</v>
      </c>
      <c r="AX95" s="23">
        <v>54.0</v>
      </c>
      <c r="AY95" s="23" t="s">
        <v>3353</v>
      </c>
      <c r="AZ95" s="23">
        <v>41.0</v>
      </c>
      <c r="BA95" s="23" t="s">
        <v>3356</v>
      </c>
      <c r="BB95" s="23">
        <v>30.0</v>
      </c>
      <c r="BC95" s="23" t="s">
        <v>5525</v>
      </c>
      <c r="BD95" s="23">
        <v>30.0</v>
      </c>
      <c r="BE95" s="23" t="s">
        <v>4202</v>
      </c>
      <c r="BF95" s="23">
        <v>26.0</v>
      </c>
      <c r="BG95" s="23" t="s">
        <v>5526</v>
      </c>
    </row>
    <row r="96" ht="15.75" customHeight="1">
      <c r="A96" s="40" t="s">
        <v>1639</v>
      </c>
      <c r="C96" s="23" t="s">
        <v>5527</v>
      </c>
      <c r="D96" s="23" t="s">
        <v>1618</v>
      </c>
      <c r="E96" s="40" t="s">
        <v>5528</v>
      </c>
      <c r="F96" s="23" t="s">
        <v>1637</v>
      </c>
      <c r="G96" s="23" t="s">
        <v>1638</v>
      </c>
      <c r="H96" s="23" t="s">
        <v>5529</v>
      </c>
      <c r="I96" s="23">
        <v>6422.0</v>
      </c>
      <c r="J96" s="23" t="s">
        <v>3242</v>
      </c>
      <c r="K96" s="23" t="s">
        <v>5530</v>
      </c>
      <c r="L96" s="40" t="s">
        <v>5531</v>
      </c>
      <c r="M96" s="23">
        <v>500.0</v>
      </c>
      <c r="N96" s="40" t="s">
        <v>5532</v>
      </c>
      <c r="O96" s="40" t="s">
        <v>5533</v>
      </c>
      <c r="P96" s="23">
        <v>47.0</v>
      </c>
      <c r="Q96" s="23" t="s">
        <v>5534</v>
      </c>
      <c r="R96" s="40" t="s">
        <v>5535</v>
      </c>
      <c r="S96" s="23" t="s">
        <v>5536</v>
      </c>
      <c r="U96" s="23" t="s">
        <v>5537</v>
      </c>
      <c r="V96" s="23" t="s">
        <v>3583</v>
      </c>
      <c r="W96" s="23" t="s">
        <v>5534</v>
      </c>
      <c r="X96" s="40" t="s">
        <v>5535</v>
      </c>
      <c r="Y96" s="23" t="s">
        <v>5538</v>
      </c>
      <c r="Z96" s="23" t="s">
        <v>5539</v>
      </c>
      <c r="AK96" s="40" t="s">
        <v>1614</v>
      </c>
      <c r="AL96" s="40" t="s">
        <v>1639</v>
      </c>
      <c r="AM96" s="23" t="s">
        <v>5540</v>
      </c>
      <c r="AN96" s="23" t="s">
        <v>5541</v>
      </c>
      <c r="AP96" s="23" t="s">
        <v>5542</v>
      </c>
      <c r="AT96" s="23" t="s">
        <v>5543</v>
      </c>
      <c r="AU96" s="23" t="s">
        <v>3352</v>
      </c>
      <c r="AV96" s="23">
        <v>79.0</v>
      </c>
      <c r="AW96" s="23" t="s">
        <v>3789</v>
      </c>
      <c r="AX96" s="23">
        <v>83.0</v>
      </c>
      <c r="AY96" s="23" t="s">
        <v>3790</v>
      </c>
      <c r="AZ96" s="23">
        <v>69.0</v>
      </c>
      <c r="BH96" s="23" t="s">
        <v>5544</v>
      </c>
    </row>
    <row r="97" ht="15.75" customHeight="1">
      <c r="A97" s="40" t="s">
        <v>1643</v>
      </c>
      <c r="C97" s="23" t="s">
        <v>5545</v>
      </c>
      <c r="D97" s="23" t="s">
        <v>1618</v>
      </c>
      <c r="E97" s="40" t="s">
        <v>5546</v>
      </c>
      <c r="F97" s="23" t="s">
        <v>5547</v>
      </c>
      <c r="G97" s="23" t="s">
        <v>5548</v>
      </c>
      <c r="H97" s="23" t="s">
        <v>5549</v>
      </c>
      <c r="I97" s="23">
        <v>698.0</v>
      </c>
      <c r="J97" s="23" t="s">
        <v>3242</v>
      </c>
      <c r="K97" s="23" t="s">
        <v>5550</v>
      </c>
      <c r="L97" s="40" t="s">
        <v>5551</v>
      </c>
      <c r="M97" s="23">
        <v>500.0</v>
      </c>
      <c r="N97" s="40" t="s">
        <v>5552</v>
      </c>
      <c r="O97" s="40" t="s">
        <v>5553</v>
      </c>
      <c r="P97" s="23">
        <v>3.0</v>
      </c>
      <c r="Q97" s="23" t="s">
        <v>1613</v>
      </c>
      <c r="R97" s="40" t="s">
        <v>5554</v>
      </c>
      <c r="S97" s="23" t="s">
        <v>1642</v>
      </c>
      <c r="U97" s="23" t="s">
        <v>5555</v>
      </c>
      <c r="V97" s="23" t="s">
        <v>4270</v>
      </c>
      <c r="W97" s="23" t="s">
        <v>5556</v>
      </c>
      <c r="X97" s="40" t="s">
        <v>5557</v>
      </c>
      <c r="Y97" s="23" t="s">
        <v>5558</v>
      </c>
      <c r="Z97" s="23" t="s">
        <v>5559</v>
      </c>
      <c r="AA97" s="23" t="s">
        <v>1644</v>
      </c>
      <c r="AB97" s="40" t="s">
        <v>5560</v>
      </c>
      <c r="AC97" s="23" t="s">
        <v>4093</v>
      </c>
      <c r="AD97" s="23" t="s">
        <v>5561</v>
      </c>
      <c r="AE97" s="23" t="s">
        <v>4447</v>
      </c>
      <c r="AF97" s="23" t="s">
        <v>5562</v>
      </c>
      <c r="AG97" s="40" t="s">
        <v>5563</v>
      </c>
      <c r="AH97" s="23" t="s">
        <v>3343</v>
      </c>
      <c r="AI97" s="23" t="s">
        <v>5564</v>
      </c>
      <c r="AJ97" s="23" t="s">
        <v>3566</v>
      </c>
      <c r="AK97" s="40" t="s">
        <v>5565</v>
      </c>
      <c r="AL97" s="40" t="s">
        <v>1643</v>
      </c>
      <c r="AM97" s="23" t="s">
        <v>5566</v>
      </c>
      <c r="AN97" s="23" t="s">
        <v>5567</v>
      </c>
      <c r="AS97" s="41">
        <v>44235.0</v>
      </c>
      <c r="BH97" s="23" t="s">
        <v>5566</v>
      </c>
    </row>
    <row r="98" ht="15.75" customHeight="1">
      <c r="A98" s="40" t="s">
        <v>1663</v>
      </c>
      <c r="C98" s="23" t="s">
        <v>5568</v>
      </c>
      <c r="D98" s="23" t="s">
        <v>401</v>
      </c>
      <c r="E98" s="40" t="s">
        <v>5569</v>
      </c>
      <c r="F98" s="23" t="s">
        <v>1660</v>
      </c>
      <c r="G98" s="23" t="s">
        <v>1661</v>
      </c>
      <c r="H98" s="23" t="s">
        <v>5570</v>
      </c>
      <c r="I98" s="23">
        <v>163.0</v>
      </c>
      <c r="J98" s="23" t="s">
        <v>3242</v>
      </c>
      <c r="K98" s="23" t="s">
        <v>5571</v>
      </c>
      <c r="L98" s="40" t="s">
        <v>5572</v>
      </c>
      <c r="M98" s="23">
        <v>159.0</v>
      </c>
      <c r="N98" s="40" t="s">
        <v>5573</v>
      </c>
      <c r="O98" s="40" t="s">
        <v>5574</v>
      </c>
      <c r="P98" s="23">
        <v>1.0</v>
      </c>
      <c r="Q98" s="23" t="s">
        <v>5575</v>
      </c>
      <c r="R98" s="40" t="s">
        <v>5576</v>
      </c>
      <c r="S98" s="23" t="s">
        <v>5577</v>
      </c>
      <c r="U98" s="23" t="s">
        <v>5578</v>
      </c>
      <c r="V98" s="23" t="s">
        <v>5465</v>
      </c>
      <c r="W98" s="23" t="s">
        <v>5579</v>
      </c>
      <c r="X98" s="40" t="s">
        <v>5580</v>
      </c>
      <c r="Y98" s="23" t="s">
        <v>3532</v>
      </c>
      <c r="Z98" s="23" t="s">
        <v>3475</v>
      </c>
      <c r="AK98" s="40" t="s">
        <v>5581</v>
      </c>
      <c r="AL98" s="40" t="s">
        <v>1663</v>
      </c>
      <c r="AM98" s="23" t="s">
        <v>5582</v>
      </c>
      <c r="AN98" s="23" t="s">
        <v>5583</v>
      </c>
      <c r="AS98" s="41">
        <v>44354.0</v>
      </c>
      <c r="AT98" s="23" t="s">
        <v>5584</v>
      </c>
      <c r="AU98" s="23" t="s">
        <v>3463</v>
      </c>
      <c r="AV98" s="23">
        <v>1.0</v>
      </c>
      <c r="AW98" s="23" t="s">
        <v>5585</v>
      </c>
      <c r="AX98" s="23">
        <v>1.0</v>
      </c>
      <c r="AY98" s="23" t="s">
        <v>5073</v>
      </c>
      <c r="AZ98" s="23">
        <v>1.0</v>
      </c>
      <c r="BA98" s="23" t="s">
        <v>4200</v>
      </c>
      <c r="BB98" s="23">
        <v>1.0</v>
      </c>
      <c r="BC98" s="23" t="s">
        <v>3295</v>
      </c>
      <c r="BD98" s="23">
        <v>1.0</v>
      </c>
      <c r="BE98" s="23" t="s">
        <v>3353</v>
      </c>
      <c r="BF98" s="23">
        <v>1.0</v>
      </c>
      <c r="BK98" s="40" t="s">
        <v>5586</v>
      </c>
    </row>
    <row r="99" ht="15.75" customHeight="1">
      <c r="A99" s="40" t="s">
        <v>1684</v>
      </c>
      <c r="C99" s="23" t="s">
        <v>5587</v>
      </c>
      <c r="D99" s="23" t="s">
        <v>1686</v>
      </c>
      <c r="E99" s="40" t="s">
        <v>5588</v>
      </c>
      <c r="F99" s="23" t="s">
        <v>421</v>
      </c>
      <c r="G99" s="23" t="s">
        <v>1682</v>
      </c>
      <c r="H99" s="23" t="s">
        <v>5589</v>
      </c>
      <c r="I99" s="23">
        <v>456.0</v>
      </c>
      <c r="J99" s="23" t="s">
        <v>3242</v>
      </c>
      <c r="K99" s="23" t="s">
        <v>5590</v>
      </c>
      <c r="L99" s="40" t="s">
        <v>5591</v>
      </c>
      <c r="M99" s="23">
        <v>456.0</v>
      </c>
      <c r="N99" s="40" t="s">
        <v>5592</v>
      </c>
      <c r="O99" s="40" t="s">
        <v>5593</v>
      </c>
      <c r="Q99" s="23" t="s">
        <v>5594</v>
      </c>
      <c r="R99" s="40" t="s">
        <v>5595</v>
      </c>
      <c r="S99" s="23" t="s">
        <v>1683</v>
      </c>
      <c r="V99" s="23" t="s">
        <v>5226</v>
      </c>
      <c r="W99" s="23" t="s">
        <v>5596</v>
      </c>
      <c r="X99" s="40" t="s">
        <v>5597</v>
      </c>
      <c r="Y99" s="23" t="s">
        <v>1683</v>
      </c>
      <c r="Z99" s="23" t="s">
        <v>5598</v>
      </c>
      <c r="AA99" s="23" t="s">
        <v>5599</v>
      </c>
      <c r="AB99" s="40" t="s">
        <v>5600</v>
      </c>
      <c r="AC99" s="23" t="s">
        <v>5601</v>
      </c>
      <c r="AD99" s="23" t="s">
        <v>5602</v>
      </c>
      <c r="AE99" s="23" t="s">
        <v>4167</v>
      </c>
      <c r="AK99" s="40" t="s">
        <v>5603</v>
      </c>
      <c r="AL99" s="40" t="s">
        <v>1684</v>
      </c>
      <c r="AM99" s="23" t="s">
        <v>5604</v>
      </c>
      <c r="AN99" s="23" t="s">
        <v>5605</v>
      </c>
      <c r="AT99" s="23" t="s">
        <v>5606</v>
      </c>
      <c r="AU99" s="23" t="s">
        <v>3925</v>
      </c>
      <c r="AV99" s="23">
        <v>1.0</v>
      </c>
      <c r="AW99" s="23" t="s">
        <v>3260</v>
      </c>
      <c r="AX99" s="23">
        <v>1.0</v>
      </c>
      <c r="AY99" s="23" t="s">
        <v>5607</v>
      </c>
      <c r="AZ99" s="23">
        <v>1.0</v>
      </c>
      <c r="BA99" s="23" t="s">
        <v>5608</v>
      </c>
      <c r="BB99" s="23">
        <v>0.0</v>
      </c>
      <c r="BC99" s="23" t="s">
        <v>5609</v>
      </c>
      <c r="BD99" s="23">
        <v>1.0</v>
      </c>
      <c r="BE99" s="23" t="s">
        <v>3900</v>
      </c>
      <c r="BF99" s="23">
        <v>1.0</v>
      </c>
      <c r="BG99" s="23" t="s">
        <v>5610</v>
      </c>
      <c r="BH99" s="23" t="s">
        <v>5611</v>
      </c>
    </row>
    <row r="100" ht="15.75" customHeight="1">
      <c r="A100" s="40" t="s">
        <v>1688</v>
      </c>
      <c r="C100" s="23" t="s">
        <v>5612</v>
      </c>
      <c r="D100" s="23" t="s">
        <v>1686</v>
      </c>
      <c r="E100" s="40" t="s">
        <v>5613</v>
      </c>
      <c r="F100" s="23" t="s">
        <v>329</v>
      </c>
      <c r="G100" s="23" t="s">
        <v>1687</v>
      </c>
      <c r="H100" s="23" t="s">
        <v>5614</v>
      </c>
      <c r="I100" s="23">
        <v>1201.0</v>
      </c>
      <c r="J100" s="23" t="s">
        <v>3242</v>
      </c>
      <c r="K100" s="23" t="s">
        <v>5615</v>
      </c>
      <c r="L100" s="40" t="s">
        <v>5616</v>
      </c>
      <c r="M100" s="23">
        <v>500.0</v>
      </c>
      <c r="N100" s="40" t="s">
        <v>5617</v>
      </c>
      <c r="O100" s="40" t="s">
        <v>5618</v>
      </c>
      <c r="P100" s="23">
        <v>8.0</v>
      </c>
      <c r="Q100" s="23" t="s">
        <v>5594</v>
      </c>
      <c r="R100" s="40" t="s">
        <v>5595</v>
      </c>
      <c r="S100" s="23" t="s">
        <v>1466</v>
      </c>
      <c r="U100" s="23" t="s">
        <v>5619</v>
      </c>
      <c r="V100" s="23" t="s">
        <v>5620</v>
      </c>
      <c r="W100" s="23" t="s">
        <v>5594</v>
      </c>
      <c r="X100" s="40" t="s">
        <v>5595</v>
      </c>
      <c r="Y100" s="23" t="s">
        <v>5621</v>
      </c>
      <c r="Z100" s="23" t="s">
        <v>5622</v>
      </c>
      <c r="AA100" s="23" t="s">
        <v>166</v>
      </c>
      <c r="AB100" s="40" t="s">
        <v>3280</v>
      </c>
      <c r="AC100" s="23" t="s">
        <v>3259</v>
      </c>
      <c r="AD100" s="23" t="s">
        <v>3260</v>
      </c>
      <c r="AE100" s="23" t="s">
        <v>3455</v>
      </c>
      <c r="AF100" s="23" t="s">
        <v>5599</v>
      </c>
      <c r="AG100" s="40" t="s">
        <v>5600</v>
      </c>
      <c r="AH100" s="23" t="s">
        <v>4582</v>
      </c>
      <c r="AI100" s="23" t="s">
        <v>5623</v>
      </c>
      <c r="AJ100" s="23" t="s">
        <v>4958</v>
      </c>
      <c r="AK100" s="40" t="s">
        <v>1665</v>
      </c>
      <c r="AL100" s="40" t="s">
        <v>1688</v>
      </c>
      <c r="AM100" s="23" t="s">
        <v>5624</v>
      </c>
      <c r="AN100" s="23" t="s">
        <v>5625</v>
      </c>
      <c r="AO100" s="23" t="s">
        <v>5626</v>
      </c>
      <c r="AP100" s="23" t="s">
        <v>5627</v>
      </c>
      <c r="AS100" s="41">
        <v>44372.0</v>
      </c>
      <c r="AT100" s="23" t="s">
        <v>5628</v>
      </c>
      <c r="AU100" s="23" t="s">
        <v>3295</v>
      </c>
      <c r="AV100" s="23">
        <v>34.0</v>
      </c>
      <c r="AW100" s="23" t="s">
        <v>5629</v>
      </c>
      <c r="AX100" s="23">
        <v>29.0</v>
      </c>
      <c r="AY100" s="23" t="s">
        <v>3297</v>
      </c>
      <c r="AZ100" s="23">
        <v>28.0</v>
      </c>
      <c r="BA100" s="23" t="s">
        <v>3322</v>
      </c>
      <c r="BB100" s="23">
        <v>28.0</v>
      </c>
      <c r="BC100" s="23" t="s">
        <v>4075</v>
      </c>
      <c r="BD100" s="23">
        <v>21.0</v>
      </c>
      <c r="BE100" s="23" t="s">
        <v>3925</v>
      </c>
      <c r="BF100" s="23">
        <v>13.0</v>
      </c>
      <c r="BG100" s="23" t="s">
        <v>5630</v>
      </c>
      <c r="BH100" s="23" t="s">
        <v>5631</v>
      </c>
    </row>
    <row r="101" ht="15.75" customHeight="1">
      <c r="A101" s="40" t="s">
        <v>1707</v>
      </c>
      <c r="C101" s="23" t="s">
        <v>5632</v>
      </c>
      <c r="D101" s="23" t="s">
        <v>5633</v>
      </c>
      <c r="E101" s="40" t="s">
        <v>5634</v>
      </c>
      <c r="F101" s="23" t="s">
        <v>1705</v>
      </c>
      <c r="G101" s="23" t="s">
        <v>1706</v>
      </c>
      <c r="H101" s="23" t="s">
        <v>5635</v>
      </c>
      <c r="I101" s="23">
        <v>3879.0</v>
      </c>
      <c r="J101" s="23" t="s">
        <v>3242</v>
      </c>
      <c r="K101" s="23" t="s">
        <v>5636</v>
      </c>
      <c r="L101" s="40" t="s">
        <v>5637</v>
      </c>
      <c r="M101" s="23">
        <v>500.0</v>
      </c>
      <c r="N101" s="40" t="s">
        <v>5638</v>
      </c>
      <c r="O101" s="40" t="s">
        <v>5639</v>
      </c>
      <c r="P101" s="23">
        <v>37.0</v>
      </c>
      <c r="Q101" s="40" t="s">
        <v>1691</v>
      </c>
      <c r="R101" s="40" t="s">
        <v>5640</v>
      </c>
      <c r="S101" s="23" t="s">
        <v>652</v>
      </c>
      <c r="T101" s="23" t="s">
        <v>5641</v>
      </c>
      <c r="U101" s="23" t="s">
        <v>1604</v>
      </c>
      <c r="V101" s="23" t="s">
        <v>5642</v>
      </c>
      <c r="W101" s="23" t="s">
        <v>5643</v>
      </c>
      <c r="X101" s="40" t="s">
        <v>5644</v>
      </c>
      <c r="Y101" s="23" t="s">
        <v>5645</v>
      </c>
      <c r="Z101" s="23" t="s">
        <v>5646</v>
      </c>
      <c r="AA101" s="23" t="s">
        <v>1709</v>
      </c>
      <c r="AB101" s="40" t="s">
        <v>5647</v>
      </c>
      <c r="AC101" s="23" t="s">
        <v>5648</v>
      </c>
      <c r="AD101" s="23" t="s">
        <v>5649</v>
      </c>
      <c r="AE101" s="23" t="s">
        <v>5650</v>
      </c>
      <c r="AF101" s="23" t="s">
        <v>5651</v>
      </c>
      <c r="AG101" s="40" t="s">
        <v>5652</v>
      </c>
      <c r="AH101" s="23" t="s">
        <v>5653</v>
      </c>
      <c r="AI101" s="23" t="s">
        <v>5649</v>
      </c>
      <c r="AJ101" s="23" t="s">
        <v>3944</v>
      </c>
      <c r="AK101" s="40" t="s">
        <v>1691</v>
      </c>
      <c r="AL101" s="40" t="s">
        <v>1707</v>
      </c>
      <c r="AM101" s="23" t="s">
        <v>5654</v>
      </c>
      <c r="AN101" s="23" t="s">
        <v>5655</v>
      </c>
      <c r="AO101" s="23" t="s">
        <v>5656</v>
      </c>
      <c r="AP101" s="23" t="s">
        <v>5657</v>
      </c>
      <c r="AQ101" s="23" t="s">
        <v>5658</v>
      </c>
      <c r="AR101" s="23" t="s">
        <v>5659</v>
      </c>
      <c r="AS101" s="41">
        <v>44258.0</v>
      </c>
      <c r="AT101" s="23" t="s">
        <v>5660</v>
      </c>
      <c r="AU101" s="23" t="s">
        <v>3790</v>
      </c>
      <c r="AV101" s="23">
        <v>46.0</v>
      </c>
      <c r="AW101" s="23" t="s">
        <v>3321</v>
      </c>
      <c r="AX101" s="23">
        <v>40.0</v>
      </c>
      <c r="AY101" s="23" t="s">
        <v>3352</v>
      </c>
      <c r="AZ101" s="23">
        <v>38.0</v>
      </c>
      <c r="BG101" s="23" t="s">
        <v>5661</v>
      </c>
    </row>
    <row r="102" ht="15.75" customHeight="1">
      <c r="A102" s="40" t="s">
        <v>1727</v>
      </c>
      <c r="C102" s="23" t="s">
        <v>5662</v>
      </c>
      <c r="D102" s="23" t="s">
        <v>3979</v>
      </c>
      <c r="E102" s="40" t="s">
        <v>5663</v>
      </c>
      <c r="F102" s="23" t="s">
        <v>5664</v>
      </c>
      <c r="G102" s="23" t="s">
        <v>1726</v>
      </c>
      <c r="H102" s="23" t="s">
        <v>5665</v>
      </c>
      <c r="I102" s="23">
        <v>4302.0</v>
      </c>
      <c r="J102" s="23" t="s">
        <v>3242</v>
      </c>
      <c r="K102" s="23" t="s">
        <v>5666</v>
      </c>
      <c r="L102" s="40" t="s">
        <v>5667</v>
      </c>
      <c r="M102" s="23">
        <v>500.0</v>
      </c>
      <c r="N102" s="40" t="s">
        <v>5668</v>
      </c>
      <c r="O102" s="40" t="s">
        <v>5669</v>
      </c>
      <c r="P102" s="23">
        <v>20.0</v>
      </c>
      <c r="Q102" s="23" t="s">
        <v>1710</v>
      </c>
      <c r="R102" s="40" t="s">
        <v>5670</v>
      </c>
      <c r="S102" s="23" t="s">
        <v>1240</v>
      </c>
      <c r="V102" s="23" t="s">
        <v>5671</v>
      </c>
      <c r="AA102" s="23" t="s">
        <v>1728</v>
      </c>
      <c r="AB102" s="40" t="s">
        <v>5672</v>
      </c>
      <c r="AD102" s="23" t="s">
        <v>3260</v>
      </c>
      <c r="AF102" s="23" t="s">
        <v>1728</v>
      </c>
      <c r="AG102" s="40" t="s">
        <v>5672</v>
      </c>
      <c r="AI102" s="23" t="s">
        <v>5673</v>
      </c>
      <c r="AL102" s="40" t="s">
        <v>1727</v>
      </c>
      <c r="AM102" s="23" t="s">
        <v>5674</v>
      </c>
      <c r="AN102" s="23" t="s">
        <v>5675</v>
      </c>
      <c r="BG102" s="23" t="s">
        <v>5676</v>
      </c>
      <c r="BH102" s="23" t="s">
        <v>5677</v>
      </c>
    </row>
    <row r="103" ht="15.75" customHeight="1">
      <c r="A103" s="40" t="s">
        <v>1742</v>
      </c>
      <c r="C103" s="23" t="s">
        <v>5678</v>
      </c>
      <c r="D103" s="23" t="s">
        <v>5679</v>
      </c>
      <c r="E103" s="40" t="s">
        <v>5680</v>
      </c>
      <c r="F103" s="23" t="s">
        <v>5681</v>
      </c>
      <c r="G103" s="23" t="s">
        <v>1741</v>
      </c>
      <c r="H103" s="23" t="s">
        <v>5682</v>
      </c>
      <c r="I103" s="23">
        <v>673.0</v>
      </c>
      <c r="J103" s="23" t="s">
        <v>3242</v>
      </c>
      <c r="K103" s="23" t="s">
        <v>5683</v>
      </c>
      <c r="L103" s="40" t="s">
        <v>5684</v>
      </c>
      <c r="M103" s="23">
        <v>500.0</v>
      </c>
      <c r="N103" s="40" t="s">
        <v>5685</v>
      </c>
      <c r="O103" s="40" t="s">
        <v>5686</v>
      </c>
      <c r="P103" s="23">
        <v>5.0</v>
      </c>
      <c r="Q103" s="40" t="s">
        <v>5687</v>
      </c>
      <c r="R103" s="40" t="s">
        <v>5688</v>
      </c>
      <c r="S103" s="23" t="s">
        <v>1240</v>
      </c>
      <c r="U103" s="23" t="s">
        <v>1734</v>
      </c>
      <c r="V103" s="23" t="s">
        <v>3401</v>
      </c>
      <c r="W103" s="23" t="s">
        <v>5689</v>
      </c>
      <c r="X103" s="40" t="s">
        <v>5690</v>
      </c>
      <c r="Y103" s="23" t="s">
        <v>1240</v>
      </c>
      <c r="Z103" s="23" t="s">
        <v>5691</v>
      </c>
      <c r="AA103" s="23" t="s">
        <v>1744</v>
      </c>
      <c r="AB103" s="40" t="s">
        <v>5692</v>
      </c>
      <c r="AD103" s="23" t="s">
        <v>3458</v>
      </c>
      <c r="AE103" s="23" t="s">
        <v>3315</v>
      </c>
      <c r="AF103" s="23" t="s">
        <v>1744</v>
      </c>
      <c r="AG103" s="40" t="s">
        <v>5692</v>
      </c>
      <c r="AI103" s="23" t="s">
        <v>3260</v>
      </c>
      <c r="AJ103" s="23" t="s">
        <v>5693</v>
      </c>
      <c r="AK103" s="40" t="s">
        <v>1730</v>
      </c>
      <c r="AL103" s="40" t="s">
        <v>1742</v>
      </c>
      <c r="AM103" s="23" t="s">
        <v>5694</v>
      </c>
      <c r="AN103" s="23" t="s">
        <v>5695</v>
      </c>
      <c r="AP103" s="23" t="s">
        <v>5696</v>
      </c>
      <c r="AT103" s="23" t="s">
        <v>5697</v>
      </c>
      <c r="AU103" s="23" t="s">
        <v>3463</v>
      </c>
      <c r="AV103" s="23">
        <v>18.0</v>
      </c>
      <c r="AW103" s="23" t="s">
        <v>3790</v>
      </c>
      <c r="AX103" s="23">
        <v>17.0</v>
      </c>
      <c r="AY103" s="23" t="s">
        <v>3352</v>
      </c>
      <c r="AZ103" s="23">
        <v>15.0</v>
      </c>
      <c r="BG103" s="23" t="s">
        <v>5698</v>
      </c>
    </row>
    <row r="104" ht="15.75" customHeight="1">
      <c r="A104" s="40" t="s">
        <v>1763</v>
      </c>
      <c r="B104" s="23" t="s">
        <v>5699</v>
      </c>
      <c r="C104" s="23" t="s">
        <v>5700</v>
      </c>
      <c r="D104" s="23" t="s">
        <v>345</v>
      </c>
      <c r="E104" s="40" t="s">
        <v>5701</v>
      </c>
      <c r="F104" s="23" t="s">
        <v>1761</v>
      </c>
      <c r="G104" s="23" t="s">
        <v>1762</v>
      </c>
      <c r="H104" s="23" t="s">
        <v>5702</v>
      </c>
      <c r="I104" s="23">
        <v>6043.0</v>
      </c>
      <c r="J104" s="23" t="s">
        <v>4594</v>
      </c>
      <c r="K104" s="23" t="s">
        <v>5703</v>
      </c>
      <c r="L104" s="40" t="s">
        <v>5704</v>
      </c>
      <c r="M104" s="23">
        <v>500.0</v>
      </c>
      <c r="N104" s="40" t="s">
        <v>5705</v>
      </c>
      <c r="O104" s="40" t="s">
        <v>5706</v>
      </c>
      <c r="P104" s="23">
        <v>136.0</v>
      </c>
      <c r="Q104" s="23" t="s">
        <v>5707</v>
      </c>
      <c r="R104" s="40" t="s">
        <v>5708</v>
      </c>
      <c r="S104" s="23" t="s">
        <v>5709</v>
      </c>
      <c r="T104" s="23" t="s">
        <v>5710</v>
      </c>
      <c r="U104" s="23" t="s">
        <v>5711</v>
      </c>
      <c r="V104" s="23" t="s">
        <v>4418</v>
      </c>
      <c r="W104" s="23" t="s">
        <v>5712</v>
      </c>
      <c r="X104" s="40" t="s">
        <v>5713</v>
      </c>
      <c r="Y104" s="23" t="s">
        <v>5714</v>
      </c>
      <c r="Z104" s="23" t="s">
        <v>4161</v>
      </c>
      <c r="AA104" s="23" t="s">
        <v>5715</v>
      </c>
      <c r="AB104" s="40" t="s">
        <v>5716</v>
      </c>
      <c r="AC104" s="23" t="s">
        <v>5717</v>
      </c>
      <c r="AD104" s="23" t="s">
        <v>3321</v>
      </c>
      <c r="AE104" s="23" t="s">
        <v>5718</v>
      </c>
      <c r="AF104" s="23" t="s">
        <v>5719</v>
      </c>
      <c r="AG104" s="40" t="s">
        <v>5720</v>
      </c>
      <c r="AH104" s="23" t="s">
        <v>5714</v>
      </c>
      <c r="AJ104" s="23">
        <v>2015.0</v>
      </c>
      <c r="AL104" s="40" t="s">
        <v>1763</v>
      </c>
      <c r="AM104" s="23" t="s">
        <v>5721</v>
      </c>
      <c r="AN104" s="23" t="s">
        <v>5722</v>
      </c>
      <c r="AO104" s="23" t="s">
        <v>5723</v>
      </c>
      <c r="AS104" s="41">
        <v>44332.0</v>
      </c>
      <c r="AT104" s="23" t="s">
        <v>5724</v>
      </c>
      <c r="AU104" s="23" t="s">
        <v>3321</v>
      </c>
      <c r="AV104" s="23">
        <v>89.0</v>
      </c>
      <c r="AW104" s="23" t="s">
        <v>4072</v>
      </c>
      <c r="AX104" s="23">
        <v>82.0</v>
      </c>
      <c r="AY104" s="23" t="s">
        <v>3298</v>
      </c>
      <c r="AZ104" s="23">
        <v>66.0</v>
      </c>
      <c r="BA104" s="23" t="s">
        <v>3323</v>
      </c>
      <c r="BB104" s="23">
        <v>42.0</v>
      </c>
      <c r="BC104" s="23" t="s">
        <v>3295</v>
      </c>
      <c r="BD104" s="23">
        <v>41.0</v>
      </c>
      <c r="BE104" s="23" t="s">
        <v>3354</v>
      </c>
      <c r="BF104" s="23">
        <v>29.0</v>
      </c>
      <c r="BG104" s="23" t="s">
        <v>5725</v>
      </c>
      <c r="BH104" s="23" t="s">
        <v>5726</v>
      </c>
      <c r="BI104" s="23" t="s">
        <v>5699</v>
      </c>
      <c r="BJ104" s="42">
        <v>42431.0</v>
      </c>
      <c r="BL104" s="23">
        <v>6.393182585E9</v>
      </c>
    </row>
    <row r="105" ht="15.75" customHeight="1">
      <c r="A105" s="40" t="s">
        <v>1768</v>
      </c>
      <c r="C105" s="23" t="s">
        <v>5727</v>
      </c>
      <c r="D105" s="23" t="s">
        <v>3582</v>
      </c>
      <c r="E105" s="40" t="s">
        <v>5728</v>
      </c>
      <c r="F105" s="23" t="s">
        <v>5729</v>
      </c>
      <c r="G105" s="23" t="s">
        <v>1767</v>
      </c>
      <c r="H105" s="23" t="s">
        <v>5730</v>
      </c>
      <c r="I105" s="23">
        <v>7007.0</v>
      </c>
      <c r="J105" s="23" t="s">
        <v>3242</v>
      </c>
      <c r="K105" s="23" t="s">
        <v>5731</v>
      </c>
      <c r="L105" s="40" t="s">
        <v>5732</v>
      </c>
      <c r="M105" s="23">
        <v>500.0</v>
      </c>
      <c r="N105" s="40" t="s">
        <v>5733</v>
      </c>
      <c r="O105" s="40" t="s">
        <v>5734</v>
      </c>
      <c r="P105" s="23">
        <v>160.0</v>
      </c>
      <c r="Q105" s="23" t="s">
        <v>5735</v>
      </c>
      <c r="R105" s="40" t="s">
        <v>5736</v>
      </c>
      <c r="S105" s="23" t="s">
        <v>5737</v>
      </c>
      <c r="T105" s="23" t="s">
        <v>5738</v>
      </c>
      <c r="U105" s="23" t="s">
        <v>303</v>
      </c>
      <c r="V105" s="23" t="s">
        <v>3777</v>
      </c>
      <c r="W105" s="23" t="s">
        <v>5739</v>
      </c>
      <c r="X105" s="40" t="s">
        <v>5740</v>
      </c>
      <c r="Y105" s="23" t="s">
        <v>5741</v>
      </c>
      <c r="Z105" s="23" t="s">
        <v>5742</v>
      </c>
      <c r="AA105" s="23" t="s">
        <v>1770</v>
      </c>
      <c r="AB105" s="40" t="s">
        <v>5743</v>
      </c>
      <c r="AC105" s="23" t="s">
        <v>5744</v>
      </c>
      <c r="AD105" s="23" t="s">
        <v>5745</v>
      </c>
      <c r="AF105" s="23" t="s">
        <v>1771</v>
      </c>
      <c r="AG105" s="40" t="s">
        <v>5746</v>
      </c>
      <c r="AH105" s="23" t="s">
        <v>4870</v>
      </c>
      <c r="AI105" s="23" t="s">
        <v>5747</v>
      </c>
      <c r="AL105" s="40" t="s">
        <v>1768</v>
      </c>
      <c r="AM105" s="23" t="s">
        <v>5748</v>
      </c>
      <c r="AN105" s="23" t="s">
        <v>5749</v>
      </c>
      <c r="AO105" s="23" t="s">
        <v>5750</v>
      </c>
      <c r="AT105" s="23" t="s">
        <v>5751</v>
      </c>
      <c r="AU105" s="23" t="s">
        <v>3321</v>
      </c>
      <c r="AV105" s="23" t="s">
        <v>3388</v>
      </c>
      <c r="AW105" s="23" t="s">
        <v>3518</v>
      </c>
      <c r="AX105" s="23">
        <v>86.0</v>
      </c>
      <c r="AY105" s="23" t="s">
        <v>3435</v>
      </c>
      <c r="AZ105" s="23">
        <v>69.0</v>
      </c>
      <c r="BA105" s="23" t="s">
        <v>4503</v>
      </c>
      <c r="BB105" s="23">
        <v>46.0</v>
      </c>
      <c r="BC105" s="23" t="s">
        <v>3643</v>
      </c>
      <c r="BD105" s="23">
        <v>53.0</v>
      </c>
      <c r="BE105" s="23" t="s">
        <v>3437</v>
      </c>
      <c r="BF105" s="23">
        <v>52.0</v>
      </c>
      <c r="BG105" s="23" t="s">
        <v>5752</v>
      </c>
      <c r="BH105" s="23" t="s">
        <v>5753</v>
      </c>
    </row>
    <row r="106" ht="15.75" customHeight="1">
      <c r="A106" s="40" t="s">
        <v>1790</v>
      </c>
      <c r="C106" s="23" t="s">
        <v>5754</v>
      </c>
      <c r="D106" s="23" t="s">
        <v>1777</v>
      </c>
      <c r="E106" s="40" t="s">
        <v>5755</v>
      </c>
      <c r="F106" s="23" t="s">
        <v>5756</v>
      </c>
      <c r="G106" s="23" t="s">
        <v>1789</v>
      </c>
      <c r="H106" s="23" t="s">
        <v>5757</v>
      </c>
      <c r="I106" s="23">
        <v>1199.0</v>
      </c>
      <c r="J106" s="23" t="s">
        <v>3242</v>
      </c>
      <c r="K106" s="23" t="s">
        <v>5758</v>
      </c>
      <c r="L106" s="40" t="s">
        <v>5759</v>
      </c>
      <c r="M106" s="23">
        <v>500.0</v>
      </c>
      <c r="N106" s="40" t="s">
        <v>5760</v>
      </c>
      <c r="O106" s="40" t="s">
        <v>5761</v>
      </c>
      <c r="P106" s="23">
        <v>12.0</v>
      </c>
      <c r="Q106" s="23" t="s">
        <v>5762</v>
      </c>
      <c r="R106" s="40" t="s">
        <v>5763</v>
      </c>
      <c r="S106" s="23" t="s">
        <v>5764</v>
      </c>
      <c r="T106" s="23" t="s">
        <v>5765</v>
      </c>
      <c r="U106" s="23" t="s">
        <v>5766</v>
      </c>
      <c r="V106" s="23" t="s">
        <v>5767</v>
      </c>
      <c r="W106" s="40" t="s">
        <v>5768</v>
      </c>
      <c r="X106" s="40" t="s">
        <v>5769</v>
      </c>
      <c r="Y106" s="23" t="s">
        <v>5770</v>
      </c>
      <c r="Z106" s="23" t="s">
        <v>5771</v>
      </c>
      <c r="AA106" s="23" t="s">
        <v>5772</v>
      </c>
      <c r="AB106" s="40" t="s">
        <v>3830</v>
      </c>
      <c r="AC106" s="23" t="s">
        <v>3480</v>
      </c>
      <c r="AD106" s="23" t="s">
        <v>5773</v>
      </c>
      <c r="AE106" s="23" t="s">
        <v>3311</v>
      </c>
      <c r="AF106" s="23" t="s">
        <v>1792</v>
      </c>
      <c r="AG106" s="40" t="s">
        <v>5774</v>
      </c>
      <c r="AH106" s="23" t="s">
        <v>5775</v>
      </c>
      <c r="AI106" s="23" t="s">
        <v>5776</v>
      </c>
      <c r="AJ106" s="23" t="s">
        <v>5777</v>
      </c>
      <c r="AK106" s="40" t="s">
        <v>5778</v>
      </c>
      <c r="AL106" s="40" t="s">
        <v>1790</v>
      </c>
      <c r="AM106" s="23" t="s">
        <v>5779</v>
      </c>
      <c r="AN106" s="23" t="s">
        <v>5780</v>
      </c>
      <c r="AP106" s="23" t="s">
        <v>1777</v>
      </c>
      <c r="AQ106" s="23" t="s">
        <v>5781</v>
      </c>
      <c r="AT106" s="23" t="s">
        <v>5782</v>
      </c>
      <c r="AU106" s="23" t="s">
        <v>3322</v>
      </c>
      <c r="AV106" s="23">
        <v>14.0</v>
      </c>
      <c r="AW106" s="23" t="s">
        <v>3293</v>
      </c>
      <c r="AX106" s="23">
        <v>12.0</v>
      </c>
      <c r="AY106" s="23" t="s">
        <v>3298</v>
      </c>
      <c r="AZ106" s="23">
        <v>10.0</v>
      </c>
      <c r="BA106" s="23" t="s">
        <v>3416</v>
      </c>
      <c r="BB106" s="23">
        <v>6.0</v>
      </c>
      <c r="BC106" s="23" t="s">
        <v>4337</v>
      </c>
      <c r="BD106" s="23">
        <v>5.0</v>
      </c>
      <c r="BE106" s="23" t="s">
        <v>3392</v>
      </c>
      <c r="BF106" s="23">
        <v>4.0</v>
      </c>
      <c r="BG106" s="23" t="s">
        <v>5783</v>
      </c>
    </row>
    <row r="107" ht="15.75" customHeight="1">
      <c r="A107" s="40" t="s">
        <v>1811</v>
      </c>
      <c r="C107" s="23" t="s">
        <v>5784</v>
      </c>
      <c r="D107" s="23" t="s">
        <v>5480</v>
      </c>
      <c r="E107" s="40" t="s">
        <v>5785</v>
      </c>
      <c r="F107" s="23" t="s">
        <v>1808</v>
      </c>
      <c r="G107" s="23" t="s">
        <v>1809</v>
      </c>
      <c r="H107" s="23" t="s">
        <v>5786</v>
      </c>
      <c r="I107" s="23">
        <v>1013.0</v>
      </c>
      <c r="J107" s="23" t="s">
        <v>3242</v>
      </c>
      <c r="K107" s="23" t="s">
        <v>5787</v>
      </c>
      <c r="L107" s="40" t="s">
        <v>5788</v>
      </c>
      <c r="M107" s="23">
        <v>500.0</v>
      </c>
      <c r="N107" s="40" t="s">
        <v>5789</v>
      </c>
      <c r="O107" s="40" t="s">
        <v>5790</v>
      </c>
      <c r="Q107" s="23" t="s">
        <v>1793</v>
      </c>
      <c r="R107" s="40" t="s">
        <v>5791</v>
      </c>
      <c r="S107" s="23" t="s">
        <v>5792</v>
      </c>
      <c r="T107" s="23" t="s">
        <v>5793</v>
      </c>
      <c r="U107" s="23" t="s">
        <v>5794</v>
      </c>
      <c r="V107" s="23" t="s">
        <v>5795</v>
      </c>
      <c r="W107" s="23" t="s">
        <v>5796</v>
      </c>
      <c r="X107" s="40" t="s">
        <v>5797</v>
      </c>
      <c r="Y107" s="23" t="s">
        <v>5798</v>
      </c>
      <c r="Z107" s="23" t="s">
        <v>5799</v>
      </c>
      <c r="AA107" s="23" t="s">
        <v>1813</v>
      </c>
      <c r="AB107" s="40" t="s">
        <v>5800</v>
      </c>
      <c r="AC107" s="23" t="s">
        <v>5801</v>
      </c>
      <c r="AD107" s="23" t="s">
        <v>5802</v>
      </c>
      <c r="AE107" s="23" t="s">
        <v>5144</v>
      </c>
      <c r="AF107" s="23" t="s">
        <v>1814</v>
      </c>
      <c r="AG107" s="40" t="s">
        <v>5803</v>
      </c>
      <c r="AH107" s="23" t="s">
        <v>5804</v>
      </c>
      <c r="AI107" s="23" t="s">
        <v>5805</v>
      </c>
      <c r="AJ107" s="23" t="s">
        <v>5806</v>
      </c>
      <c r="AK107" s="40" t="s">
        <v>5807</v>
      </c>
      <c r="AL107" s="40" t="s">
        <v>1811</v>
      </c>
      <c r="AM107" s="23" t="s">
        <v>5808</v>
      </c>
      <c r="AN107" s="23" t="s">
        <v>5809</v>
      </c>
      <c r="AO107" s="23" t="s">
        <v>5810</v>
      </c>
      <c r="AP107" s="23" t="s">
        <v>1796</v>
      </c>
      <c r="AT107" s="23" t="s">
        <v>5811</v>
      </c>
      <c r="AU107" s="23" t="s">
        <v>5812</v>
      </c>
      <c r="AV107" s="23">
        <v>64.0</v>
      </c>
      <c r="AW107" s="23" t="s">
        <v>5813</v>
      </c>
      <c r="AX107" s="23">
        <v>45.0</v>
      </c>
      <c r="AY107" s="23" t="s">
        <v>5814</v>
      </c>
      <c r="AZ107" s="23">
        <v>31.0</v>
      </c>
      <c r="BA107" s="23" t="s">
        <v>5815</v>
      </c>
      <c r="BB107" s="23">
        <v>30.0</v>
      </c>
      <c r="BC107" s="23" t="s">
        <v>5816</v>
      </c>
      <c r="BD107" s="23">
        <v>23.0</v>
      </c>
      <c r="BE107" s="23" t="s">
        <v>3321</v>
      </c>
      <c r="BF107" s="23">
        <v>20.0</v>
      </c>
      <c r="BG107" s="23" t="s">
        <v>5817</v>
      </c>
      <c r="BH107" s="23" t="s">
        <v>5818</v>
      </c>
    </row>
    <row r="108" ht="15.75" customHeight="1">
      <c r="A108" s="40" t="s">
        <v>1818</v>
      </c>
      <c r="C108" s="23" t="s">
        <v>5819</v>
      </c>
      <c r="D108" s="23" t="s">
        <v>5480</v>
      </c>
      <c r="E108" s="40" t="s">
        <v>5820</v>
      </c>
      <c r="F108" s="23" t="s">
        <v>1815</v>
      </c>
      <c r="G108" s="23" t="s">
        <v>1816</v>
      </c>
      <c r="H108" s="23" t="s">
        <v>5821</v>
      </c>
      <c r="I108" s="23">
        <v>486.0</v>
      </c>
      <c r="J108" s="23" t="s">
        <v>3242</v>
      </c>
      <c r="K108" s="23" t="s">
        <v>5822</v>
      </c>
      <c r="L108" s="40" t="s">
        <v>5823</v>
      </c>
      <c r="M108" s="23">
        <v>486.0</v>
      </c>
      <c r="N108" s="40" t="s">
        <v>5824</v>
      </c>
      <c r="O108" s="40" t="s">
        <v>5825</v>
      </c>
      <c r="Q108" s="23" t="s">
        <v>1793</v>
      </c>
      <c r="R108" s="40" t="s">
        <v>5791</v>
      </c>
      <c r="S108" s="23" t="s">
        <v>1817</v>
      </c>
      <c r="U108" s="23" t="s">
        <v>5826</v>
      </c>
      <c r="V108" s="23" t="s">
        <v>4912</v>
      </c>
      <c r="W108" s="23" t="s">
        <v>5827</v>
      </c>
      <c r="X108" s="40" t="s">
        <v>5828</v>
      </c>
      <c r="Y108" s="23" t="s">
        <v>1817</v>
      </c>
      <c r="Z108" s="23" t="s">
        <v>5829</v>
      </c>
      <c r="AA108" s="23" t="s">
        <v>5830</v>
      </c>
      <c r="AB108" s="40" t="s">
        <v>5831</v>
      </c>
      <c r="AK108" s="40" t="s">
        <v>5807</v>
      </c>
      <c r="AL108" s="40" t="s">
        <v>1818</v>
      </c>
      <c r="AM108" s="23" t="s">
        <v>5832</v>
      </c>
      <c r="AN108" s="23" t="s">
        <v>5833</v>
      </c>
      <c r="AP108" s="23" t="s">
        <v>5826</v>
      </c>
      <c r="AT108" s="23" t="s">
        <v>5834</v>
      </c>
      <c r="AU108" s="23" t="s">
        <v>5812</v>
      </c>
      <c r="AV108" s="23">
        <v>22.0</v>
      </c>
      <c r="AW108" s="23" t="s">
        <v>5814</v>
      </c>
      <c r="AX108" s="23">
        <v>17.0</v>
      </c>
      <c r="AY108" s="23" t="s">
        <v>5835</v>
      </c>
      <c r="AZ108" s="23">
        <v>11.0</v>
      </c>
    </row>
    <row r="109" ht="15.75" customHeight="1">
      <c r="A109" s="40" t="s">
        <v>1840</v>
      </c>
      <c r="C109" s="23" t="s">
        <v>5836</v>
      </c>
      <c r="D109" s="23" t="s">
        <v>401</v>
      </c>
      <c r="E109" s="40" t="s">
        <v>5837</v>
      </c>
      <c r="F109" s="23" t="s">
        <v>1838</v>
      </c>
      <c r="G109" s="23" t="s">
        <v>1839</v>
      </c>
      <c r="H109" s="23" t="s">
        <v>5838</v>
      </c>
      <c r="I109" s="23">
        <v>4479.0</v>
      </c>
      <c r="J109" s="23" t="s">
        <v>3242</v>
      </c>
      <c r="K109" s="23" t="s">
        <v>5839</v>
      </c>
      <c r="L109" s="40" t="s">
        <v>5840</v>
      </c>
      <c r="M109" s="23">
        <v>500.0</v>
      </c>
      <c r="N109" s="40" t="s">
        <v>5841</v>
      </c>
      <c r="O109" s="40" t="s">
        <v>5842</v>
      </c>
      <c r="P109" s="23">
        <v>28.0</v>
      </c>
      <c r="Q109" s="23" t="s">
        <v>5843</v>
      </c>
      <c r="R109" s="40" t="s">
        <v>5844</v>
      </c>
      <c r="S109" s="23" t="s">
        <v>5845</v>
      </c>
      <c r="U109" s="23" t="s">
        <v>5846</v>
      </c>
      <c r="V109" s="23" t="s">
        <v>5847</v>
      </c>
      <c r="W109" s="23" t="s">
        <v>5848</v>
      </c>
      <c r="X109" s="40" t="s">
        <v>5849</v>
      </c>
      <c r="Y109" s="23" t="s">
        <v>5836</v>
      </c>
      <c r="Z109" s="23" t="s">
        <v>5620</v>
      </c>
      <c r="AA109" s="23" t="s">
        <v>1842</v>
      </c>
      <c r="AB109" s="40" t="s">
        <v>5850</v>
      </c>
      <c r="AC109" s="23" t="s">
        <v>4870</v>
      </c>
      <c r="AD109" s="23" t="s">
        <v>5561</v>
      </c>
      <c r="AE109" s="23" t="s">
        <v>5067</v>
      </c>
      <c r="AF109" s="23" t="s">
        <v>5851</v>
      </c>
      <c r="AG109" s="40" t="s">
        <v>5852</v>
      </c>
      <c r="AH109" s="23" t="s">
        <v>5853</v>
      </c>
      <c r="AI109" s="23" t="s">
        <v>5854</v>
      </c>
      <c r="AJ109" s="23" t="s">
        <v>3687</v>
      </c>
      <c r="AK109" s="40" t="s">
        <v>5855</v>
      </c>
      <c r="AL109" s="40" t="s">
        <v>1840</v>
      </c>
      <c r="AM109" s="23" t="s">
        <v>5856</v>
      </c>
      <c r="AN109" s="23" t="s">
        <v>5857</v>
      </c>
      <c r="AS109" s="41">
        <v>44503.0</v>
      </c>
      <c r="AT109" s="23" t="s">
        <v>5858</v>
      </c>
      <c r="AU109" s="23" t="s">
        <v>3293</v>
      </c>
      <c r="AV109" s="23" t="s">
        <v>3388</v>
      </c>
      <c r="AW109" s="23" t="s">
        <v>3322</v>
      </c>
      <c r="AX109" s="23" t="s">
        <v>3388</v>
      </c>
      <c r="AY109" s="23" t="s">
        <v>3352</v>
      </c>
      <c r="AZ109" s="23">
        <v>93.0</v>
      </c>
      <c r="BA109" s="23" t="s">
        <v>3294</v>
      </c>
      <c r="BB109" s="23">
        <v>66.0</v>
      </c>
      <c r="BC109" s="23" t="s">
        <v>3298</v>
      </c>
      <c r="BD109" s="23">
        <v>58.0</v>
      </c>
      <c r="BE109" s="23" t="s">
        <v>3321</v>
      </c>
      <c r="BF109" s="23">
        <v>49.0</v>
      </c>
      <c r="BG109" s="23" t="s">
        <v>5859</v>
      </c>
    </row>
    <row r="110" ht="15.75" customHeight="1">
      <c r="A110" s="40" t="s">
        <v>1845</v>
      </c>
      <c r="C110" s="23" t="s">
        <v>5860</v>
      </c>
      <c r="D110" s="23" t="s">
        <v>401</v>
      </c>
      <c r="E110" s="40" t="s">
        <v>5861</v>
      </c>
      <c r="F110" s="23" t="s">
        <v>463</v>
      </c>
      <c r="G110" s="23" t="s">
        <v>1843</v>
      </c>
      <c r="H110" s="23" t="s">
        <v>5862</v>
      </c>
      <c r="I110" s="23">
        <v>686.0</v>
      </c>
      <c r="J110" s="23" t="s">
        <v>3242</v>
      </c>
      <c r="K110" s="23" t="s">
        <v>5863</v>
      </c>
      <c r="L110" s="40" t="s">
        <v>5864</v>
      </c>
      <c r="M110" s="23">
        <v>500.0</v>
      </c>
      <c r="N110" s="40" t="s">
        <v>5865</v>
      </c>
      <c r="O110" s="40" t="s">
        <v>5866</v>
      </c>
      <c r="P110" s="23">
        <v>5.0</v>
      </c>
      <c r="Q110" s="23" t="s">
        <v>1819</v>
      </c>
      <c r="R110" s="40" t="s">
        <v>5867</v>
      </c>
      <c r="S110" s="23" t="s">
        <v>1844</v>
      </c>
      <c r="T110" s="23" t="s">
        <v>5868</v>
      </c>
      <c r="V110" s="23" t="s">
        <v>4951</v>
      </c>
      <c r="W110" s="23" t="s">
        <v>5869</v>
      </c>
      <c r="X110" s="40" t="s">
        <v>5870</v>
      </c>
      <c r="Y110" s="23" t="s">
        <v>5871</v>
      </c>
      <c r="Z110" s="23" t="s">
        <v>5872</v>
      </c>
      <c r="AA110" s="23" t="s">
        <v>1847</v>
      </c>
      <c r="AB110" s="40" t="s">
        <v>5873</v>
      </c>
      <c r="AE110" s="23" t="s">
        <v>3283</v>
      </c>
      <c r="AK110" s="40" t="s">
        <v>1820</v>
      </c>
      <c r="AL110" s="40" t="s">
        <v>1845</v>
      </c>
      <c r="AM110" s="23" t="s">
        <v>5874</v>
      </c>
      <c r="AN110" s="23" t="s">
        <v>5875</v>
      </c>
      <c r="AP110" s="23" t="s">
        <v>5846</v>
      </c>
      <c r="AT110" s="23" t="s">
        <v>5876</v>
      </c>
      <c r="AU110" s="23" t="s">
        <v>3322</v>
      </c>
      <c r="AV110" s="23">
        <v>24.0</v>
      </c>
      <c r="AW110" s="23" t="s">
        <v>3437</v>
      </c>
      <c r="AX110" s="23">
        <v>11.0</v>
      </c>
      <c r="AY110" s="23" t="s">
        <v>3352</v>
      </c>
      <c r="AZ110" s="23">
        <v>7.0</v>
      </c>
      <c r="BA110" s="23" t="s">
        <v>3295</v>
      </c>
      <c r="BB110" s="23">
        <v>6.0</v>
      </c>
      <c r="BC110" s="23" t="s">
        <v>3392</v>
      </c>
      <c r="BD110" s="23">
        <v>3.0</v>
      </c>
      <c r="BE110" s="23" t="s">
        <v>3436</v>
      </c>
      <c r="BF110" s="23">
        <v>3.0</v>
      </c>
      <c r="BG110" s="23" t="s">
        <v>5877</v>
      </c>
    </row>
    <row r="111" ht="15.75" customHeight="1">
      <c r="A111" s="40" t="s">
        <v>1871</v>
      </c>
      <c r="C111" s="23" t="s">
        <v>5878</v>
      </c>
      <c r="D111" s="23" t="s">
        <v>5879</v>
      </c>
      <c r="E111" s="40" t="s">
        <v>5880</v>
      </c>
      <c r="F111" s="23" t="s">
        <v>1869</v>
      </c>
      <c r="G111" s="23" t="s">
        <v>1870</v>
      </c>
      <c r="H111" s="23" t="s">
        <v>5881</v>
      </c>
      <c r="I111" s="23">
        <v>160.0</v>
      </c>
      <c r="J111" s="23" t="s">
        <v>3242</v>
      </c>
      <c r="K111" s="23" t="s">
        <v>5882</v>
      </c>
      <c r="L111" s="40" t="s">
        <v>5883</v>
      </c>
      <c r="M111" s="23">
        <v>157.0</v>
      </c>
      <c r="N111" s="40" t="s">
        <v>5884</v>
      </c>
      <c r="O111" s="40" t="s">
        <v>5885</v>
      </c>
      <c r="P111" s="23">
        <v>1.0</v>
      </c>
      <c r="Q111" s="23" t="s">
        <v>5886</v>
      </c>
      <c r="R111" s="40" t="s">
        <v>5887</v>
      </c>
      <c r="S111" s="23" t="s">
        <v>4747</v>
      </c>
      <c r="V111" s="23" t="s">
        <v>5622</v>
      </c>
      <c r="W111" s="23" t="s">
        <v>5888</v>
      </c>
      <c r="X111" s="40" t="s">
        <v>5889</v>
      </c>
      <c r="Y111" s="23" t="s">
        <v>5890</v>
      </c>
      <c r="Z111" s="23" t="s">
        <v>5891</v>
      </c>
      <c r="AA111" s="23" t="s">
        <v>1872</v>
      </c>
      <c r="AB111" s="40" t="s">
        <v>5892</v>
      </c>
      <c r="AC111" s="23" t="s">
        <v>3343</v>
      </c>
      <c r="AD111" s="23" t="s">
        <v>5893</v>
      </c>
      <c r="AE111" s="23" t="s">
        <v>5894</v>
      </c>
      <c r="AF111" s="23" t="s">
        <v>5895</v>
      </c>
      <c r="AG111" s="40" t="s">
        <v>5896</v>
      </c>
      <c r="AJ111" s="23" t="s">
        <v>3283</v>
      </c>
      <c r="AL111" s="40" t="s">
        <v>1871</v>
      </c>
      <c r="AM111" s="23" t="s">
        <v>5897</v>
      </c>
      <c r="AN111" s="23" t="s">
        <v>5898</v>
      </c>
      <c r="AT111" s="23" t="s">
        <v>5899</v>
      </c>
      <c r="AU111" s="23" t="s">
        <v>3790</v>
      </c>
      <c r="AV111" s="23">
        <v>3.0</v>
      </c>
      <c r="AW111" s="23" t="s">
        <v>3789</v>
      </c>
      <c r="AX111" s="23">
        <v>3.0</v>
      </c>
      <c r="AY111" s="23" t="s">
        <v>3436</v>
      </c>
      <c r="AZ111" s="23">
        <v>2.0</v>
      </c>
      <c r="BA111" s="23" t="s">
        <v>3353</v>
      </c>
      <c r="BB111" s="23">
        <v>1.0</v>
      </c>
      <c r="BC111" s="23" t="s">
        <v>4202</v>
      </c>
      <c r="BD111" s="23">
        <v>1.0</v>
      </c>
      <c r="BE111" s="23" t="s">
        <v>3356</v>
      </c>
      <c r="BF111" s="23">
        <v>1.0</v>
      </c>
    </row>
    <row r="112" ht="15.75" customHeight="1">
      <c r="A112" s="40" t="s">
        <v>1875</v>
      </c>
      <c r="C112" s="23" t="s">
        <v>5900</v>
      </c>
      <c r="D112" s="23" t="s">
        <v>5879</v>
      </c>
      <c r="E112" s="40" t="s">
        <v>5901</v>
      </c>
      <c r="F112" s="23" t="s">
        <v>1873</v>
      </c>
      <c r="G112" s="23" t="s">
        <v>1874</v>
      </c>
      <c r="H112" s="23" t="s">
        <v>5902</v>
      </c>
      <c r="I112" s="23">
        <v>329.0</v>
      </c>
      <c r="J112" s="23" t="s">
        <v>3242</v>
      </c>
      <c r="K112" s="23" t="s">
        <v>5903</v>
      </c>
      <c r="L112" s="40" t="s">
        <v>5904</v>
      </c>
      <c r="M112" s="23">
        <v>327.0</v>
      </c>
      <c r="N112" s="40" t="s">
        <v>5905</v>
      </c>
      <c r="O112" s="40" t="s">
        <v>5906</v>
      </c>
      <c r="Q112" s="23" t="s">
        <v>5886</v>
      </c>
      <c r="R112" s="40" t="s">
        <v>5887</v>
      </c>
      <c r="S112" s="23" t="s">
        <v>149</v>
      </c>
      <c r="T112" s="40" t="s">
        <v>5907</v>
      </c>
      <c r="V112" s="23" t="s">
        <v>5908</v>
      </c>
      <c r="W112" s="23" t="s">
        <v>5909</v>
      </c>
      <c r="X112" s="40" t="s">
        <v>5910</v>
      </c>
      <c r="Y112" s="23" t="s">
        <v>5911</v>
      </c>
      <c r="Z112" s="23" t="s">
        <v>5912</v>
      </c>
      <c r="AA112" s="23" t="s">
        <v>1876</v>
      </c>
      <c r="AB112" s="40" t="s">
        <v>5913</v>
      </c>
      <c r="AE112" s="23" t="s">
        <v>5914</v>
      </c>
      <c r="AL112" s="40" t="s">
        <v>1875</v>
      </c>
      <c r="AM112" s="23" t="s">
        <v>5915</v>
      </c>
      <c r="AN112" s="23" t="s">
        <v>5916</v>
      </c>
      <c r="AP112" s="23" t="s">
        <v>1556</v>
      </c>
      <c r="AT112" s="23" t="s">
        <v>5917</v>
      </c>
      <c r="AU112" s="23" t="s">
        <v>5073</v>
      </c>
      <c r="AV112" s="23">
        <v>9.0</v>
      </c>
      <c r="AW112" s="23" t="s">
        <v>4663</v>
      </c>
      <c r="AX112" s="23">
        <v>9.0</v>
      </c>
      <c r="AY112" s="23" t="s">
        <v>5918</v>
      </c>
      <c r="AZ112" s="23">
        <v>7.0</v>
      </c>
      <c r="BA112" s="23" t="s">
        <v>5919</v>
      </c>
      <c r="BB112" s="23">
        <v>7.0</v>
      </c>
      <c r="BC112" s="23" t="s">
        <v>5920</v>
      </c>
      <c r="BD112" s="23">
        <v>6.0</v>
      </c>
      <c r="BE112" s="23" t="s">
        <v>3298</v>
      </c>
      <c r="BF112" s="23">
        <v>6.0</v>
      </c>
    </row>
    <row r="113" ht="15.75" customHeight="1">
      <c r="A113" s="40" t="s">
        <v>1878</v>
      </c>
      <c r="C113" s="23" t="s">
        <v>5921</v>
      </c>
      <c r="D113" s="23" t="s">
        <v>5879</v>
      </c>
      <c r="E113" s="40" t="s">
        <v>5922</v>
      </c>
      <c r="F113" s="23" t="s">
        <v>1873</v>
      </c>
      <c r="G113" s="23" t="s">
        <v>1877</v>
      </c>
      <c r="H113" s="23" t="s">
        <v>5923</v>
      </c>
      <c r="I113" s="23">
        <v>727.0</v>
      </c>
      <c r="J113" s="23" t="s">
        <v>3242</v>
      </c>
      <c r="K113" s="23" t="s">
        <v>5924</v>
      </c>
      <c r="L113" s="40" t="s">
        <v>5925</v>
      </c>
      <c r="M113" s="23">
        <v>500.0</v>
      </c>
      <c r="N113" s="40" t="s">
        <v>5926</v>
      </c>
      <c r="O113" s="40" t="s">
        <v>5927</v>
      </c>
      <c r="P113" s="23">
        <v>10.0</v>
      </c>
      <c r="Q113" s="23" t="s">
        <v>5928</v>
      </c>
      <c r="R113" s="40" t="s">
        <v>5887</v>
      </c>
      <c r="S113" s="23" t="s">
        <v>170</v>
      </c>
      <c r="T113" s="23" t="s">
        <v>5929</v>
      </c>
      <c r="V113" s="23" t="s">
        <v>4951</v>
      </c>
      <c r="AA113" s="23" t="s">
        <v>1880</v>
      </c>
      <c r="AB113" s="40" t="s">
        <v>5930</v>
      </c>
      <c r="AC113" s="23" t="s">
        <v>3343</v>
      </c>
      <c r="AD113" s="23" t="s">
        <v>3260</v>
      </c>
      <c r="AE113" s="23" t="s">
        <v>3407</v>
      </c>
      <c r="AF113" s="23" t="s">
        <v>5931</v>
      </c>
      <c r="AG113" s="40" t="s">
        <v>5932</v>
      </c>
      <c r="AJ113" s="23" t="s">
        <v>3283</v>
      </c>
      <c r="AL113" s="40" t="s">
        <v>1878</v>
      </c>
      <c r="AM113" s="23" t="s">
        <v>5933</v>
      </c>
      <c r="AN113" s="23" t="s">
        <v>5934</v>
      </c>
      <c r="AT113" s="23" t="s">
        <v>5935</v>
      </c>
      <c r="AU113" s="23" t="s">
        <v>3437</v>
      </c>
      <c r="AV113" s="23">
        <v>12.0</v>
      </c>
      <c r="AW113" s="23" t="s">
        <v>3352</v>
      </c>
      <c r="AX113" s="23">
        <v>11.0</v>
      </c>
      <c r="AY113" s="23" t="s">
        <v>3321</v>
      </c>
      <c r="AZ113" s="23">
        <v>9.0</v>
      </c>
      <c r="BA113" s="23" t="s">
        <v>3298</v>
      </c>
      <c r="BB113" s="23">
        <v>8.0</v>
      </c>
      <c r="BC113" s="23" t="s">
        <v>3436</v>
      </c>
      <c r="BD113" s="23">
        <v>7.0</v>
      </c>
      <c r="BE113" s="23" t="s">
        <v>4200</v>
      </c>
      <c r="BF113" s="23">
        <v>4.0</v>
      </c>
      <c r="BG113" s="23" t="s">
        <v>5936</v>
      </c>
    </row>
    <row r="114" ht="15.75" customHeight="1">
      <c r="A114" s="40" t="s">
        <v>1900</v>
      </c>
      <c r="C114" s="23" t="s">
        <v>3814</v>
      </c>
      <c r="D114" s="23" t="s">
        <v>197</v>
      </c>
      <c r="E114" s="40" t="s">
        <v>5937</v>
      </c>
      <c r="F114" s="23" t="s">
        <v>1898</v>
      </c>
      <c r="G114" s="23" t="s">
        <v>1899</v>
      </c>
      <c r="H114" s="23" t="s">
        <v>5938</v>
      </c>
      <c r="I114" s="23">
        <v>1412.0</v>
      </c>
      <c r="J114" s="23" t="s">
        <v>3242</v>
      </c>
      <c r="K114" s="23" t="s">
        <v>5939</v>
      </c>
      <c r="L114" s="40" t="s">
        <v>5940</v>
      </c>
      <c r="M114" s="23">
        <v>500.0</v>
      </c>
      <c r="N114" s="40" t="s">
        <v>5941</v>
      </c>
      <c r="O114" s="40" t="s">
        <v>5942</v>
      </c>
      <c r="P114" s="23">
        <v>5.0</v>
      </c>
      <c r="Q114" s="23" t="s">
        <v>5943</v>
      </c>
      <c r="R114" s="40" t="s">
        <v>5944</v>
      </c>
      <c r="S114" s="23" t="s">
        <v>652</v>
      </c>
      <c r="U114" s="23" t="s">
        <v>197</v>
      </c>
      <c r="V114" s="23" t="s">
        <v>5945</v>
      </c>
      <c r="W114" s="23" t="s">
        <v>5943</v>
      </c>
      <c r="X114" s="40" t="s">
        <v>5944</v>
      </c>
      <c r="Y114" s="23" t="s">
        <v>1240</v>
      </c>
      <c r="Z114" s="23" t="s">
        <v>5465</v>
      </c>
      <c r="AA114" s="23" t="s">
        <v>1903</v>
      </c>
      <c r="AB114" s="40" t="s">
        <v>5946</v>
      </c>
      <c r="AC114" s="23" t="s">
        <v>5947</v>
      </c>
      <c r="AD114" s="23" t="s">
        <v>5948</v>
      </c>
      <c r="AE114" s="23" t="s">
        <v>5949</v>
      </c>
      <c r="AF114" s="23" t="s">
        <v>1901</v>
      </c>
      <c r="AG114" s="40" t="s">
        <v>5950</v>
      </c>
      <c r="AH114" s="23" t="s">
        <v>3405</v>
      </c>
      <c r="AI114" s="23" t="s">
        <v>3257</v>
      </c>
      <c r="AJ114" s="23" t="s">
        <v>5951</v>
      </c>
      <c r="AL114" s="40" t="s">
        <v>1900</v>
      </c>
      <c r="AM114" s="23" t="s">
        <v>5952</v>
      </c>
      <c r="AN114" s="23" t="s">
        <v>5953</v>
      </c>
      <c r="AP114" s="23" t="s">
        <v>197</v>
      </c>
      <c r="AT114" s="23" t="s">
        <v>5954</v>
      </c>
      <c r="AU114" s="23" t="s">
        <v>3927</v>
      </c>
      <c r="AV114" s="23">
        <v>72.0</v>
      </c>
      <c r="AW114" s="23" t="s">
        <v>5814</v>
      </c>
      <c r="AX114" s="23">
        <v>56.0</v>
      </c>
      <c r="AY114" s="23" t="s">
        <v>3437</v>
      </c>
      <c r="AZ114" s="23">
        <v>36.0</v>
      </c>
      <c r="BA114" s="23" t="s">
        <v>5955</v>
      </c>
      <c r="BB114" s="23">
        <v>27.0</v>
      </c>
      <c r="BC114" s="23" t="s">
        <v>3321</v>
      </c>
      <c r="BD114" s="23">
        <v>3.0</v>
      </c>
      <c r="BE114" s="23" t="s">
        <v>4662</v>
      </c>
      <c r="BF114" s="23">
        <v>1.0</v>
      </c>
      <c r="BG114" s="23" t="s">
        <v>5956</v>
      </c>
    </row>
    <row r="115" ht="15.75" customHeight="1">
      <c r="A115" s="40" t="s">
        <v>1917</v>
      </c>
      <c r="C115" s="23" t="s">
        <v>5957</v>
      </c>
      <c r="D115" s="23" t="s">
        <v>1902</v>
      </c>
      <c r="F115" s="23" t="s">
        <v>1915</v>
      </c>
      <c r="G115" s="23" t="s">
        <v>1916</v>
      </c>
      <c r="H115" s="23" t="s">
        <v>5958</v>
      </c>
      <c r="I115" s="23">
        <v>59.0</v>
      </c>
      <c r="J115" s="23" t="s">
        <v>4079</v>
      </c>
      <c r="K115" s="23" t="s">
        <v>5959</v>
      </c>
      <c r="L115" s="40" t="s">
        <v>5960</v>
      </c>
      <c r="M115" s="23">
        <v>58.0</v>
      </c>
      <c r="N115" s="40" t="s">
        <v>5961</v>
      </c>
      <c r="O115" s="40" t="s">
        <v>5962</v>
      </c>
      <c r="Q115" s="23" t="s">
        <v>5963</v>
      </c>
      <c r="R115" s="40" t="s">
        <v>5964</v>
      </c>
      <c r="S115" s="23" t="s">
        <v>3674</v>
      </c>
      <c r="AL115" s="40" t="s">
        <v>1917</v>
      </c>
      <c r="AM115" s="23" t="s">
        <v>5965</v>
      </c>
      <c r="AN115" s="23" t="s">
        <v>5966</v>
      </c>
    </row>
    <row r="116" ht="15.75" customHeight="1">
      <c r="A116" s="40" t="s">
        <v>1940</v>
      </c>
      <c r="C116" s="23" t="s">
        <v>5967</v>
      </c>
      <c r="D116" s="23" t="s">
        <v>5968</v>
      </c>
      <c r="E116" s="40" t="s">
        <v>5969</v>
      </c>
      <c r="F116" s="23" t="s">
        <v>5970</v>
      </c>
      <c r="G116" s="23" t="s">
        <v>1939</v>
      </c>
      <c r="H116" s="23" t="s">
        <v>5971</v>
      </c>
      <c r="I116" s="23">
        <v>4187.0</v>
      </c>
      <c r="J116" s="23" t="s">
        <v>3242</v>
      </c>
      <c r="K116" s="23" t="s">
        <v>5972</v>
      </c>
      <c r="L116" s="40" t="s">
        <v>5973</v>
      </c>
      <c r="M116" s="23">
        <v>500.0</v>
      </c>
      <c r="N116" s="40" t="s">
        <v>5974</v>
      </c>
      <c r="O116" s="40" t="s">
        <v>5975</v>
      </c>
      <c r="P116" s="23">
        <v>19.0</v>
      </c>
      <c r="Q116" s="23" t="s">
        <v>5976</v>
      </c>
      <c r="R116" s="40" t="s">
        <v>5977</v>
      </c>
      <c r="S116" s="23" t="s">
        <v>898</v>
      </c>
      <c r="T116" s="23" t="s">
        <v>5978</v>
      </c>
      <c r="U116" s="23" t="s">
        <v>5979</v>
      </c>
      <c r="V116" s="23" t="s">
        <v>5041</v>
      </c>
      <c r="W116" s="23" t="s">
        <v>5980</v>
      </c>
      <c r="X116" s="40" t="s">
        <v>5981</v>
      </c>
      <c r="Y116" s="23" t="s">
        <v>5982</v>
      </c>
      <c r="Z116" s="23" t="s">
        <v>3254</v>
      </c>
      <c r="AA116" s="23" t="s">
        <v>5983</v>
      </c>
      <c r="AB116" s="40" t="s">
        <v>5984</v>
      </c>
      <c r="AC116" s="23" t="s">
        <v>5775</v>
      </c>
      <c r="AD116" s="23" t="s">
        <v>5985</v>
      </c>
      <c r="AE116" s="23" t="s">
        <v>5894</v>
      </c>
      <c r="AF116" s="23" t="s">
        <v>5986</v>
      </c>
      <c r="AG116" s="40" t="s">
        <v>5987</v>
      </c>
      <c r="AH116" s="23" t="s">
        <v>5988</v>
      </c>
      <c r="AJ116" s="23" t="s">
        <v>3481</v>
      </c>
      <c r="AK116" s="40" t="s">
        <v>1919</v>
      </c>
      <c r="AL116" s="40" t="s">
        <v>1940</v>
      </c>
      <c r="AM116" s="23" t="s">
        <v>5989</v>
      </c>
      <c r="AN116" s="23" t="s">
        <v>5990</v>
      </c>
      <c r="AP116" s="23" t="s">
        <v>5991</v>
      </c>
      <c r="AT116" s="23" t="s">
        <v>5992</v>
      </c>
      <c r="AU116" s="23" t="s">
        <v>3296</v>
      </c>
      <c r="AV116" s="23">
        <v>14.0</v>
      </c>
      <c r="AW116" s="23" t="s">
        <v>5993</v>
      </c>
      <c r="AX116" s="23">
        <v>35.0</v>
      </c>
      <c r="AY116" s="23" t="s">
        <v>3435</v>
      </c>
      <c r="AZ116" s="23">
        <v>25.0</v>
      </c>
      <c r="BA116" s="23" t="s">
        <v>3518</v>
      </c>
      <c r="BB116" s="23">
        <v>10.0</v>
      </c>
      <c r="BC116" s="23" t="s">
        <v>5994</v>
      </c>
      <c r="BD116" s="23">
        <v>14.0</v>
      </c>
      <c r="BE116" s="23" t="s">
        <v>3294</v>
      </c>
      <c r="BF116" s="23">
        <v>12.0</v>
      </c>
      <c r="BG116" s="23" t="s">
        <v>5995</v>
      </c>
      <c r="BH116" s="23" t="s">
        <v>5996</v>
      </c>
    </row>
    <row r="117" ht="15.75" customHeight="1">
      <c r="A117" s="40" t="s">
        <v>1968</v>
      </c>
      <c r="C117" s="23" t="s">
        <v>5997</v>
      </c>
      <c r="D117" s="23" t="s">
        <v>5998</v>
      </c>
      <c r="E117" s="40" t="s">
        <v>5999</v>
      </c>
      <c r="F117" s="23" t="s">
        <v>1966</v>
      </c>
      <c r="G117" s="23" t="s">
        <v>1967</v>
      </c>
      <c r="H117" s="23" t="s">
        <v>6000</v>
      </c>
      <c r="I117" s="23">
        <v>1213.0</v>
      </c>
      <c r="J117" s="23" t="s">
        <v>3242</v>
      </c>
      <c r="K117" s="23" t="s">
        <v>6001</v>
      </c>
      <c r="L117" s="40" t="s">
        <v>6002</v>
      </c>
      <c r="M117" s="23">
        <v>500.0</v>
      </c>
      <c r="N117" s="40" t="s">
        <v>6003</v>
      </c>
      <c r="O117" s="40" t="s">
        <v>6004</v>
      </c>
      <c r="P117" s="23">
        <v>3.0</v>
      </c>
      <c r="Q117" s="23" t="s">
        <v>6005</v>
      </c>
      <c r="R117" s="40" t="s">
        <v>6006</v>
      </c>
      <c r="S117" s="23" t="s">
        <v>6007</v>
      </c>
      <c r="T117" s="23" t="s">
        <v>6008</v>
      </c>
      <c r="U117" s="23" t="s">
        <v>6009</v>
      </c>
      <c r="V117" s="23" t="s">
        <v>4161</v>
      </c>
      <c r="W117" s="23" t="s">
        <v>6010</v>
      </c>
      <c r="X117" s="40" t="s">
        <v>6011</v>
      </c>
      <c r="Y117" s="23" t="s">
        <v>898</v>
      </c>
      <c r="Z117" s="23" t="s">
        <v>6012</v>
      </c>
      <c r="AA117" s="23" t="s">
        <v>999</v>
      </c>
      <c r="AB117" s="40" t="s">
        <v>3731</v>
      </c>
      <c r="AC117" s="23" t="s">
        <v>3310</v>
      </c>
      <c r="AD117" s="23" t="s">
        <v>6013</v>
      </c>
      <c r="AE117" s="23" t="s">
        <v>3682</v>
      </c>
      <c r="AF117" s="23" t="s">
        <v>1970</v>
      </c>
      <c r="AG117" s="40" t="s">
        <v>6014</v>
      </c>
      <c r="AH117" s="23" t="s">
        <v>6015</v>
      </c>
      <c r="AI117" s="23" t="s">
        <v>3260</v>
      </c>
      <c r="AJ117" s="23" t="s">
        <v>4397</v>
      </c>
      <c r="AK117" s="40" t="s">
        <v>6016</v>
      </c>
      <c r="AL117" s="40" t="s">
        <v>1968</v>
      </c>
      <c r="AM117" s="23" t="s">
        <v>6017</v>
      </c>
      <c r="AN117" s="23" t="s">
        <v>6018</v>
      </c>
      <c r="AO117" s="23" t="s">
        <v>6019</v>
      </c>
      <c r="AP117" s="23" t="s">
        <v>6020</v>
      </c>
      <c r="AS117" s="41">
        <v>44555.0</v>
      </c>
      <c r="AT117" s="23" t="s">
        <v>6021</v>
      </c>
      <c r="AU117" s="23" t="s">
        <v>3354</v>
      </c>
      <c r="AV117" s="23">
        <v>51.0</v>
      </c>
      <c r="AW117" s="23" t="s">
        <v>3322</v>
      </c>
      <c r="AX117" s="23">
        <v>55.0</v>
      </c>
      <c r="AY117" s="23" t="s">
        <v>6022</v>
      </c>
      <c r="AZ117" s="23">
        <v>40.0</v>
      </c>
      <c r="BA117" s="23" t="s">
        <v>6023</v>
      </c>
      <c r="BB117" s="23">
        <v>0.0</v>
      </c>
      <c r="BC117" s="23" t="s">
        <v>6024</v>
      </c>
      <c r="BD117" s="23">
        <v>31.0</v>
      </c>
      <c r="BE117" s="23" t="s">
        <v>4072</v>
      </c>
      <c r="BF117" s="23">
        <v>14.0</v>
      </c>
      <c r="BH117" s="23" t="s">
        <v>6025</v>
      </c>
    </row>
    <row r="118" ht="15.75" customHeight="1">
      <c r="A118" s="40" t="s">
        <v>1992</v>
      </c>
      <c r="C118" s="23" t="s">
        <v>6026</v>
      </c>
      <c r="D118" s="23" t="s">
        <v>197</v>
      </c>
      <c r="E118" s="40" t="s">
        <v>6027</v>
      </c>
      <c r="F118" s="23" t="s">
        <v>352</v>
      </c>
      <c r="G118" s="23" t="s">
        <v>1991</v>
      </c>
      <c r="H118" s="23" t="s">
        <v>6028</v>
      </c>
      <c r="I118" s="23">
        <v>3323.0</v>
      </c>
      <c r="J118" s="23" t="s">
        <v>3242</v>
      </c>
      <c r="K118" s="23" t="s">
        <v>6029</v>
      </c>
      <c r="L118" s="40" t="s">
        <v>6030</v>
      </c>
      <c r="M118" s="23">
        <v>500.0</v>
      </c>
      <c r="N118" s="40" t="s">
        <v>6031</v>
      </c>
      <c r="O118" s="40" t="s">
        <v>6032</v>
      </c>
      <c r="P118" s="23">
        <v>19.0</v>
      </c>
      <c r="Q118" s="23" t="s">
        <v>6033</v>
      </c>
      <c r="R118" s="40" t="s">
        <v>6034</v>
      </c>
      <c r="S118" s="23" t="s">
        <v>2153</v>
      </c>
      <c r="T118" s="23" t="s">
        <v>6035</v>
      </c>
      <c r="U118" s="23" t="s">
        <v>197</v>
      </c>
      <c r="V118" s="23" t="s">
        <v>6036</v>
      </c>
      <c r="W118" s="23" t="s">
        <v>6037</v>
      </c>
      <c r="X118" s="40" t="s">
        <v>6038</v>
      </c>
      <c r="Y118" s="23" t="s">
        <v>3700</v>
      </c>
      <c r="Z118" s="23" t="s">
        <v>5847</v>
      </c>
      <c r="AA118" s="23" t="s">
        <v>1993</v>
      </c>
      <c r="AB118" s="40" t="s">
        <v>6039</v>
      </c>
      <c r="AC118" s="23" t="s">
        <v>3405</v>
      </c>
      <c r="AD118" s="23" t="s">
        <v>6040</v>
      </c>
      <c r="AE118" s="23" t="s">
        <v>3483</v>
      </c>
      <c r="AK118" s="40" t="s">
        <v>6041</v>
      </c>
      <c r="AL118" s="40" t="s">
        <v>1992</v>
      </c>
      <c r="AM118" s="23" t="s">
        <v>6042</v>
      </c>
      <c r="AN118" s="23" t="s">
        <v>6043</v>
      </c>
      <c r="AP118" s="23" t="s">
        <v>197</v>
      </c>
      <c r="AS118" s="41">
        <v>44464.0</v>
      </c>
      <c r="AT118" s="23" t="s">
        <v>6044</v>
      </c>
      <c r="AU118" s="23" t="s">
        <v>3355</v>
      </c>
      <c r="AV118" s="23" t="s">
        <v>3388</v>
      </c>
      <c r="AW118" s="23" t="s">
        <v>3322</v>
      </c>
      <c r="AX118" s="23">
        <v>82.0</v>
      </c>
      <c r="AY118" s="23" t="s">
        <v>3293</v>
      </c>
      <c r="AZ118" s="23">
        <v>75.0</v>
      </c>
      <c r="BA118" s="23" t="s">
        <v>3298</v>
      </c>
      <c r="BB118" s="23">
        <v>63.0</v>
      </c>
      <c r="BC118" s="23" t="s">
        <v>6045</v>
      </c>
      <c r="BD118" s="23">
        <v>56.0</v>
      </c>
      <c r="BE118" s="23" t="s">
        <v>3321</v>
      </c>
      <c r="BF118" s="23">
        <v>38.0</v>
      </c>
      <c r="BG118" s="23" t="s">
        <v>6046</v>
      </c>
      <c r="BH118" s="23" t="s">
        <v>6047</v>
      </c>
    </row>
    <row r="119" ht="15.75" customHeight="1">
      <c r="A119" s="40" t="s">
        <v>1996</v>
      </c>
      <c r="C119" s="23" t="s">
        <v>6048</v>
      </c>
      <c r="D119" s="23" t="s">
        <v>6049</v>
      </c>
      <c r="F119" s="23" t="s">
        <v>1994</v>
      </c>
      <c r="G119" s="23" t="s">
        <v>1995</v>
      </c>
      <c r="H119" s="23" t="s">
        <v>6050</v>
      </c>
      <c r="I119" s="23">
        <v>2101.0</v>
      </c>
      <c r="J119" s="23" t="s">
        <v>3242</v>
      </c>
      <c r="K119" s="23" t="s">
        <v>6051</v>
      </c>
      <c r="L119" s="40" t="s">
        <v>6052</v>
      </c>
      <c r="M119" s="23">
        <v>500.0</v>
      </c>
      <c r="N119" s="40" t="s">
        <v>6053</v>
      </c>
      <c r="O119" s="40" t="s">
        <v>6054</v>
      </c>
      <c r="P119" s="23">
        <v>16.0</v>
      </c>
      <c r="Q119" s="23" t="s">
        <v>6055</v>
      </c>
      <c r="R119" s="40" t="s">
        <v>6056</v>
      </c>
      <c r="S119" s="23" t="s">
        <v>6057</v>
      </c>
      <c r="T119" s="23" t="s">
        <v>6058</v>
      </c>
      <c r="U119" s="23" t="s">
        <v>6059</v>
      </c>
      <c r="V119" s="23" t="s">
        <v>6060</v>
      </c>
      <c r="W119" s="23" t="s">
        <v>6061</v>
      </c>
      <c r="X119" s="40" t="s">
        <v>6062</v>
      </c>
      <c r="Y119" s="23" t="s">
        <v>6063</v>
      </c>
      <c r="Z119" s="23" t="s">
        <v>4976</v>
      </c>
      <c r="AA119" s="23" t="s">
        <v>6064</v>
      </c>
      <c r="AB119" s="40" t="s">
        <v>6065</v>
      </c>
      <c r="AD119" s="23" t="s">
        <v>6066</v>
      </c>
      <c r="AE119" s="23">
        <v>2019.0</v>
      </c>
      <c r="AF119" s="23" t="s">
        <v>1998</v>
      </c>
      <c r="AG119" s="40" t="s">
        <v>6067</v>
      </c>
      <c r="AH119" s="23" t="s">
        <v>6068</v>
      </c>
      <c r="AI119" s="23" t="s">
        <v>6069</v>
      </c>
      <c r="AJ119" s="23" t="s">
        <v>6070</v>
      </c>
      <c r="AK119" s="40" t="s">
        <v>1975</v>
      </c>
      <c r="AL119" s="40" t="s">
        <v>1996</v>
      </c>
      <c r="AM119" s="23" t="s">
        <v>6071</v>
      </c>
      <c r="AN119" s="23" t="s">
        <v>6072</v>
      </c>
      <c r="AO119" s="23" t="s">
        <v>6073</v>
      </c>
      <c r="AP119" s="23" t="s">
        <v>6074</v>
      </c>
      <c r="AT119" s="23" t="s">
        <v>6075</v>
      </c>
      <c r="AU119" s="23" t="s">
        <v>3293</v>
      </c>
      <c r="AV119" s="23">
        <v>81.0</v>
      </c>
      <c r="AW119" s="23" t="s">
        <v>3356</v>
      </c>
      <c r="AX119" s="23">
        <v>63.0</v>
      </c>
      <c r="AY119" s="23" t="s">
        <v>6045</v>
      </c>
      <c r="AZ119" s="23">
        <v>56.0</v>
      </c>
      <c r="BA119" s="23" t="s">
        <v>3322</v>
      </c>
      <c r="BB119" s="23">
        <v>48.0</v>
      </c>
      <c r="BC119" s="23" t="s">
        <v>3355</v>
      </c>
      <c r="BD119" s="23">
        <v>38.0</v>
      </c>
      <c r="BE119" s="23" t="s">
        <v>3437</v>
      </c>
      <c r="BF119" s="23">
        <v>30.0</v>
      </c>
      <c r="BG119" s="23" t="s">
        <v>6076</v>
      </c>
      <c r="BH119" s="23" t="s">
        <v>6077</v>
      </c>
    </row>
    <row r="120" ht="15.75" customHeight="1">
      <c r="A120" s="40" t="s">
        <v>2026</v>
      </c>
      <c r="B120" s="23" t="s">
        <v>6078</v>
      </c>
      <c r="C120" s="23" t="s">
        <v>6079</v>
      </c>
      <c r="D120" s="23" t="s">
        <v>457</v>
      </c>
      <c r="E120" s="40" t="s">
        <v>6080</v>
      </c>
      <c r="F120" s="23" t="s">
        <v>2023</v>
      </c>
      <c r="G120" s="23" t="s">
        <v>6081</v>
      </c>
      <c r="H120" s="23" t="s">
        <v>6082</v>
      </c>
      <c r="I120" s="23">
        <v>3202.0</v>
      </c>
      <c r="J120" s="23" t="s">
        <v>4594</v>
      </c>
      <c r="K120" s="23" t="s">
        <v>6083</v>
      </c>
      <c r="L120" s="40" t="s">
        <v>6084</v>
      </c>
      <c r="M120" s="23">
        <v>500.0</v>
      </c>
      <c r="N120" s="40" t="s">
        <v>6085</v>
      </c>
      <c r="O120" s="40" t="s">
        <v>6086</v>
      </c>
      <c r="P120" s="23">
        <v>46.0</v>
      </c>
      <c r="Q120" s="23" t="s">
        <v>6087</v>
      </c>
      <c r="R120" s="40" t="s">
        <v>6088</v>
      </c>
      <c r="S120" s="23" t="s">
        <v>2025</v>
      </c>
      <c r="U120" s="23" t="s">
        <v>6089</v>
      </c>
      <c r="V120" s="23" t="s">
        <v>5469</v>
      </c>
      <c r="W120" s="23" t="s">
        <v>6090</v>
      </c>
      <c r="X120" s="40" t="s">
        <v>6091</v>
      </c>
      <c r="Y120" s="23" t="s">
        <v>6092</v>
      </c>
      <c r="Z120" s="23" t="s">
        <v>6093</v>
      </c>
      <c r="AA120" s="23" t="s">
        <v>5715</v>
      </c>
      <c r="AB120" s="40" t="s">
        <v>5716</v>
      </c>
      <c r="AE120" s="23" t="s">
        <v>6094</v>
      </c>
      <c r="AF120" s="23" t="s">
        <v>2027</v>
      </c>
      <c r="AG120" s="40" t="s">
        <v>6095</v>
      </c>
      <c r="AH120" s="23" t="s">
        <v>3509</v>
      </c>
      <c r="AJ120" s="23" t="s">
        <v>6096</v>
      </c>
      <c r="AK120" s="40" t="s">
        <v>2001</v>
      </c>
      <c r="AL120" s="40" t="s">
        <v>2026</v>
      </c>
      <c r="AM120" s="23" t="s">
        <v>6097</v>
      </c>
      <c r="AN120" s="23" t="s">
        <v>6098</v>
      </c>
      <c r="AO120" s="23" t="s">
        <v>6099</v>
      </c>
      <c r="AP120" s="23" t="s">
        <v>2003</v>
      </c>
      <c r="AS120" s="41">
        <v>44331.0</v>
      </c>
      <c r="AT120" s="23" t="s">
        <v>6100</v>
      </c>
      <c r="AU120" s="23" t="s">
        <v>843</v>
      </c>
      <c r="AV120" s="23">
        <v>38.0</v>
      </c>
      <c r="AW120" s="23" t="s">
        <v>6101</v>
      </c>
      <c r="AX120" s="23">
        <v>35.0</v>
      </c>
      <c r="AY120" s="23" t="s">
        <v>4640</v>
      </c>
      <c r="AZ120" s="23">
        <v>28.0</v>
      </c>
      <c r="BA120" s="23" t="s">
        <v>3789</v>
      </c>
      <c r="BB120" s="23">
        <v>15.0</v>
      </c>
      <c r="BC120" s="23" t="s">
        <v>6102</v>
      </c>
      <c r="BD120" s="23">
        <v>18.0</v>
      </c>
      <c r="BE120" s="23" t="s">
        <v>3295</v>
      </c>
      <c r="BF120" s="23">
        <v>21.0</v>
      </c>
      <c r="BG120" s="23" t="s">
        <v>6103</v>
      </c>
      <c r="BI120" s="23" t="s">
        <v>6078</v>
      </c>
      <c r="BJ120" s="42">
        <v>41583.0</v>
      </c>
    </row>
    <row r="121" ht="15.75" customHeight="1">
      <c r="A121" s="40" t="s">
        <v>2032</v>
      </c>
      <c r="C121" s="23" t="s">
        <v>6104</v>
      </c>
      <c r="D121" s="23" t="s">
        <v>457</v>
      </c>
      <c r="E121" s="40" t="s">
        <v>6105</v>
      </c>
      <c r="F121" s="23" t="s">
        <v>2029</v>
      </c>
      <c r="G121" s="23" t="s">
        <v>2030</v>
      </c>
      <c r="H121" s="23" t="s">
        <v>6106</v>
      </c>
      <c r="I121" s="23">
        <v>3089.0</v>
      </c>
      <c r="J121" s="23" t="s">
        <v>3242</v>
      </c>
      <c r="K121" s="23" t="s">
        <v>6107</v>
      </c>
      <c r="L121" s="40" t="s">
        <v>6108</v>
      </c>
      <c r="M121" s="23">
        <v>500.0</v>
      </c>
      <c r="N121" s="40" t="s">
        <v>6109</v>
      </c>
      <c r="O121" s="40" t="s">
        <v>6110</v>
      </c>
      <c r="P121" s="23">
        <v>12.0</v>
      </c>
      <c r="Q121" s="23" t="s">
        <v>6087</v>
      </c>
      <c r="R121" s="40" t="s">
        <v>6088</v>
      </c>
      <c r="S121" s="23" t="s">
        <v>6111</v>
      </c>
      <c r="U121" s="23" t="s">
        <v>2003</v>
      </c>
      <c r="V121" s="23" t="s">
        <v>6112</v>
      </c>
      <c r="W121" s="23" t="s">
        <v>6090</v>
      </c>
      <c r="X121" s="40" t="s">
        <v>6091</v>
      </c>
      <c r="Y121" s="23" t="s">
        <v>6113</v>
      </c>
      <c r="Z121" s="23" t="s">
        <v>6114</v>
      </c>
      <c r="AA121" s="23" t="s">
        <v>5715</v>
      </c>
      <c r="AB121" s="40" t="s">
        <v>5716</v>
      </c>
      <c r="AC121" s="23" t="s">
        <v>6115</v>
      </c>
      <c r="AE121" s="23" t="s">
        <v>6094</v>
      </c>
      <c r="AF121" s="23" t="s">
        <v>2033</v>
      </c>
      <c r="AG121" s="40" t="s">
        <v>6116</v>
      </c>
      <c r="AH121" s="23" t="s">
        <v>3405</v>
      </c>
      <c r="AJ121" s="23" t="s">
        <v>3609</v>
      </c>
      <c r="AK121" s="40" t="s">
        <v>2001</v>
      </c>
      <c r="AL121" s="40" t="s">
        <v>2032</v>
      </c>
      <c r="AM121" s="23" t="s">
        <v>6117</v>
      </c>
      <c r="AN121" s="23" t="s">
        <v>6118</v>
      </c>
      <c r="AO121" s="23" t="s">
        <v>6119</v>
      </c>
      <c r="AP121" s="23" t="s">
        <v>2003</v>
      </c>
      <c r="AT121" s="23" t="s">
        <v>6120</v>
      </c>
      <c r="AU121" s="23" t="s">
        <v>3293</v>
      </c>
      <c r="AV121" s="23">
        <v>43.0</v>
      </c>
      <c r="AW121" s="23" t="s">
        <v>3294</v>
      </c>
      <c r="AX121" s="23">
        <v>29.0</v>
      </c>
      <c r="AY121" s="23" t="s">
        <v>3715</v>
      </c>
      <c r="AZ121" s="23">
        <v>12.0</v>
      </c>
      <c r="BA121" s="23" t="s">
        <v>3643</v>
      </c>
      <c r="BB121" s="23">
        <v>9.0</v>
      </c>
      <c r="BC121" s="23" t="s">
        <v>3644</v>
      </c>
      <c r="BD121" s="23">
        <v>9.0</v>
      </c>
      <c r="BE121" s="23" t="s">
        <v>6121</v>
      </c>
      <c r="BF121" s="23">
        <v>5.0</v>
      </c>
      <c r="BG121" s="23" t="s">
        <v>6122</v>
      </c>
    </row>
    <row r="122" ht="15.75" customHeight="1">
      <c r="A122" s="40" t="s">
        <v>2052</v>
      </c>
      <c r="C122" s="23" t="s">
        <v>6123</v>
      </c>
      <c r="D122" s="23" t="s">
        <v>6124</v>
      </c>
      <c r="E122" s="40" t="s">
        <v>6125</v>
      </c>
      <c r="F122" s="23" t="s">
        <v>2050</v>
      </c>
      <c r="G122" s="23" t="s">
        <v>2051</v>
      </c>
      <c r="H122" s="23" t="s">
        <v>6126</v>
      </c>
      <c r="I122" s="23">
        <v>2046.0</v>
      </c>
      <c r="J122" s="23" t="s">
        <v>3242</v>
      </c>
      <c r="K122" s="23" t="s">
        <v>6127</v>
      </c>
      <c r="L122" s="40" t="s">
        <v>6128</v>
      </c>
      <c r="M122" s="23">
        <v>500.0</v>
      </c>
      <c r="N122" s="40" t="s">
        <v>6129</v>
      </c>
      <c r="O122" s="40" t="s">
        <v>6130</v>
      </c>
      <c r="P122" s="23">
        <v>13.0</v>
      </c>
      <c r="Q122" s="23" t="s">
        <v>6131</v>
      </c>
      <c r="R122" s="40" t="s">
        <v>6132</v>
      </c>
      <c r="S122" s="23" t="s">
        <v>149</v>
      </c>
      <c r="T122" s="23" t="s">
        <v>6133</v>
      </c>
      <c r="V122" s="23" t="s">
        <v>6134</v>
      </c>
      <c r="W122" s="23" t="s">
        <v>6135</v>
      </c>
      <c r="X122" s="40" t="s">
        <v>6136</v>
      </c>
      <c r="Y122" s="23" t="s">
        <v>149</v>
      </c>
      <c r="Z122" s="23" t="s">
        <v>5847</v>
      </c>
      <c r="AA122" s="23" t="s">
        <v>6137</v>
      </c>
      <c r="AB122" s="40" t="s">
        <v>6138</v>
      </c>
      <c r="AC122" s="23" t="s">
        <v>6139</v>
      </c>
      <c r="AD122" s="23" t="s">
        <v>6140</v>
      </c>
      <c r="AE122" s="23" t="s">
        <v>3483</v>
      </c>
      <c r="AK122" s="40" t="s">
        <v>6141</v>
      </c>
      <c r="AL122" s="40" t="s">
        <v>2052</v>
      </c>
      <c r="AM122" s="23" t="s">
        <v>6142</v>
      </c>
      <c r="AN122" s="23" t="s">
        <v>6143</v>
      </c>
      <c r="AO122" s="23" t="s">
        <v>6144</v>
      </c>
      <c r="AP122" s="23" t="s">
        <v>197</v>
      </c>
      <c r="AT122" s="23" t="s">
        <v>6145</v>
      </c>
      <c r="AU122" s="23" t="s">
        <v>3323</v>
      </c>
      <c r="AV122" s="23">
        <v>60.0</v>
      </c>
      <c r="AW122" s="23" t="s">
        <v>3927</v>
      </c>
      <c r="AX122" s="23">
        <v>47.0</v>
      </c>
      <c r="AY122" s="23" t="s">
        <v>3298</v>
      </c>
      <c r="AZ122" s="23">
        <v>46.0</v>
      </c>
      <c r="BA122" s="23" t="s">
        <v>4641</v>
      </c>
      <c r="BB122" s="23">
        <v>26.0</v>
      </c>
      <c r="BC122" s="23" t="s">
        <v>3389</v>
      </c>
      <c r="BD122" s="23">
        <v>22.0</v>
      </c>
      <c r="BE122" s="23" t="s">
        <v>3322</v>
      </c>
      <c r="BF122" s="23">
        <v>19.0</v>
      </c>
      <c r="BG122" s="23" t="s">
        <v>6146</v>
      </c>
      <c r="BH122" s="23" t="s">
        <v>6131</v>
      </c>
    </row>
    <row r="123" ht="15.75" customHeight="1">
      <c r="A123" s="40" t="s">
        <v>2056</v>
      </c>
      <c r="C123" s="23" t="s">
        <v>3814</v>
      </c>
      <c r="D123" s="23" t="s">
        <v>6124</v>
      </c>
      <c r="E123" s="40" t="s">
        <v>6147</v>
      </c>
      <c r="F123" s="23" t="s">
        <v>6148</v>
      </c>
      <c r="G123" s="23" t="s">
        <v>6149</v>
      </c>
      <c r="H123" s="23" t="s">
        <v>6150</v>
      </c>
      <c r="I123" s="23">
        <v>202.0</v>
      </c>
      <c r="J123" s="23" t="s">
        <v>3242</v>
      </c>
      <c r="K123" s="23" t="s">
        <v>6151</v>
      </c>
      <c r="L123" s="40" t="s">
        <v>6152</v>
      </c>
      <c r="M123" s="23">
        <v>201.0</v>
      </c>
      <c r="N123" s="40" t="s">
        <v>6153</v>
      </c>
      <c r="O123" s="40" t="s">
        <v>6154</v>
      </c>
      <c r="P123" s="23">
        <v>1.0</v>
      </c>
      <c r="Q123" s="23" t="s">
        <v>6155</v>
      </c>
      <c r="R123" s="40" t="s">
        <v>6156</v>
      </c>
      <c r="S123" s="23" t="s">
        <v>2153</v>
      </c>
      <c r="U123" s="23" t="s">
        <v>5826</v>
      </c>
      <c r="V123" s="23" t="s">
        <v>6157</v>
      </c>
      <c r="W123" s="23" t="s">
        <v>6158</v>
      </c>
      <c r="X123" s="40" t="s">
        <v>6159</v>
      </c>
      <c r="Y123" s="23" t="s">
        <v>149</v>
      </c>
      <c r="Z123" s="23" t="s">
        <v>3989</v>
      </c>
      <c r="AA123" s="23" t="s">
        <v>2058</v>
      </c>
      <c r="AB123" s="40" t="s">
        <v>6160</v>
      </c>
      <c r="AC123" s="23" t="s">
        <v>3343</v>
      </c>
      <c r="AD123" s="23" t="s">
        <v>6161</v>
      </c>
      <c r="AE123" s="23" t="s">
        <v>6162</v>
      </c>
      <c r="AK123" s="40" t="s">
        <v>6163</v>
      </c>
      <c r="AL123" s="40" t="s">
        <v>2056</v>
      </c>
      <c r="AM123" s="23" t="s">
        <v>6164</v>
      </c>
      <c r="AN123" s="23" t="s">
        <v>6165</v>
      </c>
      <c r="AP123" s="23" t="s">
        <v>197</v>
      </c>
      <c r="AT123" s="23" t="s">
        <v>6166</v>
      </c>
      <c r="AU123" s="23" t="s">
        <v>6167</v>
      </c>
      <c r="AV123" s="23">
        <v>2.0</v>
      </c>
      <c r="AW123" s="23" t="s">
        <v>6168</v>
      </c>
      <c r="AX123" s="23">
        <v>2.0</v>
      </c>
      <c r="AY123" s="23" t="s">
        <v>3323</v>
      </c>
      <c r="AZ123" s="23">
        <v>2.0</v>
      </c>
      <c r="BA123" s="23" t="s">
        <v>3389</v>
      </c>
      <c r="BB123" s="23">
        <v>1.0</v>
      </c>
      <c r="BC123" s="23" t="s">
        <v>4072</v>
      </c>
      <c r="BD123" s="23">
        <v>2.0</v>
      </c>
      <c r="BE123" s="23" t="s">
        <v>3925</v>
      </c>
      <c r="BF123" s="23">
        <v>5.0</v>
      </c>
      <c r="BG123" s="23" t="s">
        <v>6169</v>
      </c>
      <c r="BH123" s="23" t="s">
        <v>6170</v>
      </c>
    </row>
    <row r="124" ht="15.75" customHeight="1">
      <c r="A124" s="40" t="s">
        <v>2062</v>
      </c>
      <c r="C124" s="23" t="s">
        <v>6171</v>
      </c>
      <c r="D124" s="23" t="s">
        <v>197</v>
      </c>
      <c r="E124" s="40" t="s">
        <v>6172</v>
      </c>
      <c r="F124" s="23" t="s">
        <v>6173</v>
      </c>
      <c r="G124" s="23" t="s">
        <v>6174</v>
      </c>
      <c r="H124" s="23" t="s">
        <v>6175</v>
      </c>
      <c r="I124" s="23">
        <v>1429.0</v>
      </c>
      <c r="J124" s="23" t="s">
        <v>3242</v>
      </c>
      <c r="K124" s="23" t="s">
        <v>6176</v>
      </c>
      <c r="L124" s="40" t="s">
        <v>6177</v>
      </c>
      <c r="M124" s="23">
        <v>500.0</v>
      </c>
      <c r="N124" s="40" t="s">
        <v>6178</v>
      </c>
      <c r="O124" s="40" t="s">
        <v>6179</v>
      </c>
      <c r="P124" s="23">
        <v>16.0</v>
      </c>
      <c r="Q124" s="23" t="s">
        <v>6135</v>
      </c>
      <c r="R124" s="40" t="s">
        <v>6136</v>
      </c>
      <c r="S124" s="23" t="s">
        <v>149</v>
      </c>
      <c r="U124" s="23" t="s">
        <v>1556</v>
      </c>
      <c r="V124" s="23" t="s">
        <v>3843</v>
      </c>
      <c r="W124" s="23" t="s">
        <v>6135</v>
      </c>
      <c r="X124" s="40" t="s">
        <v>6136</v>
      </c>
      <c r="Y124" s="23" t="s">
        <v>6180</v>
      </c>
      <c r="Z124" s="23" t="s">
        <v>3843</v>
      </c>
      <c r="AA124" s="23" t="s">
        <v>2063</v>
      </c>
      <c r="AB124" s="40" t="s">
        <v>6181</v>
      </c>
      <c r="AC124" s="23" t="s">
        <v>3343</v>
      </c>
      <c r="AD124" s="23" t="s">
        <v>6182</v>
      </c>
      <c r="AE124" s="23" t="s">
        <v>6183</v>
      </c>
      <c r="AL124" s="40" t="s">
        <v>2062</v>
      </c>
      <c r="AM124" s="23" t="s">
        <v>6184</v>
      </c>
      <c r="AN124" s="23" t="s">
        <v>6185</v>
      </c>
      <c r="AT124" s="23" t="s">
        <v>6186</v>
      </c>
      <c r="AU124" s="23" t="s">
        <v>3295</v>
      </c>
      <c r="AV124" s="23">
        <v>11.0</v>
      </c>
      <c r="AW124" s="23" t="s">
        <v>6187</v>
      </c>
      <c r="AX124" s="23">
        <v>9.0</v>
      </c>
      <c r="AY124" s="23" t="s">
        <v>6188</v>
      </c>
      <c r="AZ124" s="23">
        <v>7.0</v>
      </c>
      <c r="BA124" s="23" t="s">
        <v>6189</v>
      </c>
      <c r="BB124" s="23">
        <v>1.0</v>
      </c>
      <c r="BC124" s="23" t="s">
        <v>3323</v>
      </c>
      <c r="BD124" s="23">
        <v>1.0</v>
      </c>
      <c r="BE124" s="23" t="s">
        <v>3463</v>
      </c>
      <c r="BF124" s="23">
        <v>0.0</v>
      </c>
      <c r="BG124" s="23" t="s">
        <v>6190</v>
      </c>
      <c r="BH124" s="23" t="s">
        <v>6191</v>
      </c>
    </row>
    <row r="125" ht="15.75" customHeight="1">
      <c r="A125" s="40" t="s">
        <v>2084</v>
      </c>
      <c r="C125" s="23" t="s">
        <v>6192</v>
      </c>
      <c r="D125" s="23" t="s">
        <v>197</v>
      </c>
      <c r="E125" s="40" t="s">
        <v>6193</v>
      </c>
      <c r="F125" s="23" t="s">
        <v>2082</v>
      </c>
      <c r="G125" s="23" t="s">
        <v>2083</v>
      </c>
      <c r="H125" s="23" t="s">
        <v>6194</v>
      </c>
      <c r="I125" s="23">
        <v>2823.0</v>
      </c>
      <c r="J125" s="23" t="s">
        <v>3242</v>
      </c>
      <c r="K125" s="23" t="s">
        <v>6195</v>
      </c>
      <c r="L125" s="40" t="s">
        <v>6196</v>
      </c>
      <c r="M125" s="23">
        <v>500.0</v>
      </c>
      <c r="N125" s="40" t="s">
        <v>6197</v>
      </c>
      <c r="O125" s="40" t="s">
        <v>6198</v>
      </c>
      <c r="P125" s="23">
        <v>13.0</v>
      </c>
      <c r="Q125" s="23" t="s">
        <v>6199</v>
      </c>
      <c r="R125" s="40" t="s">
        <v>6200</v>
      </c>
      <c r="S125" s="23" t="s">
        <v>1240</v>
      </c>
      <c r="T125" s="23" t="s">
        <v>6201</v>
      </c>
      <c r="U125" s="23" t="s">
        <v>197</v>
      </c>
      <c r="V125" s="23" t="s">
        <v>5642</v>
      </c>
      <c r="W125" s="23" t="s">
        <v>6202</v>
      </c>
      <c r="X125" s="40" t="s">
        <v>6203</v>
      </c>
      <c r="Y125" s="23" t="s">
        <v>6057</v>
      </c>
      <c r="Z125" s="23" t="s">
        <v>6204</v>
      </c>
      <c r="AA125" s="23" t="s">
        <v>2085</v>
      </c>
      <c r="AB125" s="40" t="s">
        <v>6205</v>
      </c>
      <c r="AC125" s="23" t="s">
        <v>6206</v>
      </c>
      <c r="AD125" s="23" t="s">
        <v>6207</v>
      </c>
      <c r="AE125" s="23" t="s">
        <v>3944</v>
      </c>
      <c r="AK125" s="40" t="s">
        <v>2065</v>
      </c>
      <c r="AL125" s="40" t="s">
        <v>2084</v>
      </c>
      <c r="AM125" s="23" t="s">
        <v>6208</v>
      </c>
      <c r="AN125" s="23" t="s">
        <v>6209</v>
      </c>
      <c r="AT125" s="23" t="s">
        <v>6210</v>
      </c>
      <c r="AU125" s="23" t="s">
        <v>3463</v>
      </c>
      <c r="AV125" s="23">
        <v>45.0</v>
      </c>
      <c r="AW125" s="23" t="s">
        <v>3873</v>
      </c>
      <c r="AX125" s="23">
        <v>34.0</v>
      </c>
      <c r="AY125" s="23" t="s">
        <v>6211</v>
      </c>
      <c r="AZ125" s="23">
        <v>32.0</v>
      </c>
      <c r="BA125" s="23" t="s">
        <v>3298</v>
      </c>
      <c r="BB125" s="23">
        <v>25.0</v>
      </c>
      <c r="BC125" s="23" t="s">
        <v>6212</v>
      </c>
      <c r="BD125" s="23">
        <v>21.0</v>
      </c>
      <c r="BE125" s="23" t="s">
        <v>6213</v>
      </c>
      <c r="BF125" s="23">
        <v>13.0</v>
      </c>
      <c r="BG125" s="23" t="s">
        <v>6214</v>
      </c>
      <c r="BH125" s="23" t="s">
        <v>6215</v>
      </c>
    </row>
    <row r="126" ht="15.75" customHeight="1">
      <c r="A126" s="40" t="s">
        <v>2089</v>
      </c>
      <c r="C126" s="23" t="s">
        <v>6216</v>
      </c>
      <c r="D126" s="23" t="s">
        <v>6217</v>
      </c>
      <c r="E126" s="40" t="s">
        <v>6218</v>
      </c>
      <c r="F126" s="23" t="s">
        <v>2086</v>
      </c>
      <c r="G126" s="23" t="s">
        <v>2087</v>
      </c>
      <c r="H126" s="23" t="s">
        <v>6219</v>
      </c>
      <c r="I126" s="23">
        <v>789.0</v>
      </c>
      <c r="J126" s="23" t="s">
        <v>3242</v>
      </c>
      <c r="K126" s="23" t="s">
        <v>6220</v>
      </c>
      <c r="L126" s="40" t="s">
        <v>6221</v>
      </c>
      <c r="M126" s="23">
        <v>500.0</v>
      </c>
      <c r="N126" s="40" t="s">
        <v>6222</v>
      </c>
      <c r="O126" s="40" t="s">
        <v>6223</v>
      </c>
      <c r="Q126" s="23" t="s">
        <v>6224</v>
      </c>
      <c r="R126" s="40" t="s">
        <v>6225</v>
      </c>
      <c r="S126" s="23" t="s">
        <v>3450</v>
      </c>
      <c r="T126" s="23" t="s">
        <v>6226</v>
      </c>
      <c r="U126" s="23" t="s">
        <v>6227</v>
      </c>
      <c r="V126" s="23" t="s">
        <v>5847</v>
      </c>
      <c r="W126" s="23" t="s">
        <v>6199</v>
      </c>
      <c r="X126" s="40" t="s">
        <v>6200</v>
      </c>
      <c r="Y126" s="23" t="s">
        <v>2088</v>
      </c>
      <c r="Z126" s="23" t="s">
        <v>5642</v>
      </c>
      <c r="AA126" s="23" t="s">
        <v>2090</v>
      </c>
      <c r="AB126" s="40" t="s">
        <v>6228</v>
      </c>
      <c r="AC126" s="23" t="s">
        <v>6229</v>
      </c>
      <c r="AE126" s="23" t="s">
        <v>6230</v>
      </c>
      <c r="AF126" s="23" t="s">
        <v>2092</v>
      </c>
      <c r="AG126" s="40" t="s">
        <v>6231</v>
      </c>
      <c r="AJ126" s="23">
        <v>1996.0</v>
      </c>
      <c r="AK126" s="40" t="s">
        <v>6232</v>
      </c>
      <c r="AL126" s="40" t="s">
        <v>2089</v>
      </c>
      <c r="AM126" s="23" t="s">
        <v>6233</v>
      </c>
      <c r="AN126" s="23" t="s">
        <v>6234</v>
      </c>
      <c r="AO126" s="23" t="s">
        <v>6235</v>
      </c>
      <c r="AP126" s="23" t="s">
        <v>6227</v>
      </c>
      <c r="AS126" s="41">
        <v>44415.0</v>
      </c>
      <c r="AT126" s="23" t="s">
        <v>6236</v>
      </c>
      <c r="AU126" s="23" t="s">
        <v>3463</v>
      </c>
      <c r="AV126" s="23">
        <v>18.0</v>
      </c>
      <c r="AW126" s="23" t="s">
        <v>3741</v>
      </c>
      <c r="AX126" s="23">
        <v>8.0</v>
      </c>
      <c r="AY126" s="23" t="s">
        <v>6237</v>
      </c>
      <c r="AZ126" s="23">
        <v>2.0</v>
      </c>
      <c r="BA126" s="23" t="s">
        <v>6212</v>
      </c>
      <c r="BB126" s="23">
        <v>18.0</v>
      </c>
      <c r="BC126" s="23" t="s">
        <v>6238</v>
      </c>
      <c r="BD126" s="23">
        <v>12.0</v>
      </c>
      <c r="BE126" s="23" t="s">
        <v>6239</v>
      </c>
      <c r="BF126" s="23">
        <v>11.0</v>
      </c>
      <c r="BG126" s="23" t="s">
        <v>6240</v>
      </c>
    </row>
    <row r="127" ht="15.75" customHeight="1">
      <c r="A127" s="40" t="s">
        <v>2111</v>
      </c>
      <c r="C127" s="23" t="s">
        <v>3814</v>
      </c>
      <c r="D127" s="23" t="s">
        <v>6241</v>
      </c>
      <c r="E127" s="40" t="s">
        <v>6242</v>
      </c>
      <c r="F127" s="23" t="s">
        <v>2109</v>
      </c>
      <c r="G127" s="23" t="s">
        <v>2110</v>
      </c>
      <c r="H127" s="23" t="s">
        <v>6243</v>
      </c>
      <c r="I127" s="23">
        <v>1429.0</v>
      </c>
      <c r="J127" s="23" t="s">
        <v>3242</v>
      </c>
      <c r="K127" s="23" t="s">
        <v>6244</v>
      </c>
      <c r="L127" s="40" t="s">
        <v>6245</v>
      </c>
      <c r="M127" s="23">
        <v>500.0</v>
      </c>
      <c r="N127" s="40" t="s">
        <v>6246</v>
      </c>
      <c r="O127" s="40" t="s">
        <v>6247</v>
      </c>
      <c r="P127" s="23">
        <v>5.0</v>
      </c>
      <c r="Q127" s="23" t="s">
        <v>6248</v>
      </c>
      <c r="R127" s="40" t="s">
        <v>6249</v>
      </c>
      <c r="S127" s="23" t="s">
        <v>2153</v>
      </c>
      <c r="U127" s="23" t="s">
        <v>5846</v>
      </c>
      <c r="V127" s="23" t="s">
        <v>6250</v>
      </c>
      <c r="W127" s="23" t="s">
        <v>6251</v>
      </c>
      <c r="X127" s="40" t="s">
        <v>6252</v>
      </c>
      <c r="Y127" s="23" t="s">
        <v>6253</v>
      </c>
      <c r="Z127" s="23" t="s">
        <v>6254</v>
      </c>
      <c r="AA127" s="23" t="s">
        <v>2113</v>
      </c>
      <c r="AB127" s="40" t="s">
        <v>6255</v>
      </c>
      <c r="AC127" s="23" t="s">
        <v>3405</v>
      </c>
      <c r="AE127" s="23" t="s">
        <v>3407</v>
      </c>
      <c r="AF127" s="23" t="s">
        <v>2114</v>
      </c>
      <c r="AG127" s="40" t="s">
        <v>6256</v>
      </c>
      <c r="AH127" s="23" t="s">
        <v>6257</v>
      </c>
      <c r="AI127" s="23" t="s">
        <v>6258</v>
      </c>
      <c r="AJ127" s="23" t="s">
        <v>4522</v>
      </c>
      <c r="AL127" s="40" t="s">
        <v>2111</v>
      </c>
      <c r="AM127" s="23" t="s">
        <v>6259</v>
      </c>
      <c r="AN127" s="23" t="s">
        <v>6260</v>
      </c>
      <c r="AP127" s="23" t="s">
        <v>5846</v>
      </c>
      <c r="AT127" s="23" t="s">
        <v>6261</v>
      </c>
      <c r="AU127" s="23" t="s">
        <v>3294</v>
      </c>
      <c r="AV127" s="23">
        <v>37.0</v>
      </c>
      <c r="AW127" s="23" t="s">
        <v>3298</v>
      </c>
      <c r="AX127" s="23">
        <v>32.0</v>
      </c>
      <c r="AY127" s="23" t="s">
        <v>3715</v>
      </c>
      <c r="AZ127" s="23">
        <v>30.0</v>
      </c>
      <c r="BA127" s="23" t="s">
        <v>3293</v>
      </c>
      <c r="BB127" s="23">
        <v>26.0</v>
      </c>
      <c r="BC127" s="23" t="s">
        <v>3644</v>
      </c>
      <c r="BD127" s="23">
        <v>17.0</v>
      </c>
      <c r="BE127" s="23" t="s">
        <v>3322</v>
      </c>
      <c r="BF127" s="23">
        <v>11.0</v>
      </c>
    </row>
    <row r="128" ht="15.75" customHeight="1">
      <c r="A128" s="40" t="s">
        <v>2133</v>
      </c>
      <c r="C128" s="23" t="s">
        <v>6262</v>
      </c>
      <c r="D128" s="23" t="s">
        <v>1605</v>
      </c>
      <c r="E128" s="40" t="s">
        <v>6263</v>
      </c>
      <c r="F128" s="23" t="s">
        <v>2131</v>
      </c>
      <c r="G128" s="23" t="s">
        <v>2132</v>
      </c>
      <c r="H128" s="23" t="s">
        <v>6264</v>
      </c>
      <c r="I128" s="23">
        <v>1519.0</v>
      </c>
      <c r="J128" s="23" t="s">
        <v>3242</v>
      </c>
      <c r="K128" s="23" t="s">
        <v>6265</v>
      </c>
      <c r="L128" s="40" t="s">
        <v>6266</v>
      </c>
      <c r="M128" s="23">
        <v>500.0</v>
      </c>
      <c r="N128" s="40" t="s">
        <v>6267</v>
      </c>
      <c r="O128" s="40" t="s">
        <v>6268</v>
      </c>
      <c r="P128" s="23">
        <v>6.0</v>
      </c>
      <c r="Q128" s="23" t="s">
        <v>6269</v>
      </c>
      <c r="R128" s="40" t="s">
        <v>6270</v>
      </c>
      <c r="S128" s="23" t="s">
        <v>898</v>
      </c>
      <c r="T128" s="23" t="s">
        <v>6271</v>
      </c>
      <c r="U128" s="23" t="s">
        <v>3776</v>
      </c>
      <c r="V128" s="23" t="s">
        <v>6272</v>
      </c>
      <c r="W128" s="23" t="s">
        <v>6273</v>
      </c>
      <c r="X128" s="40" t="s">
        <v>6274</v>
      </c>
      <c r="Y128" s="23" t="s">
        <v>6275</v>
      </c>
      <c r="Z128" s="23" t="s">
        <v>4392</v>
      </c>
      <c r="AK128" s="40" t="s">
        <v>6276</v>
      </c>
      <c r="AL128" s="40" t="s">
        <v>2133</v>
      </c>
      <c r="AM128" s="23" t="s">
        <v>6277</v>
      </c>
      <c r="AN128" s="23" t="s">
        <v>6278</v>
      </c>
      <c r="AO128" s="23" t="s">
        <v>6279</v>
      </c>
      <c r="AP128" s="23" t="s">
        <v>6280</v>
      </c>
      <c r="AT128" s="23" t="s">
        <v>6281</v>
      </c>
      <c r="AU128" s="23" t="s">
        <v>3436</v>
      </c>
      <c r="AV128" s="23">
        <v>32.0</v>
      </c>
      <c r="AW128" s="23" t="s">
        <v>3437</v>
      </c>
      <c r="AX128" s="23">
        <v>31.0</v>
      </c>
      <c r="AY128" s="23" t="s">
        <v>4689</v>
      </c>
      <c r="AZ128" s="23">
        <v>29.0</v>
      </c>
      <c r="BA128" s="23" t="s">
        <v>4025</v>
      </c>
      <c r="BB128" s="23">
        <v>27.0</v>
      </c>
      <c r="BC128" s="23" t="s">
        <v>3790</v>
      </c>
      <c r="BD128" s="23">
        <v>23.0</v>
      </c>
      <c r="BE128" s="23" t="s">
        <v>3298</v>
      </c>
      <c r="BF128" s="23">
        <v>19.0</v>
      </c>
    </row>
    <row r="129" ht="15.75" customHeight="1">
      <c r="A129" s="40" t="s">
        <v>2136</v>
      </c>
      <c r="C129" s="23" t="s">
        <v>6282</v>
      </c>
      <c r="D129" s="23" t="s">
        <v>1605</v>
      </c>
      <c r="E129" s="40" t="s">
        <v>6283</v>
      </c>
      <c r="F129" s="23" t="s">
        <v>2134</v>
      </c>
      <c r="G129" s="23" t="s">
        <v>2135</v>
      </c>
      <c r="H129" s="23" t="s">
        <v>6284</v>
      </c>
      <c r="I129" s="23">
        <v>1206.0</v>
      </c>
      <c r="J129" s="23" t="s">
        <v>3242</v>
      </c>
      <c r="K129" s="23" t="s">
        <v>6285</v>
      </c>
      <c r="L129" s="40" t="s">
        <v>6286</v>
      </c>
      <c r="M129" s="23">
        <v>500.0</v>
      </c>
      <c r="N129" s="40" t="s">
        <v>6287</v>
      </c>
      <c r="O129" s="40" t="s">
        <v>6288</v>
      </c>
      <c r="P129" s="23">
        <v>2.0</v>
      </c>
      <c r="Q129" s="23" t="s">
        <v>6273</v>
      </c>
      <c r="R129" s="40" t="s">
        <v>6274</v>
      </c>
      <c r="S129" s="23" t="s">
        <v>149</v>
      </c>
      <c r="U129" s="23" t="s">
        <v>6280</v>
      </c>
      <c r="V129" s="23" t="s">
        <v>4392</v>
      </c>
      <c r="W129" s="23" t="s">
        <v>6289</v>
      </c>
      <c r="X129" s="40" t="s">
        <v>6290</v>
      </c>
      <c r="Y129" s="23" t="s">
        <v>6291</v>
      </c>
      <c r="Z129" s="23" t="s">
        <v>6292</v>
      </c>
      <c r="AL129" s="40" t="s">
        <v>2136</v>
      </c>
      <c r="AM129" s="23" t="s">
        <v>6293</v>
      </c>
      <c r="AN129" s="23" t="s">
        <v>6294</v>
      </c>
      <c r="AP129" s="23" t="s">
        <v>197</v>
      </c>
    </row>
    <row r="130" ht="15.75" customHeight="1">
      <c r="A130" s="40" t="s">
        <v>2154</v>
      </c>
      <c r="C130" s="23" t="s">
        <v>6295</v>
      </c>
      <c r="D130" s="23" t="s">
        <v>6296</v>
      </c>
      <c r="E130" s="40" t="s">
        <v>6297</v>
      </c>
      <c r="F130" s="23" t="s">
        <v>394</v>
      </c>
      <c r="G130" s="23" t="s">
        <v>2152</v>
      </c>
      <c r="H130" s="23" t="s">
        <v>6298</v>
      </c>
      <c r="I130" s="23">
        <v>793.0</v>
      </c>
      <c r="J130" s="23" t="s">
        <v>4079</v>
      </c>
      <c r="K130" s="23" t="s">
        <v>6299</v>
      </c>
      <c r="L130" s="40" t="s">
        <v>6300</v>
      </c>
      <c r="M130" s="23">
        <v>500.0</v>
      </c>
      <c r="N130" s="40" t="s">
        <v>6301</v>
      </c>
      <c r="O130" s="40" t="s">
        <v>6302</v>
      </c>
      <c r="Q130" s="23" t="s">
        <v>6303</v>
      </c>
      <c r="R130" s="40" t="s">
        <v>6304</v>
      </c>
      <c r="S130" s="23" t="s">
        <v>2153</v>
      </c>
      <c r="T130" s="23" t="s">
        <v>6305</v>
      </c>
      <c r="V130" s="23" t="s">
        <v>4418</v>
      </c>
      <c r="W130" s="23" t="s">
        <v>6306</v>
      </c>
      <c r="X130" s="40" t="s">
        <v>6307</v>
      </c>
      <c r="Y130" s="23" t="s">
        <v>6308</v>
      </c>
      <c r="Z130" s="23" t="s">
        <v>6309</v>
      </c>
      <c r="AA130" s="23" t="s">
        <v>2156</v>
      </c>
      <c r="AB130" s="40" t="s">
        <v>6310</v>
      </c>
      <c r="AD130" s="23" t="s">
        <v>6311</v>
      </c>
      <c r="AE130" s="23" t="s">
        <v>6312</v>
      </c>
      <c r="AF130" s="23" t="s">
        <v>6313</v>
      </c>
      <c r="AG130" s="40" t="s">
        <v>6314</v>
      </c>
      <c r="AH130" s="23" t="s">
        <v>6315</v>
      </c>
      <c r="AJ130" s="23" t="s">
        <v>5340</v>
      </c>
      <c r="AL130" s="40" t="s">
        <v>2154</v>
      </c>
      <c r="AM130" s="23" t="s">
        <v>6316</v>
      </c>
      <c r="AN130" s="23" t="s">
        <v>6317</v>
      </c>
      <c r="AO130" s="23" t="s">
        <v>6318</v>
      </c>
      <c r="AP130" s="23" t="s">
        <v>6227</v>
      </c>
      <c r="AS130" s="41">
        <v>44435.0</v>
      </c>
      <c r="AT130" s="23" t="s">
        <v>6319</v>
      </c>
      <c r="AU130" s="23" t="s">
        <v>6320</v>
      </c>
      <c r="AV130" s="23">
        <v>45.0</v>
      </c>
      <c r="AW130" s="23" t="s">
        <v>6321</v>
      </c>
      <c r="AX130" s="23">
        <v>39.0</v>
      </c>
      <c r="AY130" s="23" t="s">
        <v>4812</v>
      </c>
      <c r="AZ130" s="23">
        <v>35.0</v>
      </c>
      <c r="BA130" s="23" t="s">
        <v>6322</v>
      </c>
      <c r="BB130" s="23">
        <v>33.0</v>
      </c>
      <c r="BC130" s="23" t="s">
        <v>4811</v>
      </c>
      <c r="BD130" s="23">
        <v>31.0</v>
      </c>
      <c r="BE130" s="23" t="s">
        <v>4815</v>
      </c>
      <c r="BF130" s="23">
        <v>21.0</v>
      </c>
    </row>
    <row r="131" ht="15.75" customHeight="1">
      <c r="A131" s="40" t="s">
        <v>2175</v>
      </c>
      <c r="C131" s="23" t="s">
        <v>6323</v>
      </c>
      <c r="D131" s="23" t="s">
        <v>197</v>
      </c>
      <c r="E131" s="40" t="s">
        <v>6324</v>
      </c>
      <c r="F131" s="23" t="s">
        <v>560</v>
      </c>
      <c r="G131" s="23" t="s">
        <v>6325</v>
      </c>
      <c r="H131" s="23" t="s">
        <v>6326</v>
      </c>
      <c r="I131" s="23">
        <v>438.0</v>
      </c>
      <c r="J131" s="23" t="s">
        <v>3242</v>
      </c>
      <c r="K131" s="23" t="s">
        <v>6327</v>
      </c>
      <c r="L131" s="40" t="s">
        <v>6328</v>
      </c>
      <c r="M131" s="23">
        <v>424.0</v>
      </c>
      <c r="N131" s="40" t="s">
        <v>6329</v>
      </c>
      <c r="O131" s="40" t="s">
        <v>6330</v>
      </c>
      <c r="Q131" s="23" t="s">
        <v>6331</v>
      </c>
      <c r="R131" s="40" t="s">
        <v>6332</v>
      </c>
      <c r="S131" s="23" t="s">
        <v>3674</v>
      </c>
      <c r="U131" s="23" t="s">
        <v>6333</v>
      </c>
      <c r="V131" s="23" t="s">
        <v>6334</v>
      </c>
      <c r="W131" s="23" t="s">
        <v>6335</v>
      </c>
      <c r="X131" s="40" t="s">
        <v>6336</v>
      </c>
      <c r="Y131" s="23" t="s">
        <v>3674</v>
      </c>
      <c r="Z131" s="23" t="s">
        <v>6337</v>
      </c>
      <c r="AA131" s="23" t="s">
        <v>754</v>
      </c>
      <c r="AB131" s="40" t="s">
        <v>4398</v>
      </c>
      <c r="AC131" s="23" t="s">
        <v>6338</v>
      </c>
      <c r="AD131" s="23" t="s">
        <v>4045</v>
      </c>
      <c r="AE131" s="23" t="s">
        <v>4776</v>
      </c>
      <c r="AF131" s="23" t="s">
        <v>1316</v>
      </c>
      <c r="AG131" s="40" t="s">
        <v>5141</v>
      </c>
      <c r="AH131" s="23" t="s">
        <v>6015</v>
      </c>
      <c r="AI131" s="23" t="s">
        <v>3405</v>
      </c>
      <c r="AJ131" s="23" t="s">
        <v>3542</v>
      </c>
      <c r="AL131" s="40" t="s">
        <v>2175</v>
      </c>
      <c r="AM131" s="23" t="s">
        <v>6339</v>
      </c>
      <c r="AN131" s="23" t="s">
        <v>6340</v>
      </c>
      <c r="AP131" s="23" t="s">
        <v>197</v>
      </c>
      <c r="AQ131" s="23" t="s">
        <v>6341</v>
      </c>
      <c r="AT131" s="23" t="s">
        <v>6342</v>
      </c>
      <c r="AU131" s="23" t="s">
        <v>3873</v>
      </c>
      <c r="AV131" s="23">
        <v>3.0</v>
      </c>
      <c r="AW131" s="23" t="s">
        <v>3293</v>
      </c>
      <c r="AX131" s="23">
        <v>3.0</v>
      </c>
      <c r="AY131" s="23" t="s">
        <v>3463</v>
      </c>
      <c r="AZ131" s="23">
        <v>2.0</v>
      </c>
      <c r="BA131" s="23" t="s">
        <v>5210</v>
      </c>
      <c r="BB131" s="23">
        <v>1.0</v>
      </c>
      <c r="BC131" s="23" t="s">
        <v>5208</v>
      </c>
      <c r="BD131" s="23">
        <v>1.0</v>
      </c>
      <c r="BE131" s="23" t="s">
        <v>5213</v>
      </c>
      <c r="BF131" s="23">
        <v>1.0</v>
      </c>
      <c r="BG131" s="23" t="s">
        <v>6343</v>
      </c>
    </row>
    <row r="132" ht="15.75" customHeight="1">
      <c r="A132" s="40" t="s">
        <v>2178</v>
      </c>
      <c r="B132" s="23" t="s">
        <v>6344</v>
      </c>
      <c r="C132" s="23" t="s">
        <v>6345</v>
      </c>
      <c r="D132" s="23" t="s">
        <v>197</v>
      </c>
      <c r="E132" s="40" t="s">
        <v>6346</v>
      </c>
      <c r="F132" s="23" t="s">
        <v>2177</v>
      </c>
      <c r="G132" s="23" t="s">
        <v>6347</v>
      </c>
      <c r="H132" s="23" t="s">
        <v>6348</v>
      </c>
      <c r="I132" s="23">
        <v>995.0</v>
      </c>
      <c r="J132" s="23" t="s">
        <v>3242</v>
      </c>
      <c r="K132" s="23" t="s">
        <v>6349</v>
      </c>
      <c r="L132" s="40" t="s">
        <v>6350</v>
      </c>
      <c r="M132" s="23">
        <v>500.0</v>
      </c>
      <c r="N132" s="40" t="s">
        <v>6351</v>
      </c>
      <c r="O132" s="40" t="s">
        <v>6352</v>
      </c>
      <c r="P132" s="23">
        <v>1.0</v>
      </c>
      <c r="Q132" s="23" t="s">
        <v>6353</v>
      </c>
      <c r="R132" s="40" t="s">
        <v>6354</v>
      </c>
      <c r="S132" s="23" t="s">
        <v>6355</v>
      </c>
      <c r="T132" s="23" t="s">
        <v>6356</v>
      </c>
      <c r="U132" s="23" t="s">
        <v>197</v>
      </c>
      <c r="V132" s="23" t="s">
        <v>4040</v>
      </c>
      <c r="W132" s="23" t="s">
        <v>6331</v>
      </c>
      <c r="X132" s="40" t="s">
        <v>6357</v>
      </c>
      <c r="Y132" s="23" t="s">
        <v>3340</v>
      </c>
      <c r="Z132" s="23" t="s">
        <v>6358</v>
      </c>
      <c r="AA132" s="23" t="s">
        <v>2179</v>
      </c>
      <c r="AB132" s="40" t="s">
        <v>6359</v>
      </c>
      <c r="AC132" s="23" t="s">
        <v>6360</v>
      </c>
      <c r="AD132" s="23" t="s">
        <v>6361</v>
      </c>
      <c r="AE132" s="23" t="s">
        <v>6362</v>
      </c>
      <c r="AF132" s="23" t="s">
        <v>1316</v>
      </c>
      <c r="AG132" s="40" t="s">
        <v>5141</v>
      </c>
      <c r="AH132" s="23" t="s">
        <v>6363</v>
      </c>
      <c r="AI132" s="23" t="s">
        <v>3685</v>
      </c>
      <c r="AK132" s="40" t="s">
        <v>2158</v>
      </c>
      <c r="AL132" s="40" t="s">
        <v>2178</v>
      </c>
      <c r="AM132" s="23" t="s">
        <v>6364</v>
      </c>
      <c r="AN132" s="23" t="s">
        <v>6365</v>
      </c>
      <c r="AO132" s="23" t="s">
        <v>6366</v>
      </c>
      <c r="AP132" s="23" t="s">
        <v>6367</v>
      </c>
      <c r="AT132" s="23" t="s">
        <v>6368</v>
      </c>
      <c r="AU132" s="23" t="s">
        <v>6369</v>
      </c>
      <c r="AV132" s="23">
        <v>15.0</v>
      </c>
      <c r="AW132" s="23" t="s">
        <v>6370</v>
      </c>
      <c r="AX132" s="23">
        <v>13.0</v>
      </c>
      <c r="AY132" s="23" t="s">
        <v>6371</v>
      </c>
      <c r="AZ132" s="23">
        <v>11.0</v>
      </c>
      <c r="BA132" s="23" t="s">
        <v>6372</v>
      </c>
      <c r="BB132" s="23">
        <v>10.0</v>
      </c>
      <c r="BC132" s="23" t="s">
        <v>6373</v>
      </c>
      <c r="BD132" s="23">
        <v>9.0</v>
      </c>
      <c r="BE132" s="23" t="s">
        <v>6374</v>
      </c>
      <c r="BF132" s="23">
        <v>7.0</v>
      </c>
      <c r="BG132" s="23" t="s">
        <v>6375</v>
      </c>
      <c r="BI132" s="23" t="s">
        <v>6344</v>
      </c>
    </row>
    <row r="133" ht="15.75" customHeight="1">
      <c r="A133" s="40" t="s">
        <v>2200</v>
      </c>
      <c r="C133" s="23" t="s">
        <v>6376</v>
      </c>
      <c r="D133" s="23" t="s">
        <v>850</v>
      </c>
      <c r="E133" s="40" t="s">
        <v>6377</v>
      </c>
      <c r="F133" s="23" t="s">
        <v>2197</v>
      </c>
      <c r="G133" s="23" t="s">
        <v>2198</v>
      </c>
      <c r="H133" s="23" t="s">
        <v>6378</v>
      </c>
      <c r="I133" s="23">
        <v>1534.0</v>
      </c>
      <c r="J133" s="23" t="s">
        <v>3242</v>
      </c>
      <c r="K133" s="23" t="s">
        <v>6379</v>
      </c>
      <c r="L133" s="40" t="s">
        <v>6380</v>
      </c>
      <c r="M133" s="23">
        <v>500.0</v>
      </c>
      <c r="N133" s="40" t="s">
        <v>6381</v>
      </c>
      <c r="O133" s="40" t="s">
        <v>6382</v>
      </c>
      <c r="P133" s="23">
        <v>1.0</v>
      </c>
      <c r="Q133" s="23" t="s">
        <v>6383</v>
      </c>
      <c r="R133" s="40" t="s">
        <v>6384</v>
      </c>
      <c r="S133" s="23" t="s">
        <v>2199</v>
      </c>
      <c r="U133" s="23" t="s">
        <v>3834</v>
      </c>
      <c r="V133" s="23" t="s">
        <v>4143</v>
      </c>
      <c r="W133" s="23" t="s">
        <v>6385</v>
      </c>
      <c r="X133" s="40" t="s">
        <v>6386</v>
      </c>
      <c r="Y133" s="23" t="s">
        <v>2199</v>
      </c>
      <c r="Z133" s="23" t="s">
        <v>6387</v>
      </c>
      <c r="AA133" s="23" t="s">
        <v>2201</v>
      </c>
      <c r="AB133" s="40" t="s">
        <v>6388</v>
      </c>
      <c r="AC133" s="23" t="s">
        <v>3343</v>
      </c>
      <c r="AD133" s="23" t="s">
        <v>6389</v>
      </c>
      <c r="AE133" s="23" t="s">
        <v>6390</v>
      </c>
      <c r="AL133" s="40" t="s">
        <v>2200</v>
      </c>
      <c r="AM133" s="23" t="s">
        <v>6391</v>
      </c>
      <c r="AN133" s="23" t="s">
        <v>6392</v>
      </c>
      <c r="AO133" s="23" t="s">
        <v>6393</v>
      </c>
      <c r="AP133" s="23" t="s">
        <v>3834</v>
      </c>
      <c r="AS133" s="41">
        <v>44214.0</v>
      </c>
      <c r="AT133" s="23" t="s">
        <v>6394</v>
      </c>
      <c r="AU133" s="23" t="s">
        <v>6395</v>
      </c>
      <c r="AV133" s="23">
        <v>53.0</v>
      </c>
      <c r="AW133" s="23" t="s">
        <v>6396</v>
      </c>
      <c r="AX133" s="23">
        <v>35.0</v>
      </c>
      <c r="AY133" s="23" t="s">
        <v>3295</v>
      </c>
      <c r="AZ133" s="23">
        <v>30.0</v>
      </c>
      <c r="BA133" s="23" t="s">
        <v>6397</v>
      </c>
      <c r="BB133" s="23">
        <v>27.0</v>
      </c>
      <c r="BC133" s="23" t="s">
        <v>3297</v>
      </c>
      <c r="BD133" s="23">
        <v>16.0</v>
      </c>
      <c r="BE133" s="23" t="s">
        <v>6398</v>
      </c>
      <c r="BF133" s="23">
        <v>14.0</v>
      </c>
      <c r="BH133" s="23" t="s">
        <v>6399</v>
      </c>
    </row>
    <row r="134" ht="15.75" customHeight="1">
      <c r="A134" s="40" t="s">
        <v>2224</v>
      </c>
      <c r="C134" s="23" t="s">
        <v>6400</v>
      </c>
      <c r="D134" s="23" t="s">
        <v>5157</v>
      </c>
      <c r="E134" s="40" t="s">
        <v>6401</v>
      </c>
      <c r="F134" s="23" t="s">
        <v>2222</v>
      </c>
      <c r="G134" s="23" t="s">
        <v>2223</v>
      </c>
      <c r="H134" s="23" t="s">
        <v>6402</v>
      </c>
      <c r="I134" s="23">
        <v>5668.0</v>
      </c>
      <c r="J134" s="23" t="s">
        <v>3242</v>
      </c>
      <c r="K134" s="23" t="s">
        <v>6403</v>
      </c>
      <c r="L134" s="40" t="s">
        <v>6404</v>
      </c>
      <c r="M134" s="23">
        <v>500.0</v>
      </c>
      <c r="N134" s="40" t="s">
        <v>6405</v>
      </c>
      <c r="O134" s="40" t="s">
        <v>6406</v>
      </c>
      <c r="P134" s="23">
        <v>49.0</v>
      </c>
      <c r="Q134" s="23" t="s">
        <v>6407</v>
      </c>
      <c r="R134" s="40" t="s">
        <v>6408</v>
      </c>
      <c r="S134" s="23" t="s">
        <v>6409</v>
      </c>
      <c r="T134" s="23" t="s">
        <v>6410</v>
      </c>
      <c r="U134" s="23" t="s">
        <v>6411</v>
      </c>
      <c r="V134" s="23" t="s">
        <v>6412</v>
      </c>
      <c r="W134" s="23" t="s">
        <v>6413</v>
      </c>
      <c r="X134" s="40" t="s">
        <v>6414</v>
      </c>
      <c r="Y134" s="23" t="s">
        <v>6415</v>
      </c>
      <c r="Z134" s="23" t="s">
        <v>4087</v>
      </c>
      <c r="AA134" s="23" t="s">
        <v>2225</v>
      </c>
      <c r="AB134" s="40" t="s">
        <v>6416</v>
      </c>
      <c r="AE134" s="23" t="s">
        <v>3258</v>
      </c>
      <c r="AK134" s="40" t="s">
        <v>6417</v>
      </c>
      <c r="AL134" s="40" t="s">
        <v>2224</v>
      </c>
      <c r="AM134" s="23" t="s">
        <v>6418</v>
      </c>
      <c r="AN134" s="23" t="s">
        <v>6419</v>
      </c>
      <c r="AO134" s="23" t="s">
        <v>6420</v>
      </c>
      <c r="AP134" s="23" t="s">
        <v>6411</v>
      </c>
      <c r="AS134" s="41">
        <v>44298.0</v>
      </c>
      <c r="AT134" s="23" t="s">
        <v>6421</v>
      </c>
      <c r="AU134" s="23" t="s">
        <v>6167</v>
      </c>
      <c r="AV134" s="23" t="s">
        <v>3388</v>
      </c>
      <c r="AW134" s="23" t="s">
        <v>3321</v>
      </c>
      <c r="AX134" s="23">
        <v>63.0</v>
      </c>
      <c r="AY134" s="23" t="s">
        <v>6422</v>
      </c>
      <c r="AZ134" s="23">
        <v>56.0</v>
      </c>
      <c r="BA134" s="23" t="s">
        <v>6423</v>
      </c>
      <c r="BB134" s="23">
        <v>55.0</v>
      </c>
      <c r="BC134" s="23" t="s">
        <v>4200</v>
      </c>
      <c r="BD134" s="23">
        <v>48.0</v>
      </c>
      <c r="BE134" s="23" t="s">
        <v>3354</v>
      </c>
      <c r="BF134" s="23">
        <v>39.0</v>
      </c>
      <c r="BG134" s="23" t="s">
        <v>6424</v>
      </c>
      <c r="BH134" s="23" t="s">
        <v>6425</v>
      </c>
    </row>
    <row r="135" ht="15.75" customHeight="1">
      <c r="A135" s="40" t="s">
        <v>2229</v>
      </c>
      <c r="C135" s="23" t="s">
        <v>6426</v>
      </c>
      <c r="D135" s="23" t="s">
        <v>5157</v>
      </c>
      <c r="E135" s="40" t="s">
        <v>6427</v>
      </c>
      <c r="F135" s="23" t="s">
        <v>2226</v>
      </c>
      <c r="G135" s="23" t="s">
        <v>2227</v>
      </c>
      <c r="H135" s="23" t="s">
        <v>6428</v>
      </c>
      <c r="I135" s="23">
        <v>4602.0</v>
      </c>
      <c r="J135" s="23" t="s">
        <v>3242</v>
      </c>
      <c r="K135" s="23" t="s">
        <v>6429</v>
      </c>
      <c r="L135" s="40" t="s">
        <v>6430</v>
      </c>
      <c r="M135" s="23">
        <v>500.0</v>
      </c>
      <c r="N135" s="40" t="s">
        <v>6431</v>
      </c>
      <c r="O135" s="40" t="s">
        <v>6432</v>
      </c>
      <c r="P135" s="23">
        <v>28.0</v>
      </c>
      <c r="Q135" s="23" t="s">
        <v>6433</v>
      </c>
      <c r="R135" s="40" t="s">
        <v>6434</v>
      </c>
      <c r="S135" s="23" t="s">
        <v>2228</v>
      </c>
      <c r="T135" s="23" t="s">
        <v>6435</v>
      </c>
      <c r="U135" s="23" t="s">
        <v>1320</v>
      </c>
      <c r="V135" s="23" t="s">
        <v>6436</v>
      </c>
      <c r="W135" s="23" t="s">
        <v>6437</v>
      </c>
      <c r="X135" s="40" t="s">
        <v>6438</v>
      </c>
      <c r="Y135" s="23" t="s">
        <v>6439</v>
      </c>
      <c r="Z135" s="23" t="s">
        <v>6440</v>
      </c>
      <c r="AA135" s="23" t="s">
        <v>2231</v>
      </c>
      <c r="AB135" s="40" t="s">
        <v>6441</v>
      </c>
      <c r="AD135" s="23" t="s">
        <v>6442</v>
      </c>
      <c r="AE135" s="23" t="s">
        <v>3481</v>
      </c>
      <c r="AF135" s="23" t="s">
        <v>2233</v>
      </c>
      <c r="AG135" s="40" t="s">
        <v>5288</v>
      </c>
      <c r="AH135" s="23" t="s">
        <v>6443</v>
      </c>
      <c r="AI135" s="23" t="s">
        <v>6444</v>
      </c>
      <c r="AJ135" s="23" t="s">
        <v>6445</v>
      </c>
      <c r="AL135" s="40" t="s">
        <v>2229</v>
      </c>
      <c r="AM135" s="23" t="s">
        <v>6446</v>
      </c>
      <c r="AN135" s="23" t="s">
        <v>6447</v>
      </c>
      <c r="AO135" s="23" t="s">
        <v>6448</v>
      </c>
      <c r="AP135" s="23" t="s">
        <v>6449</v>
      </c>
      <c r="AQ135" s="23" t="s">
        <v>6450</v>
      </c>
      <c r="AR135" s="23" t="s">
        <v>6451</v>
      </c>
      <c r="AT135" s="23" t="s">
        <v>6452</v>
      </c>
      <c r="AU135" s="23" t="s">
        <v>3790</v>
      </c>
      <c r="AV135" s="23" t="s">
        <v>3388</v>
      </c>
      <c r="AW135" s="23" t="s">
        <v>3355</v>
      </c>
      <c r="AX135" s="23">
        <v>98.0</v>
      </c>
      <c r="AY135" s="23" t="s">
        <v>3356</v>
      </c>
      <c r="AZ135" s="23">
        <v>81.0</v>
      </c>
      <c r="BA135" s="23" t="s">
        <v>4202</v>
      </c>
      <c r="BB135" s="23">
        <v>73.0</v>
      </c>
      <c r="BC135" s="23" t="s">
        <v>3789</v>
      </c>
      <c r="BD135" s="23">
        <v>62.0</v>
      </c>
      <c r="BE135" s="23" t="s">
        <v>4783</v>
      </c>
      <c r="BF135" s="23">
        <v>59.0</v>
      </c>
      <c r="BG135" s="23" t="s">
        <v>6453</v>
      </c>
      <c r="BH135" s="23" t="s">
        <v>6454</v>
      </c>
    </row>
    <row r="136" ht="15.75" customHeight="1">
      <c r="A136" s="40" t="s">
        <v>2237</v>
      </c>
      <c r="C136" s="23" t="s">
        <v>6455</v>
      </c>
      <c r="D136" s="23" t="s">
        <v>5157</v>
      </c>
      <c r="E136" s="40" t="s">
        <v>6456</v>
      </c>
      <c r="F136" s="23" t="s">
        <v>2234</v>
      </c>
      <c r="G136" s="23" t="s">
        <v>2235</v>
      </c>
      <c r="H136" s="23" t="s">
        <v>6457</v>
      </c>
      <c r="I136" s="23">
        <v>719.0</v>
      </c>
      <c r="J136" s="23" t="s">
        <v>3242</v>
      </c>
      <c r="K136" s="23" t="s">
        <v>6458</v>
      </c>
      <c r="L136" s="40" t="s">
        <v>6459</v>
      </c>
      <c r="M136" s="23">
        <v>500.0</v>
      </c>
      <c r="N136" s="40" t="s">
        <v>6460</v>
      </c>
      <c r="O136" s="40" t="s">
        <v>6461</v>
      </c>
      <c r="P136" s="23">
        <v>5.0</v>
      </c>
      <c r="Q136" s="23" t="s">
        <v>6433</v>
      </c>
      <c r="R136" s="40" t="s">
        <v>6434</v>
      </c>
      <c r="S136" s="23" t="s">
        <v>2236</v>
      </c>
      <c r="T136" s="23" t="s">
        <v>6462</v>
      </c>
      <c r="U136" s="23" t="s">
        <v>6411</v>
      </c>
      <c r="V136" s="23" t="s">
        <v>3250</v>
      </c>
      <c r="W136" s="23" t="s">
        <v>6463</v>
      </c>
      <c r="X136" s="40" t="s">
        <v>6408</v>
      </c>
      <c r="Y136" s="23" t="s">
        <v>6464</v>
      </c>
      <c r="Z136" s="23" t="s">
        <v>6465</v>
      </c>
      <c r="AA136" s="23" t="s">
        <v>2239</v>
      </c>
      <c r="AB136" s="40" t="s">
        <v>6466</v>
      </c>
      <c r="AC136" s="23" t="s">
        <v>6015</v>
      </c>
      <c r="AD136" s="23" t="s">
        <v>6467</v>
      </c>
      <c r="AE136" s="23" t="s">
        <v>6468</v>
      </c>
      <c r="AF136" s="23" t="s">
        <v>2239</v>
      </c>
      <c r="AG136" s="40" t="s">
        <v>6466</v>
      </c>
      <c r="AH136" s="23" t="s">
        <v>6469</v>
      </c>
      <c r="AI136" s="23" t="s">
        <v>6470</v>
      </c>
      <c r="AJ136" s="23" t="s">
        <v>5386</v>
      </c>
      <c r="AK136" s="40" t="s">
        <v>6471</v>
      </c>
      <c r="AL136" s="40" t="s">
        <v>2237</v>
      </c>
      <c r="AM136" s="23" t="s">
        <v>6472</v>
      </c>
      <c r="AN136" s="23" t="s">
        <v>6473</v>
      </c>
      <c r="AO136" s="23" t="s">
        <v>6474</v>
      </c>
      <c r="AP136" s="23" t="s">
        <v>6411</v>
      </c>
      <c r="AS136" s="41">
        <v>44554.0</v>
      </c>
      <c r="AT136" s="23" t="s">
        <v>6475</v>
      </c>
      <c r="AU136" s="23" t="s">
        <v>4072</v>
      </c>
      <c r="AV136" s="23">
        <v>29.0</v>
      </c>
      <c r="AW136" s="23" t="s">
        <v>3322</v>
      </c>
      <c r="AX136" s="23">
        <v>14.0</v>
      </c>
      <c r="AY136" s="23" t="s">
        <v>3295</v>
      </c>
      <c r="AZ136" s="23">
        <v>17.0</v>
      </c>
      <c r="BA136" s="23" t="s">
        <v>3298</v>
      </c>
      <c r="BB136" s="23">
        <v>10.0</v>
      </c>
      <c r="BC136" s="23" t="s">
        <v>6167</v>
      </c>
      <c r="BD136" s="23">
        <v>10.0</v>
      </c>
      <c r="BE136" s="23" t="s">
        <v>4200</v>
      </c>
      <c r="BF136" s="23">
        <v>9.0</v>
      </c>
      <c r="BG136" s="23" t="s">
        <v>6476</v>
      </c>
      <c r="BH136" s="23" t="s">
        <v>6472</v>
      </c>
    </row>
    <row r="137" ht="15.75" customHeight="1">
      <c r="A137" s="40" t="s">
        <v>2272</v>
      </c>
      <c r="C137" s="23" t="s">
        <v>6477</v>
      </c>
      <c r="D137" s="23" t="s">
        <v>6478</v>
      </c>
      <c r="E137" s="40" t="s">
        <v>6479</v>
      </c>
      <c r="F137" s="23" t="s">
        <v>2270</v>
      </c>
      <c r="G137" s="23" t="s">
        <v>2271</v>
      </c>
      <c r="H137" s="23" t="s">
        <v>6480</v>
      </c>
      <c r="I137" s="23">
        <v>2277.0</v>
      </c>
      <c r="J137" s="23" t="s">
        <v>3242</v>
      </c>
      <c r="K137" s="23" t="s">
        <v>6481</v>
      </c>
      <c r="L137" s="40" t="s">
        <v>6482</v>
      </c>
      <c r="M137" s="23">
        <v>500.0</v>
      </c>
      <c r="N137" s="40" t="s">
        <v>6483</v>
      </c>
      <c r="O137" s="40" t="s">
        <v>6484</v>
      </c>
      <c r="P137" s="23">
        <v>11.0</v>
      </c>
      <c r="Q137" s="23" t="s">
        <v>6485</v>
      </c>
      <c r="R137" s="40" t="s">
        <v>6486</v>
      </c>
      <c r="S137" s="23" t="s">
        <v>4651</v>
      </c>
      <c r="T137" s="23" t="s">
        <v>6487</v>
      </c>
      <c r="U137" s="23" t="s">
        <v>6488</v>
      </c>
      <c r="V137" s="23" t="s">
        <v>4474</v>
      </c>
      <c r="W137" s="23" t="s">
        <v>6489</v>
      </c>
      <c r="X137" s="40" t="s">
        <v>6490</v>
      </c>
      <c r="Y137" s="23" t="s">
        <v>6491</v>
      </c>
      <c r="Z137" s="23" t="s">
        <v>6492</v>
      </c>
      <c r="AA137" s="23" t="s">
        <v>2273</v>
      </c>
      <c r="AB137" s="40" t="s">
        <v>6493</v>
      </c>
      <c r="AC137" s="23" t="s">
        <v>6494</v>
      </c>
      <c r="AD137" s="23" t="s">
        <v>6495</v>
      </c>
      <c r="AE137" s="23" t="s">
        <v>3283</v>
      </c>
      <c r="AF137" s="23" t="s">
        <v>2275</v>
      </c>
      <c r="AG137" s="40" t="s">
        <v>6496</v>
      </c>
      <c r="AH137" s="23" t="s">
        <v>6494</v>
      </c>
      <c r="AI137" s="23" t="s">
        <v>6497</v>
      </c>
      <c r="AJ137" s="23" t="s">
        <v>5067</v>
      </c>
      <c r="AL137" s="40" t="s">
        <v>2272</v>
      </c>
      <c r="AM137" s="23" t="s">
        <v>6498</v>
      </c>
      <c r="AN137" s="23" t="s">
        <v>6499</v>
      </c>
      <c r="AO137" s="23" t="s">
        <v>6500</v>
      </c>
      <c r="AP137" s="23" t="s">
        <v>6501</v>
      </c>
      <c r="AT137" s="23" t="s">
        <v>6502</v>
      </c>
      <c r="AU137" s="23" t="s">
        <v>3437</v>
      </c>
      <c r="AV137" s="23">
        <v>58.0</v>
      </c>
      <c r="AW137" s="23" t="s">
        <v>3323</v>
      </c>
      <c r="AX137" s="23">
        <v>46.0</v>
      </c>
      <c r="AY137" s="23" t="s">
        <v>4072</v>
      </c>
      <c r="AZ137" s="23">
        <v>43.0</v>
      </c>
      <c r="BA137" s="23" t="s">
        <v>6422</v>
      </c>
      <c r="BB137" s="23">
        <v>28.0</v>
      </c>
      <c r="BC137" s="23" t="s">
        <v>3324</v>
      </c>
      <c r="BD137" s="23">
        <v>21.0</v>
      </c>
      <c r="BE137" s="23" t="s">
        <v>3322</v>
      </c>
      <c r="BF137" s="23">
        <v>17.0</v>
      </c>
      <c r="BG137" s="23" t="s">
        <v>6503</v>
      </c>
      <c r="BH137" s="23" t="s">
        <v>6504</v>
      </c>
    </row>
    <row r="138" ht="15.75" customHeight="1">
      <c r="A138" s="40" t="s">
        <v>2278</v>
      </c>
      <c r="C138" s="23" t="s">
        <v>6505</v>
      </c>
      <c r="D138" s="23" t="s">
        <v>197</v>
      </c>
      <c r="E138" s="40" t="s">
        <v>6506</v>
      </c>
      <c r="F138" s="23" t="s">
        <v>2276</v>
      </c>
      <c r="G138" s="23" t="s">
        <v>2277</v>
      </c>
      <c r="H138" s="23" t="s">
        <v>6507</v>
      </c>
      <c r="I138" s="23">
        <v>5296.0</v>
      </c>
      <c r="J138" s="23" t="s">
        <v>3242</v>
      </c>
      <c r="K138" s="23" t="s">
        <v>6508</v>
      </c>
      <c r="L138" s="40" t="s">
        <v>6509</v>
      </c>
      <c r="M138" s="23">
        <v>500.0</v>
      </c>
      <c r="N138" s="40" t="s">
        <v>6510</v>
      </c>
      <c r="O138" s="40" t="s">
        <v>6511</v>
      </c>
      <c r="P138" s="23">
        <v>47.0</v>
      </c>
      <c r="Q138" s="23" t="s">
        <v>6512</v>
      </c>
      <c r="R138" s="40" t="s">
        <v>6513</v>
      </c>
      <c r="S138" s="23" t="s">
        <v>4517</v>
      </c>
      <c r="T138" s="23" t="s">
        <v>6514</v>
      </c>
      <c r="U138" s="23" t="s">
        <v>197</v>
      </c>
      <c r="V138" s="23" t="s">
        <v>3629</v>
      </c>
      <c r="W138" s="23" t="s">
        <v>6515</v>
      </c>
      <c r="X138" s="40" t="s">
        <v>6516</v>
      </c>
      <c r="Y138" s="23" t="s">
        <v>6517</v>
      </c>
      <c r="Z138" s="23" t="s">
        <v>5671</v>
      </c>
      <c r="AA138" s="23" t="s">
        <v>2280</v>
      </c>
      <c r="AB138" s="40" t="s">
        <v>6518</v>
      </c>
      <c r="AC138" s="23" t="s">
        <v>6519</v>
      </c>
      <c r="AD138" s="23" t="s">
        <v>4941</v>
      </c>
      <c r="AE138" s="23" t="s">
        <v>4127</v>
      </c>
      <c r="AF138" s="23" t="s">
        <v>6520</v>
      </c>
      <c r="AG138" s="40" t="s">
        <v>6518</v>
      </c>
      <c r="AH138" s="23" t="s">
        <v>6521</v>
      </c>
      <c r="AI138" s="23" t="s">
        <v>6522</v>
      </c>
      <c r="AJ138" s="23" t="s">
        <v>6523</v>
      </c>
      <c r="AK138" s="40" t="s">
        <v>6524</v>
      </c>
      <c r="AL138" s="40" t="s">
        <v>2278</v>
      </c>
      <c r="AM138" s="23" t="s">
        <v>6525</v>
      </c>
      <c r="AN138" s="23" t="s">
        <v>6526</v>
      </c>
      <c r="AO138" s="23" t="s">
        <v>6527</v>
      </c>
      <c r="AP138" s="23" t="s">
        <v>1734</v>
      </c>
      <c r="AS138" s="41">
        <v>44479.0</v>
      </c>
      <c r="AT138" s="23" t="s">
        <v>6528</v>
      </c>
      <c r="AU138" s="23" t="s">
        <v>6422</v>
      </c>
      <c r="AV138" s="23" t="s">
        <v>3388</v>
      </c>
      <c r="AW138" s="23" t="s">
        <v>6529</v>
      </c>
      <c r="AX138" s="23">
        <v>71.0</v>
      </c>
      <c r="AY138" s="23" t="s">
        <v>3322</v>
      </c>
      <c r="AZ138" s="23">
        <v>60.0</v>
      </c>
      <c r="BA138" s="23" t="s">
        <v>3324</v>
      </c>
      <c r="BB138" s="23">
        <v>40.0</v>
      </c>
      <c r="BC138" s="23" t="s">
        <v>4072</v>
      </c>
      <c r="BD138" s="23">
        <v>31.0</v>
      </c>
      <c r="BE138" s="23" t="s">
        <v>5245</v>
      </c>
      <c r="BF138" s="23">
        <v>21.0</v>
      </c>
      <c r="BG138" s="23" t="s">
        <v>6530</v>
      </c>
      <c r="BH138" s="23" t="s">
        <v>6531</v>
      </c>
    </row>
    <row r="139" ht="15.75" customHeight="1">
      <c r="A139" s="40" t="s">
        <v>2284</v>
      </c>
      <c r="C139" s="23" t="s">
        <v>6532</v>
      </c>
      <c r="D139" s="23" t="s">
        <v>6533</v>
      </c>
      <c r="E139" s="40" t="s">
        <v>6534</v>
      </c>
      <c r="F139" s="23" t="s">
        <v>6535</v>
      </c>
      <c r="G139" s="23" t="s">
        <v>2283</v>
      </c>
      <c r="H139" s="23" t="s">
        <v>6536</v>
      </c>
      <c r="I139" s="23">
        <v>409.0</v>
      </c>
      <c r="J139" s="23" t="s">
        <v>3242</v>
      </c>
      <c r="K139" s="23" t="s">
        <v>6537</v>
      </c>
      <c r="L139" s="40" t="s">
        <v>6538</v>
      </c>
      <c r="M139" s="23">
        <v>405.0</v>
      </c>
      <c r="N139" s="40" t="s">
        <v>6539</v>
      </c>
      <c r="O139" s="40" t="s">
        <v>6540</v>
      </c>
      <c r="Q139" s="23" t="s">
        <v>6541</v>
      </c>
      <c r="R139" s="40" t="s">
        <v>6542</v>
      </c>
      <c r="S139" s="23" t="s">
        <v>6543</v>
      </c>
      <c r="U139" s="23" t="s">
        <v>6544</v>
      </c>
      <c r="V139" s="23" t="s">
        <v>6545</v>
      </c>
      <c r="W139" s="23" t="s">
        <v>6546</v>
      </c>
      <c r="X139" s="40" t="s">
        <v>6547</v>
      </c>
      <c r="Y139" s="23" t="s">
        <v>6548</v>
      </c>
      <c r="Z139" s="23" t="s">
        <v>6549</v>
      </c>
      <c r="AA139" s="23" t="s">
        <v>2285</v>
      </c>
      <c r="AB139" s="40" t="s">
        <v>6493</v>
      </c>
      <c r="AC139" s="23" t="s">
        <v>6550</v>
      </c>
      <c r="AD139" s="23" t="s">
        <v>6551</v>
      </c>
      <c r="AE139" s="23" t="s">
        <v>6552</v>
      </c>
      <c r="AF139" s="23" t="s">
        <v>2285</v>
      </c>
      <c r="AG139" s="40" t="s">
        <v>6493</v>
      </c>
      <c r="AH139" s="23" t="s">
        <v>6550</v>
      </c>
      <c r="AI139" s="23" t="s">
        <v>3260</v>
      </c>
      <c r="AK139" s="40" t="s">
        <v>6553</v>
      </c>
      <c r="AL139" s="40" t="s">
        <v>2284</v>
      </c>
      <c r="AM139" s="23" t="s">
        <v>6554</v>
      </c>
      <c r="AN139" s="23" t="s">
        <v>6555</v>
      </c>
      <c r="AP139" s="23" t="s">
        <v>197</v>
      </c>
      <c r="AT139" s="23" t="s">
        <v>6556</v>
      </c>
      <c r="AU139" s="23" t="s">
        <v>3323</v>
      </c>
      <c r="AV139" s="23">
        <v>31.0</v>
      </c>
      <c r="AW139" s="23" t="s">
        <v>3925</v>
      </c>
      <c r="AX139" s="23">
        <v>22.0</v>
      </c>
      <c r="AY139" s="23" t="s">
        <v>4072</v>
      </c>
      <c r="AZ139" s="23">
        <v>22.0</v>
      </c>
      <c r="BA139" s="23" t="s">
        <v>3324</v>
      </c>
      <c r="BB139" s="23">
        <v>17.0</v>
      </c>
      <c r="BC139" s="23" t="s">
        <v>3927</v>
      </c>
      <c r="BD139" s="23">
        <v>15.0</v>
      </c>
      <c r="BE139" s="23" t="s">
        <v>6557</v>
      </c>
      <c r="BF139" s="23">
        <v>14.0</v>
      </c>
      <c r="BH139" s="23" t="s">
        <v>6558</v>
      </c>
    </row>
    <row r="140" ht="15.75" customHeight="1">
      <c r="A140" s="40" t="s">
        <v>2310</v>
      </c>
      <c r="C140" s="23" t="s">
        <v>6559</v>
      </c>
      <c r="D140" s="23" t="s">
        <v>2291</v>
      </c>
      <c r="E140" s="40" t="s">
        <v>6560</v>
      </c>
      <c r="F140" s="23" t="s">
        <v>2308</v>
      </c>
      <c r="G140" s="23" t="s">
        <v>2309</v>
      </c>
      <c r="H140" s="23" t="s">
        <v>6561</v>
      </c>
      <c r="I140" s="23">
        <v>9721.0</v>
      </c>
      <c r="J140" s="23" t="s">
        <v>3242</v>
      </c>
      <c r="K140" s="23" t="s">
        <v>6562</v>
      </c>
      <c r="L140" s="40" t="s">
        <v>6563</v>
      </c>
      <c r="M140" s="23">
        <v>500.0</v>
      </c>
      <c r="N140" s="40" t="s">
        <v>6564</v>
      </c>
      <c r="O140" s="40" t="s">
        <v>6565</v>
      </c>
      <c r="P140" s="23">
        <v>51.0</v>
      </c>
      <c r="Q140" s="43" t="s">
        <v>6566</v>
      </c>
      <c r="R140" s="40" t="s">
        <v>6567</v>
      </c>
      <c r="S140" s="23" t="s">
        <v>6568</v>
      </c>
      <c r="U140" s="23" t="s">
        <v>6569</v>
      </c>
      <c r="V140" s="23" t="s">
        <v>3727</v>
      </c>
      <c r="W140" s="23" t="s">
        <v>6570</v>
      </c>
      <c r="X140" s="40" t="s">
        <v>6571</v>
      </c>
      <c r="Y140" s="23" t="s">
        <v>6572</v>
      </c>
      <c r="Z140" s="23" t="s">
        <v>3727</v>
      </c>
      <c r="AK140" s="40" t="s">
        <v>6573</v>
      </c>
      <c r="AL140" s="40" t="s">
        <v>2310</v>
      </c>
      <c r="AM140" s="23" t="s">
        <v>6574</v>
      </c>
      <c r="AN140" s="23" t="s">
        <v>6575</v>
      </c>
      <c r="AP140" s="23" t="s">
        <v>6569</v>
      </c>
      <c r="AS140" s="41">
        <v>44556.0</v>
      </c>
      <c r="AT140" s="23" t="s">
        <v>6576</v>
      </c>
      <c r="AU140" s="23" t="s">
        <v>3352</v>
      </c>
      <c r="AV140" s="23" t="s">
        <v>3388</v>
      </c>
      <c r="AW140" s="23" t="s">
        <v>3789</v>
      </c>
      <c r="AX140" s="23" t="s">
        <v>3388</v>
      </c>
      <c r="AY140" s="23" t="s">
        <v>3790</v>
      </c>
      <c r="AZ140" s="23" t="s">
        <v>3388</v>
      </c>
      <c r="BA140" s="23" t="s">
        <v>4026</v>
      </c>
      <c r="BB140" s="23" t="s">
        <v>3388</v>
      </c>
      <c r="BC140" s="23" t="s">
        <v>3356</v>
      </c>
      <c r="BD140" s="23" t="s">
        <v>3388</v>
      </c>
      <c r="BE140" s="23" t="s">
        <v>3953</v>
      </c>
      <c r="BF140" s="23" t="s">
        <v>3388</v>
      </c>
      <c r="BH140" s="23" t="s">
        <v>6574</v>
      </c>
    </row>
    <row r="141" ht="15.75" customHeight="1">
      <c r="A141" s="40" t="s">
        <v>2331</v>
      </c>
      <c r="C141" s="23" t="s">
        <v>6577</v>
      </c>
      <c r="D141" s="23" t="s">
        <v>6578</v>
      </c>
      <c r="E141" s="40" t="s">
        <v>6579</v>
      </c>
      <c r="F141" s="23" t="s">
        <v>2329</v>
      </c>
      <c r="G141" s="23" t="s">
        <v>2330</v>
      </c>
      <c r="H141" s="23" t="s">
        <v>6580</v>
      </c>
      <c r="I141" s="23">
        <v>9736.0</v>
      </c>
      <c r="J141" s="23" t="s">
        <v>3242</v>
      </c>
      <c r="K141" s="23" t="s">
        <v>6581</v>
      </c>
      <c r="L141" s="40" t="s">
        <v>6582</v>
      </c>
      <c r="M141" s="23">
        <v>500.0</v>
      </c>
      <c r="N141" s="40" t="s">
        <v>6583</v>
      </c>
      <c r="O141" s="40" t="s">
        <v>6584</v>
      </c>
      <c r="P141" s="23">
        <v>45.0</v>
      </c>
      <c r="Q141" s="23" t="s">
        <v>6585</v>
      </c>
      <c r="R141" s="40" t="s">
        <v>6586</v>
      </c>
      <c r="S141" s="23" t="s">
        <v>1240</v>
      </c>
      <c r="T141" s="23" t="s">
        <v>6587</v>
      </c>
      <c r="U141" s="23" t="s">
        <v>6588</v>
      </c>
      <c r="V141" s="23" t="s">
        <v>6589</v>
      </c>
      <c r="W141" s="23" t="s">
        <v>6585</v>
      </c>
      <c r="X141" s="40" t="s">
        <v>6586</v>
      </c>
      <c r="Y141" s="23" t="s">
        <v>6590</v>
      </c>
      <c r="Z141" s="23" t="s">
        <v>6589</v>
      </c>
      <c r="AA141" s="23" t="s">
        <v>2332</v>
      </c>
      <c r="AB141" s="40" t="s">
        <v>6591</v>
      </c>
      <c r="AC141" s="23" t="s">
        <v>6592</v>
      </c>
      <c r="AE141" s="23" t="s">
        <v>4447</v>
      </c>
      <c r="AF141" s="23" t="s">
        <v>6593</v>
      </c>
      <c r="AG141" s="40" t="s">
        <v>6594</v>
      </c>
      <c r="AH141" s="23" t="s">
        <v>6595</v>
      </c>
      <c r="AJ141" s="23" t="s">
        <v>4586</v>
      </c>
      <c r="AK141" s="40" t="s">
        <v>6596</v>
      </c>
      <c r="AL141" s="40" t="s">
        <v>2331</v>
      </c>
      <c r="AM141" s="23" t="s">
        <v>6597</v>
      </c>
      <c r="AN141" s="23" t="s">
        <v>6598</v>
      </c>
      <c r="AP141" s="23" t="s">
        <v>6599</v>
      </c>
      <c r="AR141" s="23" t="s">
        <v>6600</v>
      </c>
      <c r="AT141" s="23" t="s">
        <v>6601</v>
      </c>
      <c r="AU141" s="23" t="s">
        <v>6602</v>
      </c>
      <c r="AV141" s="23">
        <v>92.0</v>
      </c>
      <c r="AW141" s="23" t="s">
        <v>6603</v>
      </c>
      <c r="AX141" s="23">
        <v>78.0</v>
      </c>
      <c r="AY141" s="23" t="s">
        <v>6604</v>
      </c>
      <c r="AZ141" s="23">
        <v>76.0</v>
      </c>
      <c r="BA141" s="23" t="s">
        <v>3321</v>
      </c>
      <c r="BB141" s="23">
        <v>59.0</v>
      </c>
      <c r="BC141" s="23" t="s">
        <v>3322</v>
      </c>
      <c r="BD141" s="23">
        <v>22.0</v>
      </c>
      <c r="BE141" s="23" t="s">
        <v>3298</v>
      </c>
      <c r="BF141" s="23">
        <v>22.0</v>
      </c>
      <c r="BG141" s="23" t="s">
        <v>6605</v>
      </c>
      <c r="BH141" s="23" t="s">
        <v>6597</v>
      </c>
    </row>
    <row r="142" ht="15.75" customHeight="1">
      <c r="A142" s="40" t="s">
        <v>2336</v>
      </c>
      <c r="C142" s="23" t="s">
        <v>3814</v>
      </c>
      <c r="D142" s="23" t="s">
        <v>6578</v>
      </c>
      <c r="E142" s="40" t="s">
        <v>6606</v>
      </c>
      <c r="F142" s="23" t="s">
        <v>2334</v>
      </c>
      <c r="G142" s="23" t="s">
        <v>2335</v>
      </c>
      <c r="H142" s="23" t="s">
        <v>6607</v>
      </c>
      <c r="I142" s="23">
        <v>3122.0</v>
      </c>
      <c r="J142" s="23" t="s">
        <v>3242</v>
      </c>
      <c r="K142" s="23" t="s">
        <v>6608</v>
      </c>
      <c r="L142" s="40" t="s">
        <v>6609</v>
      </c>
      <c r="M142" s="23">
        <v>500.0</v>
      </c>
      <c r="N142" s="40" t="s">
        <v>6610</v>
      </c>
      <c r="O142" s="40" t="s">
        <v>6611</v>
      </c>
      <c r="P142" s="23">
        <v>8.0</v>
      </c>
      <c r="Q142" s="23" t="s">
        <v>6612</v>
      </c>
      <c r="R142" s="40" t="s">
        <v>6613</v>
      </c>
      <c r="S142" s="23" t="s">
        <v>1662</v>
      </c>
      <c r="U142" s="23" t="s">
        <v>6614</v>
      </c>
      <c r="V142" s="23" t="s">
        <v>6615</v>
      </c>
      <c r="W142" s="23" t="s">
        <v>6616</v>
      </c>
      <c r="X142" s="40" t="s">
        <v>6617</v>
      </c>
      <c r="Y142" s="23" t="s">
        <v>6618</v>
      </c>
      <c r="Z142" s="23" t="s">
        <v>6619</v>
      </c>
      <c r="AA142" s="23" t="s">
        <v>2333</v>
      </c>
      <c r="AB142" s="40" t="s">
        <v>6620</v>
      </c>
      <c r="AC142" s="23" t="s">
        <v>6621</v>
      </c>
      <c r="AD142" s="23" t="s">
        <v>4045</v>
      </c>
      <c r="AE142" s="23" t="s">
        <v>4583</v>
      </c>
      <c r="AF142" s="23" t="s">
        <v>6622</v>
      </c>
      <c r="AG142" s="40" t="s">
        <v>6623</v>
      </c>
      <c r="AH142" s="23" t="s">
        <v>6624</v>
      </c>
      <c r="AI142" s="23" t="s">
        <v>6625</v>
      </c>
      <c r="AJ142" s="23" t="s">
        <v>4831</v>
      </c>
      <c r="AK142" s="40" t="s">
        <v>2312</v>
      </c>
      <c r="AL142" s="40" t="s">
        <v>2336</v>
      </c>
      <c r="AM142" s="23" t="s">
        <v>6626</v>
      </c>
      <c r="AN142" s="23" t="s">
        <v>6627</v>
      </c>
      <c r="AO142" s="23" t="s">
        <v>6628</v>
      </c>
      <c r="AP142" s="23" t="s">
        <v>6629</v>
      </c>
      <c r="AS142" s="41">
        <v>44524.0</v>
      </c>
      <c r="AT142" s="23" t="s">
        <v>6630</v>
      </c>
      <c r="AU142" s="23" t="s">
        <v>3352</v>
      </c>
      <c r="AV142" s="23">
        <v>31.0</v>
      </c>
      <c r="AW142" s="23" t="s">
        <v>3321</v>
      </c>
      <c r="AX142" s="23">
        <v>22.0</v>
      </c>
      <c r="AY142" s="23" t="s">
        <v>3298</v>
      </c>
      <c r="AZ142" s="23">
        <v>17.0</v>
      </c>
      <c r="BA142" s="23" t="s">
        <v>3322</v>
      </c>
      <c r="BB142" s="23">
        <v>16.0</v>
      </c>
      <c r="BC142" s="23" t="s">
        <v>6631</v>
      </c>
      <c r="BD142" s="23">
        <v>10.0</v>
      </c>
      <c r="BE142" s="23" t="s">
        <v>3416</v>
      </c>
      <c r="BF142" s="23">
        <v>7.0</v>
      </c>
      <c r="BH142" s="23" t="s">
        <v>6632</v>
      </c>
    </row>
    <row r="143" ht="15.75" customHeight="1">
      <c r="A143" s="40" t="s">
        <v>2355</v>
      </c>
      <c r="C143" s="23" t="s">
        <v>6633</v>
      </c>
      <c r="D143" s="23" t="s">
        <v>4318</v>
      </c>
      <c r="E143" s="40" t="s">
        <v>6634</v>
      </c>
      <c r="F143" s="23" t="s">
        <v>2352</v>
      </c>
      <c r="G143" s="23" t="s">
        <v>2353</v>
      </c>
      <c r="H143" s="23" t="s">
        <v>6635</v>
      </c>
      <c r="I143" s="23">
        <v>898.0</v>
      </c>
      <c r="J143" s="23" t="s">
        <v>3242</v>
      </c>
      <c r="K143" s="23" t="s">
        <v>6636</v>
      </c>
      <c r="L143" s="40" t="s">
        <v>6637</v>
      </c>
      <c r="M143" s="23">
        <v>500.0</v>
      </c>
      <c r="N143" s="40" t="s">
        <v>6638</v>
      </c>
      <c r="O143" s="40" t="s">
        <v>6639</v>
      </c>
      <c r="P143" s="23">
        <v>5.0</v>
      </c>
      <c r="Q143" s="40" t="s">
        <v>6640</v>
      </c>
      <c r="R143" s="40" t="s">
        <v>6641</v>
      </c>
      <c r="S143" s="23" t="s">
        <v>652</v>
      </c>
      <c r="T143" s="23" t="s">
        <v>6642</v>
      </c>
      <c r="U143" s="23" t="s">
        <v>6643</v>
      </c>
      <c r="V143" s="23" t="s">
        <v>4389</v>
      </c>
      <c r="W143" s="40" t="s">
        <v>6644</v>
      </c>
      <c r="X143" s="40" t="s">
        <v>6645</v>
      </c>
      <c r="Y143" s="23" t="s">
        <v>652</v>
      </c>
      <c r="Z143" s="23" t="s">
        <v>6646</v>
      </c>
      <c r="AA143" s="23" t="s">
        <v>2357</v>
      </c>
      <c r="AB143" s="40" t="s">
        <v>6647</v>
      </c>
      <c r="AC143" s="23" t="s">
        <v>6648</v>
      </c>
      <c r="AD143" s="23" t="s">
        <v>6649</v>
      </c>
      <c r="AE143" s="23" t="s">
        <v>4447</v>
      </c>
      <c r="AF143" s="23" t="s">
        <v>2358</v>
      </c>
      <c r="AG143" s="40" t="s">
        <v>6650</v>
      </c>
      <c r="AH143" s="23" t="s">
        <v>6651</v>
      </c>
      <c r="AI143" s="23" t="s">
        <v>6652</v>
      </c>
      <c r="AJ143" s="23" t="s">
        <v>4833</v>
      </c>
      <c r="AK143" s="40" t="s">
        <v>2338</v>
      </c>
      <c r="AL143" s="40" t="s">
        <v>2355</v>
      </c>
      <c r="AM143" s="23" t="s">
        <v>6653</v>
      </c>
      <c r="AN143" s="23" t="s">
        <v>6654</v>
      </c>
      <c r="AP143" s="23" t="s">
        <v>6655</v>
      </c>
      <c r="AS143" s="41">
        <v>44324.0</v>
      </c>
      <c r="AT143" s="23" t="s">
        <v>6656</v>
      </c>
      <c r="AU143" s="23" t="s">
        <v>6657</v>
      </c>
      <c r="AV143" s="23">
        <v>12.0</v>
      </c>
      <c r="AW143" s="23" t="s">
        <v>4073</v>
      </c>
      <c r="AX143" s="23">
        <v>10.0</v>
      </c>
      <c r="AY143" s="23" t="s">
        <v>4072</v>
      </c>
      <c r="AZ143" s="23">
        <v>9.0</v>
      </c>
      <c r="BA143" s="23" t="s">
        <v>3437</v>
      </c>
      <c r="BB143" s="23">
        <v>11.0</v>
      </c>
      <c r="BC143" s="23" t="s">
        <v>3295</v>
      </c>
      <c r="BD143" s="23">
        <v>6.0</v>
      </c>
      <c r="BE143" s="23" t="s">
        <v>3416</v>
      </c>
      <c r="BF143" s="23">
        <v>8.0</v>
      </c>
      <c r="BG143" s="23" t="s">
        <v>6658</v>
      </c>
      <c r="BH143" s="23" t="s">
        <v>6659</v>
      </c>
    </row>
    <row r="144" ht="15.75" customHeight="1">
      <c r="A144" s="40" t="s">
        <v>2381</v>
      </c>
      <c r="C144" s="23" t="s">
        <v>6660</v>
      </c>
      <c r="D144" s="23" t="s">
        <v>6661</v>
      </c>
      <c r="E144" s="40" t="s">
        <v>6662</v>
      </c>
      <c r="F144" s="23" t="s">
        <v>2379</v>
      </c>
      <c r="G144" s="23" t="s">
        <v>6663</v>
      </c>
      <c r="H144" s="23" t="s">
        <v>6664</v>
      </c>
      <c r="I144" s="23">
        <v>2045.0</v>
      </c>
      <c r="J144" s="23" t="s">
        <v>3242</v>
      </c>
      <c r="K144" s="23" t="s">
        <v>6665</v>
      </c>
      <c r="L144" s="40" t="s">
        <v>6666</v>
      </c>
      <c r="M144" s="23">
        <v>500.0</v>
      </c>
      <c r="N144" s="40" t="s">
        <v>6667</v>
      </c>
      <c r="O144" s="40" t="s">
        <v>6668</v>
      </c>
      <c r="P144" s="23">
        <v>7.0</v>
      </c>
      <c r="Q144" s="40" t="s">
        <v>6669</v>
      </c>
      <c r="R144" s="40" t="s">
        <v>6670</v>
      </c>
      <c r="S144" s="23" t="s">
        <v>6671</v>
      </c>
      <c r="T144" s="23" t="s">
        <v>6672</v>
      </c>
      <c r="U144" s="23" t="s">
        <v>6673</v>
      </c>
      <c r="V144" s="23" t="s">
        <v>4576</v>
      </c>
      <c r="W144" s="23" t="s">
        <v>2359</v>
      </c>
      <c r="X144" s="40" t="s">
        <v>6674</v>
      </c>
      <c r="Y144" s="23" t="s">
        <v>6675</v>
      </c>
      <c r="Z144" s="23" t="s">
        <v>6676</v>
      </c>
      <c r="AA144" s="23" t="s">
        <v>2382</v>
      </c>
      <c r="AB144" s="40" t="s">
        <v>6677</v>
      </c>
      <c r="AC144" s="23" t="s">
        <v>6360</v>
      </c>
      <c r="AD144" s="23" t="s">
        <v>6678</v>
      </c>
      <c r="AE144" s="23" t="s">
        <v>6679</v>
      </c>
      <c r="AF144" s="23" t="s">
        <v>2383</v>
      </c>
      <c r="AG144" s="40" t="s">
        <v>6680</v>
      </c>
      <c r="AH144" s="23" t="s">
        <v>4544</v>
      </c>
      <c r="AI144" s="23" t="s">
        <v>6681</v>
      </c>
      <c r="AJ144" s="23" t="s">
        <v>6682</v>
      </c>
      <c r="AK144" s="40" t="s">
        <v>6683</v>
      </c>
      <c r="AL144" s="40" t="s">
        <v>2381</v>
      </c>
      <c r="AM144" s="23" t="s">
        <v>6684</v>
      </c>
      <c r="AN144" s="23" t="s">
        <v>6685</v>
      </c>
      <c r="AO144" s="23" t="s">
        <v>6686</v>
      </c>
      <c r="AP144" s="23" t="s">
        <v>6687</v>
      </c>
      <c r="AQ144" s="23" t="s">
        <v>6688</v>
      </c>
      <c r="AT144" s="23" t="s">
        <v>6689</v>
      </c>
      <c r="AU144" s="23" t="s">
        <v>4231</v>
      </c>
      <c r="AV144" s="23">
        <v>2.0</v>
      </c>
      <c r="AW144" s="23" t="s">
        <v>6690</v>
      </c>
      <c r="AX144" s="23">
        <v>2.0</v>
      </c>
      <c r="AY144" s="23" t="s">
        <v>3321</v>
      </c>
      <c r="AZ144" s="23">
        <v>1.0</v>
      </c>
      <c r="BA144" s="23" t="s">
        <v>6691</v>
      </c>
      <c r="BB144" s="23">
        <v>21.0</v>
      </c>
      <c r="BC144" s="23" t="s">
        <v>6692</v>
      </c>
      <c r="BD144" s="23">
        <v>9.0</v>
      </c>
      <c r="BE144" s="23" t="s">
        <v>6693</v>
      </c>
      <c r="BF144" s="23">
        <v>2.0</v>
      </c>
      <c r="BG144" s="23" t="s">
        <v>6694</v>
      </c>
      <c r="BH144" s="23" t="s">
        <v>6695</v>
      </c>
    </row>
    <row r="145" ht="15.75" customHeight="1">
      <c r="A145" s="40" t="s">
        <v>2387</v>
      </c>
      <c r="C145" s="23" t="s">
        <v>6696</v>
      </c>
      <c r="D145" s="23" t="s">
        <v>6697</v>
      </c>
      <c r="E145" s="40" t="s">
        <v>6698</v>
      </c>
      <c r="F145" s="23" t="s">
        <v>2385</v>
      </c>
      <c r="G145" s="23" t="s">
        <v>2386</v>
      </c>
      <c r="H145" s="23" t="s">
        <v>6699</v>
      </c>
      <c r="I145" s="23">
        <v>631.0</v>
      </c>
      <c r="J145" s="23" t="s">
        <v>3242</v>
      </c>
      <c r="K145" s="23" t="s">
        <v>6700</v>
      </c>
      <c r="L145" s="40" t="s">
        <v>6701</v>
      </c>
      <c r="M145" s="23">
        <v>500.0</v>
      </c>
      <c r="N145" s="40" t="s">
        <v>6702</v>
      </c>
      <c r="O145" s="40" t="s">
        <v>6703</v>
      </c>
      <c r="P145" s="23">
        <v>2.0</v>
      </c>
      <c r="Q145" s="23" t="s">
        <v>2359</v>
      </c>
      <c r="R145" s="40" t="s">
        <v>6674</v>
      </c>
      <c r="S145" s="23" t="s">
        <v>6704</v>
      </c>
      <c r="T145" s="23" t="s">
        <v>6705</v>
      </c>
      <c r="V145" s="23" t="s">
        <v>6706</v>
      </c>
      <c r="W145" s="23" t="s">
        <v>6707</v>
      </c>
      <c r="X145" s="40" t="s">
        <v>6708</v>
      </c>
      <c r="Y145" s="23" t="s">
        <v>6709</v>
      </c>
      <c r="Z145" s="23" t="s">
        <v>6710</v>
      </c>
      <c r="AA145" s="23" t="s">
        <v>2389</v>
      </c>
      <c r="AB145" s="40" t="s">
        <v>6711</v>
      </c>
      <c r="AC145" s="23" t="s">
        <v>6712</v>
      </c>
      <c r="AD145" s="23" t="s">
        <v>6713</v>
      </c>
      <c r="AE145" s="23" t="s">
        <v>3829</v>
      </c>
      <c r="AF145" s="23" t="s">
        <v>2390</v>
      </c>
      <c r="AG145" s="40" t="s">
        <v>6714</v>
      </c>
      <c r="AH145" s="23" t="s">
        <v>6715</v>
      </c>
      <c r="AI145" s="23" t="s">
        <v>6716</v>
      </c>
      <c r="AJ145" s="23" t="s">
        <v>4192</v>
      </c>
      <c r="AL145" s="40" t="s">
        <v>2387</v>
      </c>
      <c r="AM145" s="23" t="s">
        <v>6717</v>
      </c>
      <c r="AN145" s="23" t="s">
        <v>6718</v>
      </c>
      <c r="AO145" s="23" t="s">
        <v>6719</v>
      </c>
      <c r="AP145" s="23" t="s">
        <v>6720</v>
      </c>
      <c r="AT145" s="23" t="s">
        <v>6721</v>
      </c>
      <c r="AU145" s="23" t="s">
        <v>843</v>
      </c>
      <c r="AV145" s="23">
        <v>0.0</v>
      </c>
      <c r="AW145" s="23" t="s">
        <v>6722</v>
      </c>
      <c r="AX145" s="23">
        <v>0.0</v>
      </c>
      <c r="AY145" s="23" t="s">
        <v>6723</v>
      </c>
      <c r="AZ145" s="23">
        <v>0.0</v>
      </c>
      <c r="BA145" s="23" t="s">
        <v>6724</v>
      </c>
      <c r="BB145" s="23">
        <v>0.0</v>
      </c>
      <c r="BC145" s="23" t="s">
        <v>3298</v>
      </c>
      <c r="BD145" s="23">
        <v>0.0</v>
      </c>
      <c r="BE145" s="23" t="s">
        <v>3416</v>
      </c>
      <c r="BF145" s="23">
        <v>0.0</v>
      </c>
      <c r="BG145" s="23" t="s">
        <v>6725</v>
      </c>
    </row>
    <row r="146" ht="15.75" customHeight="1">
      <c r="A146" s="40" t="s">
        <v>2411</v>
      </c>
      <c r="C146" s="23" t="s">
        <v>6726</v>
      </c>
      <c r="D146" s="23" t="s">
        <v>401</v>
      </c>
      <c r="E146" s="40" t="s">
        <v>6727</v>
      </c>
      <c r="F146" s="23" t="s">
        <v>2409</v>
      </c>
      <c r="G146" s="23" t="s">
        <v>2410</v>
      </c>
      <c r="H146" s="23" t="s">
        <v>6728</v>
      </c>
      <c r="I146" s="23">
        <v>1963.0</v>
      </c>
      <c r="J146" s="23" t="s">
        <v>3242</v>
      </c>
      <c r="K146" s="23" t="s">
        <v>6729</v>
      </c>
      <c r="L146" s="40" t="s">
        <v>6730</v>
      </c>
      <c r="M146" s="23">
        <v>500.0</v>
      </c>
      <c r="N146" s="40" t="s">
        <v>6731</v>
      </c>
      <c r="O146" s="40" t="s">
        <v>6732</v>
      </c>
      <c r="P146" s="23">
        <v>9.0</v>
      </c>
      <c r="Q146" s="23" t="s">
        <v>2391</v>
      </c>
      <c r="R146" s="40" t="s">
        <v>6733</v>
      </c>
      <c r="S146" s="23" t="s">
        <v>1642</v>
      </c>
      <c r="V146" s="23" t="s">
        <v>5945</v>
      </c>
      <c r="W146" s="23" t="s">
        <v>2391</v>
      </c>
      <c r="X146" s="40" t="s">
        <v>6733</v>
      </c>
      <c r="Y146" s="23" t="s">
        <v>6734</v>
      </c>
      <c r="Z146" s="23" t="s">
        <v>6735</v>
      </c>
      <c r="AA146" s="23" t="s">
        <v>2412</v>
      </c>
      <c r="AB146" s="40" t="s">
        <v>6736</v>
      </c>
      <c r="AC146" s="23" t="s">
        <v>3480</v>
      </c>
      <c r="AD146" s="23" t="s">
        <v>6737</v>
      </c>
      <c r="AE146" s="23" t="s">
        <v>4447</v>
      </c>
      <c r="AF146" s="23" t="s">
        <v>2413</v>
      </c>
      <c r="AG146" s="40" t="s">
        <v>6738</v>
      </c>
      <c r="AH146" s="23" t="s">
        <v>3480</v>
      </c>
      <c r="AI146" s="23" t="s">
        <v>6739</v>
      </c>
      <c r="AJ146" s="23" t="s">
        <v>5312</v>
      </c>
      <c r="AK146" s="40" t="s">
        <v>6740</v>
      </c>
      <c r="AL146" s="40" t="s">
        <v>2411</v>
      </c>
      <c r="AM146" s="23" t="s">
        <v>6741</v>
      </c>
      <c r="AN146" s="23" t="s">
        <v>6742</v>
      </c>
      <c r="AO146" s="23" t="s">
        <v>4759</v>
      </c>
      <c r="AQ146" s="40" t="s">
        <v>6743</v>
      </c>
      <c r="AR146" s="40" t="s">
        <v>6744</v>
      </c>
      <c r="AS146" s="41">
        <v>44363.0</v>
      </c>
      <c r="AT146" s="23" t="s">
        <v>6745</v>
      </c>
      <c r="AU146" s="23" t="s">
        <v>3352</v>
      </c>
      <c r="AV146" s="23">
        <v>52.0</v>
      </c>
      <c r="AW146" s="23" t="s">
        <v>3298</v>
      </c>
      <c r="AX146" s="23">
        <v>41.0</v>
      </c>
      <c r="AY146" s="23" t="s">
        <v>3293</v>
      </c>
      <c r="AZ146" s="23">
        <v>35.0</v>
      </c>
      <c r="BA146" s="23" t="s">
        <v>3322</v>
      </c>
      <c r="BB146" s="23">
        <v>28.0</v>
      </c>
      <c r="BC146" s="23" t="s">
        <v>731</v>
      </c>
      <c r="BD146" s="23">
        <v>26.0</v>
      </c>
      <c r="BE146" s="23" t="s">
        <v>3391</v>
      </c>
      <c r="BF146" s="23">
        <v>22.0</v>
      </c>
      <c r="BH146" s="23" t="s">
        <v>6746</v>
      </c>
    </row>
    <row r="147" ht="15.75" customHeight="1">
      <c r="A147" s="40" t="s">
        <v>2417</v>
      </c>
      <c r="C147" s="23" t="s">
        <v>6747</v>
      </c>
      <c r="D147" s="23" t="s">
        <v>6241</v>
      </c>
      <c r="E147" s="40" t="s">
        <v>6748</v>
      </c>
      <c r="F147" s="23" t="s">
        <v>2415</v>
      </c>
      <c r="G147" s="23" t="s">
        <v>2416</v>
      </c>
      <c r="H147" s="23" t="s">
        <v>6749</v>
      </c>
      <c r="I147" s="23">
        <v>503.0</v>
      </c>
      <c r="J147" s="23" t="s">
        <v>3242</v>
      </c>
      <c r="K147" s="23" t="s">
        <v>6750</v>
      </c>
      <c r="L147" s="40" t="s">
        <v>6751</v>
      </c>
      <c r="M147" s="23">
        <v>500.0</v>
      </c>
      <c r="N147" s="40" t="s">
        <v>6752</v>
      </c>
      <c r="O147" s="40" t="s">
        <v>6753</v>
      </c>
      <c r="P147" s="23">
        <v>4.0</v>
      </c>
      <c r="Q147" s="40" t="s">
        <v>6754</v>
      </c>
      <c r="R147" s="40" t="s">
        <v>6755</v>
      </c>
      <c r="S147" s="23" t="s">
        <v>1240</v>
      </c>
      <c r="T147" s="23" t="s">
        <v>6756</v>
      </c>
      <c r="U147" s="23" t="s">
        <v>5846</v>
      </c>
      <c r="V147" s="23" t="s">
        <v>4392</v>
      </c>
      <c r="W147" s="23" t="s">
        <v>2391</v>
      </c>
      <c r="X147" s="40" t="s">
        <v>6733</v>
      </c>
      <c r="Y147" s="23" t="s">
        <v>4828</v>
      </c>
      <c r="Z147" s="23" t="s">
        <v>6757</v>
      </c>
      <c r="AA147" s="23" t="s">
        <v>2418</v>
      </c>
      <c r="AB147" s="40" t="s">
        <v>6758</v>
      </c>
      <c r="AD147" s="23" t="s">
        <v>6759</v>
      </c>
      <c r="AE147" s="23" t="s">
        <v>4167</v>
      </c>
      <c r="AL147" s="40" t="s">
        <v>2417</v>
      </c>
      <c r="AM147" s="23" t="s">
        <v>6760</v>
      </c>
      <c r="AN147" s="23" t="s">
        <v>6761</v>
      </c>
      <c r="AO147" s="23" t="s">
        <v>6762</v>
      </c>
      <c r="AP147" s="23" t="s">
        <v>400</v>
      </c>
      <c r="AT147" s="23" t="s">
        <v>6763</v>
      </c>
      <c r="AU147" s="23" t="s">
        <v>6764</v>
      </c>
      <c r="AV147" s="23">
        <v>30.0</v>
      </c>
      <c r="AW147" s="23" t="s">
        <v>6765</v>
      </c>
      <c r="AX147" s="23">
        <v>25.0</v>
      </c>
      <c r="AY147" s="23" t="s">
        <v>3391</v>
      </c>
      <c r="AZ147" s="23">
        <v>24.0</v>
      </c>
      <c r="BA147" s="23" t="s">
        <v>3389</v>
      </c>
      <c r="BB147" s="23">
        <v>11.0</v>
      </c>
      <c r="BC147" s="23" t="s">
        <v>4282</v>
      </c>
      <c r="BD147" s="23">
        <v>9.0</v>
      </c>
      <c r="BE147" s="23" t="s">
        <v>731</v>
      </c>
      <c r="BF147" s="23">
        <v>9.0</v>
      </c>
    </row>
    <row r="148" ht="15.75" customHeight="1">
      <c r="A148" s="40" t="s">
        <v>2440</v>
      </c>
      <c r="C148" s="23" t="s">
        <v>6766</v>
      </c>
      <c r="D148" s="23" t="s">
        <v>6767</v>
      </c>
      <c r="E148" s="40" t="s">
        <v>6768</v>
      </c>
      <c r="F148" s="23" t="s">
        <v>6769</v>
      </c>
      <c r="G148" s="23" t="s">
        <v>6770</v>
      </c>
      <c r="H148" s="23" t="s">
        <v>6771</v>
      </c>
      <c r="I148" s="23">
        <v>929.0</v>
      </c>
      <c r="J148" s="23" t="s">
        <v>3242</v>
      </c>
      <c r="K148" s="23" t="s">
        <v>6772</v>
      </c>
      <c r="L148" s="40" t="s">
        <v>6773</v>
      </c>
      <c r="M148" s="23">
        <v>500.0</v>
      </c>
      <c r="N148" s="40" t="s">
        <v>6774</v>
      </c>
      <c r="O148" s="40" t="s">
        <v>6775</v>
      </c>
      <c r="P148" s="23">
        <v>5.0</v>
      </c>
      <c r="Q148" s="23" t="s">
        <v>2419</v>
      </c>
      <c r="R148" s="40" t="s">
        <v>6776</v>
      </c>
      <c r="S148" s="23" t="s">
        <v>149</v>
      </c>
      <c r="T148" s="23" t="s">
        <v>6777</v>
      </c>
      <c r="U148" s="23" t="s">
        <v>2422</v>
      </c>
      <c r="V148" s="23" t="s">
        <v>3777</v>
      </c>
      <c r="W148" s="23" t="s">
        <v>6778</v>
      </c>
      <c r="X148" s="40" t="s">
        <v>6779</v>
      </c>
      <c r="Y148" s="23" t="s">
        <v>6780</v>
      </c>
      <c r="Z148" s="23" t="s">
        <v>6781</v>
      </c>
      <c r="AA148" s="23" t="s">
        <v>2442</v>
      </c>
      <c r="AB148" s="40" t="s">
        <v>6782</v>
      </c>
      <c r="AC148" s="23" t="s">
        <v>6783</v>
      </c>
      <c r="AD148" s="23" t="s">
        <v>5893</v>
      </c>
      <c r="AE148" s="23" t="s">
        <v>4958</v>
      </c>
      <c r="AF148" s="23" t="s">
        <v>6784</v>
      </c>
      <c r="AG148" s="40" t="s">
        <v>6785</v>
      </c>
      <c r="AJ148" s="23" t="s">
        <v>3379</v>
      </c>
      <c r="AL148" s="40" t="s">
        <v>2440</v>
      </c>
      <c r="AM148" s="23" t="s">
        <v>6786</v>
      </c>
      <c r="AN148" s="23" t="s">
        <v>6787</v>
      </c>
      <c r="AO148" s="23" t="s">
        <v>6788</v>
      </c>
      <c r="AP148" s="23" t="s">
        <v>6789</v>
      </c>
      <c r="BH148" s="23" t="s">
        <v>6790</v>
      </c>
    </row>
    <row r="149" ht="15.75" customHeight="1">
      <c r="A149" s="40" t="s">
        <v>2460</v>
      </c>
      <c r="C149" s="23" t="s">
        <v>6791</v>
      </c>
      <c r="D149" s="23" t="s">
        <v>6241</v>
      </c>
      <c r="E149" s="40" t="s">
        <v>6792</v>
      </c>
      <c r="F149" s="23" t="s">
        <v>2457</v>
      </c>
      <c r="G149" s="23" t="s">
        <v>2458</v>
      </c>
      <c r="H149" s="23" t="s">
        <v>6793</v>
      </c>
      <c r="I149" s="23">
        <v>457.0</v>
      </c>
      <c r="J149" s="23" t="s">
        <v>4079</v>
      </c>
      <c r="K149" s="23" t="s">
        <v>6794</v>
      </c>
      <c r="L149" s="40" t="s">
        <v>6795</v>
      </c>
      <c r="M149" s="23">
        <v>457.0</v>
      </c>
      <c r="N149" s="40" t="s">
        <v>6796</v>
      </c>
      <c r="O149" s="40" t="s">
        <v>6797</v>
      </c>
      <c r="Q149" s="23" t="s">
        <v>6798</v>
      </c>
      <c r="R149" s="40" t="s">
        <v>6799</v>
      </c>
      <c r="S149" s="23" t="s">
        <v>2459</v>
      </c>
      <c r="T149" s="23" t="s">
        <v>6800</v>
      </c>
      <c r="U149" s="23" t="s">
        <v>5846</v>
      </c>
      <c r="V149" s="23" t="s">
        <v>4603</v>
      </c>
      <c r="W149" s="23" t="s">
        <v>6801</v>
      </c>
      <c r="X149" s="40" t="s">
        <v>6802</v>
      </c>
      <c r="Y149" s="23" t="s">
        <v>2459</v>
      </c>
      <c r="Z149" s="23" t="s">
        <v>6803</v>
      </c>
      <c r="AA149" s="23" t="s">
        <v>2461</v>
      </c>
      <c r="AB149" s="40" t="s">
        <v>6804</v>
      </c>
      <c r="AC149" s="23" t="s">
        <v>3343</v>
      </c>
      <c r="AD149" s="23" t="s">
        <v>6805</v>
      </c>
      <c r="AE149" s="23" t="s">
        <v>4192</v>
      </c>
      <c r="AL149" s="40" t="s">
        <v>2460</v>
      </c>
      <c r="AM149" s="23" t="s">
        <v>6806</v>
      </c>
      <c r="AN149" s="23" t="s">
        <v>6807</v>
      </c>
      <c r="AO149" s="23" t="s">
        <v>6808</v>
      </c>
      <c r="AP149" s="23" t="s">
        <v>5846</v>
      </c>
      <c r="AS149" s="41">
        <v>44458.0</v>
      </c>
      <c r="AT149" s="23" t="s">
        <v>6809</v>
      </c>
      <c r="AU149" s="23" t="s">
        <v>3463</v>
      </c>
      <c r="AV149" s="23">
        <v>5.0</v>
      </c>
      <c r="AW149" s="23" t="s">
        <v>3322</v>
      </c>
      <c r="AX149" s="23">
        <v>5.0</v>
      </c>
      <c r="AY149" s="23" t="s">
        <v>3298</v>
      </c>
      <c r="AZ149" s="23">
        <v>5.0</v>
      </c>
      <c r="BA149" s="23" t="s">
        <v>6810</v>
      </c>
      <c r="BB149" s="23">
        <v>5.0</v>
      </c>
      <c r="BC149" s="23" t="s">
        <v>6811</v>
      </c>
      <c r="BD149" s="23">
        <v>5.0</v>
      </c>
    </row>
    <row r="150" ht="15.75" customHeight="1">
      <c r="A150" s="40" t="s">
        <v>2486</v>
      </c>
      <c r="C150" s="23" t="s">
        <v>6812</v>
      </c>
      <c r="D150" s="23" t="s">
        <v>2467</v>
      </c>
      <c r="E150" s="40" t="s">
        <v>6813</v>
      </c>
      <c r="F150" s="23" t="s">
        <v>2484</v>
      </c>
      <c r="G150" s="23" t="s">
        <v>2485</v>
      </c>
      <c r="H150" s="23" t="s">
        <v>6814</v>
      </c>
      <c r="I150" s="23">
        <v>2309.0</v>
      </c>
      <c r="J150" s="23" t="s">
        <v>3242</v>
      </c>
      <c r="K150" s="23" t="s">
        <v>6815</v>
      </c>
      <c r="L150" s="40" t="s">
        <v>6816</v>
      </c>
      <c r="M150" s="23">
        <v>500.0</v>
      </c>
      <c r="N150" s="40" t="s">
        <v>6817</v>
      </c>
      <c r="O150" s="40" t="s">
        <v>6818</v>
      </c>
      <c r="P150" s="23">
        <v>10.0</v>
      </c>
      <c r="Q150" s="23" t="s">
        <v>6819</v>
      </c>
      <c r="R150" s="40" t="s">
        <v>6820</v>
      </c>
      <c r="S150" s="23" t="s">
        <v>6821</v>
      </c>
      <c r="T150" s="23" t="s">
        <v>6822</v>
      </c>
      <c r="U150" s="23" t="s">
        <v>2465</v>
      </c>
      <c r="V150" s="23" t="s">
        <v>4796</v>
      </c>
      <c r="W150" s="23" t="s">
        <v>2462</v>
      </c>
      <c r="X150" s="40" t="s">
        <v>6823</v>
      </c>
      <c r="Y150" s="23" t="s">
        <v>149</v>
      </c>
      <c r="Z150" s="23" t="s">
        <v>5000</v>
      </c>
      <c r="AK150" s="40" t="s">
        <v>6824</v>
      </c>
      <c r="AL150" s="40" t="s">
        <v>2486</v>
      </c>
      <c r="AM150" s="23" t="s">
        <v>6825</v>
      </c>
      <c r="AN150" s="23" t="s">
        <v>6826</v>
      </c>
      <c r="AP150" s="23" t="s">
        <v>6827</v>
      </c>
      <c r="AT150" s="23" t="s">
        <v>6828</v>
      </c>
      <c r="AU150" s="23" t="s">
        <v>3356</v>
      </c>
      <c r="AV150" s="23">
        <v>8.0</v>
      </c>
      <c r="AW150" s="23" t="s">
        <v>6829</v>
      </c>
      <c r="AX150" s="23">
        <v>6.0</v>
      </c>
      <c r="AY150" s="23" t="s">
        <v>3324</v>
      </c>
      <c r="AZ150" s="23">
        <v>7.0</v>
      </c>
      <c r="BG150" s="23" t="s">
        <v>6830</v>
      </c>
    </row>
    <row r="151" ht="15.75" customHeight="1">
      <c r="A151" s="40" t="s">
        <v>2490</v>
      </c>
      <c r="C151" s="23" t="s">
        <v>6831</v>
      </c>
      <c r="D151" s="23" t="s">
        <v>2467</v>
      </c>
      <c r="E151" s="40" t="s">
        <v>6832</v>
      </c>
      <c r="F151" s="23" t="s">
        <v>2488</v>
      </c>
      <c r="G151" s="23" t="s">
        <v>2489</v>
      </c>
      <c r="H151" s="23" t="s">
        <v>6833</v>
      </c>
      <c r="I151" s="23">
        <v>922.0</v>
      </c>
      <c r="J151" s="23" t="s">
        <v>3242</v>
      </c>
      <c r="K151" s="23" t="s">
        <v>6834</v>
      </c>
      <c r="L151" s="40" t="s">
        <v>6835</v>
      </c>
      <c r="M151" s="23">
        <v>500.0</v>
      </c>
      <c r="N151" s="40" t="s">
        <v>6836</v>
      </c>
      <c r="O151" s="40" t="s">
        <v>6837</v>
      </c>
      <c r="P151" s="23">
        <v>11.0</v>
      </c>
      <c r="Q151" s="23" t="s">
        <v>6819</v>
      </c>
      <c r="R151" s="40" t="s">
        <v>6820</v>
      </c>
      <c r="S151" s="23" t="s">
        <v>6838</v>
      </c>
      <c r="T151" s="23" t="s">
        <v>6839</v>
      </c>
      <c r="U151" s="23" t="s">
        <v>6840</v>
      </c>
      <c r="V151" s="23" t="s">
        <v>4796</v>
      </c>
      <c r="W151" s="23" t="s">
        <v>2462</v>
      </c>
      <c r="X151" s="40" t="s">
        <v>6823</v>
      </c>
      <c r="Y151" s="23" t="s">
        <v>4747</v>
      </c>
      <c r="Z151" s="23" t="s">
        <v>3843</v>
      </c>
      <c r="AA151" s="23" t="s">
        <v>2491</v>
      </c>
      <c r="AB151" s="40" t="s">
        <v>6841</v>
      </c>
      <c r="AD151" s="23" t="s">
        <v>6842</v>
      </c>
      <c r="AL151" s="40" t="s">
        <v>2490</v>
      </c>
      <c r="AM151" s="23" t="s">
        <v>6843</v>
      </c>
      <c r="AN151" s="23" t="s">
        <v>6844</v>
      </c>
      <c r="AO151" s="23" t="s">
        <v>6845</v>
      </c>
      <c r="AP151" s="23" t="s">
        <v>2467</v>
      </c>
      <c r="AS151" s="41">
        <v>44501.0</v>
      </c>
      <c r="AT151" s="23" t="s">
        <v>6846</v>
      </c>
      <c r="AU151" s="23" t="s">
        <v>6847</v>
      </c>
      <c r="AV151" s="23">
        <v>6.0</v>
      </c>
      <c r="AW151" s="23" t="s">
        <v>6848</v>
      </c>
      <c r="AX151" s="23">
        <v>6.0</v>
      </c>
      <c r="AY151" s="23" t="s">
        <v>6849</v>
      </c>
      <c r="AZ151" s="23">
        <v>6.0</v>
      </c>
      <c r="BA151" s="23" t="s">
        <v>6850</v>
      </c>
      <c r="BB151" s="23">
        <v>4.0</v>
      </c>
      <c r="BC151" s="23" t="s">
        <v>6851</v>
      </c>
      <c r="BD151" s="23">
        <v>4.0</v>
      </c>
      <c r="BE151" s="23" t="s">
        <v>6852</v>
      </c>
      <c r="BF151" s="23">
        <v>3.0</v>
      </c>
      <c r="BG151" s="23" t="s">
        <v>6853</v>
      </c>
    </row>
    <row r="152" ht="15.75" customHeight="1">
      <c r="A152" s="40" t="s">
        <v>2513</v>
      </c>
      <c r="C152" s="23" t="s">
        <v>6854</v>
      </c>
      <c r="D152" s="23" t="s">
        <v>1044</v>
      </c>
      <c r="F152" s="23" t="s">
        <v>2510</v>
      </c>
      <c r="G152" s="23" t="s">
        <v>2511</v>
      </c>
      <c r="H152" s="23" t="s">
        <v>6855</v>
      </c>
      <c r="I152" s="23">
        <v>1287.0</v>
      </c>
      <c r="J152" s="23" t="s">
        <v>3242</v>
      </c>
      <c r="K152" s="23" t="s">
        <v>6856</v>
      </c>
      <c r="L152" s="40" t="s">
        <v>6857</v>
      </c>
      <c r="M152" s="23">
        <v>500.0</v>
      </c>
      <c r="N152" s="40" t="s">
        <v>6858</v>
      </c>
      <c r="O152" s="40" t="s">
        <v>6859</v>
      </c>
      <c r="P152" s="23">
        <v>11.0</v>
      </c>
      <c r="Q152" s="23" t="s">
        <v>6860</v>
      </c>
      <c r="R152" s="40" t="s">
        <v>6861</v>
      </c>
      <c r="S152" s="23" t="s">
        <v>1240</v>
      </c>
      <c r="V152" s="23" t="s">
        <v>6862</v>
      </c>
      <c r="W152" s="23" t="s">
        <v>6863</v>
      </c>
      <c r="X152" s="40" t="s">
        <v>6864</v>
      </c>
      <c r="Y152" s="23" t="s">
        <v>652</v>
      </c>
      <c r="Z152" s="23" t="s">
        <v>5430</v>
      </c>
      <c r="AA152" s="23" t="s">
        <v>496</v>
      </c>
      <c r="AB152" s="40" t="s">
        <v>6865</v>
      </c>
      <c r="AC152" s="23" t="s">
        <v>6866</v>
      </c>
      <c r="AD152" s="23" t="s">
        <v>4775</v>
      </c>
      <c r="AE152" s="23" t="s">
        <v>4776</v>
      </c>
      <c r="AF152" s="23" t="s">
        <v>6867</v>
      </c>
      <c r="AG152" s="40" t="s">
        <v>6868</v>
      </c>
      <c r="AH152" s="23" t="s">
        <v>6869</v>
      </c>
      <c r="AI152" s="23" t="s">
        <v>3995</v>
      </c>
      <c r="AJ152" s="23" t="s">
        <v>4655</v>
      </c>
      <c r="AK152" s="40" t="s">
        <v>6870</v>
      </c>
      <c r="AL152" s="40" t="s">
        <v>2513</v>
      </c>
      <c r="AM152" s="23" t="s">
        <v>6871</v>
      </c>
      <c r="AN152" s="23" t="s">
        <v>6872</v>
      </c>
      <c r="BG152" s="23" t="s">
        <v>6873</v>
      </c>
    </row>
    <row r="153" ht="15.75" customHeight="1">
      <c r="A153" s="40" t="s">
        <v>2532</v>
      </c>
      <c r="C153" s="23" t="s">
        <v>6874</v>
      </c>
      <c r="D153" s="23" t="s">
        <v>197</v>
      </c>
      <c r="E153" s="40" t="s">
        <v>6875</v>
      </c>
      <c r="F153" s="23" t="s">
        <v>2530</v>
      </c>
      <c r="G153" s="23" t="s">
        <v>2531</v>
      </c>
      <c r="H153" s="23" t="s">
        <v>6876</v>
      </c>
      <c r="I153" s="23">
        <v>4397.0</v>
      </c>
      <c r="J153" s="23" t="s">
        <v>3242</v>
      </c>
      <c r="K153" s="23" t="s">
        <v>6877</v>
      </c>
      <c r="L153" s="40" t="s">
        <v>6878</v>
      </c>
      <c r="M153" s="23">
        <v>500.0</v>
      </c>
      <c r="N153" s="40" t="s">
        <v>6879</v>
      </c>
      <c r="O153" s="40" t="s">
        <v>6880</v>
      </c>
      <c r="P153" s="23">
        <v>19.0</v>
      </c>
      <c r="Q153" s="23" t="s">
        <v>6881</v>
      </c>
      <c r="R153" s="40" t="s">
        <v>6882</v>
      </c>
      <c r="S153" s="23" t="s">
        <v>1530</v>
      </c>
      <c r="T153" s="23" t="s">
        <v>6883</v>
      </c>
      <c r="U153" s="23" t="s">
        <v>197</v>
      </c>
      <c r="V153" s="23" t="s">
        <v>6884</v>
      </c>
      <c r="W153" s="23" t="s">
        <v>6885</v>
      </c>
      <c r="X153" s="40" t="s">
        <v>6886</v>
      </c>
      <c r="Y153" s="23" t="s">
        <v>6887</v>
      </c>
      <c r="Z153" s="23" t="s">
        <v>3866</v>
      </c>
      <c r="AA153" s="23" t="s">
        <v>6888</v>
      </c>
      <c r="AB153" s="40" t="s">
        <v>6889</v>
      </c>
      <c r="AC153" s="23" t="s">
        <v>6890</v>
      </c>
      <c r="AD153" s="23" t="s">
        <v>6891</v>
      </c>
      <c r="AF153" s="23" t="s">
        <v>1316</v>
      </c>
      <c r="AG153" s="40" t="s">
        <v>5141</v>
      </c>
      <c r="AH153" s="23" t="s">
        <v>6892</v>
      </c>
      <c r="AI153" s="23" t="s">
        <v>3850</v>
      </c>
      <c r="AL153" s="40" t="s">
        <v>2532</v>
      </c>
      <c r="AM153" s="23" t="s">
        <v>6893</v>
      </c>
      <c r="AN153" s="23" t="s">
        <v>6894</v>
      </c>
      <c r="AO153" s="23" t="s">
        <v>6895</v>
      </c>
      <c r="AQ153" s="23" t="s">
        <v>6896</v>
      </c>
      <c r="AT153" s="23" t="s">
        <v>6897</v>
      </c>
      <c r="AU153" s="23" t="s">
        <v>3322</v>
      </c>
      <c r="AV153" s="23">
        <v>42.0</v>
      </c>
      <c r="AW153" s="23" t="s">
        <v>3321</v>
      </c>
      <c r="AX153" s="23">
        <v>39.0</v>
      </c>
      <c r="AY153" s="23" t="s">
        <v>3437</v>
      </c>
      <c r="AZ153" s="23">
        <v>36.0</v>
      </c>
      <c r="BA153" s="23" t="s">
        <v>3293</v>
      </c>
      <c r="BB153" s="23">
        <v>32.0</v>
      </c>
      <c r="BC153" s="23" t="s">
        <v>5183</v>
      </c>
      <c r="BD153" s="23">
        <v>28.0</v>
      </c>
      <c r="BE153" s="23" t="s">
        <v>3295</v>
      </c>
      <c r="BF153" s="23">
        <v>24.0</v>
      </c>
      <c r="BG153" s="23" t="s">
        <v>6898</v>
      </c>
      <c r="BH153" s="23" t="s">
        <v>6899</v>
      </c>
    </row>
    <row r="154" ht="15.75" customHeight="1">
      <c r="A154" s="40" t="s">
        <v>2554</v>
      </c>
      <c r="C154" s="23" t="s">
        <v>6900</v>
      </c>
      <c r="D154" s="23" t="s">
        <v>2536</v>
      </c>
      <c r="E154" s="40" t="s">
        <v>6901</v>
      </c>
      <c r="F154" s="23" t="s">
        <v>2552</v>
      </c>
      <c r="G154" s="23" t="s">
        <v>2553</v>
      </c>
      <c r="H154" s="23" t="s">
        <v>6902</v>
      </c>
      <c r="I154" s="23">
        <v>3798.0</v>
      </c>
      <c r="J154" s="23" t="s">
        <v>3242</v>
      </c>
      <c r="K154" s="23" t="s">
        <v>6903</v>
      </c>
      <c r="L154" s="40" t="s">
        <v>6904</v>
      </c>
      <c r="M154" s="23">
        <v>500.0</v>
      </c>
      <c r="N154" s="40" t="s">
        <v>6905</v>
      </c>
      <c r="O154" s="40" t="s">
        <v>6906</v>
      </c>
      <c r="P154" s="23">
        <v>13.0</v>
      </c>
      <c r="Q154" s="23" t="s">
        <v>2533</v>
      </c>
      <c r="R154" s="40" t="s">
        <v>6907</v>
      </c>
      <c r="S154" s="23" t="s">
        <v>1240</v>
      </c>
      <c r="T154" s="23" t="s">
        <v>6908</v>
      </c>
      <c r="V154" s="23" t="s">
        <v>5430</v>
      </c>
      <c r="W154" s="40" t="s">
        <v>6909</v>
      </c>
      <c r="X154" s="40" t="s">
        <v>6910</v>
      </c>
      <c r="Y154" s="23" t="s">
        <v>4747</v>
      </c>
      <c r="Z154" s="23" t="s">
        <v>6911</v>
      </c>
      <c r="AA154" s="23" t="s">
        <v>2555</v>
      </c>
      <c r="AB154" s="40" t="s">
        <v>6912</v>
      </c>
      <c r="AC154" s="23" t="s">
        <v>6913</v>
      </c>
      <c r="AD154" s="23" t="s">
        <v>6914</v>
      </c>
      <c r="AE154" s="23" t="s">
        <v>6915</v>
      </c>
      <c r="AF154" s="23" t="s">
        <v>6916</v>
      </c>
      <c r="AG154" s="40" t="s">
        <v>6917</v>
      </c>
      <c r="AJ154" s="23" t="s">
        <v>6918</v>
      </c>
      <c r="AL154" s="40" t="s">
        <v>2554</v>
      </c>
      <c r="AM154" s="23" t="s">
        <v>6919</v>
      </c>
      <c r="AN154" s="23" t="s">
        <v>6920</v>
      </c>
      <c r="AO154" s="23" t="s">
        <v>6921</v>
      </c>
      <c r="AP154" s="23" t="s">
        <v>2536</v>
      </c>
      <c r="AS154" s="41">
        <v>44448.0</v>
      </c>
      <c r="AT154" s="23" t="s">
        <v>6922</v>
      </c>
      <c r="AU154" s="23" t="s">
        <v>3321</v>
      </c>
      <c r="AV154" s="23">
        <v>18.0</v>
      </c>
      <c r="AW154" s="23" t="s">
        <v>3298</v>
      </c>
      <c r="AX154" s="23">
        <v>16.0</v>
      </c>
      <c r="AY154" s="23" t="s">
        <v>6923</v>
      </c>
      <c r="AZ154" s="23">
        <v>13.0</v>
      </c>
      <c r="BA154" s="23" t="s">
        <v>3353</v>
      </c>
      <c r="BB154" s="23">
        <v>12.0</v>
      </c>
      <c r="BC154" s="23" t="s">
        <v>3322</v>
      </c>
      <c r="BD154" s="23">
        <v>8.0</v>
      </c>
      <c r="BE154" s="23" t="s">
        <v>3790</v>
      </c>
      <c r="BF154" s="23">
        <v>7.0</v>
      </c>
      <c r="BG154" s="23" t="s">
        <v>6924</v>
      </c>
      <c r="BH154" s="23" t="s">
        <v>6925</v>
      </c>
    </row>
    <row r="155" ht="15.75" customHeight="1">
      <c r="A155" s="40" t="s">
        <v>2558</v>
      </c>
      <c r="B155" s="23" t="s">
        <v>6926</v>
      </c>
      <c r="C155" s="23" t="s">
        <v>6927</v>
      </c>
      <c r="D155" s="23" t="s">
        <v>6928</v>
      </c>
      <c r="E155" s="40" t="s">
        <v>6929</v>
      </c>
      <c r="F155" s="23" t="s">
        <v>6930</v>
      </c>
      <c r="G155" s="23" t="s">
        <v>6931</v>
      </c>
      <c r="H155" s="23" t="s">
        <v>6932</v>
      </c>
      <c r="I155" s="23">
        <v>503.0</v>
      </c>
      <c r="J155" s="23" t="s">
        <v>3242</v>
      </c>
      <c r="K155" s="23" t="s">
        <v>6933</v>
      </c>
      <c r="L155" s="40" t="s">
        <v>6934</v>
      </c>
      <c r="M155" s="23">
        <v>500.0</v>
      </c>
      <c r="N155" s="40" t="s">
        <v>6935</v>
      </c>
      <c r="O155" s="40" t="s">
        <v>6936</v>
      </c>
      <c r="P155" s="23">
        <v>2.0</v>
      </c>
      <c r="R155" s="40" t="s">
        <v>4414</v>
      </c>
      <c r="S155" s="23" t="s">
        <v>6937</v>
      </c>
      <c r="V155" s="23" t="s">
        <v>5430</v>
      </c>
      <c r="W155" s="23" t="s">
        <v>6938</v>
      </c>
      <c r="X155" s="40" t="s">
        <v>6939</v>
      </c>
      <c r="Y155" s="23" t="s">
        <v>2199</v>
      </c>
      <c r="Z155" s="23" t="s">
        <v>5430</v>
      </c>
      <c r="AK155" s="40" t="s">
        <v>2534</v>
      </c>
      <c r="AL155" s="40" t="s">
        <v>2558</v>
      </c>
      <c r="AM155" s="23" t="s">
        <v>6940</v>
      </c>
      <c r="AN155" s="23" t="s">
        <v>6941</v>
      </c>
      <c r="AT155" s="23" t="s">
        <v>6942</v>
      </c>
      <c r="AU155" s="23" t="s">
        <v>3436</v>
      </c>
      <c r="AV155" s="23">
        <v>0.0</v>
      </c>
      <c r="AW155" s="23" t="s">
        <v>3353</v>
      </c>
      <c r="AX155" s="23">
        <v>0.0</v>
      </c>
      <c r="AY155" s="23" t="s">
        <v>3295</v>
      </c>
      <c r="AZ155" s="23">
        <v>0.0</v>
      </c>
      <c r="BA155" s="23" t="s">
        <v>4689</v>
      </c>
      <c r="BB155" s="23">
        <v>0.0</v>
      </c>
      <c r="BC155" s="23" t="s">
        <v>6923</v>
      </c>
      <c r="BD155" s="23">
        <v>0.0</v>
      </c>
      <c r="BG155" s="23" t="s">
        <v>6943</v>
      </c>
      <c r="BI155" s="23" t="s">
        <v>6926</v>
      </c>
    </row>
    <row r="156" ht="15.75" customHeight="1">
      <c r="A156" s="40" t="s">
        <v>2576</v>
      </c>
      <c r="C156" s="23" t="s">
        <v>6944</v>
      </c>
      <c r="D156" s="23" t="s">
        <v>6478</v>
      </c>
      <c r="E156" s="40" t="s">
        <v>6945</v>
      </c>
      <c r="F156" s="23" t="s">
        <v>2574</v>
      </c>
      <c r="G156" s="23" t="s">
        <v>2575</v>
      </c>
      <c r="H156" s="23" t="s">
        <v>6946</v>
      </c>
      <c r="I156" s="23">
        <v>1977.0</v>
      </c>
      <c r="J156" s="23" t="s">
        <v>3242</v>
      </c>
      <c r="K156" s="23" t="s">
        <v>6947</v>
      </c>
      <c r="L156" s="40" t="s">
        <v>6948</v>
      </c>
      <c r="M156" s="23">
        <v>500.0</v>
      </c>
      <c r="N156" s="40" t="s">
        <v>6949</v>
      </c>
      <c r="O156" s="40" t="s">
        <v>6950</v>
      </c>
      <c r="P156" s="23">
        <v>11.0</v>
      </c>
      <c r="Q156" s="23" t="s">
        <v>6951</v>
      </c>
      <c r="R156" s="40" t="s">
        <v>6952</v>
      </c>
      <c r="S156" s="23" t="s">
        <v>2153</v>
      </c>
      <c r="U156" s="23" t="s">
        <v>6501</v>
      </c>
      <c r="V156" s="23" t="s">
        <v>6060</v>
      </c>
      <c r="W156" s="23" t="s">
        <v>6953</v>
      </c>
      <c r="X156" s="40" t="s">
        <v>6954</v>
      </c>
      <c r="Y156" s="23" t="s">
        <v>6955</v>
      </c>
      <c r="Z156" s="23" t="s">
        <v>6956</v>
      </c>
      <c r="AA156" s="23" t="s">
        <v>2578</v>
      </c>
      <c r="AB156" s="40" t="s">
        <v>6957</v>
      </c>
      <c r="AC156" s="23" t="s">
        <v>6958</v>
      </c>
      <c r="AD156" s="23" t="s">
        <v>6959</v>
      </c>
      <c r="AE156" s="23" t="s">
        <v>4447</v>
      </c>
      <c r="AF156" s="23" t="s">
        <v>6960</v>
      </c>
      <c r="AG156" s="40" t="s">
        <v>6961</v>
      </c>
      <c r="AH156" s="23" t="s">
        <v>6962</v>
      </c>
      <c r="AI156" s="23" t="s">
        <v>6963</v>
      </c>
      <c r="AJ156" s="23" t="s">
        <v>4958</v>
      </c>
      <c r="AK156" s="40" t="s">
        <v>2560</v>
      </c>
      <c r="AL156" s="40" t="s">
        <v>2576</v>
      </c>
      <c r="AM156" s="23" t="s">
        <v>6964</v>
      </c>
      <c r="AN156" s="23" t="s">
        <v>6965</v>
      </c>
      <c r="AT156" s="23" t="s">
        <v>6966</v>
      </c>
      <c r="AU156" s="23" t="s">
        <v>4072</v>
      </c>
      <c r="AV156" s="23">
        <v>30.0</v>
      </c>
      <c r="AW156" s="23" t="s">
        <v>6967</v>
      </c>
      <c r="AX156" s="23">
        <v>19.0</v>
      </c>
      <c r="AY156" s="23" t="s">
        <v>6968</v>
      </c>
      <c r="AZ156" s="23">
        <v>6.0</v>
      </c>
      <c r="BA156" s="23" t="s">
        <v>3322</v>
      </c>
      <c r="BB156" s="23">
        <v>3.0</v>
      </c>
      <c r="BC156" s="23" t="s">
        <v>6969</v>
      </c>
      <c r="BD156" s="23">
        <v>2.0</v>
      </c>
      <c r="BE156" s="23" t="s">
        <v>6970</v>
      </c>
      <c r="BF156" s="23">
        <v>5.0</v>
      </c>
      <c r="BG156" s="23" t="s">
        <v>6971</v>
      </c>
      <c r="BH156" s="23" t="s">
        <v>6972</v>
      </c>
    </row>
    <row r="157" ht="15.75" customHeight="1">
      <c r="A157" s="40" t="s">
        <v>2581</v>
      </c>
      <c r="C157" s="23" t="s">
        <v>6973</v>
      </c>
      <c r="D157" s="23" t="s">
        <v>4318</v>
      </c>
      <c r="E157" s="40" t="s">
        <v>6974</v>
      </c>
      <c r="F157" s="23" t="s">
        <v>2579</v>
      </c>
      <c r="G157" s="23" t="s">
        <v>6975</v>
      </c>
      <c r="H157" s="23" t="s">
        <v>6976</v>
      </c>
      <c r="I157" s="23">
        <v>10386.0</v>
      </c>
      <c r="J157" s="23" t="s">
        <v>3242</v>
      </c>
      <c r="K157" s="23" t="s">
        <v>6977</v>
      </c>
      <c r="L157" s="40" t="s">
        <v>6978</v>
      </c>
      <c r="M157" s="23">
        <v>500.0</v>
      </c>
      <c r="N157" s="40" t="s">
        <v>6979</v>
      </c>
      <c r="O157" s="40" t="s">
        <v>6980</v>
      </c>
      <c r="P157" s="23">
        <v>57.0</v>
      </c>
      <c r="Q157" s="23" t="s">
        <v>2559</v>
      </c>
      <c r="R157" s="40" t="s">
        <v>6981</v>
      </c>
      <c r="S157" s="23" t="s">
        <v>6982</v>
      </c>
      <c r="T157" s="40" t="s">
        <v>6983</v>
      </c>
      <c r="V157" s="23" t="s">
        <v>4909</v>
      </c>
      <c r="W157" s="23" t="s">
        <v>6984</v>
      </c>
      <c r="X157" s="40" t="s">
        <v>6985</v>
      </c>
      <c r="Y157" s="23" t="s">
        <v>6986</v>
      </c>
      <c r="Z157" s="23" t="s">
        <v>6987</v>
      </c>
      <c r="AA157" s="23" t="s">
        <v>2582</v>
      </c>
      <c r="AB157" s="40" t="s">
        <v>6957</v>
      </c>
      <c r="AC157" s="23" t="s">
        <v>3405</v>
      </c>
      <c r="AE157" s="23" t="s">
        <v>6523</v>
      </c>
      <c r="AF157" s="23" t="s">
        <v>722</v>
      </c>
      <c r="AG157" s="40" t="s">
        <v>4349</v>
      </c>
      <c r="AH157" s="23" t="s">
        <v>3259</v>
      </c>
      <c r="AI157" s="23" t="s">
        <v>6988</v>
      </c>
      <c r="AJ157" s="23" t="s">
        <v>6989</v>
      </c>
      <c r="AL157" s="40" t="s">
        <v>2581</v>
      </c>
      <c r="AM157" s="23" t="s">
        <v>6990</v>
      </c>
      <c r="AN157" s="23" t="s">
        <v>6991</v>
      </c>
      <c r="AP157" s="23" t="s">
        <v>6992</v>
      </c>
      <c r="AT157" s="23" t="s">
        <v>6993</v>
      </c>
      <c r="AU157" s="23" t="s">
        <v>3324</v>
      </c>
      <c r="AV157" s="23">
        <v>99.0</v>
      </c>
      <c r="AW157" s="23" t="s">
        <v>3298</v>
      </c>
      <c r="AX157" s="23">
        <v>75.0</v>
      </c>
      <c r="AY157" s="23" t="s">
        <v>3323</v>
      </c>
      <c r="AZ157" s="23">
        <v>63.0</v>
      </c>
      <c r="BA157" s="23" t="s">
        <v>3927</v>
      </c>
      <c r="BB157" s="23">
        <v>42.0</v>
      </c>
      <c r="BC157" s="23" t="s">
        <v>3322</v>
      </c>
      <c r="BD157" s="23">
        <v>40.0</v>
      </c>
      <c r="BE157" s="23" t="s">
        <v>3437</v>
      </c>
      <c r="BF157" s="23">
        <v>39.0</v>
      </c>
      <c r="BH157" s="23" t="s">
        <v>6994</v>
      </c>
    </row>
    <row r="158" ht="15.75" customHeight="1">
      <c r="A158" s="40" t="s">
        <v>2625</v>
      </c>
      <c r="C158" s="23" t="s">
        <v>6995</v>
      </c>
      <c r="D158" s="23" t="s">
        <v>6996</v>
      </c>
      <c r="E158" s="40" t="s">
        <v>6997</v>
      </c>
      <c r="F158" s="23" t="s">
        <v>2623</v>
      </c>
      <c r="G158" s="23" t="s">
        <v>2624</v>
      </c>
      <c r="H158" s="23" t="s">
        <v>6998</v>
      </c>
      <c r="I158" s="23">
        <v>2827.0</v>
      </c>
      <c r="J158" s="23" t="s">
        <v>3242</v>
      </c>
      <c r="K158" s="23" t="s">
        <v>6999</v>
      </c>
      <c r="L158" s="40" t="s">
        <v>7000</v>
      </c>
      <c r="M158" s="23">
        <v>500.0</v>
      </c>
      <c r="N158" s="40" t="s">
        <v>7001</v>
      </c>
      <c r="O158" s="40" t="s">
        <v>7002</v>
      </c>
      <c r="P158" s="23">
        <v>9.0</v>
      </c>
      <c r="Q158" s="23" t="s">
        <v>7003</v>
      </c>
      <c r="R158" s="40" t="s">
        <v>7004</v>
      </c>
      <c r="S158" s="23" t="s">
        <v>7005</v>
      </c>
      <c r="U158" s="23" t="s">
        <v>7006</v>
      </c>
      <c r="V158" s="23" t="s">
        <v>7007</v>
      </c>
      <c r="W158" s="23" t="s">
        <v>7008</v>
      </c>
      <c r="X158" s="40" t="s">
        <v>7009</v>
      </c>
      <c r="Y158" s="23" t="s">
        <v>7010</v>
      </c>
      <c r="Z158" s="23" t="s">
        <v>7011</v>
      </c>
      <c r="AA158" s="23" t="s">
        <v>494</v>
      </c>
      <c r="AB158" s="40" t="s">
        <v>4043</v>
      </c>
      <c r="AC158" s="23" t="s">
        <v>3480</v>
      </c>
      <c r="AE158" s="23" t="s">
        <v>3864</v>
      </c>
      <c r="AF158" s="23" t="s">
        <v>7012</v>
      </c>
      <c r="AG158" s="40" t="s">
        <v>7013</v>
      </c>
      <c r="AJ158" s="23">
        <v>2015.0</v>
      </c>
      <c r="AL158" s="40" t="s">
        <v>2625</v>
      </c>
      <c r="AM158" s="23" t="s">
        <v>7014</v>
      </c>
      <c r="AN158" s="23" t="s">
        <v>7015</v>
      </c>
      <c r="AS158" s="41">
        <v>44457.0</v>
      </c>
      <c r="AT158" s="23" t="s">
        <v>7016</v>
      </c>
      <c r="AU158" s="23" t="s">
        <v>3322</v>
      </c>
      <c r="AV158" s="23">
        <v>27.0</v>
      </c>
      <c r="AW158" s="23" t="s">
        <v>3321</v>
      </c>
      <c r="AX158" s="23">
        <v>10.0</v>
      </c>
      <c r="AY158" s="23" t="s">
        <v>843</v>
      </c>
      <c r="AZ158" s="23">
        <v>10.0</v>
      </c>
      <c r="BA158" s="23" t="s">
        <v>3392</v>
      </c>
      <c r="BB158" s="23">
        <v>8.0</v>
      </c>
      <c r="BC158" s="23" t="s">
        <v>7017</v>
      </c>
      <c r="BD158" s="23">
        <v>7.0</v>
      </c>
      <c r="BE158" s="23" t="s">
        <v>7018</v>
      </c>
      <c r="BF158" s="23">
        <v>7.0</v>
      </c>
      <c r="BG158" s="23" t="s">
        <v>7019</v>
      </c>
    </row>
    <row r="159" ht="15.75" customHeight="1">
      <c r="A159" s="40" t="s">
        <v>2629</v>
      </c>
      <c r="C159" s="23" t="s">
        <v>7020</v>
      </c>
      <c r="D159" s="23" t="s">
        <v>322</v>
      </c>
      <c r="E159" s="40" t="s">
        <v>7021</v>
      </c>
      <c r="F159" s="23" t="s">
        <v>2627</v>
      </c>
      <c r="G159" s="23" t="s">
        <v>2628</v>
      </c>
      <c r="H159" s="23" t="s">
        <v>7022</v>
      </c>
      <c r="I159" s="23">
        <v>4700.0</v>
      </c>
      <c r="J159" s="23" t="s">
        <v>3242</v>
      </c>
      <c r="K159" s="23" t="s">
        <v>7023</v>
      </c>
      <c r="L159" s="40" t="s">
        <v>7024</v>
      </c>
      <c r="M159" s="23">
        <v>500.0</v>
      </c>
      <c r="N159" s="40" t="s">
        <v>7025</v>
      </c>
      <c r="O159" s="40" t="s">
        <v>7026</v>
      </c>
      <c r="P159" s="23">
        <v>78.0</v>
      </c>
      <c r="Q159" s="23" t="s">
        <v>7027</v>
      </c>
      <c r="R159" s="40" t="s">
        <v>7028</v>
      </c>
      <c r="S159" s="23" t="s">
        <v>898</v>
      </c>
      <c r="T159" s="40" t="s">
        <v>7029</v>
      </c>
      <c r="U159" s="23" t="s">
        <v>1111</v>
      </c>
      <c r="V159" s="23" t="s">
        <v>7030</v>
      </c>
      <c r="W159" s="23" t="s">
        <v>7031</v>
      </c>
      <c r="X159" s="40" t="s">
        <v>7032</v>
      </c>
      <c r="Y159" s="23" t="s">
        <v>7033</v>
      </c>
      <c r="Z159" s="23" t="s">
        <v>4215</v>
      </c>
      <c r="AA159" s="23" t="s">
        <v>2630</v>
      </c>
      <c r="AB159" s="40" t="s">
        <v>7034</v>
      </c>
      <c r="AC159" s="23" t="s">
        <v>4093</v>
      </c>
      <c r="AD159" s="23" t="s">
        <v>7035</v>
      </c>
      <c r="AE159" s="23" t="s">
        <v>3609</v>
      </c>
      <c r="AF159" s="23" t="s">
        <v>2631</v>
      </c>
      <c r="AG159" s="40" t="s">
        <v>7034</v>
      </c>
      <c r="AH159" s="23" t="s">
        <v>5439</v>
      </c>
      <c r="AI159" s="23" t="s">
        <v>4166</v>
      </c>
      <c r="AJ159" s="23" t="s">
        <v>3258</v>
      </c>
      <c r="AL159" s="40" t="s">
        <v>2629</v>
      </c>
      <c r="AM159" s="23" t="s">
        <v>7036</v>
      </c>
      <c r="AN159" s="23" t="s">
        <v>7037</v>
      </c>
      <c r="AO159" s="23" t="s">
        <v>7038</v>
      </c>
      <c r="AP159" s="23" t="s">
        <v>7039</v>
      </c>
      <c r="AT159" s="23" t="s">
        <v>7040</v>
      </c>
      <c r="AU159" s="23" t="s">
        <v>3293</v>
      </c>
      <c r="AV159" s="23">
        <v>92.0</v>
      </c>
      <c r="AW159" s="23" t="s">
        <v>3463</v>
      </c>
      <c r="AX159" s="23">
        <v>67.0</v>
      </c>
      <c r="AY159" s="23" t="s">
        <v>4203</v>
      </c>
      <c r="AZ159" s="23">
        <v>47.0</v>
      </c>
      <c r="BA159" s="23" t="s">
        <v>3352</v>
      </c>
      <c r="BB159" s="23">
        <v>44.0</v>
      </c>
      <c r="BC159" s="23" t="s">
        <v>3298</v>
      </c>
      <c r="BD159" s="23">
        <v>38.0</v>
      </c>
      <c r="BE159" s="23" t="s">
        <v>3436</v>
      </c>
      <c r="BF159" s="23">
        <v>25.0</v>
      </c>
      <c r="BG159" s="23" t="s">
        <v>7041</v>
      </c>
    </row>
    <row r="160" ht="15.75" customHeight="1">
      <c r="A160" s="40" t="s">
        <v>2645</v>
      </c>
      <c r="C160" s="23" t="s">
        <v>7042</v>
      </c>
      <c r="D160" s="23" t="s">
        <v>2467</v>
      </c>
      <c r="E160" s="40" t="s">
        <v>7043</v>
      </c>
      <c r="F160" s="23" t="s">
        <v>2643</v>
      </c>
      <c r="G160" s="23" t="s">
        <v>2644</v>
      </c>
      <c r="H160" s="23" t="s">
        <v>7044</v>
      </c>
      <c r="I160" s="23">
        <v>332.0</v>
      </c>
      <c r="J160" s="23" t="s">
        <v>4079</v>
      </c>
      <c r="K160" s="23" t="s">
        <v>7045</v>
      </c>
      <c r="L160" s="40" t="s">
        <v>7046</v>
      </c>
      <c r="M160" s="23">
        <v>333.0</v>
      </c>
      <c r="N160" s="40" t="s">
        <v>7047</v>
      </c>
      <c r="O160" s="40" t="s">
        <v>7048</v>
      </c>
      <c r="Q160" s="23" t="s">
        <v>2632</v>
      </c>
      <c r="R160" s="40" t="s">
        <v>7049</v>
      </c>
      <c r="S160" s="23" t="s">
        <v>7050</v>
      </c>
      <c r="T160" s="23" t="s">
        <v>7051</v>
      </c>
      <c r="U160" s="23" t="s">
        <v>2635</v>
      </c>
      <c r="V160" s="23" t="s">
        <v>4143</v>
      </c>
      <c r="W160" s="23" t="s">
        <v>7052</v>
      </c>
      <c r="X160" s="40" t="s">
        <v>7053</v>
      </c>
      <c r="Y160" s="23" t="s">
        <v>7054</v>
      </c>
      <c r="Z160" s="23" t="s">
        <v>7055</v>
      </c>
      <c r="AA160" s="23" t="s">
        <v>2647</v>
      </c>
      <c r="AB160" s="40" t="s">
        <v>7056</v>
      </c>
      <c r="AC160" s="23" t="s">
        <v>7057</v>
      </c>
      <c r="AD160" s="23" t="s">
        <v>7058</v>
      </c>
      <c r="AE160" s="23" t="s">
        <v>4192</v>
      </c>
      <c r="AL160" s="40" t="s">
        <v>2645</v>
      </c>
      <c r="AM160" s="23" t="s">
        <v>7059</v>
      </c>
      <c r="AN160" s="23" t="s">
        <v>7060</v>
      </c>
      <c r="AO160" s="23" t="s">
        <v>7061</v>
      </c>
      <c r="AP160" s="23" t="s">
        <v>2635</v>
      </c>
      <c r="AT160" s="23" t="s">
        <v>7062</v>
      </c>
      <c r="AU160" s="23" t="s">
        <v>5245</v>
      </c>
      <c r="AV160" s="23">
        <v>12.0</v>
      </c>
      <c r="AW160" s="23" t="s">
        <v>5607</v>
      </c>
      <c r="AX160" s="23">
        <v>10.0</v>
      </c>
      <c r="AY160" s="23" t="s">
        <v>7063</v>
      </c>
      <c r="AZ160" s="23">
        <v>10.0</v>
      </c>
      <c r="BA160" s="23" t="s">
        <v>5242</v>
      </c>
      <c r="BB160" s="23">
        <v>2.0</v>
      </c>
      <c r="BC160" s="23" t="s">
        <v>7064</v>
      </c>
      <c r="BD160" s="23">
        <v>0.0</v>
      </c>
      <c r="BE160" s="23" t="s">
        <v>7065</v>
      </c>
      <c r="BF160" s="23">
        <v>8.0</v>
      </c>
    </row>
    <row r="161" ht="15.75" customHeight="1">
      <c r="A161" s="40" t="s">
        <v>2663</v>
      </c>
      <c r="C161" s="23" t="s">
        <v>7066</v>
      </c>
      <c r="D161" s="23" t="s">
        <v>197</v>
      </c>
      <c r="E161" s="40" t="s">
        <v>7067</v>
      </c>
      <c r="F161" s="23" t="s">
        <v>2661</v>
      </c>
      <c r="G161" s="23" t="s">
        <v>2662</v>
      </c>
      <c r="H161" s="23" t="s">
        <v>7068</v>
      </c>
      <c r="I161" s="23">
        <v>147.0</v>
      </c>
      <c r="J161" s="23" t="s">
        <v>3242</v>
      </c>
      <c r="K161" s="23" t="s">
        <v>7069</v>
      </c>
      <c r="L161" s="40" t="s">
        <v>7070</v>
      </c>
      <c r="M161" s="23">
        <v>136.0</v>
      </c>
      <c r="N161" s="40" t="s">
        <v>7071</v>
      </c>
      <c r="O161" s="40" t="s">
        <v>7072</v>
      </c>
      <c r="Q161" s="23" t="s">
        <v>7073</v>
      </c>
      <c r="R161" s="40" t="s">
        <v>7074</v>
      </c>
      <c r="S161" s="23" t="s">
        <v>898</v>
      </c>
      <c r="T161" s="23" t="s">
        <v>7075</v>
      </c>
      <c r="U161" s="23" t="s">
        <v>197</v>
      </c>
      <c r="V161" s="23" t="s">
        <v>7076</v>
      </c>
      <c r="AK161" s="40" t="s">
        <v>7077</v>
      </c>
      <c r="AL161" s="40" t="s">
        <v>2663</v>
      </c>
      <c r="AM161" s="23" t="s">
        <v>7078</v>
      </c>
      <c r="AN161" s="23" t="s">
        <v>7079</v>
      </c>
      <c r="AT161" s="23" t="s">
        <v>7080</v>
      </c>
      <c r="AU161" s="23" t="s">
        <v>3355</v>
      </c>
      <c r="AV161" s="23">
        <v>10.0</v>
      </c>
      <c r="AW161" s="23" t="s">
        <v>7081</v>
      </c>
      <c r="AX161" s="23">
        <v>4.0</v>
      </c>
      <c r="AY161" s="23" t="s">
        <v>3437</v>
      </c>
      <c r="AZ161" s="23">
        <v>3.0</v>
      </c>
      <c r="BA161" s="23" t="s">
        <v>3323</v>
      </c>
      <c r="BB161" s="23">
        <v>3.0</v>
      </c>
      <c r="BC161" s="23" t="s">
        <v>7082</v>
      </c>
      <c r="BD161" s="23">
        <v>2.0</v>
      </c>
      <c r="BE161" s="23" t="s">
        <v>3322</v>
      </c>
      <c r="BF161" s="23">
        <v>1.0</v>
      </c>
      <c r="BG161" s="23" t="s">
        <v>7083</v>
      </c>
    </row>
    <row r="162" ht="15.75" customHeight="1">
      <c r="A162" s="40" t="s">
        <v>2683</v>
      </c>
      <c r="C162" s="23" t="s">
        <v>7084</v>
      </c>
      <c r="D162" s="23" t="s">
        <v>6767</v>
      </c>
      <c r="E162" s="40" t="s">
        <v>7085</v>
      </c>
      <c r="F162" s="23" t="s">
        <v>2681</v>
      </c>
      <c r="G162" s="23" t="s">
        <v>2682</v>
      </c>
      <c r="H162" s="23" t="s">
        <v>7086</v>
      </c>
      <c r="I162" s="23">
        <v>6817.0</v>
      </c>
      <c r="J162" s="23" t="s">
        <v>3242</v>
      </c>
      <c r="K162" s="23" t="s">
        <v>7087</v>
      </c>
      <c r="L162" s="40" t="s">
        <v>7088</v>
      </c>
      <c r="M162" s="23">
        <v>500.0</v>
      </c>
      <c r="N162" s="40" t="s">
        <v>7089</v>
      </c>
      <c r="O162" s="40" t="s">
        <v>7090</v>
      </c>
      <c r="P162" s="23">
        <v>70.0</v>
      </c>
      <c r="Q162" s="23" t="s">
        <v>7091</v>
      </c>
      <c r="R162" s="40" t="s">
        <v>7092</v>
      </c>
      <c r="S162" s="23" t="s">
        <v>7093</v>
      </c>
      <c r="U162" s="23" t="s">
        <v>5826</v>
      </c>
      <c r="V162" s="23" t="s">
        <v>3254</v>
      </c>
      <c r="W162" s="23" t="s">
        <v>7094</v>
      </c>
      <c r="X162" s="40" t="s">
        <v>7095</v>
      </c>
      <c r="Y162" s="23" t="s">
        <v>7096</v>
      </c>
      <c r="Z162" s="23" t="s">
        <v>7097</v>
      </c>
      <c r="AA162" s="23" t="s">
        <v>173</v>
      </c>
      <c r="AB162" s="40" t="s">
        <v>3309</v>
      </c>
      <c r="AC162" s="23" t="s">
        <v>7098</v>
      </c>
      <c r="AD162" s="23" t="s">
        <v>7099</v>
      </c>
      <c r="AE162" s="23" t="s">
        <v>4421</v>
      </c>
      <c r="AF162" s="23" t="s">
        <v>2685</v>
      </c>
      <c r="AG162" s="40" t="s">
        <v>7100</v>
      </c>
      <c r="AH162" s="23" t="s">
        <v>7101</v>
      </c>
      <c r="AI162" s="23" t="s">
        <v>3782</v>
      </c>
      <c r="AJ162" s="23" t="s">
        <v>6162</v>
      </c>
      <c r="AK162" s="40" t="s">
        <v>7102</v>
      </c>
      <c r="AL162" s="40" t="s">
        <v>2683</v>
      </c>
      <c r="AM162" s="23" t="s">
        <v>7103</v>
      </c>
      <c r="AN162" s="23" t="s">
        <v>7104</v>
      </c>
      <c r="AQ162" s="23" t="s">
        <v>7105</v>
      </c>
      <c r="AS162" s="41">
        <v>44405.0</v>
      </c>
      <c r="AT162" s="23" t="s">
        <v>7106</v>
      </c>
      <c r="AU162" s="23" t="s">
        <v>3437</v>
      </c>
      <c r="AV162" s="23" t="s">
        <v>3388</v>
      </c>
      <c r="AW162" s="23" t="s">
        <v>3463</v>
      </c>
      <c r="AX162" s="23" t="s">
        <v>3388</v>
      </c>
      <c r="AY162" s="23" t="s">
        <v>3298</v>
      </c>
      <c r="AZ162" s="23">
        <v>82.0</v>
      </c>
      <c r="BA162" s="23" t="s">
        <v>3321</v>
      </c>
      <c r="BB162" s="23">
        <v>63.0</v>
      </c>
      <c r="BC162" s="23" t="s">
        <v>3293</v>
      </c>
      <c r="BD162" s="23">
        <v>54.0</v>
      </c>
      <c r="BE162" s="23" t="s">
        <v>3322</v>
      </c>
      <c r="BF162" s="23">
        <v>50.0</v>
      </c>
      <c r="BG162" s="23" t="s">
        <v>7107</v>
      </c>
      <c r="BH162" s="23" t="s">
        <v>7103</v>
      </c>
    </row>
    <row r="163" ht="15.75" customHeight="1">
      <c r="A163" s="40" t="s">
        <v>2704</v>
      </c>
      <c r="C163" s="23" t="s">
        <v>7108</v>
      </c>
      <c r="D163" s="23" t="s">
        <v>197</v>
      </c>
      <c r="E163" s="40" t="s">
        <v>7109</v>
      </c>
      <c r="F163" s="23" t="s">
        <v>282</v>
      </c>
      <c r="G163" s="23" t="s">
        <v>2703</v>
      </c>
      <c r="H163" s="23" t="s">
        <v>7110</v>
      </c>
      <c r="I163" s="23">
        <v>1701.0</v>
      </c>
      <c r="J163" s="23" t="s">
        <v>3242</v>
      </c>
      <c r="K163" s="23" t="s">
        <v>7111</v>
      </c>
      <c r="L163" s="40" t="s">
        <v>7112</v>
      </c>
      <c r="M163" s="23">
        <v>500.0</v>
      </c>
      <c r="N163" s="40" t="s">
        <v>7113</v>
      </c>
      <c r="O163" s="40" t="s">
        <v>7114</v>
      </c>
      <c r="P163" s="23">
        <v>13.0</v>
      </c>
      <c r="Q163" s="23" t="s">
        <v>7115</v>
      </c>
      <c r="R163" s="40" t="s">
        <v>7116</v>
      </c>
      <c r="S163" s="23" t="s">
        <v>3674</v>
      </c>
      <c r="T163" s="23" t="s">
        <v>7117</v>
      </c>
      <c r="U163" s="23" t="s">
        <v>197</v>
      </c>
      <c r="V163" s="23" t="s">
        <v>6334</v>
      </c>
      <c r="W163" s="23" t="s">
        <v>4972</v>
      </c>
      <c r="X163" s="40" t="s">
        <v>4973</v>
      </c>
      <c r="Y163" s="23" t="s">
        <v>7118</v>
      </c>
      <c r="Z163" s="23" t="s">
        <v>3938</v>
      </c>
      <c r="AA163" s="23" t="s">
        <v>1880</v>
      </c>
      <c r="AB163" s="40" t="s">
        <v>5930</v>
      </c>
      <c r="AC163" s="23" t="s">
        <v>6783</v>
      </c>
      <c r="AD163" s="23" t="s">
        <v>7119</v>
      </c>
      <c r="AE163" s="23" t="s">
        <v>3311</v>
      </c>
      <c r="AL163" s="40" t="s">
        <v>2704</v>
      </c>
      <c r="AM163" s="23" t="s">
        <v>7120</v>
      </c>
      <c r="AN163" s="23" t="s">
        <v>7121</v>
      </c>
      <c r="AT163" s="23" t="s">
        <v>7122</v>
      </c>
      <c r="AU163" s="23" t="s">
        <v>3322</v>
      </c>
      <c r="AV163" s="23">
        <v>77.0</v>
      </c>
      <c r="AW163" s="23" t="s">
        <v>3323</v>
      </c>
      <c r="AX163" s="23">
        <v>52.0</v>
      </c>
      <c r="AY163" s="23" t="s">
        <v>5242</v>
      </c>
      <c r="AZ163" s="23">
        <v>49.0</v>
      </c>
      <c r="BA163" s="23" t="s">
        <v>3437</v>
      </c>
      <c r="BB163" s="23">
        <v>31.0</v>
      </c>
      <c r="BC163" s="23" t="s">
        <v>3321</v>
      </c>
      <c r="BD163" s="23">
        <v>31.0</v>
      </c>
      <c r="BE163" s="23" t="s">
        <v>5243</v>
      </c>
      <c r="BF163" s="23">
        <v>28.0</v>
      </c>
      <c r="BG163" s="23" t="s">
        <v>7123</v>
      </c>
      <c r="BH163" s="23" t="s">
        <v>7120</v>
      </c>
    </row>
    <row r="164" ht="15.75" customHeight="1">
      <c r="A164" s="40" t="s">
        <v>2736</v>
      </c>
      <c r="C164" s="23" t="s">
        <v>7124</v>
      </c>
      <c r="D164" s="23" t="s">
        <v>4439</v>
      </c>
      <c r="E164" s="40" t="s">
        <v>7125</v>
      </c>
      <c r="F164" s="23" t="s">
        <v>2733</v>
      </c>
      <c r="G164" s="23" t="s">
        <v>2734</v>
      </c>
      <c r="H164" s="23" t="s">
        <v>7126</v>
      </c>
      <c r="I164" s="23">
        <v>1536.0</v>
      </c>
      <c r="J164" s="23" t="s">
        <v>3242</v>
      </c>
      <c r="K164" s="23" t="s">
        <v>7127</v>
      </c>
      <c r="L164" s="40" t="s">
        <v>7128</v>
      </c>
      <c r="M164" s="23">
        <v>500.0</v>
      </c>
      <c r="N164" s="40" t="s">
        <v>7129</v>
      </c>
      <c r="O164" s="40" t="s">
        <v>7130</v>
      </c>
      <c r="P164" s="23">
        <v>2.0</v>
      </c>
      <c r="Q164" s="23" t="s">
        <v>7131</v>
      </c>
      <c r="R164" s="40" t="s">
        <v>7132</v>
      </c>
      <c r="S164" s="23" t="s">
        <v>7133</v>
      </c>
      <c r="T164" s="23" t="s">
        <v>7134</v>
      </c>
      <c r="U164" s="23" t="s">
        <v>4439</v>
      </c>
      <c r="V164" s="23" t="s">
        <v>4392</v>
      </c>
      <c r="W164" s="23" t="s">
        <v>7135</v>
      </c>
      <c r="X164" s="40" t="s">
        <v>7136</v>
      </c>
      <c r="Y164" s="23" t="s">
        <v>2735</v>
      </c>
      <c r="Z164" s="23" t="s">
        <v>5000</v>
      </c>
      <c r="AA164" s="23" t="s">
        <v>7137</v>
      </c>
      <c r="AB164" s="40" t="s">
        <v>7138</v>
      </c>
      <c r="AC164" s="23" t="s">
        <v>7139</v>
      </c>
      <c r="AD164" s="23" t="s">
        <v>7140</v>
      </c>
      <c r="AE164" s="23" t="s">
        <v>6094</v>
      </c>
      <c r="AF164" s="23" t="s">
        <v>2737</v>
      </c>
      <c r="AG164" s="40" t="s">
        <v>7141</v>
      </c>
      <c r="AH164" s="23" t="s">
        <v>6015</v>
      </c>
      <c r="AI164" s="23" t="s">
        <v>7142</v>
      </c>
      <c r="AJ164" s="23" t="s">
        <v>4655</v>
      </c>
      <c r="AL164" s="40" t="s">
        <v>2736</v>
      </c>
      <c r="AM164" s="23" t="s">
        <v>7143</v>
      </c>
      <c r="AN164" s="23" t="s">
        <v>7144</v>
      </c>
      <c r="AO164" s="23" t="s">
        <v>7145</v>
      </c>
      <c r="AP164" s="23" t="s">
        <v>4439</v>
      </c>
      <c r="AS164" s="41">
        <v>44282.0</v>
      </c>
      <c r="AT164" s="23" t="s">
        <v>7146</v>
      </c>
      <c r="AU164" s="23" t="s">
        <v>5314</v>
      </c>
      <c r="AV164" s="23">
        <v>35.0</v>
      </c>
      <c r="AW164" s="23" t="s">
        <v>4203</v>
      </c>
      <c r="AX164" s="23">
        <v>28.0</v>
      </c>
      <c r="AY164" s="23" t="s">
        <v>7147</v>
      </c>
      <c r="AZ164" s="23">
        <v>30.0</v>
      </c>
      <c r="BA164" s="23" t="s">
        <v>7148</v>
      </c>
      <c r="BB164" s="23">
        <v>26.0</v>
      </c>
      <c r="BC164" s="23" t="s">
        <v>3295</v>
      </c>
      <c r="BD164" s="23">
        <v>22.0</v>
      </c>
      <c r="BE164" s="23" t="s">
        <v>7149</v>
      </c>
      <c r="BF164" s="23">
        <v>21.0</v>
      </c>
      <c r="BG164" s="23" t="s">
        <v>7150</v>
      </c>
    </row>
    <row r="165" ht="15.75" customHeight="1">
      <c r="A165" s="40" t="s">
        <v>2777</v>
      </c>
      <c r="C165" s="23" t="s">
        <v>3814</v>
      </c>
      <c r="D165" s="23" t="s">
        <v>7151</v>
      </c>
      <c r="E165" s="40" t="s">
        <v>7152</v>
      </c>
      <c r="F165" s="23" t="s">
        <v>7153</v>
      </c>
      <c r="G165" s="23" t="s">
        <v>2776</v>
      </c>
      <c r="H165" s="23" t="s">
        <v>7154</v>
      </c>
      <c r="I165" s="23">
        <v>1191.0</v>
      </c>
      <c r="J165" s="23" t="s">
        <v>3242</v>
      </c>
      <c r="K165" s="23" t="s">
        <v>7155</v>
      </c>
      <c r="L165" s="40" t="s">
        <v>7156</v>
      </c>
      <c r="M165" s="23">
        <v>500.0</v>
      </c>
      <c r="N165" s="40" t="s">
        <v>7157</v>
      </c>
      <c r="O165" s="40" t="s">
        <v>7158</v>
      </c>
      <c r="P165" s="23">
        <v>1.0</v>
      </c>
      <c r="Q165" s="23" t="s">
        <v>7159</v>
      </c>
      <c r="R165" s="40" t="s">
        <v>7160</v>
      </c>
      <c r="S165" s="23" t="s">
        <v>3814</v>
      </c>
      <c r="U165" s="23" t="s">
        <v>7161</v>
      </c>
      <c r="V165" s="23" t="s">
        <v>4346</v>
      </c>
      <c r="W165" s="23" t="s">
        <v>7162</v>
      </c>
      <c r="X165" s="40" t="s">
        <v>7163</v>
      </c>
      <c r="Y165" s="23" t="s">
        <v>7164</v>
      </c>
      <c r="Z165" s="23" t="s">
        <v>7165</v>
      </c>
      <c r="AA165" s="23" t="s">
        <v>488</v>
      </c>
      <c r="AB165" s="40" t="s">
        <v>4015</v>
      </c>
      <c r="AC165" s="23" t="s">
        <v>4607</v>
      </c>
      <c r="AD165" s="23" t="s">
        <v>7166</v>
      </c>
      <c r="AE165" s="23">
        <v>2016.0</v>
      </c>
      <c r="AF165" s="23" t="s">
        <v>2779</v>
      </c>
      <c r="AG165" s="40" t="s">
        <v>7167</v>
      </c>
      <c r="AI165" s="23" t="s">
        <v>7168</v>
      </c>
      <c r="AJ165" s="23">
        <v>2010.0</v>
      </c>
      <c r="AL165" s="40" t="s">
        <v>2777</v>
      </c>
      <c r="AM165" s="23" t="s">
        <v>7169</v>
      </c>
      <c r="AN165" s="23" t="s">
        <v>7170</v>
      </c>
      <c r="AS165" s="41">
        <v>44456.0</v>
      </c>
      <c r="AT165" s="23" t="s">
        <v>7171</v>
      </c>
      <c r="AU165" s="23" t="s">
        <v>4710</v>
      </c>
      <c r="AV165" s="23">
        <v>36.0</v>
      </c>
      <c r="AW165" s="23" t="s">
        <v>7172</v>
      </c>
      <c r="AX165" s="23">
        <v>26.0</v>
      </c>
      <c r="AY165" s="23" t="s">
        <v>6396</v>
      </c>
      <c r="AZ165" s="23">
        <v>20.0</v>
      </c>
      <c r="BA165" s="23" t="s">
        <v>4308</v>
      </c>
      <c r="BB165" s="23">
        <v>16.0</v>
      </c>
      <c r="BC165" s="23" t="s">
        <v>7173</v>
      </c>
      <c r="BD165" s="23">
        <v>13.0</v>
      </c>
      <c r="BE165" s="23" t="s">
        <v>3297</v>
      </c>
      <c r="BF165" s="23">
        <v>11.0</v>
      </c>
      <c r="BG165" s="23" t="s">
        <v>7174</v>
      </c>
    </row>
    <row r="166" ht="15.75" customHeight="1">
      <c r="A166" s="40" t="s">
        <v>2800</v>
      </c>
      <c r="C166" s="23" t="s">
        <v>7175</v>
      </c>
      <c r="D166" s="23" t="s">
        <v>662</v>
      </c>
      <c r="E166" s="40" t="s">
        <v>7176</v>
      </c>
      <c r="F166" s="23" t="s">
        <v>2798</v>
      </c>
      <c r="G166" s="23" t="s">
        <v>2799</v>
      </c>
      <c r="H166" s="23" t="s">
        <v>7177</v>
      </c>
      <c r="I166" s="23">
        <v>3570.0</v>
      </c>
      <c r="J166" s="23" t="s">
        <v>3242</v>
      </c>
      <c r="K166" s="23" t="s">
        <v>7178</v>
      </c>
      <c r="L166" s="40" t="s">
        <v>7179</v>
      </c>
      <c r="M166" s="23">
        <v>500.0</v>
      </c>
      <c r="N166" s="40" t="s">
        <v>7180</v>
      </c>
      <c r="O166" s="40" t="s">
        <v>7181</v>
      </c>
      <c r="P166" s="23">
        <v>40.0</v>
      </c>
      <c r="Q166" s="23" t="s">
        <v>7182</v>
      </c>
      <c r="R166" s="40" t="s">
        <v>7183</v>
      </c>
      <c r="S166" s="23" t="s">
        <v>7184</v>
      </c>
      <c r="U166" s="23" t="s">
        <v>7185</v>
      </c>
      <c r="V166" s="23" t="s">
        <v>4796</v>
      </c>
      <c r="W166" s="23" t="s">
        <v>7186</v>
      </c>
      <c r="X166" s="40" t="s">
        <v>7187</v>
      </c>
      <c r="Y166" s="23" t="s">
        <v>7188</v>
      </c>
      <c r="Z166" s="23" t="s">
        <v>6334</v>
      </c>
      <c r="AA166" s="23" t="s">
        <v>2801</v>
      </c>
      <c r="AB166" s="40" t="s">
        <v>7189</v>
      </c>
      <c r="AC166" s="23" t="s">
        <v>3343</v>
      </c>
      <c r="AD166" s="23" t="s">
        <v>7190</v>
      </c>
      <c r="AE166" s="23" t="s">
        <v>3431</v>
      </c>
      <c r="AF166" s="23" t="s">
        <v>2801</v>
      </c>
      <c r="AG166" s="40" t="s">
        <v>7189</v>
      </c>
      <c r="AH166" s="23" t="s">
        <v>4582</v>
      </c>
      <c r="AI166" s="23" t="s">
        <v>7191</v>
      </c>
      <c r="AJ166" s="23" t="s">
        <v>3431</v>
      </c>
      <c r="AL166" s="40" t="s">
        <v>2800</v>
      </c>
      <c r="AM166" s="23" t="s">
        <v>7192</v>
      </c>
      <c r="AN166" s="23" t="s">
        <v>7193</v>
      </c>
      <c r="AP166" s="23" t="s">
        <v>7185</v>
      </c>
      <c r="AT166" s="23" t="s">
        <v>7194</v>
      </c>
      <c r="AU166" s="23" t="s">
        <v>3322</v>
      </c>
      <c r="AV166" s="23">
        <v>27.0</v>
      </c>
      <c r="AW166" s="23" t="s">
        <v>3293</v>
      </c>
      <c r="AX166" s="23">
        <v>25.0</v>
      </c>
      <c r="AY166" s="23" t="s">
        <v>3294</v>
      </c>
      <c r="AZ166" s="23">
        <v>23.0</v>
      </c>
      <c r="BA166" s="23" t="s">
        <v>3925</v>
      </c>
      <c r="BB166" s="23">
        <v>20.0</v>
      </c>
      <c r="BC166" s="23" t="s">
        <v>3297</v>
      </c>
      <c r="BD166" s="23">
        <v>20.0</v>
      </c>
      <c r="BE166" s="23" t="s">
        <v>4308</v>
      </c>
      <c r="BF166" s="23">
        <v>10.0</v>
      </c>
    </row>
    <row r="167" ht="15.75" customHeight="1">
      <c r="A167" s="40" t="s">
        <v>2817</v>
      </c>
      <c r="C167" s="23" t="s">
        <v>7195</v>
      </c>
      <c r="D167" s="23" t="s">
        <v>197</v>
      </c>
      <c r="E167" s="40" t="s">
        <v>7196</v>
      </c>
      <c r="F167" s="23" t="s">
        <v>2815</v>
      </c>
      <c r="G167" s="23" t="s">
        <v>2816</v>
      </c>
      <c r="H167" s="23" t="s">
        <v>7197</v>
      </c>
      <c r="I167" s="23">
        <v>6628.0</v>
      </c>
      <c r="J167" s="23" t="s">
        <v>3242</v>
      </c>
      <c r="K167" s="23" t="s">
        <v>7198</v>
      </c>
      <c r="L167" s="40" t="s">
        <v>7199</v>
      </c>
      <c r="M167" s="23">
        <v>500.0</v>
      </c>
      <c r="N167" s="40" t="s">
        <v>7200</v>
      </c>
      <c r="O167" s="40" t="s">
        <v>7201</v>
      </c>
      <c r="P167" s="23">
        <v>96.0</v>
      </c>
      <c r="Q167" s="23" t="s">
        <v>7202</v>
      </c>
      <c r="R167" s="40" t="s">
        <v>7203</v>
      </c>
      <c r="S167" s="23" t="s">
        <v>149</v>
      </c>
      <c r="T167" s="23" t="s">
        <v>7204</v>
      </c>
      <c r="U167" s="23" t="s">
        <v>197</v>
      </c>
      <c r="V167" s="23" t="s">
        <v>3727</v>
      </c>
      <c r="W167" s="23" t="s">
        <v>7205</v>
      </c>
      <c r="X167" s="40" t="s">
        <v>7206</v>
      </c>
      <c r="Y167" s="23" t="s">
        <v>7207</v>
      </c>
      <c r="Z167" s="23" t="s">
        <v>4491</v>
      </c>
      <c r="AA167" s="23" t="s">
        <v>1316</v>
      </c>
      <c r="AB167" s="40" t="s">
        <v>5141</v>
      </c>
      <c r="AC167" s="23" t="s">
        <v>5142</v>
      </c>
      <c r="AD167" s="23" t="s">
        <v>7208</v>
      </c>
      <c r="AE167" s="23" t="s">
        <v>3431</v>
      </c>
      <c r="AK167" s="23" t="s">
        <v>7209</v>
      </c>
      <c r="AL167" s="40" t="s">
        <v>2817</v>
      </c>
      <c r="AM167" s="23" t="s">
        <v>7210</v>
      </c>
      <c r="AN167" s="23" t="s">
        <v>7211</v>
      </c>
      <c r="AO167" s="23" t="s">
        <v>7212</v>
      </c>
      <c r="AP167" s="23" t="s">
        <v>197</v>
      </c>
      <c r="AS167" s="41">
        <v>44528.0</v>
      </c>
      <c r="AT167" s="23" t="s">
        <v>7213</v>
      </c>
      <c r="AU167" s="23" t="s">
        <v>3298</v>
      </c>
      <c r="AV167" s="23">
        <v>29.0</v>
      </c>
      <c r="AW167" s="23" t="s">
        <v>7214</v>
      </c>
      <c r="AX167" s="23">
        <v>43.0</v>
      </c>
      <c r="AY167" s="23" t="s">
        <v>3437</v>
      </c>
      <c r="AZ167" s="23">
        <v>53.0</v>
      </c>
      <c r="BA167" s="23" t="s">
        <v>3353</v>
      </c>
      <c r="BB167" s="23">
        <v>62.0</v>
      </c>
      <c r="BC167" s="23" t="s">
        <v>3352</v>
      </c>
      <c r="BD167" s="23">
        <v>68.0</v>
      </c>
      <c r="BE167" s="23" t="s">
        <v>4200</v>
      </c>
      <c r="BF167" s="23">
        <v>71.0</v>
      </c>
      <c r="BG167" s="23" t="s">
        <v>7215</v>
      </c>
    </row>
    <row r="168" ht="15.75" customHeight="1">
      <c r="A168" s="40" t="s">
        <v>2836</v>
      </c>
      <c r="C168" s="23" t="s">
        <v>7216</v>
      </c>
      <c r="D168" s="23" t="s">
        <v>7217</v>
      </c>
      <c r="E168" s="40" t="s">
        <v>7218</v>
      </c>
      <c r="F168" s="23" t="s">
        <v>7219</v>
      </c>
      <c r="G168" s="23" t="s">
        <v>2835</v>
      </c>
      <c r="H168" s="23" t="s">
        <v>7220</v>
      </c>
      <c r="I168" s="23">
        <v>2058.0</v>
      </c>
      <c r="J168" s="23" t="s">
        <v>3242</v>
      </c>
      <c r="K168" s="23" t="s">
        <v>7221</v>
      </c>
      <c r="L168" s="40" t="s">
        <v>7222</v>
      </c>
      <c r="M168" s="23">
        <v>500.0</v>
      </c>
      <c r="N168" s="40" t="s">
        <v>7223</v>
      </c>
      <c r="O168" s="40" t="s">
        <v>7224</v>
      </c>
      <c r="P168" s="23">
        <v>9.0</v>
      </c>
      <c r="Q168" s="23" t="s">
        <v>7225</v>
      </c>
      <c r="R168" s="40" t="s">
        <v>7226</v>
      </c>
      <c r="S168" s="23" t="s">
        <v>7227</v>
      </c>
      <c r="T168" s="23" t="s">
        <v>7228</v>
      </c>
      <c r="U168" s="23" t="s">
        <v>7229</v>
      </c>
      <c r="V168" s="23" t="s">
        <v>5767</v>
      </c>
      <c r="W168" s="23" t="s">
        <v>7230</v>
      </c>
      <c r="X168" s="40" t="s">
        <v>7231</v>
      </c>
      <c r="Y168" s="23" t="s">
        <v>1240</v>
      </c>
      <c r="Z168" s="23" t="s">
        <v>7232</v>
      </c>
      <c r="AA168" s="23" t="s">
        <v>2838</v>
      </c>
      <c r="AB168" s="40" t="s">
        <v>4872</v>
      </c>
      <c r="AC168" s="23" t="s">
        <v>4093</v>
      </c>
      <c r="AD168" s="23" t="s">
        <v>7233</v>
      </c>
      <c r="AE168" s="23" t="s">
        <v>7234</v>
      </c>
      <c r="AF168" s="23" t="s">
        <v>7235</v>
      </c>
      <c r="AG168" s="40" t="s">
        <v>7236</v>
      </c>
      <c r="AH168" s="23" t="s">
        <v>7237</v>
      </c>
      <c r="AI168" s="23" t="s">
        <v>7238</v>
      </c>
      <c r="AJ168" s="23" t="s">
        <v>3481</v>
      </c>
      <c r="AL168" s="40" t="s">
        <v>2836</v>
      </c>
      <c r="AM168" s="23" t="s">
        <v>7239</v>
      </c>
      <c r="AN168" s="23" t="s">
        <v>7240</v>
      </c>
      <c r="AO168" s="23" t="s">
        <v>7241</v>
      </c>
      <c r="AP168" s="23" t="s">
        <v>7229</v>
      </c>
      <c r="AQ168" s="23" t="s">
        <v>7242</v>
      </c>
      <c r="AR168" s="23" t="s">
        <v>7243</v>
      </c>
      <c r="AS168" s="41">
        <v>44488.0</v>
      </c>
      <c r="AT168" s="23" t="s">
        <v>7244</v>
      </c>
      <c r="AU168" s="23" t="s">
        <v>3436</v>
      </c>
      <c r="AV168" s="23">
        <v>4.0</v>
      </c>
      <c r="AW168" s="23" t="s">
        <v>3298</v>
      </c>
      <c r="AX168" s="23">
        <v>3.0</v>
      </c>
      <c r="AY168" s="23" t="s">
        <v>3416</v>
      </c>
      <c r="AZ168" s="23">
        <v>2.0</v>
      </c>
      <c r="BA168" s="23" t="s">
        <v>3295</v>
      </c>
      <c r="BB168" s="23">
        <v>2.0</v>
      </c>
      <c r="BC168" s="23" t="s">
        <v>3293</v>
      </c>
      <c r="BD168" s="23">
        <v>2.0</v>
      </c>
      <c r="BE168" s="23" t="s">
        <v>3437</v>
      </c>
      <c r="BF168" s="23">
        <v>1.0</v>
      </c>
      <c r="BG168" s="23" t="s">
        <v>7245</v>
      </c>
    </row>
    <row r="169" ht="15.75" customHeight="1">
      <c r="A169" s="40" t="s">
        <v>2863</v>
      </c>
      <c r="C169" s="23" t="s">
        <v>7246</v>
      </c>
      <c r="D169" s="23" t="s">
        <v>7247</v>
      </c>
      <c r="E169" s="40" t="s">
        <v>7248</v>
      </c>
      <c r="F169" s="23" t="s">
        <v>2861</v>
      </c>
      <c r="G169" s="23" t="s">
        <v>2862</v>
      </c>
      <c r="H169" s="23" t="s">
        <v>7249</v>
      </c>
      <c r="I169" s="23">
        <v>2830.0</v>
      </c>
      <c r="J169" s="23" t="s">
        <v>3242</v>
      </c>
      <c r="K169" s="23" t="s">
        <v>7250</v>
      </c>
      <c r="L169" s="40" t="s">
        <v>7251</v>
      </c>
      <c r="M169" s="23">
        <v>500.0</v>
      </c>
      <c r="N169" s="40" t="s">
        <v>7252</v>
      </c>
      <c r="O169" s="40" t="s">
        <v>7253</v>
      </c>
      <c r="P169" s="23">
        <v>40.0</v>
      </c>
      <c r="Q169" s="23" t="s">
        <v>7254</v>
      </c>
      <c r="R169" s="40" t="s">
        <v>7255</v>
      </c>
      <c r="S169" s="23" t="s">
        <v>7256</v>
      </c>
      <c r="U169" s="23" t="s">
        <v>7257</v>
      </c>
      <c r="V169" s="23" t="s">
        <v>7258</v>
      </c>
      <c r="W169" s="23" t="s">
        <v>7259</v>
      </c>
      <c r="X169" s="40" t="s">
        <v>7260</v>
      </c>
      <c r="Y169" s="23" t="s">
        <v>7261</v>
      </c>
      <c r="Z169" s="23" t="s">
        <v>3449</v>
      </c>
      <c r="AA169" s="23" t="s">
        <v>2864</v>
      </c>
      <c r="AB169" s="40" t="s">
        <v>7262</v>
      </c>
      <c r="AC169" s="23" t="s">
        <v>4016</v>
      </c>
      <c r="AD169" s="23" t="s">
        <v>3260</v>
      </c>
      <c r="AE169" s="23" t="s">
        <v>7263</v>
      </c>
      <c r="AL169" s="40" t="s">
        <v>2863</v>
      </c>
      <c r="AM169" s="23" t="s">
        <v>7264</v>
      </c>
      <c r="AN169" s="23" t="s">
        <v>7265</v>
      </c>
      <c r="AP169" s="23" t="s">
        <v>7266</v>
      </c>
      <c r="AS169" s="41">
        <v>44266.0</v>
      </c>
      <c r="AT169" s="23" t="s">
        <v>7267</v>
      </c>
      <c r="AU169" s="23" t="s">
        <v>4073</v>
      </c>
      <c r="AV169" s="23">
        <v>42.0</v>
      </c>
      <c r="AW169" s="23" t="s">
        <v>3323</v>
      </c>
      <c r="AX169" s="23">
        <v>33.0</v>
      </c>
      <c r="AY169" s="23" t="s">
        <v>3321</v>
      </c>
      <c r="AZ169" s="23">
        <v>30.0</v>
      </c>
      <c r="BA169" s="23" t="s">
        <v>3354</v>
      </c>
      <c r="BB169" s="23">
        <v>15.0</v>
      </c>
      <c r="BC169" s="23" t="s">
        <v>4941</v>
      </c>
      <c r="BD169" s="23">
        <v>12.0</v>
      </c>
      <c r="BE169" s="23" t="s">
        <v>4737</v>
      </c>
      <c r="BF169" s="23">
        <v>4.0</v>
      </c>
      <c r="BH169" s="23" t="s">
        <v>7268</v>
      </c>
    </row>
    <row r="170" ht="15.75" customHeight="1">
      <c r="A170" s="40" t="s">
        <v>2880</v>
      </c>
      <c r="C170" s="23" t="s">
        <v>7269</v>
      </c>
      <c r="D170" s="23" t="s">
        <v>4901</v>
      </c>
      <c r="E170" s="40" t="s">
        <v>7270</v>
      </c>
      <c r="F170" s="23" t="s">
        <v>2878</v>
      </c>
      <c r="G170" s="23" t="s">
        <v>2879</v>
      </c>
      <c r="H170" s="23" t="s">
        <v>7271</v>
      </c>
      <c r="I170" s="23">
        <v>2182.0</v>
      </c>
      <c r="J170" s="23" t="s">
        <v>3242</v>
      </c>
      <c r="K170" s="23" t="s">
        <v>7272</v>
      </c>
      <c r="L170" s="40" t="s">
        <v>7273</v>
      </c>
      <c r="M170" s="23">
        <v>500.0</v>
      </c>
      <c r="N170" s="40" t="s">
        <v>7274</v>
      </c>
      <c r="O170" s="40" t="s">
        <v>7275</v>
      </c>
      <c r="P170" s="23">
        <v>5.0</v>
      </c>
      <c r="Q170" s="40" t="s">
        <v>7276</v>
      </c>
      <c r="R170" s="40" t="s">
        <v>7277</v>
      </c>
      <c r="S170" s="23" t="s">
        <v>149</v>
      </c>
      <c r="T170" s="23" t="s">
        <v>7278</v>
      </c>
      <c r="U170" s="23" t="s">
        <v>7279</v>
      </c>
      <c r="V170" s="23" t="s">
        <v>7280</v>
      </c>
      <c r="W170" s="40" t="s">
        <v>7281</v>
      </c>
      <c r="X170" s="40" t="s">
        <v>7282</v>
      </c>
      <c r="Y170" s="23" t="s">
        <v>149</v>
      </c>
      <c r="Z170" s="23" t="s">
        <v>3583</v>
      </c>
      <c r="AA170" s="23" t="s">
        <v>2881</v>
      </c>
      <c r="AB170" s="40" t="s">
        <v>7283</v>
      </c>
      <c r="AC170" s="23" t="s">
        <v>3685</v>
      </c>
      <c r="AD170" s="23" t="s">
        <v>7284</v>
      </c>
      <c r="AE170" s="23" t="s">
        <v>3682</v>
      </c>
      <c r="AK170" s="40" t="s">
        <v>7285</v>
      </c>
      <c r="AL170" s="40" t="s">
        <v>2880</v>
      </c>
      <c r="AM170" s="23" t="s">
        <v>7286</v>
      </c>
      <c r="AN170" s="23" t="s">
        <v>7287</v>
      </c>
      <c r="AP170" s="23" t="s">
        <v>7288</v>
      </c>
      <c r="AS170" s="41">
        <v>44351.0</v>
      </c>
      <c r="AT170" s="23" t="s">
        <v>7289</v>
      </c>
      <c r="AU170" s="23" t="s">
        <v>4202</v>
      </c>
      <c r="AV170" s="23">
        <v>36.0</v>
      </c>
      <c r="AW170" s="23" t="s">
        <v>3356</v>
      </c>
      <c r="AX170" s="23">
        <v>22.0</v>
      </c>
      <c r="AY170" s="23" t="s">
        <v>3463</v>
      </c>
      <c r="AZ170" s="23">
        <v>21.0</v>
      </c>
      <c r="BA170" s="23" t="s">
        <v>7290</v>
      </c>
      <c r="BB170" s="23">
        <v>12.0</v>
      </c>
      <c r="BC170" s="23" t="s">
        <v>7291</v>
      </c>
      <c r="BD170" s="23">
        <v>11.0</v>
      </c>
      <c r="BE170" s="23" t="s">
        <v>3458</v>
      </c>
      <c r="BF170" s="23">
        <v>10.0</v>
      </c>
      <c r="BG170" s="23" t="s">
        <v>7292</v>
      </c>
      <c r="BH170" s="23" t="s">
        <v>7286</v>
      </c>
      <c r="BK170" s="40" t="s">
        <v>7293</v>
      </c>
    </row>
    <row r="171" ht="15.75" customHeight="1">
      <c r="A171" s="40" t="s">
        <v>2915</v>
      </c>
      <c r="C171" s="23" t="s">
        <v>7294</v>
      </c>
      <c r="D171" s="23" t="s">
        <v>197</v>
      </c>
      <c r="F171" s="23" t="s">
        <v>2913</v>
      </c>
      <c r="G171" s="23" t="s">
        <v>2912</v>
      </c>
      <c r="H171" s="23" t="s">
        <v>7295</v>
      </c>
      <c r="I171" s="23">
        <v>11470.0</v>
      </c>
      <c r="J171" s="23" t="s">
        <v>3242</v>
      </c>
      <c r="K171" s="23" t="s">
        <v>7296</v>
      </c>
      <c r="L171" s="40" t="s">
        <v>7297</v>
      </c>
      <c r="M171" s="23">
        <v>500.0</v>
      </c>
      <c r="N171" s="40" t="s">
        <v>7298</v>
      </c>
      <c r="O171" s="40" t="s">
        <v>7299</v>
      </c>
      <c r="P171" s="23">
        <v>42.0</v>
      </c>
      <c r="Q171" s="23" t="s">
        <v>7300</v>
      </c>
      <c r="R171" s="40" t="s">
        <v>7301</v>
      </c>
      <c r="S171" s="23" t="s">
        <v>7302</v>
      </c>
      <c r="U171" s="23" t="s">
        <v>197</v>
      </c>
      <c r="V171" s="23" t="s">
        <v>3401</v>
      </c>
      <c r="W171" s="23" t="s">
        <v>2894</v>
      </c>
      <c r="X171" s="40" t="s">
        <v>7303</v>
      </c>
      <c r="Y171" s="23" t="s">
        <v>2914</v>
      </c>
      <c r="Z171" s="23" t="s">
        <v>4161</v>
      </c>
      <c r="AA171" s="23" t="s">
        <v>335</v>
      </c>
      <c r="AB171" s="40" t="s">
        <v>3607</v>
      </c>
      <c r="AC171" s="23" t="s">
        <v>3281</v>
      </c>
      <c r="AD171" s="23" t="s">
        <v>7304</v>
      </c>
      <c r="AE171" s="23" t="s">
        <v>4586</v>
      </c>
      <c r="AF171" s="23" t="s">
        <v>1316</v>
      </c>
      <c r="AG171" s="40" t="s">
        <v>5141</v>
      </c>
      <c r="AH171" s="23" t="s">
        <v>7305</v>
      </c>
      <c r="AI171" s="23" t="s">
        <v>7306</v>
      </c>
      <c r="AJ171" s="23" t="s">
        <v>5262</v>
      </c>
      <c r="AL171" s="40" t="s">
        <v>2915</v>
      </c>
      <c r="AM171" s="23" t="s">
        <v>7307</v>
      </c>
      <c r="AN171" s="23" t="s">
        <v>7308</v>
      </c>
      <c r="AO171" s="23" t="s">
        <v>7309</v>
      </c>
      <c r="AP171" s="23" t="s">
        <v>197</v>
      </c>
      <c r="AR171" s="23" t="s">
        <v>7310</v>
      </c>
      <c r="AT171" s="23" t="s">
        <v>7311</v>
      </c>
      <c r="AU171" s="23" t="s">
        <v>7312</v>
      </c>
      <c r="AV171" s="23" t="s">
        <v>3388</v>
      </c>
      <c r="AW171" s="23" t="s">
        <v>7313</v>
      </c>
      <c r="AX171" s="23" t="s">
        <v>3388</v>
      </c>
      <c r="AY171" s="23" t="s">
        <v>7314</v>
      </c>
      <c r="AZ171" s="23">
        <v>92.0</v>
      </c>
      <c r="BA171" s="23" t="s">
        <v>3644</v>
      </c>
      <c r="BB171" s="23">
        <v>53.0</v>
      </c>
      <c r="BC171" s="23" t="s">
        <v>7315</v>
      </c>
      <c r="BD171" s="23">
        <v>46.0</v>
      </c>
      <c r="BE171" s="23" t="s">
        <v>3298</v>
      </c>
      <c r="BF171" s="23">
        <v>38.0</v>
      </c>
      <c r="BG171" s="23" t="s">
        <v>7316</v>
      </c>
    </row>
    <row r="172" ht="15.75" customHeight="1">
      <c r="A172" s="40" t="s">
        <v>2932</v>
      </c>
      <c r="C172" s="23" t="s">
        <v>7317</v>
      </c>
      <c r="D172" s="23" t="s">
        <v>7318</v>
      </c>
      <c r="E172" s="40" t="s">
        <v>7319</v>
      </c>
      <c r="F172" s="23" t="s">
        <v>2930</v>
      </c>
      <c r="G172" s="23" t="s">
        <v>2931</v>
      </c>
      <c r="H172" s="23" t="s">
        <v>7320</v>
      </c>
      <c r="I172" s="23">
        <v>962.0</v>
      </c>
      <c r="J172" s="23" t="s">
        <v>3242</v>
      </c>
      <c r="K172" s="23" t="s">
        <v>7321</v>
      </c>
      <c r="L172" s="40" t="s">
        <v>7322</v>
      </c>
      <c r="M172" s="23">
        <v>500.0</v>
      </c>
      <c r="N172" s="40" t="s">
        <v>7323</v>
      </c>
      <c r="O172" s="40" t="s">
        <v>7324</v>
      </c>
      <c r="P172" s="23">
        <v>1.0</v>
      </c>
      <c r="Q172" s="23" t="s">
        <v>7325</v>
      </c>
      <c r="R172" s="40" t="s">
        <v>7326</v>
      </c>
      <c r="S172" s="23" t="s">
        <v>7327</v>
      </c>
      <c r="T172" s="23" t="s">
        <v>7328</v>
      </c>
      <c r="U172" s="23" t="s">
        <v>7318</v>
      </c>
      <c r="V172" s="23" t="s">
        <v>3679</v>
      </c>
      <c r="W172" s="23" t="s">
        <v>7325</v>
      </c>
      <c r="X172" s="40" t="s">
        <v>7326</v>
      </c>
      <c r="Y172" s="23" t="s">
        <v>7329</v>
      </c>
      <c r="Z172" s="23" t="s">
        <v>7330</v>
      </c>
      <c r="AK172" s="40" t="s">
        <v>7331</v>
      </c>
      <c r="AL172" s="40" t="s">
        <v>2932</v>
      </c>
      <c r="AM172" s="23" t="s">
        <v>7332</v>
      </c>
      <c r="AN172" s="23" t="s">
        <v>7333</v>
      </c>
      <c r="AO172" s="23" t="s">
        <v>7334</v>
      </c>
      <c r="AP172" s="23" t="s">
        <v>7335</v>
      </c>
      <c r="AT172" s="23" t="s">
        <v>7336</v>
      </c>
      <c r="AU172" s="23" t="s">
        <v>4025</v>
      </c>
      <c r="AV172" s="23">
        <v>85.0</v>
      </c>
      <c r="AW172" s="23" t="s">
        <v>7337</v>
      </c>
      <c r="AX172" s="23">
        <v>52.0</v>
      </c>
      <c r="AY172" s="23" t="s">
        <v>3321</v>
      </c>
      <c r="AZ172" s="23">
        <v>25.0</v>
      </c>
      <c r="BA172" s="23" t="s">
        <v>4073</v>
      </c>
      <c r="BB172" s="23">
        <v>24.0</v>
      </c>
      <c r="BC172" s="23" t="s">
        <v>7338</v>
      </c>
      <c r="BD172" s="23">
        <v>14.0</v>
      </c>
      <c r="BE172" s="23" t="s">
        <v>3789</v>
      </c>
      <c r="BF172" s="23">
        <v>12.0</v>
      </c>
      <c r="BG172" s="23" t="s">
        <v>7339</v>
      </c>
      <c r="BH172" s="23" t="s">
        <v>7340</v>
      </c>
    </row>
    <row r="173" ht="15.75" customHeight="1">
      <c r="A173" s="40" t="s">
        <v>2955</v>
      </c>
      <c r="C173" s="23" t="s">
        <v>7341</v>
      </c>
      <c r="D173" s="23" t="s">
        <v>2938</v>
      </c>
      <c r="E173" s="40" t="s">
        <v>7342</v>
      </c>
      <c r="F173" s="23" t="s">
        <v>2953</v>
      </c>
      <c r="G173" s="23" t="s">
        <v>2954</v>
      </c>
      <c r="H173" s="23" t="s">
        <v>7343</v>
      </c>
      <c r="I173" s="23">
        <v>614.0</v>
      </c>
      <c r="J173" s="23" t="s">
        <v>3242</v>
      </c>
      <c r="K173" s="23" t="s">
        <v>7344</v>
      </c>
      <c r="L173" s="40" t="s">
        <v>7345</v>
      </c>
      <c r="M173" s="23">
        <v>500.0</v>
      </c>
      <c r="N173" s="40" t="s">
        <v>7346</v>
      </c>
      <c r="O173" s="40" t="s">
        <v>7347</v>
      </c>
      <c r="P173" s="23">
        <v>4.0</v>
      </c>
      <c r="Q173" s="23" t="s">
        <v>2934</v>
      </c>
      <c r="R173" s="40" t="s">
        <v>7348</v>
      </c>
      <c r="S173" s="23" t="s">
        <v>562</v>
      </c>
      <c r="U173" s="23" t="s">
        <v>2938</v>
      </c>
      <c r="V173" s="23" t="s">
        <v>6615</v>
      </c>
      <c r="W173" s="23" t="s">
        <v>7349</v>
      </c>
      <c r="X173" s="40" t="s">
        <v>7350</v>
      </c>
      <c r="Y173" s="23" t="s">
        <v>562</v>
      </c>
      <c r="Z173" s="23" t="s">
        <v>6272</v>
      </c>
      <c r="AA173" s="23" t="s">
        <v>2956</v>
      </c>
      <c r="AB173" s="40" t="s">
        <v>7351</v>
      </c>
      <c r="AC173" s="23">
        <v>3.5</v>
      </c>
      <c r="AD173" s="23" t="s">
        <v>7352</v>
      </c>
      <c r="AE173" s="23" t="s">
        <v>4447</v>
      </c>
      <c r="AK173" s="40" t="s">
        <v>7353</v>
      </c>
      <c r="AL173" s="40" t="s">
        <v>2955</v>
      </c>
      <c r="AM173" s="23" t="s">
        <v>7354</v>
      </c>
      <c r="AN173" s="23" t="s">
        <v>7355</v>
      </c>
      <c r="AS173" s="41">
        <v>44411.0</v>
      </c>
      <c r="AT173" s="23" t="s">
        <v>7356</v>
      </c>
      <c r="AU173" s="23" t="s">
        <v>7357</v>
      </c>
      <c r="AV173" s="23">
        <v>9.0</v>
      </c>
      <c r="AW173" s="23" t="s">
        <v>4839</v>
      </c>
      <c r="AX173" s="23">
        <v>5.0</v>
      </c>
      <c r="AY173" s="23" t="s">
        <v>7358</v>
      </c>
      <c r="AZ173" s="23">
        <v>4.0</v>
      </c>
      <c r="BA173" s="23" t="s">
        <v>4072</v>
      </c>
      <c r="BB173" s="23">
        <v>3.0</v>
      </c>
      <c r="BC173" s="23" t="s">
        <v>7359</v>
      </c>
      <c r="BD173" s="23">
        <v>3.0</v>
      </c>
      <c r="BE173" s="23" t="s">
        <v>5812</v>
      </c>
      <c r="BF173" s="23">
        <v>1.0</v>
      </c>
      <c r="BG173" s="23" t="s">
        <v>7360</v>
      </c>
    </row>
    <row r="174" ht="15.75" customHeight="1">
      <c r="A174" s="40" t="s">
        <v>3007</v>
      </c>
      <c r="C174" s="23" t="s">
        <v>7361</v>
      </c>
      <c r="D174" s="23" t="s">
        <v>7362</v>
      </c>
      <c r="F174" s="23" t="s">
        <v>3005</v>
      </c>
      <c r="G174" s="23" t="s">
        <v>3006</v>
      </c>
      <c r="H174" s="23" t="s">
        <v>7363</v>
      </c>
      <c r="I174" s="23">
        <v>1380.0</v>
      </c>
      <c r="J174" s="23" t="s">
        <v>4079</v>
      </c>
      <c r="K174" s="23" t="s">
        <v>7364</v>
      </c>
      <c r="L174" s="40" t="s">
        <v>7365</v>
      </c>
      <c r="M174" s="23">
        <v>500.0</v>
      </c>
      <c r="N174" s="40" t="s">
        <v>7366</v>
      </c>
      <c r="O174" s="40" t="s">
        <v>7367</v>
      </c>
      <c r="Q174" s="23" t="s">
        <v>7368</v>
      </c>
      <c r="R174" s="40" t="s">
        <v>7369</v>
      </c>
      <c r="S174" s="23" t="s">
        <v>2153</v>
      </c>
      <c r="T174" s="23" t="s">
        <v>7370</v>
      </c>
      <c r="U174" s="23" t="s">
        <v>7371</v>
      </c>
      <c r="V174" s="23" t="s">
        <v>7258</v>
      </c>
      <c r="W174" s="23" t="s">
        <v>7372</v>
      </c>
      <c r="X174" s="40" t="s">
        <v>7373</v>
      </c>
      <c r="Y174" s="23" t="s">
        <v>2153</v>
      </c>
      <c r="Z174" s="23" t="s">
        <v>7374</v>
      </c>
      <c r="AA174" s="23" t="s">
        <v>3009</v>
      </c>
      <c r="AB174" s="40" t="s">
        <v>7375</v>
      </c>
      <c r="AC174" s="23" t="s">
        <v>7376</v>
      </c>
      <c r="AD174" s="23" t="s">
        <v>7377</v>
      </c>
      <c r="AE174" s="23" t="s">
        <v>7378</v>
      </c>
      <c r="AF174" s="23" t="s">
        <v>7379</v>
      </c>
      <c r="AG174" s="40" t="s">
        <v>7380</v>
      </c>
      <c r="AH174" s="23" t="s">
        <v>7381</v>
      </c>
      <c r="AJ174" s="23" t="s">
        <v>3507</v>
      </c>
      <c r="AK174" s="40" t="s">
        <v>7382</v>
      </c>
      <c r="AL174" s="40" t="s">
        <v>3007</v>
      </c>
      <c r="AM174" s="23" t="s">
        <v>7383</v>
      </c>
      <c r="AN174" s="23" t="s">
        <v>7384</v>
      </c>
      <c r="AO174" s="23" t="s">
        <v>7385</v>
      </c>
      <c r="AP174" s="23" t="s">
        <v>7371</v>
      </c>
      <c r="AT174" s="23" t="s">
        <v>7386</v>
      </c>
      <c r="AU174" s="23" t="s">
        <v>7387</v>
      </c>
      <c r="AV174" s="23">
        <v>8.0</v>
      </c>
      <c r="AW174" s="23" t="s">
        <v>7388</v>
      </c>
      <c r="AX174" s="23">
        <v>7.0</v>
      </c>
      <c r="AY174" s="23" t="s">
        <v>7389</v>
      </c>
      <c r="AZ174" s="23">
        <v>6.0</v>
      </c>
      <c r="BA174" s="23" t="s">
        <v>7390</v>
      </c>
      <c r="BB174" s="23">
        <v>6.0</v>
      </c>
      <c r="BC174" s="23" t="s">
        <v>7391</v>
      </c>
      <c r="BD174" s="23">
        <v>4.0</v>
      </c>
      <c r="BE174" s="23" t="s">
        <v>7392</v>
      </c>
      <c r="BF174" s="23">
        <v>2.0</v>
      </c>
      <c r="BG174" s="23" t="s">
        <v>7393</v>
      </c>
    </row>
    <row r="175" ht="15.75" customHeight="1">
      <c r="A175" s="40" t="s">
        <v>3030</v>
      </c>
      <c r="C175" s="23" t="s">
        <v>7394</v>
      </c>
      <c r="D175" s="23" t="s">
        <v>7395</v>
      </c>
      <c r="E175" s="40" t="s">
        <v>7396</v>
      </c>
      <c r="F175" s="23" t="s">
        <v>3028</v>
      </c>
      <c r="G175" s="23" t="s">
        <v>3029</v>
      </c>
      <c r="H175" s="23" t="s">
        <v>7397</v>
      </c>
      <c r="I175" s="23">
        <v>3123.0</v>
      </c>
      <c r="J175" s="23" t="s">
        <v>3242</v>
      </c>
      <c r="K175" s="23" t="s">
        <v>7398</v>
      </c>
      <c r="L175" s="40" t="s">
        <v>7399</v>
      </c>
      <c r="M175" s="23">
        <v>500.0</v>
      </c>
      <c r="N175" s="40" t="s">
        <v>7400</v>
      </c>
      <c r="O175" s="40" t="s">
        <v>7401</v>
      </c>
      <c r="P175" s="23">
        <v>5.0</v>
      </c>
      <c r="Q175" s="23" t="s">
        <v>7402</v>
      </c>
      <c r="R175" s="40" t="s">
        <v>7403</v>
      </c>
      <c r="S175" s="23" t="s">
        <v>149</v>
      </c>
      <c r="U175" s="23" t="s">
        <v>3834</v>
      </c>
      <c r="V175" s="23" t="s">
        <v>5620</v>
      </c>
      <c r="W175" s="23" t="s">
        <v>7404</v>
      </c>
      <c r="X175" s="40" t="s">
        <v>7405</v>
      </c>
      <c r="Y175" s="23" t="s">
        <v>7406</v>
      </c>
      <c r="Z175" s="23" t="s">
        <v>7407</v>
      </c>
      <c r="AA175" s="23" t="s">
        <v>3031</v>
      </c>
      <c r="AB175" s="40" t="s">
        <v>5493</v>
      </c>
      <c r="AC175" s="23" t="s">
        <v>5494</v>
      </c>
      <c r="AD175" s="23" t="s">
        <v>7408</v>
      </c>
      <c r="AE175" s="23" t="s">
        <v>3459</v>
      </c>
      <c r="AF175" s="23" t="s">
        <v>3032</v>
      </c>
      <c r="AG175" s="40" t="s">
        <v>5018</v>
      </c>
      <c r="AH175" s="23" t="s">
        <v>5439</v>
      </c>
      <c r="AI175" s="23" t="s">
        <v>7409</v>
      </c>
      <c r="AJ175" s="23" t="s">
        <v>6362</v>
      </c>
      <c r="AK175" s="40" t="s">
        <v>7410</v>
      </c>
      <c r="AL175" s="40" t="s">
        <v>3030</v>
      </c>
      <c r="AM175" s="23" t="s">
        <v>7411</v>
      </c>
      <c r="AN175" s="23" t="s">
        <v>7412</v>
      </c>
      <c r="AP175" s="23" t="s">
        <v>3834</v>
      </c>
      <c r="AT175" s="23" t="s">
        <v>7413</v>
      </c>
      <c r="AU175" s="23" t="s">
        <v>3323</v>
      </c>
      <c r="AV175" s="23" t="s">
        <v>3388</v>
      </c>
      <c r="AW175" s="23" t="s">
        <v>1474</v>
      </c>
      <c r="AX175" s="23">
        <v>77.0</v>
      </c>
      <c r="AY175" s="23" t="s">
        <v>3436</v>
      </c>
      <c r="AZ175" s="23">
        <v>60.0</v>
      </c>
      <c r="BA175" s="23" t="s">
        <v>3298</v>
      </c>
      <c r="BB175" s="23">
        <v>46.0</v>
      </c>
      <c r="BC175" s="23" t="s">
        <v>7414</v>
      </c>
      <c r="BD175" s="23">
        <v>41.0</v>
      </c>
      <c r="BE175" s="23" t="s">
        <v>3352</v>
      </c>
      <c r="BF175" s="23">
        <v>34.0</v>
      </c>
      <c r="BG175" s="23" t="s">
        <v>7415</v>
      </c>
    </row>
    <row r="176" ht="15.75" customHeight="1">
      <c r="A176" s="40" t="s">
        <v>3050</v>
      </c>
      <c r="C176" s="23" t="s">
        <v>7416</v>
      </c>
      <c r="D176" s="23" t="s">
        <v>2938</v>
      </c>
      <c r="E176" s="40" t="s">
        <v>7417</v>
      </c>
      <c r="F176" s="23" t="s">
        <v>3047</v>
      </c>
      <c r="G176" s="23" t="s">
        <v>3048</v>
      </c>
      <c r="H176" s="23" t="s">
        <v>7418</v>
      </c>
      <c r="I176" s="23">
        <v>1090.0</v>
      </c>
      <c r="J176" s="23" t="s">
        <v>4079</v>
      </c>
      <c r="K176" s="23" t="s">
        <v>7419</v>
      </c>
      <c r="L176" s="40" t="s">
        <v>7420</v>
      </c>
      <c r="M176" s="23">
        <v>500.0</v>
      </c>
      <c r="N176" s="40" t="s">
        <v>7421</v>
      </c>
      <c r="O176" s="40" t="s">
        <v>7422</v>
      </c>
      <c r="Q176" s="23" t="s">
        <v>3033</v>
      </c>
      <c r="R176" s="40" t="s">
        <v>7423</v>
      </c>
      <c r="S176" s="23" t="s">
        <v>3049</v>
      </c>
      <c r="U176" s="23" t="s">
        <v>7424</v>
      </c>
      <c r="V176" s="23" t="s">
        <v>7425</v>
      </c>
      <c r="W176" s="23" t="s">
        <v>3033</v>
      </c>
      <c r="X176" s="40" t="s">
        <v>7423</v>
      </c>
      <c r="Y176" s="23" t="s">
        <v>7426</v>
      </c>
      <c r="Z176" s="23" t="s">
        <v>7427</v>
      </c>
      <c r="AA176" s="23" t="s">
        <v>3051</v>
      </c>
      <c r="AB176" s="40" t="s">
        <v>7428</v>
      </c>
      <c r="AC176" s="23" t="s">
        <v>3343</v>
      </c>
      <c r="AD176" s="23" t="s">
        <v>7429</v>
      </c>
      <c r="AE176" s="23" t="s">
        <v>4192</v>
      </c>
      <c r="AL176" s="40" t="s">
        <v>3050</v>
      </c>
      <c r="AM176" s="23" t="s">
        <v>7430</v>
      </c>
      <c r="AN176" s="23" t="s">
        <v>7431</v>
      </c>
      <c r="AP176" s="23" t="s">
        <v>7424</v>
      </c>
      <c r="AT176" s="23" t="s">
        <v>7432</v>
      </c>
      <c r="AU176" s="23" t="s">
        <v>5124</v>
      </c>
      <c r="AV176" s="23">
        <v>0.0</v>
      </c>
      <c r="AW176" s="23" t="s">
        <v>3295</v>
      </c>
      <c r="AX176" s="23">
        <v>0.0</v>
      </c>
      <c r="AY176" s="23" t="s">
        <v>7433</v>
      </c>
      <c r="AZ176" s="23">
        <v>0.0</v>
      </c>
      <c r="BA176" s="23" t="s">
        <v>7434</v>
      </c>
      <c r="BB176" s="23">
        <v>0.0</v>
      </c>
      <c r="BC176" s="23" t="s">
        <v>7435</v>
      </c>
      <c r="BD176" s="23">
        <v>0.0</v>
      </c>
      <c r="BE176" s="23" t="s">
        <v>7436</v>
      </c>
      <c r="BF176" s="23">
        <v>0.0</v>
      </c>
      <c r="BG176" s="23" t="s">
        <v>7437</v>
      </c>
    </row>
    <row r="177" ht="15.75" customHeight="1">
      <c r="A177" s="40" t="s">
        <v>3062</v>
      </c>
      <c r="C177" s="23" t="s">
        <v>7438</v>
      </c>
      <c r="D177" s="23" t="s">
        <v>7439</v>
      </c>
      <c r="E177" s="40" t="s">
        <v>7440</v>
      </c>
      <c r="F177" s="23" t="s">
        <v>1528</v>
      </c>
      <c r="G177" s="23" t="s">
        <v>3060</v>
      </c>
      <c r="H177" s="23" t="s">
        <v>7441</v>
      </c>
      <c r="I177" s="23">
        <v>1100.0</v>
      </c>
      <c r="J177" s="23" t="s">
        <v>3242</v>
      </c>
      <c r="K177" s="23" t="s">
        <v>7442</v>
      </c>
      <c r="L177" s="40" t="s">
        <v>7443</v>
      </c>
      <c r="M177" s="23">
        <v>500.0</v>
      </c>
      <c r="N177" s="40" t="s">
        <v>7444</v>
      </c>
      <c r="O177" s="40" t="s">
        <v>7445</v>
      </c>
      <c r="P177" s="23">
        <v>1.0</v>
      </c>
      <c r="Q177" s="23" t="s">
        <v>7446</v>
      </c>
      <c r="R177" s="40" t="s">
        <v>7447</v>
      </c>
      <c r="S177" s="23" t="s">
        <v>3061</v>
      </c>
      <c r="V177" s="23" t="s">
        <v>3727</v>
      </c>
      <c r="W177" s="23" t="s">
        <v>7448</v>
      </c>
      <c r="X177" s="40" t="s">
        <v>7449</v>
      </c>
      <c r="Y177" s="23" t="s">
        <v>7450</v>
      </c>
      <c r="Z177" s="23" t="s">
        <v>7451</v>
      </c>
      <c r="AA177" s="23" t="s">
        <v>3063</v>
      </c>
      <c r="AB177" s="40" t="s">
        <v>7452</v>
      </c>
      <c r="AC177" s="23" t="s">
        <v>3633</v>
      </c>
      <c r="AE177" s="23" t="s">
        <v>4682</v>
      </c>
      <c r="AL177" s="40" t="s">
        <v>3062</v>
      </c>
      <c r="AM177" s="23" t="s">
        <v>7453</v>
      </c>
      <c r="AN177" s="23" t="s">
        <v>7454</v>
      </c>
      <c r="AP177" s="23" t="s">
        <v>7455</v>
      </c>
      <c r="AT177" s="23" t="s">
        <v>7456</v>
      </c>
      <c r="AU177" s="23" t="s">
        <v>7457</v>
      </c>
      <c r="AV177" s="23">
        <v>18.0</v>
      </c>
      <c r="AW177" s="23" t="s">
        <v>7458</v>
      </c>
      <c r="AX177" s="23">
        <v>14.0</v>
      </c>
      <c r="AY177" s="23" t="s">
        <v>7313</v>
      </c>
      <c r="AZ177" s="23">
        <v>14.0</v>
      </c>
      <c r="BA177" s="23" t="s">
        <v>7459</v>
      </c>
      <c r="BB177" s="23">
        <v>7.0</v>
      </c>
      <c r="BC177" s="23" t="s">
        <v>7460</v>
      </c>
      <c r="BD177" s="23">
        <v>6.0</v>
      </c>
      <c r="BE177" s="23" t="s">
        <v>7461</v>
      </c>
      <c r="BF177" s="23">
        <v>5.0</v>
      </c>
      <c r="BG177" s="23" t="s">
        <v>7462</v>
      </c>
    </row>
    <row r="178" ht="15.75" customHeight="1">
      <c r="A178" s="40" t="s">
        <v>3085</v>
      </c>
      <c r="C178" s="23" t="s">
        <v>7463</v>
      </c>
      <c r="D178" s="23" t="s">
        <v>7464</v>
      </c>
      <c r="E178" s="40" t="s">
        <v>7465</v>
      </c>
      <c r="F178" s="23" t="s">
        <v>3083</v>
      </c>
      <c r="G178" s="23" t="s">
        <v>3084</v>
      </c>
      <c r="H178" s="23" t="s">
        <v>7466</v>
      </c>
      <c r="I178" s="23">
        <v>1642.0</v>
      </c>
      <c r="J178" s="23" t="s">
        <v>4079</v>
      </c>
      <c r="K178" s="23" t="s">
        <v>7467</v>
      </c>
      <c r="L178" s="40" t="s">
        <v>7468</v>
      </c>
      <c r="M178" s="23">
        <v>500.0</v>
      </c>
      <c r="N178" s="40" t="s">
        <v>7469</v>
      </c>
      <c r="O178" s="40" t="s">
        <v>7470</v>
      </c>
      <c r="Q178" s="23" t="s">
        <v>7471</v>
      </c>
      <c r="R178" s="40" t="s">
        <v>7472</v>
      </c>
      <c r="S178" s="23" t="s">
        <v>7473</v>
      </c>
      <c r="V178" s="23" t="s">
        <v>3730</v>
      </c>
      <c r="W178" s="23" t="s">
        <v>3064</v>
      </c>
      <c r="X178" s="40" t="s">
        <v>7474</v>
      </c>
      <c r="Y178" s="23" t="s">
        <v>149</v>
      </c>
      <c r="Z178" s="23" t="s">
        <v>5691</v>
      </c>
      <c r="AA178" s="23" t="s">
        <v>3087</v>
      </c>
      <c r="AB178" s="40" t="s">
        <v>7475</v>
      </c>
      <c r="AC178" s="23" t="s">
        <v>7476</v>
      </c>
      <c r="AD178" s="23" t="s">
        <v>3257</v>
      </c>
      <c r="AE178" s="23" t="s">
        <v>3431</v>
      </c>
      <c r="AF178" s="40" t="s">
        <v>7477</v>
      </c>
      <c r="AG178" s="40" t="s">
        <v>7478</v>
      </c>
      <c r="AH178" s="23" t="s">
        <v>7479</v>
      </c>
      <c r="AI178" s="23" t="s">
        <v>7480</v>
      </c>
      <c r="AJ178" s="23" t="s">
        <v>7481</v>
      </c>
      <c r="AK178" s="40" t="s">
        <v>7482</v>
      </c>
      <c r="AL178" s="40" t="s">
        <v>3085</v>
      </c>
      <c r="AM178" s="23" t="s">
        <v>7483</v>
      </c>
      <c r="AN178" s="23" t="s">
        <v>7484</v>
      </c>
      <c r="AO178" s="23" t="s">
        <v>7485</v>
      </c>
      <c r="AQ178" s="23" t="s">
        <v>7486</v>
      </c>
      <c r="AR178" s="23" t="s">
        <v>7487</v>
      </c>
      <c r="AS178" s="41">
        <v>44468.0</v>
      </c>
      <c r="AT178" s="23" t="s">
        <v>7488</v>
      </c>
      <c r="AU178" s="23" t="s">
        <v>4941</v>
      </c>
      <c r="AV178" s="23">
        <v>23.0</v>
      </c>
      <c r="AW178" s="23" t="s">
        <v>3925</v>
      </c>
      <c r="AX178" s="23">
        <v>24.0</v>
      </c>
      <c r="AY178" s="23" t="s">
        <v>7480</v>
      </c>
      <c r="AZ178" s="23">
        <v>17.0</v>
      </c>
      <c r="BA178" s="23" t="s">
        <v>5242</v>
      </c>
      <c r="BB178" s="23">
        <v>3.0</v>
      </c>
      <c r="BC178" s="23" t="s">
        <v>7489</v>
      </c>
      <c r="BD178" s="23">
        <v>6.0</v>
      </c>
      <c r="BE178" s="23" t="s">
        <v>7490</v>
      </c>
      <c r="BF178" s="23">
        <v>1.0</v>
      </c>
      <c r="BG178" s="23" t="s">
        <v>7491</v>
      </c>
      <c r="BH178" s="23" t="s">
        <v>7483</v>
      </c>
    </row>
    <row r="179" ht="15.75" customHeight="1">
      <c r="A179" s="40" t="s">
        <v>3106</v>
      </c>
      <c r="C179" s="23" t="s">
        <v>7492</v>
      </c>
      <c r="D179" s="23" t="s">
        <v>197</v>
      </c>
      <c r="E179" s="40" t="s">
        <v>7493</v>
      </c>
      <c r="F179" s="23" t="s">
        <v>3105</v>
      </c>
      <c r="G179" s="23" t="s">
        <v>340</v>
      </c>
      <c r="H179" s="23" t="s">
        <v>7494</v>
      </c>
      <c r="I179" s="23">
        <v>4928.0</v>
      </c>
      <c r="J179" s="23" t="s">
        <v>3242</v>
      </c>
      <c r="K179" s="23" t="s">
        <v>7495</v>
      </c>
      <c r="L179" s="40" t="s">
        <v>7496</v>
      </c>
      <c r="M179" s="23">
        <v>500.0</v>
      </c>
      <c r="N179" s="40" t="s">
        <v>7497</v>
      </c>
      <c r="O179" s="40" t="s">
        <v>7498</v>
      </c>
      <c r="P179" s="23">
        <v>28.0</v>
      </c>
      <c r="Q179" s="23" t="s">
        <v>7499</v>
      </c>
      <c r="R179" s="40" t="s">
        <v>7500</v>
      </c>
      <c r="S179" s="23" t="s">
        <v>7501</v>
      </c>
      <c r="T179" s="23" t="s">
        <v>7502</v>
      </c>
      <c r="U179" s="23" t="s">
        <v>197</v>
      </c>
      <c r="V179" s="23" t="s">
        <v>3375</v>
      </c>
      <c r="W179" s="23" t="s">
        <v>7503</v>
      </c>
      <c r="X179" s="40" t="s">
        <v>7504</v>
      </c>
      <c r="Y179" s="23" t="s">
        <v>7010</v>
      </c>
      <c r="Z179" s="23" t="s">
        <v>3401</v>
      </c>
      <c r="AA179" s="23" t="s">
        <v>1197</v>
      </c>
      <c r="AB179" s="40" t="s">
        <v>5042</v>
      </c>
      <c r="AC179" s="23" t="s">
        <v>7505</v>
      </c>
      <c r="AD179" s="23" t="s">
        <v>3992</v>
      </c>
      <c r="AE179" s="23" t="s">
        <v>7506</v>
      </c>
      <c r="AF179" s="23" t="s">
        <v>7507</v>
      </c>
      <c r="AG179" s="40" t="s">
        <v>7508</v>
      </c>
      <c r="AH179" s="23" t="s">
        <v>7509</v>
      </c>
      <c r="AI179" s="23" t="s">
        <v>3782</v>
      </c>
      <c r="AJ179" s="23" t="s">
        <v>4630</v>
      </c>
      <c r="AK179" s="40" t="s">
        <v>7510</v>
      </c>
      <c r="AL179" s="40" t="s">
        <v>3106</v>
      </c>
      <c r="AM179" s="23" t="s">
        <v>7511</v>
      </c>
      <c r="AN179" s="23" t="s">
        <v>7512</v>
      </c>
      <c r="AP179" s="23" t="s">
        <v>197</v>
      </c>
      <c r="AS179" s="41">
        <v>44213.0</v>
      </c>
      <c r="AT179" s="23" t="s">
        <v>7513</v>
      </c>
      <c r="AU179" s="23" t="s">
        <v>3463</v>
      </c>
      <c r="AV179" s="23">
        <v>33.0</v>
      </c>
      <c r="AW179" s="23" t="s">
        <v>7514</v>
      </c>
      <c r="AX179" s="23">
        <v>23.0</v>
      </c>
      <c r="AY179" s="23" t="s">
        <v>3321</v>
      </c>
      <c r="AZ179" s="23">
        <v>21.0</v>
      </c>
      <c r="BA179" s="23" t="s">
        <v>7291</v>
      </c>
      <c r="BB179" s="23">
        <v>9.0</v>
      </c>
      <c r="BC179" s="23" t="s">
        <v>7515</v>
      </c>
      <c r="BD179" s="23">
        <v>8.0</v>
      </c>
      <c r="BE179" s="23" t="s">
        <v>3392</v>
      </c>
      <c r="BF179" s="23">
        <v>7.0</v>
      </c>
      <c r="BG179" s="23" t="s">
        <v>7516</v>
      </c>
    </row>
    <row r="180" ht="15.75" customHeight="1">
      <c r="A180" s="40" t="s">
        <v>3129</v>
      </c>
      <c r="C180" s="23" t="s">
        <v>7517</v>
      </c>
      <c r="D180" s="23" t="s">
        <v>3582</v>
      </c>
      <c r="E180" s="40" t="s">
        <v>7518</v>
      </c>
      <c r="F180" s="23" t="s">
        <v>3126</v>
      </c>
      <c r="G180" s="23" t="s">
        <v>3127</v>
      </c>
      <c r="H180" s="23" t="s">
        <v>7519</v>
      </c>
      <c r="I180" s="23">
        <v>1421.0</v>
      </c>
      <c r="J180" s="23" t="s">
        <v>3242</v>
      </c>
      <c r="K180" s="23" t="s">
        <v>7520</v>
      </c>
      <c r="L180" s="40" t="s">
        <v>7521</v>
      </c>
      <c r="M180" s="23">
        <v>500.0</v>
      </c>
      <c r="N180" s="40" t="s">
        <v>7522</v>
      </c>
      <c r="O180" s="40" t="s">
        <v>7523</v>
      </c>
      <c r="P180" s="23">
        <v>9.0</v>
      </c>
      <c r="Q180" s="23" t="s">
        <v>7524</v>
      </c>
      <c r="R180" s="40" t="s">
        <v>7525</v>
      </c>
      <c r="S180" s="23" t="s">
        <v>3128</v>
      </c>
      <c r="T180" s="23" t="s">
        <v>7526</v>
      </c>
      <c r="U180" s="23" t="s">
        <v>1134</v>
      </c>
      <c r="V180" s="23" t="s">
        <v>3475</v>
      </c>
      <c r="W180" s="23" t="s">
        <v>7527</v>
      </c>
      <c r="X180" s="40" t="s">
        <v>7528</v>
      </c>
      <c r="Y180" s="23" t="s">
        <v>3538</v>
      </c>
      <c r="Z180" s="23" t="s">
        <v>3506</v>
      </c>
      <c r="AA180" s="23" t="s">
        <v>3130</v>
      </c>
      <c r="AB180" s="40" t="s">
        <v>7529</v>
      </c>
      <c r="AC180" s="23" t="s">
        <v>7530</v>
      </c>
      <c r="AD180" s="23" t="s">
        <v>3509</v>
      </c>
      <c r="AE180" s="23" t="s">
        <v>4729</v>
      </c>
      <c r="AF180" s="23" t="s">
        <v>3132</v>
      </c>
      <c r="AG180" s="40" t="s">
        <v>7531</v>
      </c>
      <c r="AH180" s="23" t="s">
        <v>7532</v>
      </c>
      <c r="AI180" s="23" t="s">
        <v>7533</v>
      </c>
      <c r="AJ180" s="23" t="s">
        <v>6523</v>
      </c>
      <c r="AL180" s="40" t="s">
        <v>3129</v>
      </c>
      <c r="AM180" s="23" t="s">
        <v>7534</v>
      </c>
      <c r="AN180" s="23" t="s">
        <v>7535</v>
      </c>
      <c r="AP180" s="23" t="s">
        <v>3582</v>
      </c>
      <c r="AQ180" s="23" t="s">
        <v>3509</v>
      </c>
      <c r="AR180" s="23" t="s">
        <v>7536</v>
      </c>
      <c r="AS180" s="41">
        <v>44448.0</v>
      </c>
      <c r="AT180" s="23" t="s">
        <v>7537</v>
      </c>
      <c r="AU180" s="23" t="s">
        <v>7538</v>
      </c>
      <c r="AV180" s="23">
        <v>23.0</v>
      </c>
      <c r="AW180" s="23" t="s">
        <v>3321</v>
      </c>
      <c r="AX180" s="23">
        <v>10.0</v>
      </c>
      <c r="AY180" s="23" t="s">
        <v>7539</v>
      </c>
      <c r="AZ180" s="23">
        <v>10.0</v>
      </c>
      <c r="BA180" s="23" t="s">
        <v>7540</v>
      </c>
      <c r="BB180" s="23">
        <v>7.0</v>
      </c>
      <c r="BC180" s="23" t="s">
        <v>7541</v>
      </c>
      <c r="BD180" s="23">
        <v>7.0</v>
      </c>
      <c r="BE180" s="23" t="s">
        <v>3322</v>
      </c>
      <c r="BF180" s="23">
        <v>6.0</v>
      </c>
      <c r="BG180" s="23" t="s">
        <v>7542</v>
      </c>
      <c r="BH180" s="23" t="s">
        <v>7543</v>
      </c>
    </row>
    <row r="181" ht="15.75" customHeight="1">
      <c r="A181" s="40" t="s">
        <v>3151</v>
      </c>
      <c r="C181" s="23" t="s">
        <v>7544</v>
      </c>
      <c r="D181" s="23" t="s">
        <v>7545</v>
      </c>
      <c r="E181" s="40" t="s">
        <v>7546</v>
      </c>
      <c r="F181" s="23" t="s">
        <v>3149</v>
      </c>
      <c r="G181" s="23" t="s">
        <v>3150</v>
      </c>
      <c r="H181" s="23" t="s">
        <v>7547</v>
      </c>
      <c r="I181" s="23">
        <v>1590.0</v>
      </c>
      <c r="J181" s="23" t="s">
        <v>3242</v>
      </c>
      <c r="K181" s="23" t="s">
        <v>7548</v>
      </c>
      <c r="L181" s="40" t="s">
        <v>7549</v>
      </c>
      <c r="M181" s="23">
        <v>500.0</v>
      </c>
      <c r="N181" s="40" t="s">
        <v>7550</v>
      </c>
      <c r="O181" s="40" t="s">
        <v>7551</v>
      </c>
      <c r="Q181" s="23" t="s">
        <v>3134</v>
      </c>
      <c r="R181" s="40" t="s">
        <v>7552</v>
      </c>
      <c r="S181" s="23" t="s">
        <v>149</v>
      </c>
      <c r="U181" s="23" t="s">
        <v>7553</v>
      </c>
      <c r="V181" s="23" t="s">
        <v>4996</v>
      </c>
      <c r="W181" s="23" t="s">
        <v>7554</v>
      </c>
      <c r="X181" s="40" t="s">
        <v>7555</v>
      </c>
      <c r="Y181" s="23" t="s">
        <v>5792</v>
      </c>
      <c r="Z181" s="23" t="s">
        <v>7556</v>
      </c>
      <c r="AA181" s="23" t="s">
        <v>3153</v>
      </c>
      <c r="AB181" s="40" t="s">
        <v>7557</v>
      </c>
      <c r="AC181" s="23" t="s">
        <v>4873</v>
      </c>
      <c r="AD181" s="23" t="s">
        <v>7558</v>
      </c>
      <c r="AE181" s="23" t="s">
        <v>4583</v>
      </c>
      <c r="AF181" s="23" t="s">
        <v>3153</v>
      </c>
      <c r="AG181" s="40" t="s">
        <v>7557</v>
      </c>
      <c r="AH181" s="23" t="s">
        <v>3259</v>
      </c>
      <c r="AI181" s="23" t="s">
        <v>3260</v>
      </c>
      <c r="AJ181" s="23" t="s">
        <v>7559</v>
      </c>
      <c r="AL181" s="40" t="s">
        <v>3151</v>
      </c>
      <c r="AM181" s="23" t="s">
        <v>7560</v>
      </c>
      <c r="AN181" s="23" t="s">
        <v>7561</v>
      </c>
      <c r="AO181" s="23" t="s">
        <v>7562</v>
      </c>
      <c r="AP181" s="23" t="s">
        <v>7563</v>
      </c>
      <c r="AQ181" s="23" t="s">
        <v>7564</v>
      </c>
      <c r="AR181" s="23" t="s">
        <v>7565</v>
      </c>
      <c r="AS181" s="41">
        <v>44219.0</v>
      </c>
      <c r="AT181" s="23" t="s">
        <v>7566</v>
      </c>
      <c r="AU181" s="23" t="s">
        <v>5242</v>
      </c>
      <c r="AV181" s="23">
        <v>71.0</v>
      </c>
      <c r="AW181" s="23" t="s">
        <v>5243</v>
      </c>
      <c r="AX181" s="23">
        <v>40.0</v>
      </c>
      <c r="AY181" s="23" t="s">
        <v>7567</v>
      </c>
      <c r="AZ181" s="23">
        <v>31.0</v>
      </c>
      <c r="BA181" s="23" t="s">
        <v>4941</v>
      </c>
      <c r="BB181" s="23">
        <v>28.0</v>
      </c>
      <c r="BC181" s="23" t="s">
        <v>5270</v>
      </c>
      <c r="BD181" s="23">
        <v>25.0</v>
      </c>
      <c r="BE181" s="23" t="s">
        <v>5244</v>
      </c>
      <c r="BF181" s="23">
        <v>22.0</v>
      </c>
      <c r="BG181" s="23" t="s">
        <v>7568</v>
      </c>
    </row>
    <row r="182" ht="15.75" customHeight="1">
      <c r="A182" s="40" t="s">
        <v>3171</v>
      </c>
      <c r="C182" s="23" t="s">
        <v>7569</v>
      </c>
      <c r="D182" s="23" t="s">
        <v>6124</v>
      </c>
      <c r="E182" s="40" t="s">
        <v>7570</v>
      </c>
      <c r="F182" s="23" t="s">
        <v>3170</v>
      </c>
      <c r="G182" s="23" t="s">
        <v>1194</v>
      </c>
      <c r="H182" s="23" t="s">
        <v>7571</v>
      </c>
      <c r="I182" s="23">
        <v>534.0</v>
      </c>
      <c r="J182" s="23" t="s">
        <v>3242</v>
      </c>
      <c r="K182" s="23" t="s">
        <v>7572</v>
      </c>
      <c r="L182" s="40" t="s">
        <v>7573</v>
      </c>
      <c r="M182" s="23">
        <v>500.0</v>
      </c>
      <c r="N182" s="40" t="s">
        <v>7574</v>
      </c>
      <c r="O182" s="40" t="s">
        <v>7575</v>
      </c>
      <c r="P182" s="23">
        <v>1.0</v>
      </c>
      <c r="Q182" s="23" t="s">
        <v>7576</v>
      </c>
      <c r="R182" s="40" t="s">
        <v>7577</v>
      </c>
      <c r="S182" s="23" t="s">
        <v>6491</v>
      </c>
      <c r="V182" s="23" t="s">
        <v>4976</v>
      </c>
      <c r="W182" s="23" t="s">
        <v>7578</v>
      </c>
      <c r="X182" s="40" t="s">
        <v>7579</v>
      </c>
      <c r="Y182" s="23" t="s">
        <v>652</v>
      </c>
      <c r="Z182" s="23" t="s">
        <v>3938</v>
      </c>
      <c r="AA182" s="23" t="s">
        <v>3172</v>
      </c>
      <c r="AB182" s="40" t="s">
        <v>7580</v>
      </c>
      <c r="AC182" s="23" t="s">
        <v>7581</v>
      </c>
      <c r="AD182" s="23" t="s">
        <v>7582</v>
      </c>
      <c r="AE182" s="23" t="s">
        <v>4958</v>
      </c>
      <c r="AF182" s="23" t="s">
        <v>3172</v>
      </c>
      <c r="AG182" s="40" t="s">
        <v>7580</v>
      </c>
      <c r="AH182" s="23" t="s">
        <v>3343</v>
      </c>
      <c r="AI182" s="23" t="s">
        <v>7583</v>
      </c>
      <c r="AK182" s="40" t="s">
        <v>7584</v>
      </c>
      <c r="AL182" s="40" t="s">
        <v>3171</v>
      </c>
      <c r="AM182" s="23" t="s">
        <v>7585</v>
      </c>
      <c r="AN182" s="23" t="s">
        <v>7586</v>
      </c>
      <c r="AP182" s="23" t="s">
        <v>1556</v>
      </c>
      <c r="AT182" s="23" t="s">
        <v>7587</v>
      </c>
      <c r="AU182" s="23" t="s">
        <v>5396</v>
      </c>
      <c r="AV182" s="23">
        <v>17.0</v>
      </c>
      <c r="AW182" s="23" t="s">
        <v>7588</v>
      </c>
      <c r="AX182" s="23">
        <v>12.0</v>
      </c>
      <c r="AY182" s="23" t="s">
        <v>3352</v>
      </c>
      <c r="AZ182" s="23">
        <v>3.0</v>
      </c>
      <c r="BA182" s="23" t="s">
        <v>3356</v>
      </c>
      <c r="BB182" s="23">
        <v>11.0</v>
      </c>
      <c r="BC182" s="23" t="s">
        <v>7589</v>
      </c>
      <c r="BD182" s="23">
        <v>10.0</v>
      </c>
      <c r="BE182" s="23" t="s">
        <v>3790</v>
      </c>
      <c r="BF182" s="23">
        <v>5.0</v>
      </c>
      <c r="BG182" s="23" t="s">
        <v>7590</v>
      </c>
      <c r="BH182" s="23" t="s">
        <v>7591</v>
      </c>
    </row>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E2"/>
    <hyperlink r:id="rId3" ref="L2"/>
    <hyperlink r:id="rId4" ref="N2"/>
    <hyperlink r:id="rId5" ref="O2"/>
    <hyperlink r:id="rId6" ref="R2"/>
    <hyperlink r:id="rId7" ref="X2"/>
    <hyperlink r:id="rId8" ref="AB2"/>
    <hyperlink r:id="rId9" ref="AG2"/>
    <hyperlink r:id="rId10" ref="AK2"/>
    <hyperlink r:id="rId11" ref="AL2"/>
    <hyperlink r:id="rId12" ref="A3"/>
    <hyperlink r:id="rId13" ref="E3"/>
    <hyperlink r:id="rId14" ref="L3"/>
    <hyperlink r:id="rId15" ref="N3"/>
    <hyperlink r:id="rId16" ref="O3"/>
    <hyperlink r:id="rId17" ref="R3"/>
    <hyperlink r:id="rId18" ref="X3"/>
    <hyperlink r:id="rId19" ref="AB3"/>
    <hyperlink r:id="rId20" ref="AG3"/>
    <hyperlink r:id="rId21" ref="AL3"/>
    <hyperlink r:id="rId22" ref="A4"/>
    <hyperlink r:id="rId23" ref="E4"/>
    <hyperlink r:id="rId24" ref="L4"/>
    <hyperlink r:id="rId25" ref="N4"/>
    <hyperlink r:id="rId26" ref="O4"/>
    <hyperlink r:id="rId27" ref="R4"/>
    <hyperlink r:id="rId28" ref="X4"/>
    <hyperlink r:id="rId29" ref="AB4"/>
    <hyperlink r:id="rId30" ref="AG4"/>
    <hyperlink r:id="rId31" ref="AL4"/>
    <hyperlink r:id="rId32" ref="A5"/>
    <hyperlink r:id="rId33" ref="E5"/>
    <hyperlink r:id="rId34" ref="L5"/>
    <hyperlink r:id="rId35" ref="N5"/>
    <hyperlink r:id="rId36" ref="O5"/>
    <hyperlink r:id="rId37" ref="R5"/>
    <hyperlink r:id="rId38" ref="X5"/>
    <hyperlink r:id="rId39" ref="AB5"/>
    <hyperlink r:id="rId40" ref="AK5"/>
    <hyperlink r:id="rId41" ref="AL5"/>
    <hyperlink r:id="rId42" ref="A6"/>
    <hyperlink r:id="rId43" ref="E6"/>
    <hyperlink r:id="rId44" ref="L6"/>
    <hyperlink r:id="rId45" ref="N6"/>
    <hyperlink r:id="rId46" ref="O6"/>
    <hyperlink r:id="rId47" ref="R6"/>
    <hyperlink r:id="rId48" ref="X6"/>
    <hyperlink r:id="rId49" ref="AB6"/>
    <hyperlink r:id="rId50" ref="AG6"/>
    <hyperlink r:id="rId51" ref="AL6"/>
    <hyperlink r:id="rId52" ref="A7"/>
    <hyperlink r:id="rId53" ref="E7"/>
    <hyperlink r:id="rId54" ref="L7"/>
    <hyperlink r:id="rId55" ref="N7"/>
    <hyperlink r:id="rId56" ref="O7"/>
    <hyperlink r:id="rId57" ref="R7"/>
    <hyperlink r:id="rId58" ref="X7"/>
    <hyperlink r:id="rId59" ref="AB7"/>
    <hyperlink r:id="rId60" ref="AG7"/>
    <hyperlink r:id="rId61" ref="AL7"/>
    <hyperlink r:id="rId62" ref="A8"/>
    <hyperlink r:id="rId63" ref="E8"/>
    <hyperlink r:id="rId64" ref="L8"/>
    <hyperlink r:id="rId65" ref="N8"/>
    <hyperlink r:id="rId66" ref="O8"/>
    <hyperlink r:id="rId67" ref="R8"/>
    <hyperlink r:id="rId68" ref="X8"/>
    <hyperlink r:id="rId69" ref="AB8"/>
    <hyperlink r:id="rId70" ref="AL8"/>
    <hyperlink r:id="rId71" ref="A9"/>
    <hyperlink r:id="rId72" ref="E9"/>
    <hyperlink r:id="rId73" ref="L9"/>
    <hyperlink r:id="rId74" ref="N9"/>
    <hyperlink r:id="rId75" ref="O9"/>
    <hyperlink r:id="rId76" ref="R9"/>
    <hyperlink r:id="rId77" ref="X9"/>
    <hyperlink r:id="rId78" ref="AB9"/>
    <hyperlink r:id="rId79" ref="AG9"/>
    <hyperlink r:id="rId80" ref="AL9"/>
    <hyperlink r:id="rId81" ref="A10"/>
    <hyperlink r:id="rId82" ref="E10"/>
    <hyperlink r:id="rId83" ref="L10"/>
    <hyperlink r:id="rId84" ref="N10"/>
    <hyperlink r:id="rId85" ref="O10"/>
    <hyperlink r:id="rId86" ref="Q10"/>
    <hyperlink r:id="rId87" ref="R10"/>
    <hyperlink r:id="rId88" ref="X10"/>
    <hyperlink r:id="rId89" ref="AB10"/>
    <hyperlink r:id="rId90" ref="AG10"/>
    <hyperlink r:id="rId91" ref="AL10"/>
    <hyperlink r:id="rId92" ref="A11"/>
    <hyperlink r:id="rId93" ref="E11"/>
    <hyperlink r:id="rId94" ref="L11"/>
    <hyperlink r:id="rId95" ref="N11"/>
    <hyperlink r:id="rId96" ref="O11"/>
    <hyperlink r:id="rId97" ref="R11"/>
    <hyperlink r:id="rId98" ref="X11"/>
    <hyperlink r:id="rId99" ref="AB11"/>
    <hyperlink r:id="rId100" ref="AG11"/>
    <hyperlink r:id="rId101" ref="AK11"/>
    <hyperlink r:id="rId102" ref="AL11"/>
    <hyperlink r:id="rId103" ref="A12"/>
    <hyperlink r:id="rId104" ref="E12"/>
    <hyperlink r:id="rId105" ref="L12"/>
    <hyperlink r:id="rId106" ref="N12"/>
    <hyperlink r:id="rId107" ref="O12"/>
    <hyperlink r:id="rId108" ref="R12"/>
    <hyperlink r:id="rId109" ref="X12"/>
    <hyperlink r:id="rId110" ref="AB12"/>
    <hyperlink r:id="rId111" ref="AG12"/>
    <hyperlink r:id="rId112" ref="AK12"/>
    <hyperlink r:id="rId113" ref="AL12"/>
    <hyperlink r:id="rId114" ref="A13"/>
    <hyperlink r:id="rId115" ref="E13"/>
    <hyperlink r:id="rId116" ref="L13"/>
    <hyperlink r:id="rId117" ref="N13"/>
    <hyperlink r:id="rId118" ref="O13"/>
    <hyperlink r:id="rId119" ref="R13"/>
    <hyperlink r:id="rId120" ref="X13"/>
    <hyperlink r:id="rId121" ref="AB13"/>
    <hyperlink r:id="rId122" ref="AG13"/>
    <hyperlink r:id="rId123" ref="AL13"/>
    <hyperlink r:id="rId124" ref="A14"/>
    <hyperlink r:id="rId125" ref="E14"/>
    <hyperlink r:id="rId126" ref="L14"/>
    <hyperlink r:id="rId127" ref="N14"/>
    <hyperlink r:id="rId128" ref="O14"/>
    <hyperlink r:id="rId129" ref="R14"/>
    <hyperlink r:id="rId130" ref="W14"/>
    <hyperlink r:id="rId131" ref="X14"/>
    <hyperlink r:id="rId132" ref="AK14"/>
    <hyperlink r:id="rId133" ref="AL14"/>
    <hyperlink r:id="rId134" ref="A15"/>
    <hyperlink r:id="rId135" ref="E15"/>
    <hyperlink r:id="rId136" ref="L15"/>
    <hyperlink r:id="rId137" ref="N15"/>
    <hyperlink r:id="rId138" ref="O15"/>
    <hyperlink r:id="rId139" ref="R15"/>
    <hyperlink r:id="rId140" ref="W15"/>
    <hyperlink r:id="rId141" ref="X15"/>
    <hyperlink r:id="rId142" ref="AB15"/>
    <hyperlink r:id="rId143" ref="AG15"/>
    <hyperlink r:id="rId144" ref="AL15"/>
    <hyperlink r:id="rId145" ref="A16"/>
    <hyperlink r:id="rId146" ref="E16"/>
    <hyperlink r:id="rId147" ref="L16"/>
    <hyperlink r:id="rId148" ref="N16"/>
    <hyperlink r:id="rId149" ref="O16"/>
    <hyperlink r:id="rId150" ref="R16"/>
    <hyperlink r:id="rId151" ref="X16"/>
    <hyperlink r:id="rId152" ref="AB16"/>
    <hyperlink r:id="rId153" ref="AG16"/>
    <hyperlink r:id="rId154" ref="AK16"/>
    <hyperlink r:id="rId155" ref="AL16"/>
    <hyperlink r:id="rId156" ref="A17"/>
    <hyperlink r:id="rId157" ref="L17"/>
    <hyperlink r:id="rId158" ref="N17"/>
    <hyperlink r:id="rId159" ref="O17"/>
    <hyperlink r:id="rId160" ref="R17"/>
    <hyperlink r:id="rId161" ref="X17"/>
    <hyperlink r:id="rId162" ref="AB17"/>
    <hyperlink r:id="rId163" ref="AG17"/>
    <hyperlink r:id="rId164" ref="AK17"/>
    <hyperlink r:id="rId165" ref="AL17"/>
    <hyperlink r:id="rId166" ref="A18"/>
    <hyperlink r:id="rId167" ref="L18"/>
    <hyperlink r:id="rId168" ref="N18"/>
    <hyperlink r:id="rId169" ref="O18"/>
    <hyperlink r:id="rId170" ref="R18"/>
    <hyperlink r:id="rId171" ref="X18"/>
    <hyperlink r:id="rId172" ref="AB18"/>
    <hyperlink r:id="rId173" ref="AG18"/>
    <hyperlink r:id="rId174" ref="AL18"/>
    <hyperlink r:id="rId175" ref="A19"/>
    <hyperlink r:id="rId176" ref="E19"/>
    <hyperlink r:id="rId177" ref="L19"/>
    <hyperlink r:id="rId178" ref="N19"/>
    <hyperlink r:id="rId179" ref="O19"/>
    <hyperlink r:id="rId180" ref="R19"/>
    <hyperlink r:id="rId181" ref="X19"/>
    <hyperlink r:id="rId182" ref="AB19"/>
    <hyperlink r:id="rId183" ref="AG19"/>
    <hyperlink r:id="rId184" ref="AL19"/>
    <hyperlink r:id="rId185" ref="A20"/>
    <hyperlink r:id="rId186" ref="E20"/>
    <hyperlink r:id="rId187" ref="L20"/>
    <hyperlink r:id="rId188" ref="N20"/>
    <hyperlink r:id="rId189" ref="O20"/>
    <hyperlink r:id="rId190" ref="R20"/>
    <hyperlink r:id="rId191" ref="X20"/>
    <hyperlink r:id="rId192" ref="AB20"/>
    <hyperlink r:id="rId193" ref="AG20"/>
    <hyperlink r:id="rId194" ref="AK20"/>
    <hyperlink r:id="rId195" ref="AL20"/>
    <hyperlink r:id="rId196" ref="A21"/>
    <hyperlink r:id="rId197" ref="E21"/>
    <hyperlink r:id="rId198" ref="L21"/>
    <hyperlink r:id="rId199" ref="N21"/>
    <hyperlink r:id="rId200" ref="O21"/>
    <hyperlink r:id="rId201" ref="R21"/>
    <hyperlink r:id="rId202" ref="X21"/>
    <hyperlink r:id="rId203" ref="AB21"/>
    <hyperlink r:id="rId204" ref="AG21"/>
    <hyperlink r:id="rId205" ref="AK21"/>
    <hyperlink r:id="rId206" ref="AL21"/>
    <hyperlink r:id="rId207" ref="A22"/>
    <hyperlink r:id="rId208" ref="L22"/>
    <hyperlink r:id="rId209" ref="N22"/>
    <hyperlink r:id="rId210" ref="O22"/>
    <hyperlink r:id="rId211" ref="R22"/>
    <hyperlink r:id="rId212" ref="X22"/>
    <hyperlink r:id="rId213" ref="AB22"/>
    <hyperlink r:id="rId214" ref="AG22"/>
    <hyperlink r:id="rId215" ref="AK22"/>
    <hyperlink r:id="rId216" ref="AL22"/>
    <hyperlink r:id="rId217" ref="A23"/>
    <hyperlink r:id="rId218" ref="E23"/>
    <hyperlink r:id="rId219" ref="L23"/>
    <hyperlink r:id="rId220" ref="N23"/>
    <hyperlink r:id="rId221" ref="O23"/>
    <hyperlink r:id="rId222" ref="R23"/>
    <hyperlink r:id="rId223" ref="X23"/>
    <hyperlink r:id="rId224" ref="AB23"/>
    <hyperlink r:id="rId225" ref="AG23"/>
    <hyperlink r:id="rId226" ref="AK23"/>
    <hyperlink r:id="rId227" ref="AL23"/>
    <hyperlink r:id="rId228" ref="A24"/>
    <hyperlink r:id="rId229" ref="E24"/>
    <hyperlink r:id="rId230" ref="L24"/>
    <hyperlink r:id="rId231" ref="N24"/>
    <hyperlink r:id="rId232" ref="O24"/>
    <hyperlink r:id="rId233" ref="R24"/>
    <hyperlink r:id="rId234" ref="X24"/>
    <hyperlink r:id="rId235" ref="AB24"/>
    <hyperlink r:id="rId236" ref="AG24"/>
    <hyperlink r:id="rId237" ref="AL24"/>
    <hyperlink r:id="rId238" ref="A25"/>
    <hyperlink r:id="rId239" ref="E25"/>
    <hyperlink r:id="rId240" ref="L25"/>
    <hyperlink r:id="rId241" ref="N25"/>
    <hyperlink r:id="rId242" ref="O25"/>
    <hyperlink r:id="rId243" ref="R25"/>
    <hyperlink r:id="rId244" ref="W25"/>
    <hyperlink r:id="rId245" ref="X25"/>
    <hyperlink r:id="rId246" ref="AB25"/>
    <hyperlink r:id="rId247" ref="AL25"/>
    <hyperlink r:id="rId248" ref="A26"/>
    <hyperlink r:id="rId249" ref="E26"/>
    <hyperlink r:id="rId250" ref="L26"/>
    <hyperlink r:id="rId251" ref="N26"/>
    <hyperlink r:id="rId252" ref="O26"/>
    <hyperlink r:id="rId253" ref="R26"/>
    <hyperlink r:id="rId254" ref="X26"/>
    <hyperlink r:id="rId255" ref="AB26"/>
    <hyperlink r:id="rId256" ref="AL26"/>
    <hyperlink r:id="rId257" ref="A27"/>
    <hyperlink r:id="rId258" ref="E27"/>
    <hyperlink r:id="rId259" ref="L27"/>
    <hyperlink r:id="rId260" ref="N27"/>
    <hyperlink r:id="rId261" ref="O27"/>
    <hyperlink r:id="rId262" ref="R27"/>
    <hyperlink r:id="rId263" ref="X27"/>
    <hyperlink r:id="rId264" ref="AB27"/>
    <hyperlink r:id="rId265" ref="AK27"/>
    <hyperlink r:id="rId266" ref="AL27"/>
    <hyperlink r:id="rId267" ref="A28"/>
    <hyperlink r:id="rId268" ref="E28"/>
    <hyperlink r:id="rId269" ref="L28"/>
    <hyperlink r:id="rId270" ref="N28"/>
    <hyperlink r:id="rId271" ref="O28"/>
    <hyperlink r:id="rId272" ref="R28"/>
    <hyperlink r:id="rId273" ref="X28"/>
    <hyperlink r:id="rId274" ref="AB28"/>
    <hyperlink r:id="rId275" ref="AG28"/>
    <hyperlink r:id="rId276" ref="AL28"/>
    <hyperlink r:id="rId277" ref="A29"/>
    <hyperlink r:id="rId278" ref="L29"/>
    <hyperlink r:id="rId279" ref="N29"/>
    <hyperlink r:id="rId280" ref="O29"/>
    <hyperlink r:id="rId281" ref="R29"/>
    <hyperlink r:id="rId282" ref="X29"/>
    <hyperlink r:id="rId283" ref="AB29"/>
    <hyperlink r:id="rId284" ref="AG29"/>
    <hyperlink r:id="rId285" ref="AK29"/>
    <hyperlink r:id="rId286" ref="AL29"/>
    <hyperlink r:id="rId287" ref="A30"/>
    <hyperlink r:id="rId288" ref="E30"/>
    <hyperlink r:id="rId289" ref="L30"/>
    <hyperlink r:id="rId290" ref="N30"/>
    <hyperlink r:id="rId291" ref="O30"/>
    <hyperlink r:id="rId292" ref="R30"/>
    <hyperlink r:id="rId293" ref="X30"/>
    <hyperlink r:id="rId294" ref="AB30"/>
    <hyperlink r:id="rId295" ref="AK30"/>
    <hyperlink r:id="rId296" ref="AL30"/>
    <hyperlink r:id="rId297" ref="A31"/>
    <hyperlink r:id="rId298" ref="E31"/>
    <hyperlink r:id="rId299" ref="L31"/>
    <hyperlink r:id="rId300" ref="N31"/>
    <hyperlink r:id="rId301" ref="O31"/>
    <hyperlink r:id="rId302" ref="R31"/>
    <hyperlink r:id="rId303" ref="X31"/>
    <hyperlink r:id="rId304" ref="AB31"/>
    <hyperlink r:id="rId305" ref="AG31"/>
    <hyperlink r:id="rId306" ref="AK31"/>
    <hyperlink r:id="rId307" ref="AL31"/>
    <hyperlink r:id="rId308" ref="A32"/>
    <hyperlink r:id="rId309" ref="E32"/>
    <hyperlink r:id="rId310" ref="L32"/>
    <hyperlink r:id="rId311" ref="N32"/>
    <hyperlink r:id="rId312" ref="O32"/>
    <hyperlink r:id="rId313" ref="R32"/>
    <hyperlink r:id="rId314" ref="X32"/>
    <hyperlink r:id="rId315" ref="AB32"/>
    <hyperlink r:id="rId316" ref="AG32"/>
    <hyperlink r:id="rId317" ref="AL32"/>
    <hyperlink r:id="rId318" ref="A33"/>
    <hyperlink r:id="rId319" ref="L33"/>
    <hyperlink r:id="rId320" ref="N33"/>
    <hyperlink r:id="rId321" ref="O33"/>
    <hyperlink r:id="rId322" ref="R33"/>
    <hyperlink r:id="rId323" ref="X33"/>
    <hyperlink r:id="rId324" ref="AB33"/>
    <hyperlink r:id="rId325" ref="AG33"/>
    <hyperlink r:id="rId326" ref="AK33"/>
    <hyperlink r:id="rId327" ref="AL33"/>
    <hyperlink r:id="rId328" ref="A34"/>
    <hyperlink r:id="rId329" ref="E34"/>
    <hyperlink r:id="rId330" ref="L34"/>
    <hyperlink r:id="rId331" ref="N34"/>
    <hyperlink r:id="rId332" ref="O34"/>
    <hyperlink r:id="rId333" ref="R34"/>
    <hyperlink r:id="rId334" ref="X34"/>
    <hyperlink r:id="rId335" ref="AB34"/>
    <hyperlink r:id="rId336" ref="AK34"/>
    <hyperlink r:id="rId337" ref="AL34"/>
    <hyperlink r:id="rId338" ref="A35"/>
    <hyperlink r:id="rId339" ref="L35"/>
    <hyperlink r:id="rId340" ref="N35"/>
    <hyperlink r:id="rId341" ref="O35"/>
    <hyperlink r:id="rId342" ref="R35"/>
    <hyperlink r:id="rId343" ref="X35"/>
    <hyperlink r:id="rId344" ref="AB35"/>
    <hyperlink r:id="rId345" ref="AG35"/>
    <hyperlink r:id="rId346" ref="AK35"/>
    <hyperlink r:id="rId347" ref="AL35"/>
    <hyperlink r:id="rId348" ref="A36"/>
    <hyperlink r:id="rId349" ref="E36"/>
    <hyperlink r:id="rId350" ref="L36"/>
    <hyperlink r:id="rId351" ref="N36"/>
    <hyperlink r:id="rId352" ref="O36"/>
    <hyperlink r:id="rId353" ref="R36"/>
    <hyperlink r:id="rId354" ref="X36"/>
    <hyperlink r:id="rId355" ref="AB36"/>
    <hyperlink r:id="rId356" ref="AK36"/>
    <hyperlink r:id="rId357" ref="AL36"/>
    <hyperlink r:id="rId358" ref="A37"/>
    <hyperlink r:id="rId359" ref="L37"/>
    <hyperlink r:id="rId360" ref="N37"/>
    <hyperlink r:id="rId361" ref="O37"/>
    <hyperlink r:id="rId362" ref="R37"/>
    <hyperlink r:id="rId363" ref="X37"/>
    <hyperlink r:id="rId364" ref="AL37"/>
    <hyperlink r:id="rId365" ref="A38"/>
    <hyperlink r:id="rId366" ref="E38"/>
    <hyperlink r:id="rId367" ref="L38"/>
    <hyperlink r:id="rId368" ref="N38"/>
    <hyperlink r:id="rId369" ref="O38"/>
    <hyperlink r:id="rId370" ref="R38"/>
    <hyperlink r:id="rId371" ref="T38"/>
    <hyperlink r:id="rId372" ref="X38"/>
    <hyperlink r:id="rId373" ref="AB38"/>
    <hyperlink r:id="rId374" ref="AK38"/>
    <hyperlink r:id="rId375" ref="AL38"/>
    <hyperlink r:id="rId376" ref="A39"/>
    <hyperlink r:id="rId377" ref="E39"/>
    <hyperlink r:id="rId378" ref="L39"/>
    <hyperlink r:id="rId379" ref="N39"/>
    <hyperlink r:id="rId380" ref="O39"/>
    <hyperlink r:id="rId381" ref="R39"/>
    <hyperlink r:id="rId382" ref="X39"/>
    <hyperlink r:id="rId383" ref="AB39"/>
    <hyperlink r:id="rId384" ref="AG39"/>
    <hyperlink r:id="rId385" ref="AL39"/>
    <hyperlink r:id="rId386" ref="A40"/>
    <hyperlink r:id="rId387" ref="E40"/>
    <hyperlink r:id="rId388" ref="L40"/>
    <hyperlink r:id="rId389" ref="N40"/>
    <hyperlink r:id="rId390" ref="O40"/>
    <hyperlink r:id="rId391" ref="R40"/>
    <hyperlink r:id="rId392" ref="X40"/>
    <hyperlink r:id="rId393" ref="AB40"/>
    <hyperlink r:id="rId394" ref="AG40"/>
    <hyperlink r:id="rId395" ref="AL40"/>
    <hyperlink r:id="rId396" ref="A41"/>
    <hyperlink r:id="rId397" ref="E41"/>
    <hyperlink r:id="rId398" ref="L41"/>
    <hyperlink r:id="rId399" ref="N41"/>
    <hyperlink r:id="rId400" ref="O41"/>
    <hyperlink r:id="rId401" ref="R41"/>
    <hyperlink r:id="rId402" ref="X41"/>
    <hyperlink r:id="rId403" ref="AB41"/>
    <hyperlink r:id="rId404" ref="AG41"/>
    <hyperlink r:id="rId405" ref="AL41"/>
    <hyperlink r:id="rId406" ref="A42"/>
    <hyperlink r:id="rId407" ref="E42"/>
    <hyperlink r:id="rId408" ref="L42"/>
    <hyperlink r:id="rId409" ref="N42"/>
    <hyperlink r:id="rId410" ref="O42"/>
    <hyperlink r:id="rId411" ref="R42"/>
    <hyperlink r:id="rId412" ref="X42"/>
    <hyperlink r:id="rId413" ref="AB42"/>
    <hyperlink r:id="rId414" ref="AK42"/>
    <hyperlink r:id="rId415" ref="AL42"/>
    <hyperlink r:id="rId416" ref="A43"/>
    <hyperlink r:id="rId417" ref="E43"/>
    <hyperlink r:id="rId418" ref="L43"/>
    <hyperlink r:id="rId419" ref="N43"/>
    <hyperlink r:id="rId420" ref="O43"/>
    <hyperlink r:id="rId421" ref="R43"/>
    <hyperlink r:id="rId422" ref="X43"/>
    <hyperlink r:id="rId423" ref="AB43"/>
    <hyperlink r:id="rId424" ref="AK43"/>
    <hyperlink r:id="rId425" ref="AL43"/>
    <hyperlink r:id="rId426" ref="A44"/>
    <hyperlink r:id="rId427" ref="E44"/>
    <hyperlink r:id="rId428" ref="L44"/>
    <hyperlink r:id="rId429" ref="N44"/>
    <hyperlink r:id="rId430" ref="O44"/>
    <hyperlink r:id="rId431" ref="R44"/>
    <hyperlink r:id="rId432" ref="X44"/>
    <hyperlink r:id="rId433" ref="AB44"/>
    <hyperlink r:id="rId434" ref="AG44"/>
    <hyperlink r:id="rId435" ref="AL44"/>
    <hyperlink r:id="rId436" ref="A45"/>
    <hyperlink r:id="rId437" ref="E45"/>
    <hyperlink r:id="rId438" ref="L45"/>
    <hyperlink r:id="rId439" ref="N45"/>
    <hyperlink r:id="rId440" ref="O45"/>
    <hyperlink r:id="rId441" ref="R45"/>
    <hyperlink r:id="rId442" ref="X45"/>
    <hyperlink r:id="rId443" ref="AB45"/>
    <hyperlink r:id="rId444" ref="AL45"/>
    <hyperlink r:id="rId445" ref="A46"/>
    <hyperlink r:id="rId446" ref="E46"/>
    <hyperlink r:id="rId447" ref="L46"/>
    <hyperlink r:id="rId448" ref="N46"/>
    <hyperlink r:id="rId449" ref="O46"/>
    <hyperlink r:id="rId450" ref="R46"/>
    <hyperlink r:id="rId451" ref="X46"/>
    <hyperlink r:id="rId452" ref="AB46"/>
    <hyperlink r:id="rId453" ref="AG46"/>
    <hyperlink r:id="rId454" ref="AL46"/>
    <hyperlink r:id="rId455" ref="A47"/>
    <hyperlink r:id="rId456" ref="E47"/>
    <hyperlink r:id="rId457" ref="L47"/>
    <hyperlink r:id="rId458" ref="N47"/>
    <hyperlink r:id="rId459" ref="O47"/>
    <hyperlink r:id="rId460" ref="R47"/>
    <hyperlink r:id="rId461" ref="X47"/>
    <hyperlink r:id="rId462" ref="AB47"/>
    <hyperlink r:id="rId463" ref="AG47"/>
    <hyperlink r:id="rId464" ref="AK47"/>
    <hyperlink r:id="rId465" ref="AL47"/>
    <hyperlink r:id="rId466" ref="A48"/>
    <hyperlink r:id="rId467" ref="E48"/>
    <hyperlink r:id="rId468" ref="L48"/>
    <hyperlink r:id="rId469" ref="N48"/>
    <hyperlink r:id="rId470" ref="O48"/>
    <hyperlink r:id="rId471" ref="R48"/>
    <hyperlink r:id="rId472" ref="X48"/>
    <hyperlink r:id="rId473" ref="AB48"/>
    <hyperlink r:id="rId474" ref="AG48"/>
    <hyperlink r:id="rId475" ref="AK48"/>
    <hyperlink r:id="rId476" ref="AL48"/>
    <hyperlink r:id="rId477" ref="A49"/>
    <hyperlink r:id="rId478" ref="E49"/>
    <hyperlink r:id="rId479" ref="L49"/>
    <hyperlink r:id="rId480" ref="N49"/>
    <hyperlink r:id="rId481" ref="O49"/>
    <hyperlink r:id="rId482" ref="R49"/>
    <hyperlink r:id="rId483" ref="W49"/>
    <hyperlink r:id="rId484" ref="X49"/>
    <hyperlink r:id="rId485" ref="AB49"/>
    <hyperlink r:id="rId486" ref="AL49"/>
    <hyperlink r:id="rId487" ref="A50"/>
    <hyperlink r:id="rId488" ref="E50"/>
    <hyperlink r:id="rId489" ref="L50"/>
    <hyperlink r:id="rId490" ref="N50"/>
    <hyperlink r:id="rId491" ref="O50"/>
    <hyperlink r:id="rId492" ref="R50"/>
    <hyperlink r:id="rId493" ref="W50"/>
    <hyperlink r:id="rId494" ref="X50"/>
    <hyperlink r:id="rId495" ref="AB50"/>
    <hyperlink r:id="rId496" ref="AL50"/>
    <hyperlink r:id="rId497" ref="A51"/>
    <hyperlink r:id="rId498" ref="E51"/>
    <hyperlink r:id="rId499" ref="L51"/>
    <hyperlink r:id="rId500" ref="N51"/>
    <hyperlink r:id="rId501" ref="O51"/>
    <hyperlink r:id="rId502" ref="R51"/>
    <hyperlink r:id="rId503" ref="W51"/>
    <hyperlink r:id="rId504" ref="X51"/>
    <hyperlink r:id="rId505" ref="AB51"/>
    <hyperlink r:id="rId506" ref="AG51"/>
    <hyperlink r:id="rId507" ref="AL51"/>
    <hyperlink r:id="rId508" ref="A52"/>
    <hyperlink r:id="rId509" ref="E52"/>
    <hyperlink r:id="rId510" ref="L52"/>
    <hyperlink r:id="rId511" ref="N52"/>
    <hyperlink r:id="rId512" ref="O52"/>
    <hyperlink r:id="rId513" ref="R52"/>
    <hyperlink r:id="rId514" ref="X52"/>
    <hyperlink r:id="rId515" ref="AB52"/>
    <hyperlink r:id="rId516" ref="AG52"/>
    <hyperlink r:id="rId517" ref="AL52"/>
    <hyperlink r:id="rId518" ref="A53"/>
    <hyperlink r:id="rId519" ref="E53"/>
    <hyperlink r:id="rId520" ref="L53"/>
    <hyperlink r:id="rId521" ref="N53"/>
    <hyperlink r:id="rId522" ref="O53"/>
    <hyperlink r:id="rId523" ref="Q53"/>
    <hyperlink r:id="rId524" ref="R53"/>
    <hyperlink r:id="rId525" ref="X53"/>
    <hyperlink r:id="rId526" ref="AB53"/>
    <hyperlink r:id="rId527" ref="AG53"/>
    <hyperlink r:id="rId528" ref="AK53"/>
    <hyperlink r:id="rId529" ref="AL53"/>
    <hyperlink r:id="rId530" ref="A54"/>
    <hyperlink r:id="rId531" ref="E54"/>
    <hyperlink r:id="rId532" ref="L54"/>
    <hyperlink r:id="rId533" ref="N54"/>
    <hyperlink r:id="rId534" ref="O54"/>
    <hyperlink r:id="rId535" ref="R54"/>
    <hyperlink r:id="rId536" ref="X54"/>
    <hyperlink r:id="rId537" ref="AB54"/>
    <hyperlink r:id="rId538" ref="AG54"/>
    <hyperlink r:id="rId539" ref="AL54"/>
    <hyperlink r:id="rId540" ref="A55"/>
    <hyperlink r:id="rId541" ref="L55"/>
    <hyperlink r:id="rId542" ref="N55"/>
    <hyperlink r:id="rId543" ref="O55"/>
    <hyperlink r:id="rId544" ref="R55"/>
    <hyperlink r:id="rId545" ref="X55"/>
    <hyperlink r:id="rId546" ref="AB55"/>
    <hyperlink r:id="rId547" ref="AG55"/>
    <hyperlink r:id="rId548" ref="AL55"/>
    <hyperlink r:id="rId549" ref="A56"/>
    <hyperlink r:id="rId550" ref="E56"/>
    <hyperlink r:id="rId551" ref="L56"/>
    <hyperlink r:id="rId552" ref="N56"/>
    <hyperlink r:id="rId553" ref="O56"/>
    <hyperlink r:id="rId554" ref="R56"/>
    <hyperlink r:id="rId555" ref="X56"/>
    <hyperlink r:id="rId556" ref="AB56"/>
    <hyperlink r:id="rId557" ref="AG56"/>
    <hyperlink r:id="rId558" ref="AL56"/>
    <hyperlink r:id="rId559" ref="A57"/>
    <hyperlink r:id="rId560" ref="E57"/>
    <hyperlink r:id="rId561" ref="L57"/>
    <hyperlink r:id="rId562" ref="N57"/>
    <hyperlink r:id="rId563" ref="O57"/>
    <hyperlink r:id="rId564" ref="R57"/>
    <hyperlink r:id="rId565" ref="X57"/>
    <hyperlink r:id="rId566" ref="AB57"/>
    <hyperlink r:id="rId567" ref="AG57"/>
    <hyperlink r:id="rId568" ref="AK57"/>
    <hyperlink r:id="rId569" ref="AL57"/>
    <hyperlink r:id="rId570" ref="A58"/>
    <hyperlink r:id="rId571" ref="E58"/>
    <hyperlink r:id="rId572" ref="L58"/>
    <hyperlink r:id="rId573" ref="N58"/>
    <hyperlink r:id="rId574" ref="O58"/>
    <hyperlink r:id="rId575" ref="R58"/>
    <hyperlink r:id="rId576" ref="X58"/>
    <hyperlink r:id="rId577" ref="AB58"/>
    <hyperlink r:id="rId578" ref="AG58"/>
    <hyperlink r:id="rId579" ref="AK58"/>
    <hyperlink r:id="rId580" ref="AL58"/>
    <hyperlink r:id="rId581" ref="A59"/>
    <hyperlink r:id="rId582" ref="E59"/>
    <hyperlink r:id="rId583" ref="L59"/>
    <hyperlink r:id="rId584" ref="N59"/>
    <hyperlink r:id="rId585" ref="O59"/>
    <hyperlink r:id="rId586" ref="R59"/>
    <hyperlink r:id="rId587" ref="X59"/>
    <hyperlink r:id="rId588" ref="AB59"/>
    <hyperlink r:id="rId589" ref="AG59"/>
    <hyperlink r:id="rId590" ref="AL59"/>
    <hyperlink r:id="rId591" ref="A60"/>
    <hyperlink r:id="rId592" ref="E60"/>
    <hyperlink r:id="rId593" ref="L60"/>
    <hyperlink r:id="rId594" ref="N60"/>
    <hyperlink r:id="rId595" ref="O60"/>
    <hyperlink r:id="rId596" ref="R60"/>
    <hyperlink r:id="rId597" ref="X60"/>
    <hyperlink r:id="rId598" ref="AB60"/>
    <hyperlink r:id="rId599" ref="AG60"/>
    <hyperlink r:id="rId600" ref="AK60"/>
    <hyperlink r:id="rId601" ref="AL60"/>
    <hyperlink r:id="rId602" ref="A61"/>
    <hyperlink r:id="rId603" ref="E61"/>
    <hyperlink r:id="rId604" ref="L61"/>
    <hyperlink r:id="rId605" ref="N61"/>
    <hyperlink r:id="rId606" ref="O61"/>
    <hyperlink r:id="rId607" ref="R61"/>
    <hyperlink r:id="rId608" ref="X61"/>
    <hyperlink r:id="rId609" ref="AK61"/>
    <hyperlink r:id="rId610" ref="AL61"/>
    <hyperlink r:id="rId611" ref="A62"/>
    <hyperlink r:id="rId612" ref="E62"/>
    <hyperlink r:id="rId613" ref="L62"/>
    <hyperlink r:id="rId614" ref="N62"/>
    <hyperlink r:id="rId615" ref="O62"/>
    <hyperlink r:id="rId616" ref="R62"/>
    <hyperlink r:id="rId617" ref="X62"/>
    <hyperlink r:id="rId618" ref="AB62"/>
    <hyperlink r:id="rId619" ref="AG62"/>
    <hyperlink r:id="rId620" ref="AK62"/>
    <hyperlink r:id="rId621" ref="AL62"/>
    <hyperlink r:id="rId622" ref="A63"/>
    <hyperlink r:id="rId623" ref="E63"/>
    <hyperlink r:id="rId624" ref="L63"/>
    <hyperlink r:id="rId625" ref="N63"/>
    <hyperlink r:id="rId626" ref="O63"/>
    <hyperlink r:id="rId627" ref="R63"/>
    <hyperlink r:id="rId628" ref="X63"/>
    <hyperlink r:id="rId629" ref="AB63"/>
    <hyperlink r:id="rId630" ref="AG63"/>
    <hyperlink r:id="rId631" ref="AL63"/>
    <hyperlink r:id="rId632" ref="A64"/>
    <hyperlink r:id="rId633" ref="E64"/>
    <hyperlink r:id="rId634" ref="L64"/>
    <hyperlink r:id="rId635" ref="N64"/>
    <hyperlink r:id="rId636" ref="O64"/>
    <hyperlink r:id="rId637" ref="R64"/>
    <hyperlink r:id="rId638" ref="X64"/>
    <hyperlink r:id="rId639" ref="AB64"/>
    <hyperlink r:id="rId640" ref="AG64"/>
    <hyperlink r:id="rId641" ref="AK64"/>
    <hyperlink r:id="rId642" ref="AL64"/>
    <hyperlink r:id="rId643" ref="A65"/>
    <hyperlink r:id="rId644" ref="E65"/>
    <hyperlink r:id="rId645" ref="L65"/>
    <hyperlink r:id="rId646" ref="N65"/>
    <hyperlink r:id="rId647" ref="O65"/>
    <hyperlink r:id="rId648" ref="R65"/>
    <hyperlink r:id="rId649" ref="W65"/>
    <hyperlink r:id="rId650" ref="X65"/>
    <hyperlink r:id="rId651" ref="AB65"/>
    <hyperlink r:id="rId652" ref="AG65"/>
    <hyperlink r:id="rId653" ref="AL65"/>
    <hyperlink r:id="rId654" ref="A66"/>
    <hyperlink r:id="rId655" ref="E66"/>
    <hyperlink r:id="rId656" ref="L66"/>
    <hyperlink r:id="rId657" ref="N66"/>
    <hyperlink r:id="rId658" ref="O66"/>
    <hyperlink r:id="rId659" ref="R66"/>
    <hyperlink r:id="rId660" ref="W66"/>
    <hyperlink r:id="rId661" ref="X66"/>
    <hyperlink r:id="rId662" ref="AB66"/>
    <hyperlink r:id="rId663" ref="AG66"/>
    <hyperlink r:id="rId664" ref="AL66"/>
    <hyperlink r:id="rId665" ref="A67"/>
    <hyperlink r:id="rId666" ref="E67"/>
    <hyperlink r:id="rId667" ref="L67"/>
    <hyperlink r:id="rId668" ref="N67"/>
    <hyperlink r:id="rId669" ref="O67"/>
    <hyperlink r:id="rId670" ref="R67"/>
    <hyperlink r:id="rId671" ref="X67"/>
    <hyperlink r:id="rId672" ref="AB67"/>
    <hyperlink r:id="rId673" ref="AL67"/>
    <hyperlink r:id="rId674" ref="A68"/>
    <hyperlink r:id="rId675" ref="E68"/>
    <hyperlink r:id="rId676" ref="L68"/>
    <hyperlink r:id="rId677" ref="N68"/>
    <hyperlink r:id="rId678" ref="O68"/>
    <hyperlink r:id="rId679" ref="R68"/>
    <hyperlink r:id="rId680" ref="W68"/>
    <hyperlink r:id="rId681" ref="X68"/>
    <hyperlink r:id="rId682" ref="AB68"/>
    <hyperlink r:id="rId683" ref="AG68"/>
    <hyperlink r:id="rId684" ref="AL68"/>
    <hyperlink r:id="rId685" ref="A69"/>
    <hyperlink r:id="rId686" ref="E69"/>
    <hyperlink r:id="rId687" ref="L69"/>
    <hyperlink r:id="rId688" ref="N69"/>
    <hyperlink r:id="rId689" ref="O69"/>
    <hyperlink r:id="rId690" ref="R69"/>
    <hyperlink r:id="rId691" ref="X69"/>
    <hyperlink r:id="rId692" ref="AB69"/>
    <hyperlink r:id="rId693" ref="AL69"/>
    <hyperlink r:id="rId694" ref="A70"/>
    <hyperlink r:id="rId695" ref="E70"/>
    <hyperlink r:id="rId696" ref="L70"/>
    <hyperlink r:id="rId697" ref="N70"/>
    <hyperlink r:id="rId698" ref="O70"/>
    <hyperlink r:id="rId699" ref="Q70"/>
    <hyperlink r:id="rId700" ref="R70"/>
    <hyperlink r:id="rId701" ref="X70"/>
    <hyperlink r:id="rId702" ref="AB70"/>
    <hyperlink r:id="rId703" ref="AK70"/>
    <hyperlink r:id="rId704" ref="AL70"/>
    <hyperlink r:id="rId705" ref="A71"/>
    <hyperlink r:id="rId706" ref="L71"/>
    <hyperlink r:id="rId707" ref="N71"/>
    <hyperlink r:id="rId708" ref="O71"/>
    <hyperlink r:id="rId709" ref="Q71"/>
    <hyperlink r:id="rId710" ref="R71"/>
    <hyperlink r:id="rId711" ref="X71"/>
    <hyperlink r:id="rId712" ref="AL71"/>
    <hyperlink r:id="rId713" ref="A72"/>
    <hyperlink r:id="rId714" ref="E72"/>
    <hyperlink r:id="rId715" ref="L72"/>
    <hyperlink r:id="rId716" ref="N72"/>
    <hyperlink r:id="rId717" ref="O72"/>
    <hyperlink r:id="rId718" ref="R72"/>
    <hyperlink r:id="rId719" ref="X72"/>
    <hyperlink r:id="rId720" ref="AB72"/>
    <hyperlink r:id="rId721" ref="AK72"/>
    <hyperlink r:id="rId722" ref="AL72"/>
    <hyperlink r:id="rId723" ref="A73"/>
    <hyperlink r:id="rId724" ref="E73"/>
    <hyperlink r:id="rId725" ref="L73"/>
    <hyperlink r:id="rId726" ref="N73"/>
    <hyperlink r:id="rId727" ref="O73"/>
    <hyperlink r:id="rId728" ref="R73"/>
    <hyperlink r:id="rId729" ref="X73"/>
    <hyperlink r:id="rId730" ref="AB73"/>
    <hyperlink r:id="rId731" ref="AL73"/>
    <hyperlink r:id="rId732" ref="A74"/>
    <hyperlink r:id="rId733" ref="E74"/>
    <hyperlink r:id="rId734" ref="L74"/>
    <hyperlink r:id="rId735" ref="N74"/>
    <hyperlink r:id="rId736" ref="O74"/>
    <hyperlink r:id="rId737" ref="R74"/>
    <hyperlink r:id="rId738" ref="X74"/>
    <hyperlink r:id="rId739" ref="AK74"/>
    <hyperlink r:id="rId740" ref="AL74"/>
    <hyperlink r:id="rId741" ref="A75"/>
    <hyperlink r:id="rId742" ref="L75"/>
    <hyperlink r:id="rId743" ref="N75"/>
    <hyperlink r:id="rId744" ref="O75"/>
    <hyperlink r:id="rId745" ref="R75"/>
    <hyperlink r:id="rId746" ref="X75"/>
    <hyperlink r:id="rId747" ref="AB75"/>
    <hyperlink r:id="rId748" ref="AG75"/>
    <hyperlink r:id="rId749" ref="AK75"/>
    <hyperlink r:id="rId750" ref="AL75"/>
    <hyperlink r:id="rId751" ref="A76"/>
    <hyperlink r:id="rId752" ref="E76"/>
    <hyperlink r:id="rId753" ref="L76"/>
    <hyperlink r:id="rId754" ref="N76"/>
    <hyperlink r:id="rId755" ref="O76"/>
    <hyperlink r:id="rId756" ref="R76"/>
    <hyperlink r:id="rId757" ref="X76"/>
    <hyperlink r:id="rId758" ref="AB76"/>
    <hyperlink r:id="rId759" ref="AG76"/>
    <hyperlink r:id="rId760" ref="AK76"/>
    <hyperlink r:id="rId761" ref="AL76"/>
    <hyperlink r:id="rId762" ref="A77"/>
    <hyperlink r:id="rId763" ref="E77"/>
    <hyperlink r:id="rId764" ref="L77"/>
    <hyperlink r:id="rId765" ref="N77"/>
    <hyperlink r:id="rId766" ref="O77"/>
    <hyperlink r:id="rId767" ref="R77"/>
    <hyperlink r:id="rId768" ref="X77"/>
    <hyperlink r:id="rId769" ref="AB77"/>
    <hyperlink r:id="rId770" ref="AL77"/>
    <hyperlink r:id="rId771" ref="A78"/>
    <hyperlink r:id="rId772" ref="E78"/>
    <hyperlink r:id="rId773" ref="L78"/>
    <hyperlink r:id="rId774" ref="N78"/>
    <hyperlink r:id="rId775" ref="O78"/>
    <hyperlink r:id="rId776" ref="R78"/>
    <hyperlink r:id="rId777" ref="X78"/>
    <hyperlink r:id="rId778" ref="AB78"/>
    <hyperlink r:id="rId779" ref="AG78"/>
    <hyperlink r:id="rId780" ref="AL78"/>
    <hyperlink r:id="rId781" ref="A79"/>
    <hyperlink r:id="rId782" ref="E79"/>
    <hyperlink r:id="rId783" ref="L79"/>
    <hyperlink r:id="rId784" ref="N79"/>
    <hyperlink r:id="rId785" ref="O79"/>
    <hyperlink r:id="rId786" ref="R79"/>
    <hyperlink r:id="rId787" ref="X79"/>
    <hyperlink r:id="rId788" ref="AB79"/>
    <hyperlink r:id="rId789" ref="AG79"/>
    <hyperlink r:id="rId790" ref="AK79"/>
    <hyperlink r:id="rId791" ref="AL79"/>
    <hyperlink r:id="rId792" ref="A80"/>
    <hyperlink r:id="rId793" ref="E80"/>
    <hyperlink r:id="rId794" ref="L80"/>
    <hyperlink r:id="rId795" ref="N80"/>
    <hyperlink r:id="rId796" ref="O80"/>
    <hyperlink r:id="rId797" ref="R80"/>
    <hyperlink r:id="rId798" ref="X80"/>
    <hyperlink r:id="rId799" ref="AB80"/>
    <hyperlink r:id="rId800" ref="AG80"/>
    <hyperlink r:id="rId801" ref="AK80"/>
    <hyperlink r:id="rId802" ref="AL80"/>
    <hyperlink r:id="rId803" ref="A81"/>
    <hyperlink r:id="rId804" ref="E81"/>
    <hyperlink r:id="rId805" ref="L81"/>
    <hyperlink r:id="rId806" ref="N81"/>
    <hyperlink r:id="rId807" ref="O81"/>
    <hyperlink r:id="rId808" ref="R81"/>
    <hyperlink r:id="rId809" ref="W81"/>
    <hyperlink r:id="rId810" ref="X81"/>
    <hyperlink r:id="rId811" ref="AB81"/>
    <hyperlink r:id="rId812" ref="AG81"/>
    <hyperlink r:id="rId813" ref="AK81"/>
    <hyperlink r:id="rId814" ref="AL81"/>
    <hyperlink r:id="rId815" ref="A82"/>
    <hyperlink r:id="rId816" ref="E82"/>
    <hyperlink r:id="rId817" ref="L82"/>
    <hyperlink r:id="rId818" ref="N82"/>
    <hyperlink r:id="rId819" ref="O82"/>
    <hyperlink r:id="rId820" ref="R82"/>
    <hyperlink r:id="rId821" ref="X82"/>
    <hyperlink r:id="rId822" ref="AB82"/>
    <hyperlink r:id="rId823" ref="AG82"/>
    <hyperlink r:id="rId824" ref="AL82"/>
    <hyperlink r:id="rId825" ref="A83"/>
    <hyperlink r:id="rId826" ref="E83"/>
    <hyperlink r:id="rId827" ref="L83"/>
    <hyperlink r:id="rId828" ref="N83"/>
    <hyperlink r:id="rId829" ref="O83"/>
    <hyperlink r:id="rId830" ref="R83"/>
    <hyperlink r:id="rId831" ref="X83"/>
    <hyperlink r:id="rId832" ref="AB83"/>
    <hyperlink r:id="rId833" ref="AG83"/>
    <hyperlink r:id="rId834" ref="AL83"/>
    <hyperlink r:id="rId835" ref="A84"/>
    <hyperlink r:id="rId836" ref="E84"/>
    <hyperlink r:id="rId837" ref="L84"/>
    <hyperlink r:id="rId838" ref="N84"/>
    <hyperlink r:id="rId839" ref="O84"/>
    <hyperlink r:id="rId840" ref="R84"/>
    <hyperlink r:id="rId841" ref="X84"/>
    <hyperlink r:id="rId842" ref="AB84"/>
    <hyperlink r:id="rId843" ref="AG84"/>
    <hyperlink r:id="rId844" ref="AK84"/>
    <hyperlink r:id="rId845" ref="AL84"/>
    <hyperlink r:id="rId846" ref="A85"/>
    <hyperlink r:id="rId847" ref="E85"/>
    <hyperlink r:id="rId848" ref="L85"/>
    <hyperlink r:id="rId849" ref="N85"/>
    <hyperlink r:id="rId850" ref="O85"/>
    <hyperlink r:id="rId851" ref="R85"/>
    <hyperlink r:id="rId852" ref="X85"/>
    <hyperlink r:id="rId853" ref="AB85"/>
    <hyperlink r:id="rId854" ref="AK85"/>
    <hyperlink r:id="rId855" ref="AL85"/>
    <hyperlink r:id="rId856" ref="A86"/>
    <hyperlink r:id="rId857" ref="E86"/>
    <hyperlink r:id="rId858" ref="L86"/>
    <hyperlink r:id="rId859" ref="N86"/>
    <hyperlink r:id="rId860" ref="O86"/>
    <hyperlink r:id="rId861" ref="R86"/>
    <hyperlink r:id="rId862" ref="X86"/>
    <hyperlink r:id="rId863" ref="AB86"/>
    <hyperlink r:id="rId864" ref="AG86"/>
    <hyperlink r:id="rId865" ref="AK86"/>
    <hyperlink r:id="rId866" ref="AL86"/>
    <hyperlink r:id="rId867" ref="A87"/>
    <hyperlink r:id="rId868" ref="E87"/>
    <hyperlink r:id="rId869" ref="L87"/>
    <hyperlink r:id="rId870" ref="N87"/>
    <hyperlink r:id="rId871" ref="O87"/>
    <hyperlink r:id="rId872" ref="R87"/>
    <hyperlink r:id="rId873" ref="X87"/>
    <hyperlink r:id="rId874" ref="AB87"/>
    <hyperlink r:id="rId875" ref="AG87"/>
    <hyperlink r:id="rId876" ref="AL87"/>
    <hyperlink r:id="rId877" ref="A88"/>
    <hyperlink r:id="rId878" ref="E88"/>
    <hyperlink r:id="rId879" ref="L88"/>
    <hyperlink r:id="rId880" ref="N88"/>
    <hyperlink r:id="rId881" ref="O88"/>
    <hyperlink r:id="rId882" ref="R88"/>
    <hyperlink r:id="rId883" ref="X88"/>
    <hyperlink r:id="rId884" ref="AB88"/>
    <hyperlink r:id="rId885" ref="AG88"/>
    <hyperlink r:id="rId886" ref="AL88"/>
    <hyperlink r:id="rId887" ref="A89"/>
    <hyperlink r:id="rId888" ref="E89"/>
    <hyperlink r:id="rId889" ref="L89"/>
    <hyperlink r:id="rId890" ref="N89"/>
    <hyperlink r:id="rId891" ref="O89"/>
    <hyperlink r:id="rId892" ref="R89"/>
    <hyperlink r:id="rId893" ref="X89"/>
    <hyperlink r:id="rId894" ref="AB89"/>
    <hyperlink r:id="rId895" ref="AG89"/>
    <hyperlink r:id="rId896" ref="AK89"/>
    <hyperlink r:id="rId897" ref="AL89"/>
    <hyperlink r:id="rId898" ref="A90"/>
    <hyperlink r:id="rId899" ref="E90"/>
    <hyperlink r:id="rId900" ref="L90"/>
    <hyperlink r:id="rId901" ref="N90"/>
    <hyperlink r:id="rId902" ref="O90"/>
    <hyperlink r:id="rId903" ref="R90"/>
    <hyperlink r:id="rId904" ref="X90"/>
    <hyperlink r:id="rId905" ref="AK90"/>
    <hyperlink r:id="rId906" ref="AL90"/>
    <hyperlink r:id="rId907" ref="A91"/>
    <hyperlink r:id="rId908" ref="E91"/>
    <hyperlink r:id="rId909" ref="L91"/>
    <hyperlink r:id="rId910" ref="N91"/>
    <hyperlink r:id="rId911" ref="O91"/>
    <hyperlink r:id="rId912" ref="R91"/>
    <hyperlink r:id="rId913" ref="X91"/>
    <hyperlink r:id="rId914" ref="AB91"/>
    <hyperlink r:id="rId915" ref="AG91"/>
    <hyperlink r:id="rId916" ref="AL91"/>
    <hyperlink r:id="rId917" ref="A92"/>
    <hyperlink r:id="rId918" ref="E92"/>
    <hyperlink r:id="rId919" ref="L92"/>
    <hyperlink r:id="rId920" ref="N92"/>
    <hyperlink r:id="rId921" ref="O92"/>
    <hyperlink r:id="rId922" ref="R92"/>
    <hyperlink r:id="rId923" ref="AL92"/>
    <hyperlink r:id="rId924" ref="A93"/>
    <hyperlink r:id="rId925" ref="E93"/>
    <hyperlink r:id="rId926" ref="L93"/>
    <hyperlink r:id="rId927" ref="N93"/>
    <hyperlink r:id="rId928" ref="O93"/>
    <hyperlink r:id="rId929" ref="R93"/>
    <hyperlink r:id="rId930" ref="X93"/>
    <hyperlink r:id="rId931" ref="AB93"/>
    <hyperlink r:id="rId932" ref="AL93"/>
    <hyperlink r:id="rId933" ref="A94"/>
    <hyperlink r:id="rId934" ref="E94"/>
    <hyperlink r:id="rId935" ref="L94"/>
    <hyperlink r:id="rId936" ref="N94"/>
    <hyperlink r:id="rId937" ref="O94"/>
    <hyperlink r:id="rId938" ref="R94"/>
    <hyperlink r:id="rId939" ref="X94"/>
    <hyperlink r:id="rId940" ref="AB94"/>
    <hyperlink r:id="rId941" ref="AG94"/>
    <hyperlink r:id="rId942" ref="AL94"/>
    <hyperlink r:id="rId943" ref="A95"/>
    <hyperlink r:id="rId944" ref="E95"/>
    <hyperlink r:id="rId945" ref="L95"/>
    <hyperlink r:id="rId946" ref="N95"/>
    <hyperlink r:id="rId947" ref="O95"/>
    <hyperlink r:id="rId948" ref="R95"/>
    <hyperlink r:id="rId949" ref="X95"/>
    <hyperlink r:id="rId950" ref="AB95"/>
    <hyperlink r:id="rId951" ref="AG95"/>
    <hyperlink r:id="rId952" ref="AL95"/>
    <hyperlink r:id="rId953" ref="A96"/>
    <hyperlink r:id="rId954" ref="E96"/>
    <hyperlink r:id="rId955" ref="L96"/>
    <hyperlink r:id="rId956" ref="N96"/>
    <hyperlink r:id="rId957" ref="O96"/>
    <hyperlink r:id="rId958" ref="R96"/>
    <hyperlink r:id="rId959" ref="X96"/>
    <hyperlink r:id="rId960" ref="AK96"/>
    <hyperlink r:id="rId961" ref="AL96"/>
    <hyperlink r:id="rId962" ref="A97"/>
    <hyperlink r:id="rId963" ref="E97"/>
    <hyperlink r:id="rId964" ref="L97"/>
    <hyperlink r:id="rId965" ref="N97"/>
    <hyperlink r:id="rId966" ref="O97"/>
    <hyperlink r:id="rId967" ref="R97"/>
    <hyperlink r:id="rId968" ref="X97"/>
    <hyperlink r:id="rId969" ref="AB97"/>
    <hyperlink r:id="rId970" ref="AG97"/>
    <hyperlink r:id="rId971" ref="AK97"/>
    <hyperlink r:id="rId972" ref="AL97"/>
    <hyperlink r:id="rId973" ref="A98"/>
    <hyperlink r:id="rId974" ref="E98"/>
    <hyperlink r:id="rId975" ref="L98"/>
    <hyperlink r:id="rId976" ref="N98"/>
    <hyperlink r:id="rId977" ref="O98"/>
    <hyperlink r:id="rId978" ref="R98"/>
    <hyperlink r:id="rId979" ref="X98"/>
    <hyperlink r:id="rId980" ref="AK98"/>
    <hyperlink r:id="rId981" ref="AL98"/>
    <hyperlink r:id="rId982" ref="BK98"/>
    <hyperlink r:id="rId983" ref="A99"/>
    <hyperlink r:id="rId984" ref="E99"/>
    <hyperlink r:id="rId985" ref="L99"/>
    <hyperlink r:id="rId986" ref="N99"/>
    <hyperlink r:id="rId987" ref="O99"/>
    <hyperlink r:id="rId988" ref="R99"/>
    <hyperlink r:id="rId989" ref="X99"/>
    <hyperlink r:id="rId990" ref="AB99"/>
    <hyperlink r:id="rId991" ref="AK99"/>
    <hyperlink r:id="rId992" ref="AL99"/>
    <hyperlink r:id="rId993" ref="A100"/>
    <hyperlink r:id="rId994" ref="E100"/>
    <hyperlink r:id="rId995" ref="L100"/>
    <hyperlink r:id="rId996" ref="N100"/>
    <hyperlink r:id="rId997" ref="O100"/>
    <hyperlink r:id="rId998" ref="R100"/>
    <hyperlink r:id="rId999" ref="X100"/>
    <hyperlink r:id="rId1000" ref="AB100"/>
    <hyperlink r:id="rId1001" ref="AG100"/>
    <hyperlink r:id="rId1002" ref="AK100"/>
    <hyperlink r:id="rId1003" ref="AL100"/>
    <hyperlink r:id="rId1004" ref="A101"/>
    <hyperlink r:id="rId1005" ref="E101"/>
    <hyperlink r:id="rId1006" ref="L101"/>
    <hyperlink r:id="rId1007" ref="N101"/>
    <hyperlink r:id="rId1008" ref="O101"/>
    <hyperlink r:id="rId1009" ref="Q101"/>
    <hyperlink r:id="rId1010" ref="R101"/>
    <hyperlink r:id="rId1011" ref="X101"/>
    <hyperlink r:id="rId1012" ref="AB101"/>
    <hyperlink r:id="rId1013" ref="AG101"/>
    <hyperlink r:id="rId1014" ref="AK101"/>
    <hyperlink r:id="rId1015" ref="AL101"/>
    <hyperlink r:id="rId1016" ref="A102"/>
    <hyperlink r:id="rId1017" ref="E102"/>
    <hyperlink r:id="rId1018" ref="L102"/>
    <hyperlink r:id="rId1019" ref="N102"/>
    <hyperlink r:id="rId1020" ref="O102"/>
    <hyperlink r:id="rId1021" ref="R102"/>
    <hyperlink r:id="rId1022" ref="AB102"/>
    <hyperlink r:id="rId1023" ref="AG102"/>
    <hyperlink r:id="rId1024" ref="AL102"/>
    <hyperlink r:id="rId1025" ref="A103"/>
    <hyperlink r:id="rId1026" ref="E103"/>
    <hyperlink r:id="rId1027" ref="L103"/>
    <hyperlink r:id="rId1028" ref="N103"/>
    <hyperlink r:id="rId1029" ref="O103"/>
    <hyperlink r:id="rId1030" ref="Q103"/>
    <hyperlink r:id="rId1031" ref="R103"/>
    <hyperlink r:id="rId1032" ref="X103"/>
    <hyperlink r:id="rId1033" ref="AB103"/>
    <hyperlink r:id="rId1034" ref="AG103"/>
    <hyperlink r:id="rId1035" ref="AK103"/>
    <hyperlink r:id="rId1036" ref="AL103"/>
    <hyperlink r:id="rId1037" ref="A104"/>
    <hyperlink r:id="rId1038" ref="E104"/>
    <hyperlink r:id="rId1039" ref="L104"/>
    <hyperlink r:id="rId1040" ref="N104"/>
    <hyperlink r:id="rId1041" ref="O104"/>
    <hyperlink r:id="rId1042" ref="R104"/>
    <hyperlink r:id="rId1043" ref="X104"/>
    <hyperlink r:id="rId1044" ref="AB104"/>
    <hyperlink r:id="rId1045" ref="AG104"/>
    <hyperlink r:id="rId1046" ref="AL104"/>
    <hyperlink r:id="rId1047" ref="A105"/>
    <hyperlink r:id="rId1048" ref="E105"/>
    <hyperlink r:id="rId1049" ref="L105"/>
    <hyperlink r:id="rId1050" ref="N105"/>
    <hyperlink r:id="rId1051" ref="O105"/>
    <hyperlink r:id="rId1052" ref="R105"/>
    <hyperlink r:id="rId1053" ref="X105"/>
    <hyperlink r:id="rId1054" ref="AB105"/>
    <hyperlink r:id="rId1055" ref="AG105"/>
    <hyperlink r:id="rId1056" ref="AL105"/>
    <hyperlink r:id="rId1057" ref="A106"/>
    <hyperlink r:id="rId1058" ref="E106"/>
    <hyperlink r:id="rId1059" ref="L106"/>
    <hyperlink r:id="rId1060" ref="N106"/>
    <hyperlink r:id="rId1061" ref="O106"/>
    <hyperlink r:id="rId1062" ref="R106"/>
    <hyperlink r:id="rId1063" ref="W106"/>
    <hyperlink r:id="rId1064" ref="X106"/>
    <hyperlink r:id="rId1065" ref="AB106"/>
    <hyperlink r:id="rId1066" ref="AG106"/>
    <hyperlink r:id="rId1067" ref="AK106"/>
    <hyperlink r:id="rId1068" ref="AL106"/>
    <hyperlink r:id="rId1069" ref="A107"/>
    <hyperlink r:id="rId1070" ref="E107"/>
    <hyperlink r:id="rId1071" ref="L107"/>
    <hyperlink r:id="rId1072" ref="N107"/>
    <hyperlink r:id="rId1073" ref="O107"/>
    <hyperlink r:id="rId1074" ref="R107"/>
    <hyperlink r:id="rId1075" ref="X107"/>
    <hyperlink r:id="rId1076" ref="AB107"/>
    <hyperlink r:id="rId1077" ref="AG107"/>
    <hyperlink r:id="rId1078" ref="AK107"/>
    <hyperlink r:id="rId1079" ref="AL107"/>
    <hyperlink r:id="rId1080" ref="A108"/>
    <hyperlink r:id="rId1081" ref="E108"/>
    <hyperlink r:id="rId1082" ref="L108"/>
    <hyperlink r:id="rId1083" ref="N108"/>
    <hyperlink r:id="rId1084" ref="O108"/>
    <hyperlink r:id="rId1085" ref="R108"/>
    <hyperlink r:id="rId1086" ref="X108"/>
    <hyperlink r:id="rId1087" ref="AB108"/>
    <hyperlink r:id="rId1088" ref="AK108"/>
    <hyperlink r:id="rId1089" ref="AL108"/>
    <hyperlink r:id="rId1090" ref="A109"/>
    <hyperlink r:id="rId1091" ref="E109"/>
    <hyperlink r:id="rId1092" ref="L109"/>
    <hyperlink r:id="rId1093" ref="N109"/>
    <hyperlink r:id="rId1094" ref="O109"/>
    <hyperlink r:id="rId1095" ref="R109"/>
    <hyperlink r:id="rId1096" ref="X109"/>
    <hyperlink r:id="rId1097" ref="AB109"/>
    <hyperlink r:id="rId1098" ref="AG109"/>
    <hyperlink r:id="rId1099" ref="AK109"/>
    <hyperlink r:id="rId1100" ref="AL109"/>
    <hyperlink r:id="rId1101" ref="A110"/>
    <hyperlink r:id="rId1102" ref="E110"/>
    <hyperlink r:id="rId1103" ref="L110"/>
    <hyperlink r:id="rId1104" ref="N110"/>
    <hyperlink r:id="rId1105" ref="O110"/>
    <hyperlink r:id="rId1106" ref="R110"/>
    <hyperlink r:id="rId1107" ref="X110"/>
    <hyperlink r:id="rId1108" ref="AB110"/>
    <hyperlink r:id="rId1109" ref="AK110"/>
    <hyperlink r:id="rId1110" ref="AL110"/>
    <hyperlink r:id="rId1111" ref="A111"/>
    <hyperlink r:id="rId1112" ref="E111"/>
    <hyperlink r:id="rId1113" ref="L111"/>
    <hyperlink r:id="rId1114" ref="N111"/>
    <hyperlink r:id="rId1115" ref="O111"/>
    <hyperlink r:id="rId1116" ref="R111"/>
    <hyperlink r:id="rId1117" ref="X111"/>
    <hyperlink r:id="rId1118" ref="AB111"/>
    <hyperlink r:id="rId1119" ref="AG111"/>
    <hyperlink r:id="rId1120" ref="AL111"/>
    <hyperlink r:id="rId1121" ref="A112"/>
    <hyperlink r:id="rId1122" ref="E112"/>
    <hyperlink r:id="rId1123" ref="L112"/>
    <hyperlink r:id="rId1124" ref="N112"/>
    <hyperlink r:id="rId1125" ref="O112"/>
    <hyperlink r:id="rId1126" ref="R112"/>
    <hyperlink r:id="rId1127" ref="T112"/>
    <hyperlink r:id="rId1128" ref="X112"/>
    <hyperlink r:id="rId1129" ref="AB112"/>
    <hyperlink r:id="rId1130" ref="AL112"/>
    <hyperlink r:id="rId1131" ref="A113"/>
    <hyperlink r:id="rId1132" ref="E113"/>
    <hyperlink r:id="rId1133" ref="L113"/>
    <hyperlink r:id="rId1134" ref="N113"/>
    <hyperlink r:id="rId1135" ref="O113"/>
    <hyperlink r:id="rId1136" ref="R113"/>
    <hyperlink r:id="rId1137" ref="AB113"/>
    <hyperlink r:id="rId1138" ref="AG113"/>
    <hyperlink r:id="rId1139" ref="AL113"/>
    <hyperlink r:id="rId1140" ref="A114"/>
    <hyperlink r:id="rId1141" ref="E114"/>
    <hyperlink r:id="rId1142" ref="L114"/>
    <hyperlink r:id="rId1143" ref="N114"/>
    <hyperlink r:id="rId1144" ref="O114"/>
    <hyperlink r:id="rId1145" ref="R114"/>
    <hyperlink r:id="rId1146" ref="X114"/>
    <hyperlink r:id="rId1147" ref="AB114"/>
    <hyperlink r:id="rId1148" ref="AG114"/>
    <hyperlink r:id="rId1149" ref="AL114"/>
    <hyperlink r:id="rId1150" ref="A115"/>
    <hyperlink r:id="rId1151" ref="L115"/>
    <hyperlink r:id="rId1152" ref="N115"/>
    <hyperlink r:id="rId1153" ref="O115"/>
    <hyperlink r:id="rId1154" ref="R115"/>
    <hyperlink r:id="rId1155" ref="AL115"/>
    <hyperlink r:id="rId1156" ref="A116"/>
    <hyperlink r:id="rId1157" ref="E116"/>
    <hyperlink r:id="rId1158" ref="L116"/>
    <hyperlink r:id="rId1159" ref="N116"/>
    <hyperlink r:id="rId1160" ref="O116"/>
    <hyperlink r:id="rId1161" ref="R116"/>
    <hyperlink r:id="rId1162" ref="X116"/>
    <hyperlink r:id="rId1163" ref="AB116"/>
    <hyperlink r:id="rId1164" ref="AG116"/>
    <hyperlink r:id="rId1165" ref="AK116"/>
    <hyperlink r:id="rId1166" ref="AL116"/>
    <hyperlink r:id="rId1167" ref="A117"/>
    <hyperlink r:id="rId1168" ref="E117"/>
    <hyperlink r:id="rId1169" ref="L117"/>
    <hyperlink r:id="rId1170" ref="N117"/>
    <hyperlink r:id="rId1171" ref="O117"/>
    <hyperlink r:id="rId1172" ref="R117"/>
    <hyperlink r:id="rId1173" ref="X117"/>
    <hyperlink r:id="rId1174" ref="AB117"/>
    <hyperlink r:id="rId1175" ref="AG117"/>
    <hyperlink r:id="rId1176" ref="AK117"/>
    <hyperlink r:id="rId1177" ref="AL117"/>
    <hyperlink r:id="rId1178" ref="A118"/>
    <hyperlink r:id="rId1179" ref="E118"/>
    <hyperlink r:id="rId1180" ref="L118"/>
    <hyperlink r:id="rId1181" ref="N118"/>
    <hyperlink r:id="rId1182" ref="O118"/>
    <hyperlink r:id="rId1183" ref="R118"/>
    <hyperlink r:id="rId1184" ref="X118"/>
    <hyperlink r:id="rId1185" ref="AB118"/>
    <hyperlink r:id="rId1186" ref="AK118"/>
    <hyperlink r:id="rId1187" ref="AL118"/>
    <hyperlink r:id="rId1188" ref="A119"/>
    <hyperlink r:id="rId1189" ref="L119"/>
    <hyperlink r:id="rId1190" ref="N119"/>
    <hyperlink r:id="rId1191" ref="O119"/>
    <hyperlink r:id="rId1192" ref="R119"/>
    <hyperlink r:id="rId1193" ref="X119"/>
    <hyperlink r:id="rId1194" ref="AB119"/>
    <hyperlink r:id="rId1195" ref="AG119"/>
    <hyperlink r:id="rId1196" ref="AK119"/>
    <hyperlink r:id="rId1197" ref="AL119"/>
    <hyperlink r:id="rId1198" ref="A120"/>
    <hyperlink r:id="rId1199" ref="E120"/>
    <hyperlink r:id="rId1200" ref="L120"/>
    <hyperlink r:id="rId1201" ref="N120"/>
    <hyperlink r:id="rId1202" ref="O120"/>
    <hyperlink r:id="rId1203" ref="R120"/>
    <hyperlink r:id="rId1204" ref="X120"/>
    <hyperlink r:id="rId1205" ref="AB120"/>
    <hyperlink r:id="rId1206" ref="AG120"/>
    <hyperlink r:id="rId1207" ref="AK120"/>
    <hyperlink r:id="rId1208" ref="AL120"/>
    <hyperlink r:id="rId1209" ref="A121"/>
    <hyperlink r:id="rId1210" ref="E121"/>
    <hyperlink r:id="rId1211" ref="L121"/>
    <hyperlink r:id="rId1212" ref="N121"/>
    <hyperlink r:id="rId1213" ref="O121"/>
    <hyperlink r:id="rId1214" ref="R121"/>
    <hyperlink r:id="rId1215" ref="X121"/>
    <hyperlink r:id="rId1216" ref="AB121"/>
    <hyperlink r:id="rId1217" ref="AG121"/>
    <hyperlink r:id="rId1218" ref="AK121"/>
    <hyperlink r:id="rId1219" ref="AL121"/>
    <hyperlink r:id="rId1220" ref="A122"/>
    <hyperlink r:id="rId1221" ref="E122"/>
    <hyperlink r:id="rId1222" ref="L122"/>
    <hyperlink r:id="rId1223" ref="N122"/>
    <hyperlink r:id="rId1224" ref="O122"/>
    <hyperlink r:id="rId1225" ref="R122"/>
    <hyperlink r:id="rId1226" ref="X122"/>
    <hyperlink r:id="rId1227" ref="AB122"/>
    <hyperlink r:id="rId1228" ref="AK122"/>
    <hyperlink r:id="rId1229" ref="AL122"/>
    <hyperlink r:id="rId1230" ref="A123"/>
    <hyperlink r:id="rId1231" ref="E123"/>
    <hyperlink r:id="rId1232" ref="L123"/>
    <hyperlink r:id="rId1233" ref="N123"/>
    <hyperlink r:id="rId1234" ref="O123"/>
    <hyperlink r:id="rId1235" ref="R123"/>
    <hyperlink r:id="rId1236" ref="X123"/>
    <hyperlink r:id="rId1237" ref="AB123"/>
    <hyperlink r:id="rId1238" ref="AK123"/>
    <hyperlink r:id="rId1239" ref="AL123"/>
    <hyperlink r:id="rId1240" ref="A124"/>
    <hyperlink r:id="rId1241" ref="E124"/>
    <hyperlink r:id="rId1242" ref="L124"/>
    <hyperlink r:id="rId1243" ref="N124"/>
    <hyperlink r:id="rId1244" ref="O124"/>
    <hyperlink r:id="rId1245" ref="R124"/>
    <hyperlink r:id="rId1246" ref="X124"/>
    <hyperlink r:id="rId1247" ref="AB124"/>
    <hyperlink r:id="rId1248" ref="AL124"/>
    <hyperlink r:id="rId1249" ref="A125"/>
    <hyperlink r:id="rId1250" ref="E125"/>
    <hyperlink r:id="rId1251" ref="L125"/>
    <hyperlink r:id="rId1252" ref="N125"/>
    <hyperlink r:id="rId1253" ref="O125"/>
    <hyperlink r:id="rId1254" ref="R125"/>
    <hyperlink r:id="rId1255" ref="X125"/>
    <hyperlink r:id="rId1256" ref="AB125"/>
    <hyperlink r:id="rId1257" ref="AK125"/>
    <hyperlink r:id="rId1258" ref="AL125"/>
    <hyperlink r:id="rId1259" ref="A126"/>
    <hyperlink r:id="rId1260" ref="E126"/>
    <hyperlink r:id="rId1261" ref="L126"/>
    <hyperlink r:id="rId1262" ref="N126"/>
    <hyperlink r:id="rId1263" ref="O126"/>
    <hyperlink r:id="rId1264" ref="R126"/>
    <hyperlink r:id="rId1265" ref="X126"/>
    <hyperlink r:id="rId1266" ref="AB126"/>
    <hyperlink r:id="rId1267" ref="AG126"/>
    <hyperlink r:id="rId1268" ref="AK126"/>
    <hyperlink r:id="rId1269" ref="AL126"/>
    <hyperlink r:id="rId1270" ref="A127"/>
    <hyperlink r:id="rId1271" ref="E127"/>
    <hyperlink r:id="rId1272" ref="L127"/>
    <hyperlink r:id="rId1273" ref="N127"/>
    <hyperlink r:id="rId1274" ref="O127"/>
    <hyperlink r:id="rId1275" ref="R127"/>
    <hyperlink r:id="rId1276" ref="X127"/>
    <hyperlink r:id="rId1277" ref="AB127"/>
    <hyperlink r:id="rId1278" ref="AG127"/>
    <hyperlink r:id="rId1279" ref="AL127"/>
    <hyperlink r:id="rId1280" ref="A128"/>
    <hyperlink r:id="rId1281" ref="E128"/>
    <hyperlink r:id="rId1282" ref="L128"/>
    <hyperlink r:id="rId1283" ref="N128"/>
    <hyperlink r:id="rId1284" ref="O128"/>
    <hyperlink r:id="rId1285" ref="R128"/>
    <hyperlink r:id="rId1286" ref="X128"/>
    <hyperlink r:id="rId1287" ref="AK128"/>
    <hyperlink r:id="rId1288" ref="AL128"/>
    <hyperlink r:id="rId1289" ref="A129"/>
    <hyperlink r:id="rId1290" ref="E129"/>
    <hyperlink r:id="rId1291" ref="L129"/>
    <hyperlink r:id="rId1292" ref="N129"/>
    <hyperlink r:id="rId1293" ref="O129"/>
    <hyperlink r:id="rId1294" ref="R129"/>
    <hyperlink r:id="rId1295" ref="X129"/>
    <hyperlink r:id="rId1296" ref="AL129"/>
    <hyperlink r:id="rId1297" ref="A130"/>
    <hyperlink r:id="rId1298" ref="E130"/>
    <hyperlink r:id="rId1299" ref="L130"/>
    <hyperlink r:id="rId1300" ref="N130"/>
    <hyperlink r:id="rId1301" ref="O130"/>
    <hyperlink r:id="rId1302" ref="R130"/>
    <hyperlink r:id="rId1303" ref="X130"/>
    <hyperlink r:id="rId1304" ref="AB130"/>
    <hyperlink r:id="rId1305" ref="AG130"/>
    <hyperlink r:id="rId1306" ref="AL130"/>
    <hyperlink r:id="rId1307" ref="A131"/>
    <hyperlink r:id="rId1308" ref="E131"/>
    <hyperlink r:id="rId1309" ref="L131"/>
    <hyperlink r:id="rId1310" ref="N131"/>
    <hyperlink r:id="rId1311" ref="O131"/>
    <hyperlink r:id="rId1312" ref="R131"/>
    <hyperlink r:id="rId1313" ref="X131"/>
    <hyperlink r:id="rId1314" ref="AB131"/>
    <hyperlink r:id="rId1315" ref="AG131"/>
    <hyperlink r:id="rId1316" ref="AL131"/>
    <hyperlink r:id="rId1317" ref="A132"/>
    <hyperlink r:id="rId1318" ref="E132"/>
    <hyperlink r:id="rId1319" ref="L132"/>
    <hyperlink r:id="rId1320" ref="N132"/>
    <hyperlink r:id="rId1321" ref="O132"/>
    <hyperlink r:id="rId1322" ref="R132"/>
    <hyperlink r:id="rId1323" ref="X132"/>
    <hyperlink r:id="rId1324" ref="AB132"/>
    <hyperlink r:id="rId1325" ref="AG132"/>
    <hyperlink r:id="rId1326" ref="AK132"/>
    <hyperlink r:id="rId1327" ref="AL132"/>
    <hyperlink r:id="rId1328" ref="A133"/>
    <hyperlink r:id="rId1329" ref="E133"/>
    <hyperlink r:id="rId1330" ref="L133"/>
    <hyperlink r:id="rId1331" ref="N133"/>
    <hyperlink r:id="rId1332" ref="O133"/>
    <hyperlink r:id="rId1333" ref="R133"/>
    <hyperlink r:id="rId1334" ref="X133"/>
    <hyperlink r:id="rId1335" ref="AB133"/>
    <hyperlink r:id="rId1336" ref="AL133"/>
    <hyperlink r:id="rId1337" ref="A134"/>
    <hyperlink r:id="rId1338" ref="E134"/>
    <hyperlink r:id="rId1339" ref="L134"/>
    <hyperlink r:id="rId1340" ref="N134"/>
    <hyperlink r:id="rId1341" ref="O134"/>
    <hyperlink r:id="rId1342" ref="R134"/>
    <hyperlink r:id="rId1343" ref="X134"/>
    <hyperlink r:id="rId1344" ref="AB134"/>
    <hyperlink r:id="rId1345" ref="AK134"/>
    <hyperlink r:id="rId1346" ref="AL134"/>
    <hyperlink r:id="rId1347" ref="A135"/>
    <hyperlink r:id="rId1348" ref="E135"/>
    <hyperlink r:id="rId1349" ref="L135"/>
    <hyperlink r:id="rId1350" ref="N135"/>
    <hyperlink r:id="rId1351" ref="O135"/>
    <hyperlink r:id="rId1352" ref="R135"/>
    <hyperlink r:id="rId1353" ref="X135"/>
    <hyperlink r:id="rId1354" ref="AB135"/>
    <hyperlink r:id="rId1355" ref="AG135"/>
    <hyperlink r:id="rId1356" ref="AL135"/>
    <hyperlink r:id="rId1357" ref="A136"/>
    <hyperlink r:id="rId1358" ref="E136"/>
    <hyperlink r:id="rId1359" ref="L136"/>
    <hyperlink r:id="rId1360" ref="N136"/>
    <hyperlink r:id="rId1361" ref="O136"/>
    <hyperlink r:id="rId1362" ref="R136"/>
    <hyperlink r:id="rId1363" ref="X136"/>
    <hyperlink r:id="rId1364" ref="AB136"/>
    <hyperlink r:id="rId1365" ref="AG136"/>
    <hyperlink r:id="rId1366" ref="AK136"/>
    <hyperlink r:id="rId1367" ref="AL136"/>
    <hyperlink r:id="rId1368" ref="A137"/>
    <hyperlink r:id="rId1369" ref="E137"/>
    <hyperlink r:id="rId1370" ref="L137"/>
    <hyperlink r:id="rId1371" ref="N137"/>
    <hyperlink r:id="rId1372" ref="O137"/>
    <hyperlink r:id="rId1373" ref="R137"/>
    <hyperlink r:id="rId1374" ref="X137"/>
    <hyperlink r:id="rId1375" ref="AB137"/>
    <hyperlink r:id="rId1376" ref="AG137"/>
    <hyperlink r:id="rId1377" ref="AL137"/>
    <hyperlink r:id="rId1378" ref="A138"/>
    <hyperlink r:id="rId1379" ref="E138"/>
    <hyperlink r:id="rId1380" ref="L138"/>
    <hyperlink r:id="rId1381" ref="N138"/>
    <hyperlink r:id="rId1382" ref="O138"/>
    <hyperlink r:id="rId1383" ref="R138"/>
    <hyperlink r:id="rId1384" ref="X138"/>
    <hyperlink r:id="rId1385" ref="AB138"/>
    <hyperlink r:id="rId1386" ref="AG138"/>
    <hyperlink r:id="rId1387" ref="AK138"/>
    <hyperlink r:id="rId1388" ref="AL138"/>
    <hyperlink r:id="rId1389" ref="A139"/>
    <hyperlink r:id="rId1390" ref="E139"/>
    <hyperlink r:id="rId1391" ref="L139"/>
    <hyperlink r:id="rId1392" ref="N139"/>
    <hyperlink r:id="rId1393" ref="O139"/>
    <hyperlink r:id="rId1394" ref="R139"/>
    <hyperlink r:id="rId1395" ref="X139"/>
    <hyperlink r:id="rId1396" ref="AB139"/>
    <hyperlink r:id="rId1397" ref="AG139"/>
    <hyperlink r:id="rId1398" ref="AK139"/>
    <hyperlink r:id="rId1399" ref="AL139"/>
    <hyperlink r:id="rId1400" ref="A140"/>
    <hyperlink r:id="rId1401" ref="E140"/>
    <hyperlink r:id="rId1402" ref="L140"/>
    <hyperlink r:id="rId1403" ref="N140"/>
    <hyperlink r:id="rId1404" ref="O140"/>
    <hyperlink r:id="rId1405" ref="R140"/>
    <hyperlink r:id="rId1406" ref="X140"/>
    <hyperlink r:id="rId1407" ref="AK140"/>
    <hyperlink r:id="rId1408" ref="AL140"/>
    <hyperlink r:id="rId1409" ref="A141"/>
    <hyperlink r:id="rId1410" ref="E141"/>
    <hyperlink r:id="rId1411" ref="L141"/>
    <hyperlink r:id="rId1412" ref="N141"/>
    <hyperlink r:id="rId1413" ref="O141"/>
    <hyperlink r:id="rId1414" ref="R141"/>
    <hyperlink r:id="rId1415" ref="X141"/>
    <hyperlink r:id="rId1416" ref="AB141"/>
    <hyperlink r:id="rId1417" ref="AG141"/>
    <hyperlink r:id="rId1418" ref="AK141"/>
    <hyperlink r:id="rId1419" ref="AL141"/>
    <hyperlink r:id="rId1420" ref="A142"/>
    <hyperlink r:id="rId1421" ref="E142"/>
    <hyperlink r:id="rId1422" ref="L142"/>
    <hyperlink r:id="rId1423" ref="N142"/>
    <hyperlink r:id="rId1424" ref="O142"/>
    <hyperlink r:id="rId1425" ref="R142"/>
    <hyperlink r:id="rId1426" ref="X142"/>
    <hyperlink r:id="rId1427" ref="AB142"/>
    <hyperlink r:id="rId1428" ref="AG142"/>
    <hyperlink r:id="rId1429" ref="AK142"/>
    <hyperlink r:id="rId1430" ref="AL142"/>
    <hyperlink r:id="rId1431" ref="A143"/>
    <hyperlink r:id="rId1432" ref="E143"/>
    <hyperlink r:id="rId1433" ref="L143"/>
    <hyperlink r:id="rId1434" ref="N143"/>
    <hyperlink r:id="rId1435" ref="O143"/>
    <hyperlink r:id="rId1436" ref="Q143"/>
    <hyperlink r:id="rId1437" ref="R143"/>
    <hyperlink r:id="rId1438" ref="W143"/>
    <hyperlink r:id="rId1439" ref="X143"/>
    <hyperlink r:id="rId1440" ref="AB143"/>
    <hyperlink r:id="rId1441" ref="AG143"/>
    <hyperlink r:id="rId1442" ref="AK143"/>
    <hyperlink r:id="rId1443" ref="AL143"/>
    <hyperlink r:id="rId1444" ref="A144"/>
    <hyperlink r:id="rId1445" ref="E144"/>
    <hyperlink r:id="rId1446" ref="L144"/>
    <hyperlink r:id="rId1447" ref="N144"/>
    <hyperlink r:id="rId1448" ref="O144"/>
    <hyperlink r:id="rId1449" ref="Q144"/>
    <hyperlink r:id="rId1450" ref="R144"/>
    <hyperlink r:id="rId1451" ref="X144"/>
    <hyperlink r:id="rId1452" ref="AB144"/>
    <hyperlink r:id="rId1453" ref="AG144"/>
    <hyperlink r:id="rId1454" ref="AK144"/>
    <hyperlink r:id="rId1455" ref="AL144"/>
    <hyperlink r:id="rId1456" ref="A145"/>
    <hyperlink r:id="rId1457" ref="E145"/>
    <hyperlink r:id="rId1458" ref="L145"/>
    <hyperlink r:id="rId1459" ref="N145"/>
    <hyperlink r:id="rId1460" ref="O145"/>
    <hyperlink r:id="rId1461" ref="R145"/>
    <hyperlink r:id="rId1462" ref="X145"/>
    <hyperlink r:id="rId1463" ref="AB145"/>
    <hyperlink r:id="rId1464" ref="AG145"/>
    <hyperlink r:id="rId1465" ref="AL145"/>
    <hyperlink r:id="rId1466" ref="A146"/>
    <hyperlink r:id="rId1467" ref="E146"/>
    <hyperlink r:id="rId1468" ref="L146"/>
    <hyperlink r:id="rId1469" ref="N146"/>
    <hyperlink r:id="rId1470" ref="O146"/>
    <hyperlink r:id="rId1471" ref="R146"/>
    <hyperlink r:id="rId1472" ref="X146"/>
    <hyperlink r:id="rId1473" ref="AB146"/>
    <hyperlink r:id="rId1474" ref="AG146"/>
    <hyperlink r:id="rId1475" ref="AK146"/>
    <hyperlink r:id="rId1476" ref="AL146"/>
    <hyperlink r:id="rId1477" ref="AQ146"/>
    <hyperlink r:id="rId1478" ref="AR146"/>
    <hyperlink r:id="rId1479" ref="A147"/>
    <hyperlink r:id="rId1480" ref="E147"/>
    <hyperlink r:id="rId1481" ref="L147"/>
    <hyperlink r:id="rId1482" ref="N147"/>
    <hyperlink r:id="rId1483" ref="O147"/>
    <hyperlink r:id="rId1484" ref="Q147"/>
    <hyperlink r:id="rId1485" ref="R147"/>
    <hyperlink r:id="rId1486" ref="X147"/>
    <hyperlink r:id="rId1487" ref="AB147"/>
    <hyperlink r:id="rId1488" ref="AL147"/>
    <hyperlink r:id="rId1489" ref="A148"/>
    <hyperlink r:id="rId1490" ref="E148"/>
    <hyperlink r:id="rId1491" ref="L148"/>
    <hyperlink r:id="rId1492" ref="N148"/>
    <hyperlink r:id="rId1493" ref="O148"/>
    <hyperlink r:id="rId1494" ref="R148"/>
    <hyperlink r:id="rId1495" ref="X148"/>
    <hyperlink r:id="rId1496" ref="AB148"/>
    <hyperlink r:id="rId1497" ref="AG148"/>
    <hyperlink r:id="rId1498" ref="AL148"/>
    <hyperlink r:id="rId1499" ref="A149"/>
    <hyperlink r:id="rId1500" ref="E149"/>
    <hyperlink r:id="rId1501" ref="L149"/>
    <hyperlink r:id="rId1502" ref="N149"/>
    <hyperlink r:id="rId1503" ref="O149"/>
    <hyperlink r:id="rId1504" ref="R149"/>
    <hyperlink r:id="rId1505" ref="X149"/>
    <hyperlink r:id="rId1506" ref="AB149"/>
    <hyperlink r:id="rId1507" ref="AL149"/>
    <hyperlink r:id="rId1508" ref="A150"/>
    <hyperlink r:id="rId1509" ref="E150"/>
    <hyperlink r:id="rId1510" ref="L150"/>
    <hyperlink r:id="rId1511" ref="N150"/>
    <hyperlink r:id="rId1512" ref="O150"/>
    <hyperlink r:id="rId1513" ref="R150"/>
    <hyperlink r:id="rId1514" ref="X150"/>
    <hyperlink r:id="rId1515" ref="AK150"/>
    <hyperlink r:id="rId1516" ref="AL150"/>
    <hyperlink r:id="rId1517" ref="A151"/>
    <hyperlink r:id="rId1518" ref="E151"/>
    <hyperlink r:id="rId1519" ref="L151"/>
    <hyperlink r:id="rId1520" ref="N151"/>
    <hyperlink r:id="rId1521" ref="O151"/>
    <hyperlink r:id="rId1522" ref="R151"/>
    <hyperlink r:id="rId1523" ref="X151"/>
    <hyperlink r:id="rId1524" ref="AB151"/>
    <hyperlink r:id="rId1525" ref="AL151"/>
    <hyperlink r:id="rId1526" ref="A152"/>
    <hyperlink r:id="rId1527" ref="L152"/>
    <hyperlink r:id="rId1528" ref="N152"/>
    <hyperlink r:id="rId1529" ref="O152"/>
    <hyperlink r:id="rId1530" ref="R152"/>
    <hyperlink r:id="rId1531" ref="X152"/>
    <hyperlink r:id="rId1532" ref="AB152"/>
    <hyperlink r:id="rId1533" ref="AG152"/>
    <hyperlink r:id="rId1534" ref="AK152"/>
    <hyperlink r:id="rId1535" ref="AL152"/>
    <hyperlink r:id="rId1536" ref="A153"/>
    <hyperlink r:id="rId1537" ref="E153"/>
    <hyperlink r:id="rId1538" ref="L153"/>
    <hyperlink r:id="rId1539" ref="N153"/>
    <hyperlink r:id="rId1540" ref="O153"/>
    <hyperlink r:id="rId1541" ref="R153"/>
    <hyperlink r:id="rId1542" ref="X153"/>
    <hyperlink r:id="rId1543" ref="AB153"/>
    <hyperlink r:id="rId1544" ref="AG153"/>
    <hyperlink r:id="rId1545" ref="AL153"/>
    <hyperlink r:id="rId1546" ref="A154"/>
    <hyperlink r:id="rId1547" ref="E154"/>
    <hyperlink r:id="rId1548" ref="L154"/>
    <hyperlink r:id="rId1549" ref="N154"/>
    <hyperlink r:id="rId1550" ref="O154"/>
    <hyperlink r:id="rId1551" ref="R154"/>
    <hyperlink r:id="rId1552" ref="W154"/>
    <hyperlink r:id="rId1553" ref="X154"/>
    <hyperlink r:id="rId1554" ref="AB154"/>
    <hyperlink r:id="rId1555" ref="AG154"/>
    <hyperlink r:id="rId1556" ref="AL154"/>
    <hyperlink r:id="rId1557" ref="A155"/>
    <hyperlink r:id="rId1558" ref="E155"/>
    <hyperlink r:id="rId1559" ref="L155"/>
    <hyperlink r:id="rId1560" ref="N155"/>
    <hyperlink r:id="rId1561" ref="O155"/>
    <hyperlink r:id="rId1562" ref="R155"/>
    <hyperlink r:id="rId1563" ref="X155"/>
    <hyperlink r:id="rId1564" ref="AK155"/>
    <hyperlink r:id="rId1565" ref="AL155"/>
    <hyperlink r:id="rId1566" ref="A156"/>
    <hyperlink r:id="rId1567" ref="E156"/>
    <hyperlink r:id="rId1568" ref="L156"/>
    <hyperlink r:id="rId1569" ref="N156"/>
    <hyperlink r:id="rId1570" ref="O156"/>
    <hyperlink r:id="rId1571" ref="R156"/>
    <hyperlink r:id="rId1572" ref="X156"/>
    <hyperlink r:id="rId1573" ref="AB156"/>
    <hyperlink r:id="rId1574" ref="AG156"/>
    <hyperlink r:id="rId1575" ref="AK156"/>
    <hyperlink r:id="rId1576" ref="AL156"/>
    <hyperlink r:id="rId1577" ref="A157"/>
    <hyperlink r:id="rId1578" ref="E157"/>
    <hyperlink r:id="rId1579" ref="L157"/>
    <hyperlink r:id="rId1580" ref="N157"/>
    <hyperlink r:id="rId1581" ref="O157"/>
    <hyperlink r:id="rId1582" ref="R157"/>
    <hyperlink r:id="rId1583" ref="T157"/>
    <hyperlink r:id="rId1584" ref="X157"/>
    <hyperlink r:id="rId1585" ref="AB157"/>
    <hyperlink r:id="rId1586" ref="AG157"/>
    <hyperlink r:id="rId1587" ref="AL157"/>
    <hyperlink r:id="rId1588" ref="A158"/>
    <hyperlink r:id="rId1589" ref="E158"/>
    <hyperlink r:id="rId1590" ref="L158"/>
    <hyperlink r:id="rId1591" ref="N158"/>
    <hyperlink r:id="rId1592" ref="O158"/>
    <hyperlink r:id="rId1593" ref="R158"/>
    <hyperlink r:id="rId1594" ref="X158"/>
    <hyperlink r:id="rId1595" ref="AB158"/>
    <hyperlink r:id="rId1596" ref="AG158"/>
    <hyperlink r:id="rId1597" ref="AL158"/>
    <hyperlink r:id="rId1598" ref="A159"/>
    <hyperlink r:id="rId1599" ref="E159"/>
    <hyperlink r:id="rId1600" ref="L159"/>
    <hyperlink r:id="rId1601" ref="N159"/>
    <hyperlink r:id="rId1602" ref="O159"/>
    <hyperlink r:id="rId1603" ref="R159"/>
    <hyperlink r:id="rId1604" ref="T159"/>
    <hyperlink r:id="rId1605" ref="X159"/>
    <hyperlink r:id="rId1606" ref="AB159"/>
    <hyperlink r:id="rId1607" ref="AG159"/>
    <hyperlink r:id="rId1608" ref="AL159"/>
    <hyperlink r:id="rId1609" ref="A160"/>
    <hyperlink r:id="rId1610" ref="E160"/>
    <hyperlink r:id="rId1611" ref="L160"/>
    <hyperlink r:id="rId1612" ref="N160"/>
    <hyperlink r:id="rId1613" ref="O160"/>
    <hyperlink r:id="rId1614" ref="R160"/>
    <hyperlink r:id="rId1615" ref="X160"/>
    <hyperlink r:id="rId1616" ref="AB160"/>
    <hyperlink r:id="rId1617" ref="AL160"/>
    <hyperlink r:id="rId1618" ref="A161"/>
    <hyperlink r:id="rId1619" ref="E161"/>
    <hyperlink r:id="rId1620" ref="L161"/>
    <hyperlink r:id="rId1621" ref="N161"/>
    <hyperlink r:id="rId1622" ref="O161"/>
    <hyperlink r:id="rId1623" ref="R161"/>
    <hyperlink r:id="rId1624" ref="AK161"/>
    <hyperlink r:id="rId1625" ref="AL161"/>
    <hyperlink r:id="rId1626" ref="A162"/>
    <hyperlink r:id="rId1627" ref="E162"/>
    <hyperlink r:id="rId1628" ref="L162"/>
    <hyperlink r:id="rId1629" ref="N162"/>
    <hyperlink r:id="rId1630" ref="O162"/>
    <hyperlink r:id="rId1631" ref="R162"/>
    <hyperlink r:id="rId1632" ref="X162"/>
    <hyperlink r:id="rId1633" ref="AB162"/>
    <hyperlink r:id="rId1634" ref="AG162"/>
    <hyperlink r:id="rId1635" ref="AK162"/>
    <hyperlink r:id="rId1636" ref="AL162"/>
    <hyperlink r:id="rId1637" ref="A163"/>
    <hyperlink r:id="rId1638" ref="E163"/>
    <hyperlink r:id="rId1639" ref="L163"/>
    <hyperlink r:id="rId1640" ref="N163"/>
    <hyperlink r:id="rId1641" ref="O163"/>
    <hyperlink r:id="rId1642" ref="R163"/>
    <hyperlink r:id="rId1643" ref="X163"/>
    <hyperlink r:id="rId1644" ref="AB163"/>
    <hyperlink r:id="rId1645" ref="AL163"/>
    <hyperlink r:id="rId1646" ref="A164"/>
    <hyperlink r:id="rId1647" ref="E164"/>
    <hyperlink r:id="rId1648" ref="L164"/>
    <hyperlink r:id="rId1649" ref="N164"/>
    <hyperlink r:id="rId1650" ref="O164"/>
    <hyperlink r:id="rId1651" ref="R164"/>
    <hyperlink r:id="rId1652" ref="X164"/>
    <hyperlink r:id="rId1653" ref="AB164"/>
    <hyperlink r:id="rId1654" ref="AG164"/>
    <hyperlink r:id="rId1655" ref="AL164"/>
    <hyperlink r:id="rId1656" ref="A165"/>
    <hyperlink r:id="rId1657" ref="E165"/>
    <hyperlink r:id="rId1658" ref="L165"/>
    <hyperlink r:id="rId1659" ref="N165"/>
    <hyperlink r:id="rId1660" ref="O165"/>
    <hyperlink r:id="rId1661" ref="R165"/>
    <hyperlink r:id="rId1662" ref="X165"/>
    <hyperlink r:id="rId1663" ref="AB165"/>
    <hyperlink r:id="rId1664" ref="AG165"/>
    <hyperlink r:id="rId1665" ref="AL165"/>
    <hyperlink r:id="rId1666" ref="A166"/>
    <hyperlink r:id="rId1667" ref="E166"/>
    <hyperlink r:id="rId1668" ref="L166"/>
    <hyperlink r:id="rId1669" ref="N166"/>
    <hyperlink r:id="rId1670" ref="O166"/>
    <hyperlink r:id="rId1671" ref="R166"/>
    <hyperlink r:id="rId1672" ref="X166"/>
    <hyperlink r:id="rId1673" ref="AB166"/>
    <hyperlink r:id="rId1674" ref="AG166"/>
    <hyperlink r:id="rId1675" ref="AL166"/>
    <hyperlink r:id="rId1676" ref="A167"/>
    <hyperlink r:id="rId1677" ref="E167"/>
    <hyperlink r:id="rId1678" ref="L167"/>
    <hyperlink r:id="rId1679" ref="N167"/>
    <hyperlink r:id="rId1680" ref="O167"/>
    <hyperlink r:id="rId1681" ref="R167"/>
    <hyperlink r:id="rId1682" ref="X167"/>
    <hyperlink r:id="rId1683" ref="AB167"/>
    <hyperlink r:id="rId1684" ref="AL167"/>
    <hyperlink r:id="rId1685" ref="A168"/>
    <hyperlink r:id="rId1686" ref="E168"/>
    <hyperlink r:id="rId1687" ref="L168"/>
    <hyperlink r:id="rId1688" ref="N168"/>
    <hyperlink r:id="rId1689" ref="O168"/>
    <hyperlink r:id="rId1690" ref="R168"/>
    <hyperlink r:id="rId1691" ref="X168"/>
    <hyperlink r:id="rId1692" ref="AB168"/>
    <hyperlink r:id="rId1693" ref="AG168"/>
    <hyperlink r:id="rId1694" ref="AL168"/>
    <hyperlink r:id="rId1695" ref="A169"/>
    <hyperlink r:id="rId1696" ref="E169"/>
    <hyperlink r:id="rId1697" ref="L169"/>
    <hyperlink r:id="rId1698" ref="N169"/>
    <hyperlink r:id="rId1699" ref="O169"/>
    <hyperlink r:id="rId1700" ref="R169"/>
    <hyperlink r:id="rId1701" ref="X169"/>
    <hyperlink r:id="rId1702" ref="AB169"/>
    <hyperlink r:id="rId1703" ref="AL169"/>
    <hyperlink r:id="rId1704" ref="A170"/>
    <hyperlink r:id="rId1705" ref="E170"/>
    <hyperlink r:id="rId1706" ref="L170"/>
    <hyperlink r:id="rId1707" ref="N170"/>
    <hyperlink r:id="rId1708" ref="O170"/>
    <hyperlink r:id="rId1709" ref="Q170"/>
    <hyperlink r:id="rId1710" ref="R170"/>
    <hyperlink r:id="rId1711" ref="W170"/>
    <hyperlink r:id="rId1712" ref="X170"/>
    <hyperlink r:id="rId1713" ref="AB170"/>
    <hyperlink r:id="rId1714" ref="AK170"/>
    <hyperlink r:id="rId1715" ref="AL170"/>
    <hyperlink r:id="rId1716" ref="BK170"/>
    <hyperlink r:id="rId1717" ref="A171"/>
    <hyperlink r:id="rId1718" ref="L171"/>
    <hyperlink r:id="rId1719" ref="N171"/>
    <hyperlink r:id="rId1720" ref="O171"/>
    <hyperlink r:id="rId1721" ref="R171"/>
    <hyperlink r:id="rId1722" ref="X171"/>
    <hyperlink r:id="rId1723" ref="AB171"/>
    <hyperlink r:id="rId1724" ref="AG171"/>
    <hyperlink r:id="rId1725" ref="AL171"/>
    <hyperlink r:id="rId1726" ref="A172"/>
    <hyperlink r:id="rId1727" ref="E172"/>
    <hyperlink r:id="rId1728" ref="L172"/>
    <hyperlink r:id="rId1729" ref="N172"/>
    <hyperlink r:id="rId1730" ref="O172"/>
    <hyperlink r:id="rId1731" ref="R172"/>
    <hyperlink r:id="rId1732" ref="X172"/>
    <hyperlink r:id="rId1733" ref="AK172"/>
    <hyperlink r:id="rId1734" ref="AL172"/>
    <hyperlink r:id="rId1735" ref="A173"/>
    <hyperlink r:id="rId1736" ref="E173"/>
    <hyperlink r:id="rId1737" ref="L173"/>
    <hyperlink r:id="rId1738" ref="N173"/>
    <hyperlink r:id="rId1739" ref="O173"/>
    <hyperlink r:id="rId1740" ref="R173"/>
    <hyperlink r:id="rId1741" ref="X173"/>
    <hyperlink r:id="rId1742" ref="AB173"/>
    <hyperlink r:id="rId1743" ref="AK173"/>
    <hyperlink r:id="rId1744" ref="AL173"/>
    <hyperlink r:id="rId1745" ref="A174"/>
    <hyperlink r:id="rId1746" ref="L174"/>
    <hyperlink r:id="rId1747" ref="N174"/>
    <hyperlink r:id="rId1748" ref="O174"/>
    <hyperlink r:id="rId1749" ref="R174"/>
    <hyperlink r:id="rId1750" ref="X174"/>
    <hyperlink r:id="rId1751" ref="AB174"/>
    <hyperlink r:id="rId1752" ref="AG174"/>
    <hyperlink r:id="rId1753" ref="AK174"/>
    <hyperlink r:id="rId1754" ref="AL174"/>
    <hyperlink r:id="rId1755" ref="A175"/>
    <hyperlink r:id="rId1756" ref="E175"/>
    <hyperlink r:id="rId1757" ref="L175"/>
    <hyperlink r:id="rId1758" ref="N175"/>
    <hyperlink r:id="rId1759" ref="O175"/>
    <hyperlink r:id="rId1760" ref="R175"/>
    <hyperlink r:id="rId1761" ref="X175"/>
    <hyperlink r:id="rId1762" ref="AB175"/>
    <hyperlink r:id="rId1763" ref="AG175"/>
    <hyperlink r:id="rId1764" ref="AK175"/>
    <hyperlink r:id="rId1765" ref="AL175"/>
    <hyperlink r:id="rId1766" ref="A176"/>
    <hyperlink r:id="rId1767" ref="E176"/>
    <hyperlink r:id="rId1768" ref="L176"/>
    <hyperlink r:id="rId1769" ref="N176"/>
    <hyperlink r:id="rId1770" ref="O176"/>
    <hyperlink r:id="rId1771" ref="R176"/>
    <hyperlink r:id="rId1772" ref="X176"/>
    <hyperlink r:id="rId1773" ref="AB176"/>
    <hyperlink r:id="rId1774" ref="AL176"/>
    <hyperlink r:id="rId1775" ref="A177"/>
    <hyperlink r:id="rId1776" ref="E177"/>
    <hyperlink r:id="rId1777" ref="L177"/>
    <hyperlink r:id="rId1778" ref="N177"/>
    <hyperlink r:id="rId1779" ref="O177"/>
    <hyperlink r:id="rId1780" ref="R177"/>
    <hyperlink r:id="rId1781" ref="X177"/>
    <hyperlink r:id="rId1782" ref="AB177"/>
    <hyperlink r:id="rId1783" ref="AL177"/>
    <hyperlink r:id="rId1784" ref="A178"/>
    <hyperlink r:id="rId1785" ref="E178"/>
    <hyperlink r:id="rId1786" ref="L178"/>
    <hyperlink r:id="rId1787" ref="N178"/>
    <hyperlink r:id="rId1788" ref="O178"/>
    <hyperlink r:id="rId1789" ref="R178"/>
    <hyperlink r:id="rId1790" ref="X178"/>
    <hyperlink r:id="rId1791" ref="AB178"/>
    <hyperlink r:id="rId1792" ref="AF178"/>
    <hyperlink r:id="rId1793" ref="AG178"/>
    <hyperlink r:id="rId1794" ref="AK178"/>
    <hyperlink r:id="rId1795" ref="AL178"/>
    <hyperlink r:id="rId1796" ref="A179"/>
    <hyperlink r:id="rId1797" ref="E179"/>
    <hyperlink r:id="rId1798" ref="L179"/>
    <hyperlink r:id="rId1799" ref="N179"/>
    <hyperlink r:id="rId1800" ref="O179"/>
    <hyperlink r:id="rId1801" ref="R179"/>
    <hyperlink r:id="rId1802" ref="X179"/>
    <hyperlink r:id="rId1803" ref="AB179"/>
    <hyperlink r:id="rId1804" ref="AG179"/>
    <hyperlink r:id="rId1805" ref="AK179"/>
    <hyperlink r:id="rId1806" ref="AL179"/>
    <hyperlink r:id="rId1807" ref="A180"/>
    <hyperlink r:id="rId1808" ref="E180"/>
    <hyperlink r:id="rId1809" ref="L180"/>
    <hyperlink r:id="rId1810" ref="N180"/>
    <hyperlink r:id="rId1811" ref="O180"/>
    <hyperlink r:id="rId1812" ref="R180"/>
    <hyperlink r:id="rId1813" ref="X180"/>
    <hyperlink r:id="rId1814" ref="AB180"/>
    <hyperlink r:id="rId1815" ref="AG180"/>
    <hyperlink r:id="rId1816" ref="AL180"/>
    <hyperlink r:id="rId1817" ref="A181"/>
    <hyperlink r:id="rId1818" ref="E181"/>
    <hyperlink r:id="rId1819" ref="L181"/>
    <hyperlink r:id="rId1820" ref="N181"/>
    <hyperlink r:id="rId1821" ref="O181"/>
    <hyperlink r:id="rId1822" ref="R181"/>
    <hyperlink r:id="rId1823" ref="X181"/>
    <hyperlink r:id="rId1824" ref="AB181"/>
    <hyperlink r:id="rId1825" ref="AG181"/>
    <hyperlink r:id="rId1826" ref="AL181"/>
    <hyperlink r:id="rId1827" ref="A182"/>
    <hyperlink r:id="rId1828" ref="E182"/>
    <hyperlink r:id="rId1829" ref="L182"/>
    <hyperlink r:id="rId1830" ref="N182"/>
    <hyperlink r:id="rId1831" ref="O182"/>
    <hyperlink r:id="rId1832" ref="R182"/>
    <hyperlink r:id="rId1833" ref="X182"/>
    <hyperlink r:id="rId1834" ref="AB182"/>
    <hyperlink r:id="rId1835" ref="AG182"/>
    <hyperlink r:id="rId1836" ref="AK182"/>
    <hyperlink r:id="rId1837" ref="AL182"/>
  </hyperlinks>
  <drawing r:id="rId183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6" width="14.43"/>
  </cols>
  <sheetData>
    <row r="1" ht="15.75" customHeight="1">
      <c r="A1" s="39" t="s">
        <v>6</v>
      </c>
    </row>
    <row r="2" ht="15.75" customHeight="1">
      <c r="A2" s="23" t="s">
        <v>7592</v>
      </c>
    </row>
    <row r="3" ht="15.75" customHeight="1">
      <c r="A3" s="23" t="s">
        <v>7593</v>
      </c>
    </row>
    <row r="4" ht="15.75" customHeight="1">
      <c r="A4" s="23" t="s">
        <v>7594</v>
      </c>
    </row>
    <row r="5" ht="15.75" customHeight="1">
      <c r="A5" s="23" t="s">
        <v>7595</v>
      </c>
    </row>
    <row r="6" ht="15.75" customHeight="1">
      <c r="A6" s="23" t="s">
        <v>7596</v>
      </c>
    </row>
    <row r="7" ht="15.75" customHeight="1">
      <c r="A7" s="23" t="s">
        <v>7597</v>
      </c>
    </row>
    <row r="8" ht="15.75" customHeight="1">
      <c r="A8" s="23" t="s">
        <v>7598</v>
      </c>
    </row>
    <row r="9" ht="15.75" customHeight="1">
      <c r="A9" s="23" t="s">
        <v>7599</v>
      </c>
    </row>
    <row r="10" ht="15.75" customHeight="1">
      <c r="A10" s="23" t="s">
        <v>457</v>
      </c>
    </row>
    <row r="11" ht="15.75" customHeight="1">
      <c r="A11" s="23" t="s">
        <v>7600</v>
      </c>
    </row>
    <row r="12" ht="15.75" customHeight="1">
      <c r="A12" s="23" t="s">
        <v>7601</v>
      </c>
    </row>
    <row r="13" ht="15.75" customHeight="1">
      <c r="A13" s="23" t="s">
        <v>1134</v>
      </c>
    </row>
    <row r="14" ht="15.75" customHeight="1">
      <c r="A14" s="23" t="s">
        <v>358</v>
      </c>
    </row>
    <row r="15" ht="15.75" customHeight="1">
      <c r="A15" s="23" t="s">
        <v>7602</v>
      </c>
    </row>
    <row r="16" ht="15.75" customHeight="1">
      <c r="A16" s="23" t="s">
        <v>7603</v>
      </c>
    </row>
    <row r="17" ht="15.75" customHeight="1">
      <c r="A17" s="23" t="s">
        <v>7604</v>
      </c>
    </row>
    <row r="18" ht="15.75" customHeight="1">
      <c r="A18" s="23" t="s">
        <v>7605</v>
      </c>
    </row>
    <row r="19" ht="15.75" customHeight="1">
      <c r="A19" s="23" t="s">
        <v>7606</v>
      </c>
    </row>
    <row r="20" ht="15.75" customHeight="1">
      <c r="A20" s="23" t="s">
        <v>1686</v>
      </c>
    </row>
    <row r="21" ht="15.75" customHeight="1">
      <c r="A21" s="23" t="s">
        <v>431</v>
      </c>
    </row>
    <row r="22" ht="15.75" customHeight="1">
      <c r="A22" s="23" t="s">
        <v>7607</v>
      </c>
    </row>
    <row r="23" ht="15.75" customHeight="1">
      <c r="A23" s="23" t="s">
        <v>7608</v>
      </c>
    </row>
    <row r="24" ht="15.75" customHeight="1">
      <c r="A24" s="23" t="s">
        <v>7609</v>
      </c>
    </row>
    <row r="25" ht="15.75" customHeight="1">
      <c r="A25" s="23" t="s">
        <v>7610</v>
      </c>
    </row>
    <row r="26" ht="15.75" customHeight="1">
      <c r="A26" s="23" t="s">
        <v>2921</v>
      </c>
    </row>
    <row r="27" ht="15.75" customHeight="1">
      <c r="A27" s="23" t="s">
        <v>7611</v>
      </c>
    </row>
    <row r="28" ht="15.75" customHeight="1">
      <c r="A28" s="23" t="s">
        <v>7612</v>
      </c>
    </row>
    <row r="29" ht="15.75" customHeight="1">
      <c r="A29" s="23" t="s">
        <v>235</v>
      </c>
    </row>
    <row r="30" ht="15.75" customHeight="1">
      <c r="A30" s="23" t="s">
        <v>7613</v>
      </c>
    </row>
    <row r="31" ht="15.75" customHeight="1">
      <c r="A31" s="23" t="s">
        <v>7614</v>
      </c>
    </row>
    <row r="32" ht="15.75" customHeight="1">
      <c r="A32" s="23" t="s">
        <v>1777</v>
      </c>
    </row>
    <row r="33" ht="15.75" customHeight="1">
      <c r="A33" s="23" t="s">
        <v>7615</v>
      </c>
    </row>
    <row r="34" ht="15.75" customHeight="1">
      <c r="A34" s="23" t="s">
        <v>7616</v>
      </c>
    </row>
    <row r="35" ht="15.75" customHeight="1">
      <c r="A35" s="23" t="s">
        <v>7617</v>
      </c>
    </row>
    <row r="36" ht="15.75" customHeight="1">
      <c r="A36" s="23" t="s">
        <v>7618</v>
      </c>
    </row>
    <row r="37" ht="15.75" customHeight="1">
      <c r="A37" s="23" t="s">
        <v>345</v>
      </c>
    </row>
    <row r="38" ht="15.75" customHeight="1">
      <c r="A38" s="23" t="s">
        <v>7619</v>
      </c>
    </row>
    <row r="39" ht="15.75" customHeight="1">
      <c r="A39" s="23" t="s">
        <v>7620</v>
      </c>
    </row>
    <row r="40" ht="15.75" customHeight="1">
      <c r="A40" s="23" t="s">
        <v>7621</v>
      </c>
    </row>
    <row r="41" ht="15.75" customHeight="1">
      <c r="A41" s="23" t="s">
        <v>7622</v>
      </c>
    </row>
    <row r="42" ht="15.75" customHeight="1">
      <c r="A42" s="23" t="s">
        <v>292</v>
      </c>
    </row>
    <row r="43" ht="15.75" customHeight="1">
      <c r="A43" s="23" t="s">
        <v>220</v>
      </c>
    </row>
    <row r="44" ht="15.75" customHeight="1">
      <c r="A44" s="23" t="s">
        <v>7623</v>
      </c>
    </row>
    <row r="45" ht="15.75" customHeight="1">
      <c r="A45" s="23" t="s">
        <v>7624</v>
      </c>
    </row>
    <row r="46" ht="15.75" customHeight="1">
      <c r="A46" s="23" t="s">
        <v>7625</v>
      </c>
    </row>
    <row r="47" ht="15.75" customHeight="1">
      <c r="A47" s="23" t="s">
        <v>7626</v>
      </c>
    </row>
    <row r="48" ht="15.75" customHeight="1">
      <c r="A48" s="23" t="s">
        <v>7627</v>
      </c>
    </row>
    <row r="49" ht="15.75" customHeight="1">
      <c r="A49" s="23" t="s">
        <v>7628</v>
      </c>
    </row>
    <row r="50" ht="15.75" customHeight="1">
      <c r="A50" s="23" t="s">
        <v>7629</v>
      </c>
    </row>
    <row r="51" ht="15.75" customHeight="1">
      <c r="A51" s="23" t="s">
        <v>7630</v>
      </c>
    </row>
    <row r="52" ht="15.75" customHeight="1">
      <c r="A52" s="23" t="s">
        <v>7631</v>
      </c>
    </row>
    <row r="53" ht="15.75" customHeight="1">
      <c r="A53" s="23" t="s">
        <v>1322</v>
      </c>
    </row>
    <row r="54" ht="15.75" customHeight="1">
      <c r="A54" s="23" t="s">
        <v>7632</v>
      </c>
    </row>
    <row r="55" ht="15.75" customHeight="1">
      <c r="A55" s="23" t="s">
        <v>7633</v>
      </c>
    </row>
    <row r="56" ht="15.75" customHeight="1">
      <c r="A56" s="23" t="s">
        <v>376</v>
      </c>
    </row>
    <row r="57" ht="15.75" customHeight="1">
      <c r="A57" s="23" t="s">
        <v>7634</v>
      </c>
    </row>
    <row r="58" ht="15.75" customHeight="1">
      <c r="A58" s="23" t="s">
        <v>7635</v>
      </c>
    </row>
    <row r="59" ht="15.75" customHeight="1">
      <c r="A59" s="23" t="s">
        <v>7636</v>
      </c>
    </row>
    <row r="60" ht="15.75" customHeight="1">
      <c r="A60" s="23" t="s">
        <v>7637</v>
      </c>
    </row>
    <row r="61" ht="15.75" customHeight="1">
      <c r="A61" s="23" t="s">
        <v>2938</v>
      </c>
    </row>
    <row r="62" ht="15.75" customHeight="1">
      <c r="A62" s="23" t="s">
        <v>7638</v>
      </c>
    </row>
    <row r="63" ht="15.75" customHeight="1">
      <c r="A63" s="23" t="s">
        <v>7639</v>
      </c>
    </row>
    <row r="64" ht="15.75" customHeight="1">
      <c r="A64" s="23" t="s">
        <v>7640</v>
      </c>
    </row>
    <row r="65" ht="15.75" customHeight="1">
      <c r="A65" s="23" t="s">
        <v>183</v>
      </c>
    </row>
    <row r="66" ht="15.75" customHeight="1">
      <c r="A66" s="23" t="s">
        <v>7641</v>
      </c>
    </row>
    <row r="67" ht="15.75" customHeight="1">
      <c r="A67" s="23" t="s">
        <v>7642</v>
      </c>
    </row>
    <row r="68" ht="15.75" customHeight="1">
      <c r="A68" s="23" t="s">
        <v>7643</v>
      </c>
    </row>
    <row r="69" ht="15.75" customHeight="1">
      <c r="A69" s="23" t="s">
        <v>2274</v>
      </c>
    </row>
    <row r="70" ht="15.75" customHeight="1">
      <c r="A70" s="23" t="s">
        <v>309</v>
      </c>
    </row>
    <row r="71" ht="15.75" customHeight="1">
      <c r="A71" s="23" t="s">
        <v>7644</v>
      </c>
    </row>
    <row r="72" ht="15.75" customHeight="1">
      <c r="A72" s="23" t="s">
        <v>7645</v>
      </c>
    </row>
    <row r="73" ht="15.75" customHeight="1">
      <c r="A73" s="23" t="s">
        <v>7646</v>
      </c>
    </row>
    <row r="74" ht="15.75" customHeight="1">
      <c r="A74" s="23" t="s">
        <v>7647</v>
      </c>
    </row>
    <row r="75" ht="15.75" customHeight="1">
      <c r="A75" s="23" t="s">
        <v>158</v>
      </c>
    </row>
    <row r="76" ht="15.75" customHeight="1">
      <c r="A76" s="23" t="s">
        <v>7648</v>
      </c>
    </row>
    <row r="77" ht="15.75" customHeight="1">
      <c r="A77" s="23" t="s">
        <v>7649</v>
      </c>
    </row>
    <row r="78" ht="15.75" customHeight="1">
      <c r="A78" s="23" t="s">
        <v>600</v>
      </c>
    </row>
    <row r="79" ht="15.75" customHeight="1">
      <c r="A79" s="23" t="s">
        <v>7650</v>
      </c>
    </row>
    <row r="80" ht="15.75" customHeight="1">
      <c r="A80" s="23" t="s">
        <v>7651</v>
      </c>
    </row>
    <row r="81" ht="15.75" customHeight="1">
      <c r="A81" s="23" t="s">
        <v>7652</v>
      </c>
    </row>
    <row r="82" ht="15.75" customHeight="1">
      <c r="A82" s="23" t="s">
        <v>7653</v>
      </c>
    </row>
    <row r="83" ht="15.75" customHeight="1">
      <c r="A83" s="23" t="s">
        <v>7654</v>
      </c>
    </row>
    <row r="84" ht="15.75" customHeight="1">
      <c r="A84" s="23" t="s">
        <v>7655</v>
      </c>
    </row>
    <row r="85" ht="15.75" customHeight="1">
      <c r="A85" s="23" t="s">
        <v>7656</v>
      </c>
    </row>
    <row r="86" ht="15.75" customHeight="1">
      <c r="A86" s="23" t="s">
        <v>7657</v>
      </c>
    </row>
    <row r="87" ht="15.75" customHeight="1">
      <c r="A87" s="23" t="s">
        <v>7658</v>
      </c>
    </row>
    <row r="88" ht="15.75" customHeight="1">
      <c r="A88" s="23" t="s">
        <v>7659</v>
      </c>
    </row>
    <row r="89" ht="15.75" customHeight="1">
      <c r="A89" s="23" t="s">
        <v>3776</v>
      </c>
    </row>
    <row r="90" ht="15.75" customHeight="1">
      <c r="A90" s="23" t="s">
        <v>371</v>
      </c>
    </row>
    <row r="91" ht="15.75" customHeight="1">
      <c r="A91" s="23" t="s">
        <v>7660</v>
      </c>
    </row>
    <row r="92" ht="15.75" customHeight="1">
      <c r="A92" s="23" t="s">
        <v>656</v>
      </c>
    </row>
    <row r="93" ht="15.75" customHeight="1">
      <c r="A93" s="23" t="s">
        <v>850</v>
      </c>
    </row>
    <row r="94" ht="15.75" customHeight="1">
      <c r="A94" s="23" t="s">
        <v>7661</v>
      </c>
    </row>
    <row r="95" ht="15.75" customHeight="1">
      <c r="A95" s="23" t="s">
        <v>7662</v>
      </c>
    </row>
    <row r="96" ht="15.75" customHeight="1">
      <c r="A96" s="23" t="s">
        <v>2232</v>
      </c>
    </row>
    <row r="97" ht="15.75" customHeight="1">
      <c r="A97" s="23" t="s">
        <v>7663</v>
      </c>
    </row>
    <row r="98" ht="15.75" customHeight="1">
      <c r="A98" s="23" t="s">
        <v>3133</v>
      </c>
    </row>
    <row r="99" ht="15.75" customHeight="1">
      <c r="A99" s="23" t="s">
        <v>369</v>
      </c>
    </row>
    <row r="100" ht="15.75" customHeight="1">
      <c r="A100" s="23" t="s">
        <v>7664</v>
      </c>
    </row>
    <row r="101" ht="15.75" customHeight="1">
      <c r="A101" s="23" t="s">
        <v>7665</v>
      </c>
    </row>
    <row r="102" ht="15.75" customHeight="1">
      <c r="A102" s="23" t="s">
        <v>7666</v>
      </c>
    </row>
    <row r="103" ht="15.75" customHeight="1">
      <c r="A103" s="23" t="s">
        <v>7667</v>
      </c>
    </row>
    <row r="104" ht="15.75" customHeight="1">
      <c r="A104" s="23" t="s">
        <v>7668</v>
      </c>
    </row>
    <row r="105" ht="15.75" customHeight="1">
      <c r="A105" s="23" t="s">
        <v>7669</v>
      </c>
    </row>
    <row r="106" ht="15.75" customHeight="1">
      <c r="A106" s="23" t="s">
        <v>7670</v>
      </c>
    </row>
    <row r="107" ht="15.75" customHeight="1">
      <c r="A107" s="23" t="s">
        <v>7671</v>
      </c>
    </row>
    <row r="108" ht="15.75" customHeight="1">
      <c r="A108" s="23" t="s">
        <v>977</v>
      </c>
    </row>
    <row r="109" ht="15.75" customHeight="1">
      <c r="A109" s="23" t="s">
        <v>7672</v>
      </c>
    </row>
    <row r="110" ht="15.75" customHeight="1">
      <c r="A110" s="23" t="s">
        <v>7673</v>
      </c>
    </row>
    <row r="111" ht="15.75" customHeight="1">
      <c r="A111" s="23" t="s">
        <v>7674</v>
      </c>
    </row>
    <row r="112" ht="15.75" customHeight="1">
      <c r="A112" s="23" t="s">
        <v>7675</v>
      </c>
    </row>
    <row r="113" ht="15.75" customHeight="1">
      <c r="A113" s="23" t="s">
        <v>7676</v>
      </c>
    </row>
    <row r="114" ht="15.75" customHeight="1">
      <c r="A114" s="23" t="s">
        <v>7677</v>
      </c>
    </row>
    <row r="115" ht="15.75" customHeight="1">
      <c r="A115" s="23" t="s">
        <v>7678</v>
      </c>
    </row>
    <row r="116" ht="15.75" customHeight="1">
      <c r="A116" s="23" t="s">
        <v>7679</v>
      </c>
    </row>
    <row r="117" ht="15.75" customHeight="1">
      <c r="A117" s="23" t="s">
        <v>1618</v>
      </c>
    </row>
    <row r="118" ht="15.75" customHeight="1">
      <c r="A118" s="23" t="s">
        <v>7680</v>
      </c>
    </row>
    <row r="119" ht="15.75" customHeight="1">
      <c r="A119" s="23" t="s">
        <v>7681</v>
      </c>
    </row>
    <row r="120" ht="15.75" customHeight="1">
      <c r="A120" s="23" t="s">
        <v>7682</v>
      </c>
    </row>
    <row r="121" ht="15.75" customHeight="1">
      <c r="A121" s="23" t="s">
        <v>7683</v>
      </c>
    </row>
    <row r="122" ht="15.75" customHeight="1">
      <c r="A122" s="23" t="s">
        <v>7684</v>
      </c>
    </row>
    <row r="123" ht="15.75" customHeight="1">
      <c r="A123" s="23" t="s">
        <v>1556</v>
      </c>
    </row>
    <row r="124" ht="15.75" customHeight="1">
      <c r="A124" s="23" t="s">
        <v>7685</v>
      </c>
    </row>
    <row r="125" ht="15.75" customHeight="1">
      <c r="A125" s="23" t="s">
        <v>7686</v>
      </c>
    </row>
    <row r="126" ht="15.75" customHeight="1">
      <c r="A126" s="23" t="s">
        <v>7687</v>
      </c>
    </row>
    <row r="127" ht="15.75" customHeight="1">
      <c r="A127" s="23" t="s">
        <v>7688</v>
      </c>
    </row>
    <row r="128" ht="15.75" customHeight="1">
      <c r="A128" s="23" t="s">
        <v>7689</v>
      </c>
    </row>
    <row r="129" ht="15.75" customHeight="1">
      <c r="A129" s="23" t="s">
        <v>7690</v>
      </c>
    </row>
    <row r="130" ht="15.75" customHeight="1">
      <c r="A130" s="23" t="s">
        <v>541</v>
      </c>
    </row>
    <row r="131" ht="15.75" customHeight="1">
      <c r="A131" s="23" t="s">
        <v>7691</v>
      </c>
    </row>
    <row r="132" ht="15.75" customHeight="1">
      <c r="A132" s="23" t="s">
        <v>7692</v>
      </c>
    </row>
    <row r="133" ht="15.75" customHeight="1">
      <c r="A133" s="23" t="s">
        <v>7693</v>
      </c>
    </row>
    <row r="134" ht="15.75" customHeight="1">
      <c r="A134" s="23" t="s">
        <v>7694</v>
      </c>
    </row>
    <row r="135" ht="15.75" customHeight="1">
      <c r="A135" s="23" t="s">
        <v>7695</v>
      </c>
    </row>
    <row r="136" ht="15.75" customHeight="1">
      <c r="A136" s="23" t="s">
        <v>7696</v>
      </c>
    </row>
    <row r="137" ht="15.75" customHeight="1">
      <c r="A137" s="23" t="s">
        <v>1263</v>
      </c>
    </row>
    <row r="138" ht="15.75" customHeight="1">
      <c r="A138" s="23" t="s">
        <v>7697</v>
      </c>
    </row>
    <row r="139" ht="15.75" customHeight="1">
      <c r="A139" s="23" t="s">
        <v>1111</v>
      </c>
    </row>
    <row r="140" ht="15.75" customHeight="1">
      <c r="A140" s="23" t="s">
        <v>7698</v>
      </c>
    </row>
    <row r="141" ht="15.75" customHeight="1">
      <c r="A141" s="23" t="s">
        <v>7699</v>
      </c>
    </row>
    <row r="142" ht="15.75" customHeight="1">
      <c r="A142" s="23" t="s">
        <v>7700</v>
      </c>
    </row>
    <row r="143" ht="15.75" customHeight="1">
      <c r="A143" s="23" t="s">
        <v>322</v>
      </c>
    </row>
    <row r="144" ht="15.75" customHeight="1">
      <c r="A144" s="23" t="s">
        <v>7701</v>
      </c>
    </row>
    <row r="145" ht="15.75" customHeight="1">
      <c r="A145" s="23" t="s">
        <v>7702</v>
      </c>
    </row>
    <row r="146" ht="15.75" customHeight="1">
      <c r="A146" s="23" t="s">
        <v>1100</v>
      </c>
    </row>
    <row r="147" ht="15.75" customHeight="1">
      <c r="A147" s="23" t="s">
        <v>7703</v>
      </c>
    </row>
    <row r="148" ht="15.75" customHeight="1">
      <c r="A148" s="23" t="s">
        <v>7704</v>
      </c>
    </row>
    <row r="149" ht="15.75" customHeight="1">
      <c r="A149" s="23" t="s">
        <v>662</v>
      </c>
    </row>
    <row r="150" ht="15.75" customHeight="1">
      <c r="A150" s="23" t="s">
        <v>7705</v>
      </c>
    </row>
    <row r="151" ht="15.75" customHeight="1">
      <c r="A151" s="23" t="s">
        <v>7706</v>
      </c>
    </row>
    <row r="152" ht="15.75" customHeight="1">
      <c r="A152" s="23" t="s">
        <v>382</v>
      </c>
    </row>
    <row r="153" ht="15.75" customHeight="1">
      <c r="A153" s="23" t="s">
        <v>7707</v>
      </c>
    </row>
    <row r="154" ht="15.75" customHeight="1">
      <c r="A154" s="23" t="s">
        <v>7708</v>
      </c>
    </row>
    <row r="155" ht="15.75" customHeight="1">
      <c r="A155" s="23" t="s">
        <v>7709</v>
      </c>
    </row>
    <row r="156" ht="15.75" customHeight="1">
      <c r="A156" s="23" t="s">
        <v>7710</v>
      </c>
    </row>
    <row r="157" ht="15.75" customHeight="1">
      <c r="A157" s="23" t="s">
        <v>7711</v>
      </c>
    </row>
    <row r="158" ht="15.75" customHeight="1">
      <c r="A158" s="23" t="s">
        <v>7712</v>
      </c>
    </row>
    <row r="159" ht="15.75" customHeight="1">
      <c r="A159" s="23" t="s">
        <v>6928</v>
      </c>
    </row>
    <row r="160" ht="15.75" customHeight="1">
      <c r="A160" s="23" t="s">
        <v>830</v>
      </c>
    </row>
    <row r="161" ht="15.75" customHeight="1">
      <c r="A161" s="23" t="s">
        <v>1044</v>
      </c>
    </row>
    <row r="162" ht="15.75" customHeight="1">
      <c r="A162" s="23" t="s">
        <v>1734</v>
      </c>
    </row>
    <row r="163" ht="15.75" customHeight="1">
      <c r="A163" s="23" t="s">
        <v>818</v>
      </c>
    </row>
    <row r="164" ht="15.75" customHeight="1">
      <c r="A164" s="23" t="s">
        <v>7713</v>
      </c>
    </row>
    <row r="165" ht="15.75" customHeight="1">
      <c r="A165" s="23" t="s">
        <v>7714</v>
      </c>
    </row>
    <row r="166" ht="15.75" customHeight="1">
      <c r="A166" s="23" t="s">
        <v>2845</v>
      </c>
    </row>
    <row r="167" ht="15.75" customHeight="1">
      <c r="A167" s="23" t="s">
        <v>401</v>
      </c>
    </row>
    <row r="168" ht="15.75" customHeight="1">
      <c r="A168" s="23" t="s">
        <v>7715</v>
      </c>
    </row>
    <row r="169" ht="15.75" customHeight="1">
      <c r="A169" s="23" t="s">
        <v>7716</v>
      </c>
    </row>
    <row r="170" ht="15.75" customHeight="1">
      <c r="A170" s="23" t="s">
        <v>7717</v>
      </c>
    </row>
    <row r="171" ht="15.75" customHeight="1">
      <c r="A171" s="23" t="s">
        <v>7718</v>
      </c>
    </row>
    <row r="172" ht="15.75" customHeight="1">
      <c r="A172" s="23" t="s">
        <v>7719</v>
      </c>
    </row>
    <row r="173" ht="15.75" customHeight="1">
      <c r="A173" s="23" t="s">
        <v>7720</v>
      </c>
    </row>
    <row r="174" ht="15.75" customHeight="1">
      <c r="A174" s="23" t="s">
        <v>7721</v>
      </c>
    </row>
    <row r="175" ht="15.75" customHeight="1">
      <c r="A175" s="23" t="s">
        <v>7722</v>
      </c>
    </row>
    <row r="176" ht="15.75" customHeight="1">
      <c r="A176" s="23" t="s">
        <v>2291</v>
      </c>
    </row>
    <row r="177" ht="15.75" customHeight="1">
      <c r="A177" s="23" t="s">
        <v>7723</v>
      </c>
    </row>
    <row r="178" ht="15.75" customHeight="1">
      <c r="A178" s="23" t="s">
        <v>7724</v>
      </c>
    </row>
    <row r="179" ht="15.75" customHeight="1">
      <c r="A179" s="23" t="s">
        <v>7725</v>
      </c>
    </row>
    <row r="180" ht="15.75" customHeight="1">
      <c r="A180" s="23" t="s">
        <v>7726</v>
      </c>
    </row>
    <row r="181" ht="15.75" customHeight="1">
      <c r="A181" s="23" t="s">
        <v>197</v>
      </c>
    </row>
    <row r="182" ht="15.75" customHeight="1">
      <c r="A182" s="23" t="s">
        <v>7727</v>
      </c>
    </row>
    <row r="183" ht="15.75" customHeight="1">
      <c r="A183" s="23" t="s">
        <v>3114</v>
      </c>
    </row>
    <row r="184" ht="15.75" customHeight="1">
      <c r="A184" s="23" t="s">
        <v>7728</v>
      </c>
    </row>
    <row r="185" ht="15.75" customHeight="1">
      <c r="A185" s="23" t="s">
        <v>7729</v>
      </c>
    </row>
    <row r="186" ht="15.75" customHeight="1">
      <c r="A186" s="23" t="s">
        <v>882</v>
      </c>
    </row>
    <row r="187" ht="15.75" customHeight="1">
      <c r="A187" s="23" t="s">
        <v>7730</v>
      </c>
    </row>
    <row r="188" ht="15.75" customHeight="1">
      <c r="A188" s="23" t="s">
        <v>288</v>
      </c>
    </row>
    <row r="189" ht="15.75" customHeight="1">
      <c r="A189" s="23" t="s">
        <v>1902</v>
      </c>
    </row>
    <row r="190" ht="15.75" customHeight="1">
      <c r="A190" s="23" t="s">
        <v>7731</v>
      </c>
    </row>
    <row r="191" ht="15.75" customHeight="1">
      <c r="A191" s="23" t="s">
        <v>7732</v>
      </c>
    </row>
    <row r="192" ht="15.75" customHeight="1">
      <c r="A192" s="23" t="s">
        <v>7733</v>
      </c>
    </row>
    <row r="193" ht="15.75" customHeight="1">
      <c r="A193" s="23" t="s">
        <v>167</v>
      </c>
    </row>
    <row r="194" ht="15.75" customHeight="1">
      <c r="A194" s="23" t="s">
        <v>7734</v>
      </c>
    </row>
    <row r="195" ht="15.75" customHeight="1">
      <c r="A195" s="23" t="s">
        <v>7735</v>
      </c>
    </row>
    <row r="196" ht="15.75" customHeight="1">
      <c r="A196" s="23" t="s">
        <v>967</v>
      </c>
    </row>
    <row r="197" ht="15.75" customHeight="1">
      <c r="A197" s="23" t="s">
        <v>7736</v>
      </c>
    </row>
    <row r="198" ht="15.75" customHeight="1">
      <c r="A198" s="23" t="s">
        <v>7737</v>
      </c>
    </row>
    <row r="199" ht="15.75" customHeight="1">
      <c r="A199" s="23" t="s">
        <v>1605</v>
      </c>
    </row>
    <row r="200" ht="15.75" customHeight="1">
      <c r="A200" s="23" t="s">
        <v>7738</v>
      </c>
    </row>
    <row r="201" ht="15.75" customHeight="1">
      <c r="A201" s="23" t="s">
        <v>7739</v>
      </c>
    </row>
    <row r="202" ht="15.75" customHeight="1">
      <c r="A202" s="23" t="s">
        <v>7740</v>
      </c>
    </row>
    <row r="203" ht="15.75" customHeight="1">
      <c r="A203" s="23" t="s">
        <v>7741</v>
      </c>
    </row>
    <row r="204" ht="15.75" customHeight="1">
      <c r="A204" s="23" t="s">
        <v>7742</v>
      </c>
    </row>
    <row r="205" ht="15.75" customHeight="1">
      <c r="A205" s="23" t="s">
        <v>696</v>
      </c>
    </row>
    <row r="206" ht="15.75" customHeight="1">
      <c r="A206" s="23" t="s">
        <v>7743</v>
      </c>
    </row>
    <row r="207" ht="15.75" customHeight="1">
      <c r="A207" s="23" t="s">
        <v>7744</v>
      </c>
    </row>
    <row r="208" ht="15.75" customHeight="1">
      <c r="A208" s="23" t="s">
        <v>7745</v>
      </c>
    </row>
    <row r="209" ht="15.75" customHeight="1">
      <c r="A209" s="23" t="s">
        <v>7746</v>
      </c>
    </row>
    <row r="210" ht="15.75" customHeight="1">
      <c r="A210" s="23" t="s">
        <v>2467</v>
      </c>
    </row>
    <row r="211" ht="15.75" customHeight="1">
      <c r="A211" s="23" t="s">
        <v>119</v>
      </c>
    </row>
    <row r="212" ht="15.75" customHeight="1">
      <c r="A212" s="23" t="s">
        <v>303</v>
      </c>
    </row>
    <row r="213" ht="15.75" customHeight="1">
      <c r="A213" s="23" t="s">
        <v>175</v>
      </c>
    </row>
    <row r="214" ht="15.75" customHeight="1">
      <c r="A214" s="23" t="s">
        <v>7747</v>
      </c>
    </row>
    <row r="215" ht="15.75" customHeight="1">
      <c r="A215" s="23" t="s">
        <v>2536</v>
      </c>
    </row>
    <row r="216" ht="15.75" customHeight="1">
      <c r="A216" s="23" t="s">
        <v>2342</v>
      </c>
    </row>
    <row r="217" ht="15.75" customHeight="1">
      <c r="A217" s="23" t="s">
        <v>7748</v>
      </c>
    </row>
    <row r="218" ht="15.75" customHeight="1">
      <c r="A218" s="23" t="s">
        <v>7749</v>
      </c>
    </row>
    <row r="219" ht="15.75" customHeight="1">
      <c r="A219" s="23" t="s">
        <v>1203</v>
      </c>
    </row>
    <row r="220" ht="15.75" customHeight="1">
      <c r="A220" s="23" t="s">
        <v>7750</v>
      </c>
    </row>
    <row r="221" ht="15.75" customHeight="1">
      <c r="A221" s="23" t="s">
        <v>7751</v>
      </c>
    </row>
    <row r="222" ht="15.75" customHeight="1">
      <c r="A222" s="23" t="s">
        <v>7752</v>
      </c>
    </row>
    <row r="223" ht="15.75" customHeight="1">
      <c r="A223" s="23" t="s">
        <v>7753</v>
      </c>
    </row>
    <row r="224" ht="15.75" customHeight="1">
      <c r="A224" s="23" t="s">
        <v>7754</v>
      </c>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57"/>
    <col customWidth="1" min="2" max="6" width="14.43"/>
  </cols>
  <sheetData>
    <row r="1" ht="15.75" customHeight="1">
      <c r="A1" s="23" t="s">
        <v>86</v>
      </c>
    </row>
    <row r="2" ht="15.75" customHeight="1">
      <c r="A2" s="23" t="s">
        <v>7755</v>
      </c>
    </row>
    <row r="3" ht="15.75" customHeight="1">
      <c r="A3" s="23" t="s">
        <v>7756</v>
      </c>
    </row>
    <row r="4" ht="15.75" customHeight="1">
      <c r="A4" s="23" t="s">
        <v>7757</v>
      </c>
    </row>
    <row r="5" ht="15.75" customHeight="1">
      <c r="A5" s="23" t="s">
        <v>827</v>
      </c>
    </row>
    <row r="6" ht="15.75" customHeight="1">
      <c r="A6" s="23" t="s">
        <v>7758</v>
      </c>
    </row>
    <row r="7" ht="15.75" customHeight="1">
      <c r="A7" s="23" t="s">
        <v>7759</v>
      </c>
    </row>
    <row r="8" ht="15.75" customHeight="1">
      <c r="A8" s="23" t="s">
        <v>7760</v>
      </c>
    </row>
    <row r="9" ht="15.75" customHeight="1">
      <c r="A9" s="23" t="s">
        <v>7761</v>
      </c>
    </row>
    <row r="10" ht="15.75" customHeight="1">
      <c r="A10" s="23" t="s">
        <v>7762</v>
      </c>
    </row>
    <row r="11" ht="15.75" customHeight="1">
      <c r="A11" s="23" t="s">
        <v>7763</v>
      </c>
    </row>
    <row r="12" ht="15.75" customHeight="1">
      <c r="A12" s="23" t="s">
        <v>7764</v>
      </c>
    </row>
    <row r="13" ht="15.75" customHeight="1">
      <c r="A13" s="23" t="s">
        <v>7765</v>
      </c>
    </row>
    <row r="14" ht="15.75" customHeight="1">
      <c r="A14" s="23" t="s">
        <v>7766</v>
      </c>
    </row>
    <row r="15" ht="15.75" customHeight="1">
      <c r="A15" s="23" t="s">
        <v>7767</v>
      </c>
    </row>
    <row r="16" ht="15.75" customHeight="1">
      <c r="A16" s="23" t="s">
        <v>7768</v>
      </c>
    </row>
    <row r="17" ht="15.75" customHeight="1">
      <c r="A17" s="23" t="s">
        <v>7769</v>
      </c>
    </row>
    <row r="18" ht="15.75" customHeight="1">
      <c r="A18" s="23" t="s">
        <v>7770</v>
      </c>
    </row>
    <row r="19" ht="15.75" customHeight="1">
      <c r="A19" s="23" t="s">
        <v>7771</v>
      </c>
    </row>
    <row r="20" ht="15.75" customHeight="1">
      <c r="A20" s="23" t="s">
        <v>7772</v>
      </c>
    </row>
    <row r="21" ht="15.75" customHeight="1">
      <c r="A21" s="23" t="s">
        <v>7773</v>
      </c>
    </row>
    <row r="22" ht="15.75" customHeight="1">
      <c r="A22" s="23" t="s">
        <v>7774</v>
      </c>
    </row>
    <row r="23" ht="15.75" customHeight="1">
      <c r="A23" s="23" t="s">
        <v>7775</v>
      </c>
    </row>
    <row r="24" ht="15.75" customHeight="1">
      <c r="A24" s="23" t="s">
        <v>7776</v>
      </c>
    </row>
    <row r="25" ht="15.75" customHeight="1">
      <c r="A25" s="23" t="s">
        <v>7777</v>
      </c>
    </row>
    <row r="26" ht="15.75" customHeight="1">
      <c r="A26" s="23" t="s">
        <v>253</v>
      </c>
    </row>
    <row r="27" ht="15.75" customHeight="1">
      <c r="A27" s="23" t="s">
        <v>7778</v>
      </c>
    </row>
    <row r="28" ht="15.75" customHeight="1">
      <c r="A28" s="23" t="s">
        <v>7779</v>
      </c>
    </row>
    <row r="29" ht="15.75" customHeight="1">
      <c r="A29" s="23" t="s">
        <v>7780</v>
      </c>
    </row>
    <row r="30" ht="15.75" customHeight="1">
      <c r="A30" s="23" t="s">
        <v>7781</v>
      </c>
    </row>
    <row r="31" ht="15.75" customHeight="1">
      <c r="A31" s="23" t="s">
        <v>7782</v>
      </c>
    </row>
    <row r="32" ht="15.75" customHeight="1">
      <c r="A32" s="23" t="s">
        <v>7783</v>
      </c>
    </row>
    <row r="33" ht="15.75" customHeight="1">
      <c r="A33" s="23" t="s">
        <v>7784</v>
      </c>
    </row>
    <row r="34" ht="15.75" customHeight="1">
      <c r="A34" s="23" t="s">
        <v>7785</v>
      </c>
    </row>
    <row r="35" ht="15.75" customHeight="1">
      <c r="A35" s="23" t="s">
        <v>7786</v>
      </c>
    </row>
    <row r="36" ht="15.75" customHeight="1">
      <c r="A36" s="23" t="s">
        <v>7787</v>
      </c>
    </row>
    <row r="37" ht="15.75" customHeight="1">
      <c r="A37" s="23" t="s">
        <v>7788</v>
      </c>
    </row>
    <row r="38" ht="15.75" customHeight="1">
      <c r="A38" s="23" t="s">
        <v>7789</v>
      </c>
    </row>
    <row r="39" ht="15.75" customHeight="1">
      <c r="A39" s="23" t="s">
        <v>7790</v>
      </c>
    </row>
    <row r="40" ht="15.75" customHeight="1">
      <c r="A40" s="23" t="s">
        <v>7791</v>
      </c>
    </row>
    <row r="41" ht="15.75" customHeight="1">
      <c r="A41" s="23" t="s">
        <v>7792</v>
      </c>
    </row>
    <row r="42" ht="15.75" customHeight="1">
      <c r="A42" s="23" t="s">
        <v>218</v>
      </c>
    </row>
    <row r="43" ht="15.75" customHeight="1">
      <c r="A43" s="23" t="s">
        <v>7793</v>
      </c>
    </row>
    <row r="44" ht="15.75" customHeight="1">
      <c r="A44" s="23" t="s">
        <v>7794</v>
      </c>
    </row>
    <row r="45" ht="15.75" customHeight="1">
      <c r="A45" s="23" t="s">
        <v>7795</v>
      </c>
    </row>
    <row r="46" ht="15.75" customHeight="1">
      <c r="A46" s="23" t="s">
        <v>7796</v>
      </c>
    </row>
    <row r="47" ht="15.75" customHeight="1">
      <c r="A47" s="23" t="s">
        <v>7797</v>
      </c>
    </row>
    <row r="48" ht="15.75" customHeight="1">
      <c r="A48" s="23" t="s">
        <v>7798</v>
      </c>
    </row>
    <row r="49" ht="15.75" customHeight="1">
      <c r="A49" s="23" t="s">
        <v>7799</v>
      </c>
    </row>
    <row r="50" ht="15.75" customHeight="1">
      <c r="A50" s="23" t="s">
        <v>7800</v>
      </c>
    </row>
    <row r="51" ht="15.75" customHeight="1">
      <c r="A51" s="23" t="s">
        <v>7801</v>
      </c>
    </row>
    <row r="52" ht="15.75" customHeight="1">
      <c r="A52" s="23" t="s">
        <v>7802</v>
      </c>
    </row>
    <row r="53" ht="15.75" customHeight="1">
      <c r="A53" s="23" t="s">
        <v>7803</v>
      </c>
    </row>
    <row r="54" ht="15.75" customHeight="1">
      <c r="A54" s="23" t="s">
        <v>7804</v>
      </c>
    </row>
    <row r="55" ht="15.75" customHeight="1">
      <c r="A55" s="23" t="s">
        <v>7805</v>
      </c>
    </row>
    <row r="56" ht="15.75" customHeight="1">
      <c r="A56" s="23" t="s">
        <v>7806</v>
      </c>
    </row>
    <row r="57" ht="15.75" customHeight="1">
      <c r="A57" s="23" t="s">
        <v>7807</v>
      </c>
    </row>
    <row r="58" ht="15.75" customHeight="1">
      <c r="A58" s="23" t="s">
        <v>7808</v>
      </c>
    </row>
    <row r="59" ht="15.75" customHeight="1">
      <c r="A59" s="23" t="s">
        <v>7809</v>
      </c>
    </row>
    <row r="60" ht="15.75" customHeight="1">
      <c r="A60" s="23" t="s">
        <v>7810</v>
      </c>
    </row>
    <row r="61" ht="15.75" customHeight="1">
      <c r="A61" s="23" t="s">
        <v>7811</v>
      </c>
    </row>
    <row r="62" ht="15.75" customHeight="1">
      <c r="A62" s="23" t="s">
        <v>7812</v>
      </c>
    </row>
    <row r="63" ht="15.75" customHeight="1">
      <c r="A63" s="23" t="s">
        <v>7813</v>
      </c>
    </row>
    <row r="64" ht="15.75" customHeight="1">
      <c r="A64" s="23" t="s">
        <v>7814</v>
      </c>
    </row>
    <row r="65" ht="15.75" customHeight="1">
      <c r="A65" s="23" t="s">
        <v>1997</v>
      </c>
    </row>
    <row r="66" ht="15.75" customHeight="1">
      <c r="A66" s="23" t="s">
        <v>7815</v>
      </c>
    </row>
    <row r="67" ht="15.75" customHeight="1">
      <c r="A67" s="23" t="s">
        <v>7816</v>
      </c>
    </row>
    <row r="68" ht="15.75" customHeight="1">
      <c r="A68" s="23" t="s">
        <v>7817</v>
      </c>
    </row>
    <row r="69" ht="15.75" customHeight="1">
      <c r="A69" s="23" t="s">
        <v>7818</v>
      </c>
    </row>
    <row r="70" ht="15.75" customHeight="1">
      <c r="A70" s="23" t="s">
        <v>843</v>
      </c>
    </row>
    <row r="71" ht="15.75" customHeight="1">
      <c r="A71" s="23" t="s">
        <v>7819</v>
      </c>
    </row>
    <row r="72" ht="15.75" customHeight="1">
      <c r="A72" s="23" t="s">
        <v>7820</v>
      </c>
    </row>
    <row r="73" ht="15.75" customHeight="1">
      <c r="A73" s="23" t="s">
        <v>7821</v>
      </c>
    </row>
    <row r="74" ht="15.75" customHeight="1">
      <c r="A74" s="23" t="s">
        <v>7822</v>
      </c>
    </row>
    <row r="75" ht="15.75" customHeight="1">
      <c r="A75" s="23" t="s">
        <v>7823</v>
      </c>
    </row>
    <row r="76" ht="15.75" customHeight="1">
      <c r="A76" s="23" t="s">
        <v>7824</v>
      </c>
    </row>
    <row r="77" ht="15.75" customHeight="1">
      <c r="A77" s="23" t="s">
        <v>7825</v>
      </c>
    </row>
    <row r="78" ht="15.75" customHeight="1">
      <c r="A78" s="23" t="s">
        <v>7826</v>
      </c>
    </row>
    <row r="79" ht="15.75" customHeight="1">
      <c r="A79" s="23" t="s">
        <v>6722</v>
      </c>
    </row>
    <row r="80" ht="15.75" customHeight="1">
      <c r="A80" s="23" t="s">
        <v>7827</v>
      </c>
    </row>
    <row r="81" ht="15.75" customHeight="1">
      <c r="A81" s="23" t="s">
        <v>7828</v>
      </c>
    </row>
    <row r="82" ht="15.75" customHeight="1">
      <c r="A82" s="23" t="s">
        <v>7829</v>
      </c>
    </row>
    <row r="83" ht="15.75" customHeight="1">
      <c r="A83" s="23" t="s">
        <v>1841</v>
      </c>
    </row>
    <row r="84" ht="15.75" customHeight="1">
      <c r="A84" s="23" t="s">
        <v>7830</v>
      </c>
    </row>
    <row r="85" ht="15.75" customHeight="1">
      <c r="A85" s="23" t="s">
        <v>7831</v>
      </c>
    </row>
    <row r="86" ht="15.75" customHeight="1">
      <c r="A86" s="23" t="s">
        <v>7832</v>
      </c>
    </row>
    <row r="87" ht="15.75" customHeight="1">
      <c r="A87" s="23" t="s">
        <v>7833</v>
      </c>
    </row>
    <row r="88" ht="15.75" customHeight="1">
      <c r="A88" s="23" t="s">
        <v>7834</v>
      </c>
    </row>
    <row r="89" ht="15.75" customHeight="1">
      <c r="A89" s="23" t="s">
        <v>7835</v>
      </c>
    </row>
    <row r="90" ht="15.75" customHeight="1">
      <c r="A90" s="23" t="s">
        <v>7836</v>
      </c>
    </row>
    <row r="91" ht="15.75" customHeight="1">
      <c r="A91" s="23" t="s">
        <v>7837</v>
      </c>
    </row>
    <row r="92" ht="15.75" customHeight="1">
      <c r="A92" s="23" t="s">
        <v>7838</v>
      </c>
    </row>
    <row r="93" ht="15.75" customHeight="1">
      <c r="A93" s="23" t="s">
        <v>7839</v>
      </c>
    </row>
    <row r="94" ht="15.75" customHeight="1">
      <c r="A94" s="23" t="s">
        <v>7840</v>
      </c>
    </row>
    <row r="95" ht="15.75" customHeight="1">
      <c r="A95" s="23" t="s">
        <v>534</v>
      </c>
    </row>
    <row r="96" ht="15.75" customHeight="1">
      <c r="A96" s="23" t="s">
        <v>7841</v>
      </c>
    </row>
    <row r="97" ht="15.75" customHeight="1">
      <c r="A97" s="23" t="s">
        <v>7842</v>
      </c>
    </row>
    <row r="98" ht="15.75" customHeight="1">
      <c r="A98" s="23" t="s">
        <v>7843</v>
      </c>
    </row>
    <row r="99" ht="15.75" customHeight="1">
      <c r="A99" s="23" t="s">
        <v>7844</v>
      </c>
    </row>
    <row r="100" ht="15.75" customHeight="1">
      <c r="A100" s="23" t="s">
        <v>7845</v>
      </c>
    </row>
    <row r="101" ht="15.75" customHeight="1">
      <c r="A101" s="23" t="s">
        <v>7846</v>
      </c>
    </row>
    <row r="102" ht="15.75" customHeight="1">
      <c r="A102" s="23" t="s">
        <v>7847</v>
      </c>
    </row>
    <row r="103" ht="15.75" customHeight="1">
      <c r="A103" s="23" t="s">
        <v>7848</v>
      </c>
    </row>
    <row r="104" ht="15.75" customHeight="1">
      <c r="A104" s="23" t="s">
        <v>6723</v>
      </c>
    </row>
    <row r="105" ht="15.75" customHeight="1">
      <c r="A105" s="23" t="s">
        <v>7849</v>
      </c>
    </row>
    <row r="106" ht="15.75" customHeight="1">
      <c r="A106" s="23" t="s">
        <v>7850</v>
      </c>
    </row>
    <row r="107" ht="15.75" customHeight="1">
      <c r="A107" s="23" t="s">
        <v>7851</v>
      </c>
    </row>
    <row r="108" ht="15.75" customHeight="1">
      <c r="A108" s="23" t="s">
        <v>7852</v>
      </c>
    </row>
    <row r="109" ht="15.75" customHeight="1">
      <c r="A109" s="23" t="s">
        <v>424</v>
      </c>
    </row>
    <row r="110" ht="15.75" customHeight="1">
      <c r="A110" s="23" t="s">
        <v>7853</v>
      </c>
    </row>
    <row r="111" ht="15.75" customHeight="1">
      <c r="A111" s="23" t="s">
        <v>7854</v>
      </c>
    </row>
    <row r="112" ht="15.75" customHeight="1">
      <c r="A112" s="23" t="s">
        <v>7855</v>
      </c>
    </row>
    <row r="113" ht="15.75" customHeight="1">
      <c r="A113" s="23" t="s">
        <v>7856</v>
      </c>
    </row>
    <row r="114" ht="15.75" customHeight="1">
      <c r="A114" s="23" t="s">
        <v>7857</v>
      </c>
    </row>
    <row r="115" ht="15.75" customHeight="1">
      <c r="A115" s="23" t="s">
        <v>7858</v>
      </c>
    </row>
    <row r="116" ht="15.75" customHeight="1">
      <c r="A116" s="23" t="s">
        <v>7859</v>
      </c>
    </row>
    <row r="117" ht="15.75" customHeight="1">
      <c r="A117" s="23" t="s">
        <v>7860</v>
      </c>
    </row>
    <row r="118" ht="15.75" customHeight="1">
      <c r="A118" s="23" t="s">
        <v>7861</v>
      </c>
    </row>
    <row r="119" ht="15.75" customHeight="1">
      <c r="A119" s="23" t="s">
        <v>7862</v>
      </c>
    </row>
    <row r="120" ht="15.75" customHeight="1">
      <c r="A120" s="23" t="s">
        <v>7863</v>
      </c>
    </row>
    <row r="121" ht="15.75" customHeight="1">
      <c r="A121" s="23" t="s">
        <v>7864</v>
      </c>
    </row>
    <row r="122" ht="15.75" customHeight="1">
      <c r="A122" s="23" t="s">
        <v>7865</v>
      </c>
    </row>
    <row r="123" ht="15.75" customHeight="1">
      <c r="A123" s="23" t="s">
        <v>7866</v>
      </c>
    </row>
    <row r="124" ht="15.75" customHeight="1">
      <c r="A124" s="23" t="s">
        <v>7867</v>
      </c>
    </row>
    <row r="125" ht="15.75" customHeight="1">
      <c r="A125" s="23" t="s">
        <v>7868</v>
      </c>
    </row>
    <row r="126" ht="15.75" customHeight="1">
      <c r="A126" s="23" t="s">
        <v>7869</v>
      </c>
    </row>
    <row r="127" ht="15.75" customHeight="1">
      <c r="A127" s="23" t="s">
        <v>7870</v>
      </c>
    </row>
    <row r="128" ht="15.75" customHeight="1">
      <c r="A128" s="23" t="s">
        <v>7871</v>
      </c>
    </row>
    <row r="129" ht="15.75" customHeight="1">
      <c r="A129" s="23" t="s">
        <v>7872</v>
      </c>
    </row>
    <row r="130" ht="15.75" customHeight="1">
      <c r="A130" s="23" t="s">
        <v>7873</v>
      </c>
    </row>
    <row r="131" ht="15.75" customHeight="1">
      <c r="A131" s="23" t="s">
        <v>7874</v>
      </c>
    </row>
    <row r="132" ht="15.75" customHeight="1">
      <c r="A132" s="23" t="s">
        <v>7875</v>
      </c>
    </row>
    <row r="133" ht="15.75" customHeight="1">
      <c r="A133" s="23" t="s">
        <v>7876</v>
      </c>
    </row>
    <row r="134" ht="15.75" customHeight="1">
      <c r="A134" s="23" t="s">
        <v>7877</v>
      </c>
    </row>
    <row r="135" ht="15.75" customHeight="1">
      <c r="A135" s="23" t="s">
        <v>7878</v>
      </c>
    </row>
    <row r="136" ht="15.75" customHeight="1">
      <c r="A136" s="23" t="s">
        <v>7879</v>
      </c>
    </row>
    <row r="137" ht="15.75" customHeight="1">
      <c r="A137" s="23" t="s">
        <v>7880</v>
      </c>
    </row>
    <row r="138" ht="15.75" customHeight="1">
      <c r="A138" s="23" t="s">
        <v>7881</v>
      </c>
    </row>
    <row r="139" ht="15.75" customHeight="1">
      <c r="A139" s="23" t="s">
        <v>7882</v>
      </c>
    </row>
    <row r="140" ht="15.75" customHeight="1">
      <c r="A140" s="23" t="s">
        <v>7883</v>
      </c>
    </row>
    <row r="141" ht="15.75" customHeight="1">
      <c r="A141" s="23" t="s">
        <v>7884</v>
      </c>
    </row>
    <row r="142" ht="15.75" customHeight="1">
      <c r="A142" s="23" t="s">
        <v>7885</v>
      </c>
    </row>
    <row r="143" ht="15.75" customHeight="1">
      <c r="A143" s="23" t="s">
        <v>7886</v>
      </c>
    </row>
    <row r="144" ht="15.75" customHeight="1">
      <c r="A144" s="23" t="s">
        <v>7887</v>
      </c>
    </row>
    <row r="145" ht="15.75" customHeight="1">
      <c r="A145" s="23" t="s">
        <v>7888</v>
      </c>
    </row>
    <row r="146" ht="15.75" customHeight="1">
      <c r="A146" s="23" t="s">
        <v>7889</v>
      </c>
    </row>
    <row r="147" ht="15.75" customHeight="1">
      <c r="A147" s="23" t="s">
        <v>7890</v>
      </c>
    </row>
    <row r="148" ht="15.75" customHeight="1">
      <c r="A148" s="23" t="s">
        <v>7891</v>
      </c>
    </row>
    <row r="149" ht="15.75" customHeight="1">
      <c r="A149" s="23" t="s">
        <v>7892</v>
      </c>
    </row>
    <row r="150" ht="15.75" customHeight="1">
      <c r="A150" s="23" t="s">
        <v>686</v>
      </c>
    </row>
    <row r="151" ht="15.75" customHeight="1">
      <c r="A151" s="23" t="s">
        <v>7893</v>
      </c>
    </row>
    <row r="152" ht="15.75" customHeight="1">
      <c r="A152" s="23" t="s">
        <v>7894</v>
      </c>
    </row>
    <row r="153" ht="15.75" customHeight="1">
      <c r="A153" s="23" t="s">
        <v>7895</v>
      </c>
    </row>
    <row r="154" ht="15.75" customHeight="1">
      <c r="A154" s="23" t="s">
        <v>7896</v>
      </c>
    </row>
    <row r="155" ht="15.75" customHeight="1">
      <c r="A155" s="23" t="s">
        <v>7897</v>
      </c>
    </row>
    <row r="156" ht="15.75" customHeight="1">
      <c r="A156" s="23" t="s">
        <v>7898</v>
      </c>
    </row>
    <row r="157" ht="15.75" customHeight="1">
      <c r="A157" s="23" t="s">
        <v>7899</v>
      </c>
    </row>
    <row r="158" ht="15.75" customHeight="1">
      <c r="A158" s="23" t="s">
        <v>7900</v>
      </c>
    </row>
    <row r="159" ht="15.75" customHeight="1">
      <c r="A159" s="23" t="s">
        <v>7901</v>
      </c>
    </row>
    <row r="160" ht="15.75" customHeight="1">
      <c r="A160" s="23" t="s">
        <v>7902</v>
      </c>
    </row>
    <row r="161" ht="15.75" customHeight="1">
      <c r="A161" s="23" t="s">
        <v>7903</v>
      </c>
    </row>
    <row r="162" ht="15.75" customHeight="1">
      <c r="A162" s="23" t="s">
        <v>7904</v>
      </c>
    </row>
    <row r="163" ht="15.75" customHeight="1">
      <c r="A163" s="23" t="s">
        <v>7905</v>
      </c>
    </row>
    <row r="164" ht="15.75" customHeight="1">
      <c r="A164" s="23" t="s">
        <v>7906</v>
      </c>
    </row>
    <row r="165" ht="15.75" customHeight="1">
      <c r="A165" s="23" t="s">
        <v>7907</v>
      </c>
    </row>
    <row r="166" ht="15.75" customHeight="1">
      <c r="A166" s="23" t="s">
        <v>7908</v>
      </c>
    </row>
    <row r="167" ht="15.75" customHeight="1">
      <c r="A167" s="23" t="s">
        <v>7909</v>
      </c>
    </row>
    <row r="168" ht="15.75" customHeight="1">
      <c r="A168" s="23" t="s">
        <v>7910</v>
      </c>
    </row>
    <row r="169" ht="15.75" customHeight="1">
      <c r="A169" s="23" t="s">
        <v>7911</v>
      </c>
    </row>
    <row r="170" ht="15.75" customHeight="1">
      <c r="A170" s="23" t="s">
        <v>7912</v>
      </c>
    </row>
    <row r="171" ht="15.75" customHeight="1">
      <c r="A171" s="23" t="s">
        <v>1037</v>
      </c>
    </row>
    <row r="172" ht="15.75" customHeight="1">
      <c r="A172" s="23" t="s">
        <v>7913</v>
      </c>
    </row>
    <row r="173" ht="15.75" customHeight="1">
      <c r="A173" s="23" t="s">
        <v>7914</v>
      </c>
    </row>
    <row r="174" ht="15.75" customHeight="1">
      <c r="A174" s="23" t="s">
        <v>7915</v>
      </c>
    </row>
    <row r="175" ht="15.75" customHeight="1">
      <c r="A175" s="23" t="s">
        <v>7916</v>
      </c>
    </row>
    <row r="176" ht="15.75" customHeight="1">
      <c r="A176" s="23" t="s">
        <v>7917</v>
      </c>
    </row>
    <row r="177" ht="15.75" customHeight="1">
      <c r="A177" s="23" t="s">
        <v>152</v>
      </c>
    </row>
    <row r="178" ht="15.75" customHeight="1">
      <c r="A178" s="23" t="s">
        <v>7918</v>
      </c>
    </row>
    <row r="179" ht="15.75" customHeight="1">
      <c r="A179" s="23" t="s">
        <v>7919</v>
      </c>
    </row>
    <row r="180" ht="15.75" customHeight="1">
      <c r="A180" s="23" t="s">
        <v>7920</v>
      </c>
    </row>
    <row r="181" ht="15.75" customHeight="1">
      <c r="A181" s="23" t="s">
        <v>7921</v>
      </c>
    </row>
    <row r="182" ht="15.75" customHeight="1">
      <c r="A182" s="23" t="s">
        <v>7922</v>
      </c>
    </row>
    <row r="183" ht="15.75" customHeight="1">
      <c r="A183" s="23" t="s">
        <v>7923</v>
      </c>
    </row>
    <row r="184" ht="15.75" customHeight="1">
      <c r="A184" s="23" t="s">
        <v>7924</v>
      </c>
    </row>
    <row r="185" ht="15.75" customHeight="1">
      <c r="A185" s="23" t="s">
        <v>7925</v>
      </c>
    </row>
    <row r="186" ht="15.75" customHeight="1">
      <c r="A186" s="23" t="s">
        <v>7926</v>
      </c>
    </row>
    <row r="187" ht="15.75" customHeight="1">
      <c r="A187" s="23" t="s">
        <v>7927</v>
      </c>
    </row>
    <row r="188" ht="15.75" customHeight="1">
      <c r="A188" s="23" t="s">
        <v>7928</v>
      </c>
    </row>
    <row r="189" ht="15.75" customHeight="1">
      <c r="A189" s="23" t="s">
        <v>7929</v>
      </c>
    </row>
    <row r="190" ht="15.75" customHeight="1">
      <c r="A190" s="23" t="s">
        <v>1067</v>
      </c>
    </row>
    <row r="191" ht="15.75" customHeight="1">
      <c r="A191" s="23" t="s">
        <v>7930</v>
      </c>
    </row>
    <row r="192" ht="15.75" customHeight="1">
      <c r="A192" s="23" t="s">
        <v>7931</v>
      </c>
    </row>
    <row r="193" ht="15.75" customHeight="1">
      <c r="A193" s="23" t="s">
        <v>7932</v>
      </c>
    </row>
    <row r="194" ht="15.75" customHeight="1">
      <c r="A194" s="23" t="s">
        <v>7933</v>
      </c>
    </row>
    <row r="195" ht="15.75" customHeight="1">
      <c r="A195" s="23" t="s">
        <v>7934</v>
      </c>
    </row>
    <row r="196" ht="15.75" customHeight="1">
      <c r="A196" s="23" t="s">
        <v>7935</v>
      </c>
    </row>
    <row r="197" ht="15.75" customHeight="1">
      <c r="A197" s="23" t="s">
        <v>7936</v>
      </c>
    </row>
    <row r="198" ht="15.75" customHeight="1">
      <c r="A198" s="23" t="s">
        <v>297</v>
      </c>
    </row>
    <row r="199" ht="15.75" customHeight="1">
      <c r="A199" s="23" t="s">
        <v>7937</v>
      </c>
    </row>
    <row r="200" ht="15.75" customHeight="1">
      <c r="A200" s="23" t="s">
        <v>7938</v>
      </c>
    </row>
    <row r="201" ht="15.75" customHeight="1">
      <c r="A201" s="23" t="s">
        <v>7939</v>
      </c>
    </row>
    <row r="202" ht="15.75" customHeight="1">
      <c r="A202" s="23" t="s">
        <v>7940</v>
      </c>
    </row>
    <row r="203" ht="15.75" customHeight="1">
      <c r="A203" s="23" t="s">
        <v>7941</v>
      </c>
    </row>
    <row r="204" ht="15.75" customHeight="1">
      <c r="A204" s="23" t="s">
        <v>7942</v>
      </c>
    </row>
    <row r="205" ht="15.75" customHeight="1">
      <c r="A205" s="23" t="s">
        <v>7943</v>
      </c>
    </row>
    <row r="206" ht="15.75" customHeight="1">
      <c r="A206" s="23" t="s">
        <v>7944</v>
      </c>
    </row>
    <row r="207" ht="15.75" customHeight="1">
      <c r="A207" s="23" t="s">
        <v>7945</v>
      </c>
    </row>
    <row r="208" ht="15.75" customHeight="1">
      <c r="A208" s="23" t="s">
        <v>7946</v>
      </c>
    </row>
    <row r="209" ht="15.75" customHeight="1">
      <c r="A209" s="23" t="s">
        <v>7947</v>
      </c>
    </row>
    <row r="210" ht="15.75" customHeight="1">
      <c r="A210" s="23" t="s">
        <v>7948</v>
      </c>
    </row>
    <row r="211" ht="15.75" customHeight="1">
      <c r="A211" s="23" t="s">
        <v>7949</v>
      </c>
    </row>
    <row r="212" ht="15.75" customHeight="1">
      <c r="A212" s="23" t="s">
        <v>7950</v>
      </c>
    </row>
    <row r="213" ht="15.75" customHeight="1">
      <c r="A213" s="23" t="s">
        <v>7951</v>
      </c>
    </row>
    <row r="214" ht="15.75" customHeight="1">
      <c r="A214" s="23" t="s">
        <v>7952</v>
      </c>
    </row>
    <row r="215" ht="15.75" customHeight="1">
      <c r="A215" s="23" t="s">
        <v>7953</v>
      </c>
    </row>
    <row r="216" ht="15.75" customHeight="1">
      <c r="A216" s="23" t="s">
        <v>7954</v>
      </c>
    </row>
    <row r="217" ht="15.75" customHeight="1">
      <c r="A217" s="23" t="s">
        <v>7955</v>
      </c>
    </row>
    <row r="218" ht="15.75" customHeight="1">
      <c r="A218" s="23" t="s">
        <v>7956</v>
      </c>
    </row>
    <row r="219" ht="15.75" customHeight="1">
      <c r="A219" s="23" t="s">
        <v>7957</v>
      </c>
    </row>
    <row r="220" ht="15.75" customHeight="1">
      <c r="A220" s="23" t="s">
        <v>7958</v>
      </c>
    </row>
    <row r="221" ht="15.75" customHeight="1">
      <c r="A221" s="23" t="s">
        <v>7959</v>
      </c>
    </row>
    <row r="222" ht="15.75" customHeight="1">
      <c r="A222" s="23" t="s">
        <v>7960</v>
      </c>
    </row>
    <row r="223" ht="15.75" customHeight="1">
      <c r="A223" s="23" t="s">
        <v>7961</v>
      </c>
    </row>
    <row r="224" ht="15.75" customHeight="1">
      <c r="A224" s="23" t="s">
        <v>7962</v>
      </c>
    </row>
    <row r="225" ht="15.75" customHeight="1">
      <c r="A225" s="23" t="s">
        <v>7963</v>
      </c>
    </row>
    <row r="226" ht="15.75" customHeight="1">
      <c r="A226" s="23" t="s">
        <v>7964</v>
      </c>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226"/>
  <drawing r:id="rId1"/>
</worksheet>
</file>