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Abhinaya\Omdena\"/>
    </mc:Choice>
  </mc:AlternateContent>
  <xr:revisionPtr revIDLastSave="0" documentId="13_ncr:1_{29244C5B-89A9-4908-BC69-B4ED07E925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lete original data" sheetId="1" r:id="rId1"/>
    <sheet name="Sorted by no. of cases" sheetId="2" r:id="rId2"/>
    <sheet name="Sorted by sample size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J8" i="1"/>
  <c r="J7" i="1"/>
  <c r="K7" i="1"/>
  <c r="K6" i="1"/>
  <c r="J6" i="1"/>
</calcChain>
</file>

<file path=xl/sharedStrings.xml><?xml version="1.0" encoding="utf-8"?>
<sst xmlns="http://schemas.openxmlformats.org/spreadsheetml/2006/main" count="494" uniqueCount="151">
  <si>
    <t>Clinical manifestations</t>
  </si>
  <si>
    <t>(65–92)</t>
  </si>
  <si>
    <t>Fatigue</t>
  </si>
  <si>
    <t>(42–73)</t>
  </si>
  <si>
    <t>Headache</t>
  </si>
  <si>
    <t>(13–78)</t>
  </si>
  <si>
    <t>(19–36)</t>
  </si>
  <si>
    <t>(17–34)</t>
  </si>
  <si>
    <t>Dyspnea</t>
  </si>
  <si>
    <t>(14–36)</t>
  </si>
  <si>
    <t>Ageusia</t>
  </si>
  <si>
    <t>(14–33)</t>
  </si>
  <si>
    <t>Anosmia</t>
  </si>
  <si>
    <t>(12–32)</t>
  </si>
  <si>
    <t>(18–25)</t>
  </si>
  <si>
    <t>(7–34)</t>
  </si>
  <si>
    <t>Cough</t>
  </si>
  <si>
    <t>Sweat</t>
  </si>
  <si>
    <t>(6–30)</t>
  </si>
  <si>
    <t>(10–23)</t>
  </si>
  <si>
    <t>(10–22)</t>
  </si>
  <si>
    <t>(0–55)</t>
  </si>
  <si>
    <t>(10–20)</t>
  </si>
  <si>
    <t>Anxiety</t>
  </si>
  <si>
    <t>(3–26)</t>
  </si>
  <si>
    <t>Depression</t>
  </si>
  <si>
    <t>(3–23)</t>
  </si>
  <si>
    <t>(7–18)</t>
  </si>
  <si>
    <t>(9–14)</t>
  </si>
  <si>
    <t>Palpitations</t>
  </si>
  <si>
    <t>(6–17)</t>
  </si>
  <si>
    <t>(8–15)</t>
  </si>
  <si>
    <t>(3–24)</t>
  </si>
  <si>
    <t>(6–16)</t>
  </si>
  <si>
    <t>(6–12)</t>
  </si>
  <si>
    <t>Chills</t>
  </si>
  <si>
    <t>(1–18)</t>
  </si>
  <si>
    <t>(5–10)</t>
  </si>
  <si>
    <t>(6–6)</t>
  </si>
  <si>
    <t>(3–11)</t>
  </si>
  <si>
    <t>(3–8)</t>
  </si>
  <si>
    <t>(3–7)</t>
  </si>
  <si>
    <t>Diabetes</t>
  </si>
  <si>
    <t>(2–7)</t>
  </si>
  <si>
    <t>Sputum</t>
  </si>
  <si>
    <t>(2–5)</t>
  </si>
  <si>
    <t>(1–4)</t>
  </si>
  <si>
    <t>Dizziness</t>
  </si>
  <si>
    <t>Stroke</t>
  </si>
  <si>
    <t>(1–5)</t>
  </si>
  <si>
    <t>(2–2)</t>
  </si>
  <si>
    <t>Dysphoria</t>
  </si>
  <si>
    <t>(1–3)</t>
  </si>
  <si>
    <t>(0–8)</t>
  </si>
  <si>
    <t>Myocarditis</t>
  </si>
  <si>
    <t>(0–4)</t>
  </si>
  <si>
    <t>(0–2)</t>
  </si>
  <si>
    <t>Arrythmia</t>
  </si>
  <si>
    <t>Paranoia</t>
  </si>
  <si>
    <t>Attention disorder</t>
  </si>
  <si>
    <t>Hair loss</t>
  </si>
  <si>
    <t>Post-activity polypnea</t>
  </si>
  <si>
    <t>Joint pain</t>
  </si>
  <si>
    <t>Nausea or vomit</t>
  </si>
  <si>
    <t>Chest pain/discomfort</t>
  </si>
  <si>
    <t>Memory loss</t>
  </si>
  <si>
    <t>Hearing loss or tinnitus</t>
  </si>
  <si>
    <t>Digestive disorders</t>
  </si>
  <si>
    <t>Weight loss</t>
  </si>
  <si>
    <t>Cutaneous signs</t>
  </si>
  <si>
    <t>Resting heart rate increase</t>
  </si>
  <si>
    <t>General pain</t>
  </si>
  <si>
    <t>Intermittent fever</t>
  </si>
  <si>
    <t>Sleep disorder</t>
  </si>
  <si>
    <t>Reduced pulmonary diffusing capacity</t>
  </si>
  <si>
    <t>Sleep apnea</t>
  </si>
  <si>
    <t>Health care related mental health</t>
  </si>
  <si>
    <t>Psychiatric illness</t>
  </si>
  <si>
    <t>Red eyes</t>
  </si>
  <si>
    <t>Pulmonary fibrosis</t>
  </si>
  <si>
    <t>Discontinuous flushing</t>
  </si>
  <si>
    <t>Limb edema</t>
  </si>
  <si>
    <t>Throat pain</t>
  </si>
  <si>
    <t>Mood disorders</t>
  </si>
  <si>
    <t>Obsessive compulsive disorder (OCD)</t>
  </si>
  <si>
    <t>New hypertension</t>
  </si>
  <si>
    <t>Renal failure</t>
  </si>
  <si>
    <t>Post-traumatic stress disorder (PTSD)</t>
  </si>
  <si>
    <t>Studies</t>
  </si>
  <si>
    <t>Cases</t>
  </si>
  <si>
    <t>Sample size</t>
  </si>
  <si>
    <t>Prevalence %</t>
  </si>
  <si>
    <t>(95% CI)</t>
  </si>
  <si>
    <t>Italian (Google translated!)</t>
  </si>
  <si>
    <t>Fatica</t>
  </si>
  <si>
    <t>Mal di testa</t>
  </si>
  <si>
    <t>Disturbo dell'attenzione</t>
  </si>
  <si>
    <t>Perdita di capelli</t>
  </si>
  <si>
    <t>Dispnea</t>
  </si>
  <si>
    <t>Polipnea post-attività</t>
  </si>
  <si>
    <t>Dolori articolari</t>
  </si>
  <si>
    <t>Tosse</t>
  </si>
  <si>
    <t>Sudore</t>
  </si>
  <si>
    <t>Nausea o vomito</t>
  </si>
  <si>
    <t>Dolore/disagio toracico</t>
  </si>
  <si>
    <t>Perdita di memoria</t>
  </si>
  <si>
    <t>Perdita dell'udito o acufene</t>
  </si>
  <si>
    <t>Ansia</t>
  </si>
  <si>
    <t>Depressione</t>
  </si>
  <si>
    <t>Disturbi digestivi</t>
  </si>
  <si>
    <t>Perdita di peso</t>
  </si>
  <si>
    <t>Segni cutanei</t>
  </si>
  <si>
    <t>Aumento della frequenza cardiaca a riposo</t>
  </si>
  <si>
    <t>Palpitazioni</t>
  </si>
  <si>
    <t>Dolore generale</t>
  </si>
  <si>
    <t>Febbre intermittente</t>
  </si>
  <si>
    <t>Disordine del sonno</t>
  </si>
  <si>
    <t>Ridotta capacità di diffusione polmonare</t>
  </si>
  <si>
    <t>Apnea notturna</t>
  </si>
  <si>
    <t>Brividi</t>
  </si>
  <si>
    <t>Salute mentale correlata all'assistenza sanitaria</t>
  </si>
  <si>
    <t>Malattia psichiatrica</t>
  </si>
  <si>
    <t>Occhi rossi</t>
  </si>
  <si>
    <t>Fibrosi polmonare</t>
  </si>
  <si>
    <t>Lavaggio discontinuo</t>
  </si>
  <si>
    <t>Diabete mellito</t>
  </si>
  <si>
    <t>Espettorato</t>
  </si>
  <si>
    <t>Edema agli arti</t>
  </si>
  <si>
    <t>Vertigini</t>
  </si>
  <si>
    <t>Ictus</t>
  </si>
  <si>
    <t>Mal di gola</t>
  </si>
  <si>
    <t>Disturbi dell'umore</t>
  </si>
  <si>
    <t>Disforia</t>
  </si>
  <si>
    <t>Disturbo ossessivo compulsivo (DOC)</t>
  </si>
  <si>
    <t>Nuova ipertensione</t>
  </si>
  <si>
    <t>Miocardite</t>
  </si>
  <si>
    <t>Insufficienza renale</t>
  </si>
  <si>
    <t>Disturbo post-traumatico da stress [PTSD}</t>
  </si>
  <si>
    <t>Aritmia</t>
  </si>
  <si>
    <t>Table source: https://www.nature.com/articles/s41598-021-95565-8</t>
  </si>
  <si>
    <t>Sample size range</t>
  </si>
  <si>
    <t>Min</t>
  </si>
  <si>
    <t>Max</t>
  </si>
  <si>
    <t>Cases range</t>
  </si>
  <si>
    <t>Prevalence % range</t>
  </si>
  <si>
    <t>1 or more symptoms</t>
  </si>
  <si>
    <t>1 o più sintomi</t>
  </si>
  <si>
    <t>Quick stats of clin. Manifestations</t>
  </si>
  <si>
    <t>Manifestation with largest prevalence %</t>
  </si>
  <si>
    <t>Key</t>
  </si>
  <si>
    <t>Top 5 Clinical manifestations with the largest number of cases and top 5 with largest no. of sample sizes. 
After removing duplicates, we are left with 6 manifestations.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</si>
</sst>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165" fontId="0" fillId="0" borderId="0" xfId="1" applyNumberFormat="1" applyFont="1"/>
    <xf numFmtId="0" fontId="1" fillId="3" borderId="0" xfId="0" applyFont="1" applyFill="1"/>
    <xf numFmtId="0" fontId="4" fillId="0" borderId="0" xfId="0" applyFont="1"/>
    <xf numFmtId="0" fontId="0" fillId="4" borderId="0" xfId="0" applyFill="1"/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I9" sqref="I9"/>
    </sheetView>
  </sheetViews>
  <sheetFormatPr defaultRowHeight="14.4" x14ac:dyDescent="0.3"/>
  <cols>
    <col min="1" max="1" width="20.6640625" customWidth="1"/>
    <col min="2" max="2" width="23" customWidth="1"/>
    <col min="3" max="3" width="6.77734375" bestFit="1" customWidth="1"/>
    <col min="4" max="4" width="5.6640625" bestFit="1" customWidth="1"/>
    <col min="5" max="5" width="10.33203125" bestFit="1" customWidth="1"/>
    <col min="6" max="6" width="11.77734375" bestFit="1" customWidth="1"/>
    <col min="7" max="7" width="7.6640625" bestFit="1" customWidth="1"/>
    <col min="9" max="9" width="17.33203125" customWidth="1"/>
    <col min="11" max="11" width="9.88671875" bestFit="1" customWidth="1"/>
  </cols>
  <sheetData>
    <row r="1" spans="1:11" x14ac:dyDescent="0.3">
      <c r="A1" t="s">
        <v>139</v>
      </c>
    </row>
    <row r="2" spans="1:11" x14ac:dyDescent="0.3">
      <c r="A2" s="2" t="s">
        <v>0</v>
      </c>
      <c r="B2" s="2" t="s">
        <v>93</v>
      </c>
      <c r="C2" s="2" t="s">
        <v>88</v>
      </c>
      <c r="D2" s="2" t="s">
        <v>89</v>
      </c>
      <c r="E2" s="2" t="s">
        <v>90</v>
      </c>
      <c r="F2" s="2" t="s">
        <v>91</v>
      </c>
      <c r="G2" s="2" t="s">
        <v>92</v>
      </c>
    </row>
    <row r="3" spans="1:11" x14ac:dyDescent="0.3">
      <c r="A3" s="6" t="s">
        <v>145</v>
      </c>
      <c r="B3" s="6" t="s">
        <v>146</v>
      </c>
      <c r="C3" s="6">
        <v>7</v>
      </c>
      <c r="D3" s="6">
        <v>1403</v>
      </c>
      <c r="E3" s="6">
        <v>1915</v>
      </c>
      <c r="F3" s="6">
        <v>80</v>
      </c>
      <c r="G3" s="6" t="s">
        <v>1</v>
      </c>
    </row>
    <row r="4" spans="1:11" x14ac:dyDescent="0.3">
      <c r="A4" t="s">
        <v>2</v>
      </c>
      <c r="B4" t="s">
        <v>94</v>
      </c>
      <c r="C4">
        <v>7</v>
      </c>
      <c r="D4">
        <v>1042</v>
      </c>
      <c r="E4">
        <v>1892</v>
      </c>
      <c r="F4">
        <v>58</v>
      </c>
      <c r="G4" t="s">
        <v>3</v>
      </c>
    </row>
    <row r="5" spans="1:11" x14ac:dyDescent="0.3">
      <c r="A5" t="s">
        <v>4</v>
      </c>
      <c r="B5" t="s">
        <v>95</v>
      </c>
      <c r="C5">
        <v>2</v>
      </c>
      <c r="D5">
        <v>261</v>
      </c>
      <c r="E5">
        <v>579</v>
      </c>
      <c r="F5">
        <v>44</v>
      </c>
      <c r="G5" t="s">
        <v>5</v>
      </c>
      <c r="I5" s="5" t="s">
        <v>147</v>
      </c>
      <c r="J5" s="5" t="s">
        <v>141</v>
      </c>
      <c r="K5" s="5" t="s">
        <v>142</v>
      </c>
    </row>
    <row r="6" spans="1:11" x14ac:dyDescent="0.3">
      <c r="A6" t="s">
        <v>59</v>
      </c>
      <c r="B6" t="s">
        <v>96</v>
      </c>
      <c r="C6">
        <v>1</v>
      </c>
      <c r="D6">
        <v>32</v>
      </c>
      <c r="E6">
        <v>120</v>
      </c>
      <c r="F6">
        <v>27</v>
      </c>
      <c r="G6" t="s">
        <v>6</v>
      </c>
      <c r="I6" t="s">
        <v>143</v>
      </c>
      <c r="J6">
        <f>MIN(D$4:D$51)</f>
        <v>1</v>
      </c>
      <c r="K6" s="4">
        <f>MAX(D$4:D$51)</f>
        <v>2597</v>
      </c>
    </row>
    <row r="7" spans="1:11" x14ac:dyDescent="0.3">
      <c r="A7" t="s">
        <v>60</v>
      </c>
      <c r="B7" t="s">
        <v>97</v>
      </c>
      <c r="C7">
        <v>2</v>
      </c>
      <c r="D7">
        <v>178</v>
      </c>
      <c r="E7">
        <v>658</v>
      </c>
      <c r="F7">
        <v>25</v>
      </c>
      <c r="G7" t="s">
        <v>7</v>
      </c>
      <c r="I7" t="s">
        <v>140</v>
      </c>
      <c r="J7">
        <f>MIN(E$4:E$51)</f>
        <v>120</v>
      </c>
      <c r="K7" s="4">
        <f>MAX(E$4:E$51)</f>
        <v>46070</v>
      </c>
    </row>
    <row r="8" spans="1:11" x14ac:dyDescent="0.3">
      <c r="A8" t="s">
        <v>8</v>
      </c>
      <c r="B8" t="s">
        <v>98</v>
      </c>
      <c r="C8">
        <v>9</v>
      </c>
      <c r="D8">
        <v>584</v>
      </c>
      <c r="E8">
        <v>2130</v>
      </c>
      <c r="F8">
        <v>24</v>
      </c>
      <c r="G8" t="s">
        <v>9</v>
      </c>
      <c r="I8" t="s">
        <v>144</v>
      </c>
      <c r="J8">
        <f>MIN(F$4:F$51)</f>
        <v>0.3</v>
      </c>
      <c r="K8" s="4">
        <f>MAX(F$4:F$51)</f>
        <v>58</v>
      </c>
    </row>
    <row r="9" spans="1:11" x14ac:dyDescent="0.3">
      <c r="A9" t="s">
        <v>10</v>
      </c>
      <c r="B9" t="s">
        <v>10</v>
      </c>
      <c r="C9">
        <v>4</v>
      </c>
      <c r="D9">
        <v>108</v>
      </c>
      <c r="E9">
        <v>466</v>
      </c>
      <c r="F9">
        <v>23</v>
      </c>
      <c r="G9" t="s">
        <v>11</v>
      </c>
    </row>
    <row r="10" spans="1:11" x14ac:dyDescent="0.3">
      <c r="A10" t="s">
        <v>12</v>
      </c>
      <c r="B10" t="s">
        <v>12</v>
      </c>
      <c r="C10">
        <v>6</v>
      </c>
      <c r="D10">
        <v>210</v>
      </c>
      <c r="E10">
        <v>1110</v>
      </c>
      <c r="F10">
        <v>21</v>
      </c>
      <c r="G10" t="s">
        <v>13</v>
      </c>
    </row>
    <row r="11" spans="1:11" x14ac:dyDescent="0.3">
      <c r="A11" t="s">
        <v>61</v>
      </c>
      <c r="B11" t="s">
        <v>99</v>
      </c>
      <c r="C11">
        <v>1</v>
      </c>
      <c r="D11">
        <v>115</v>
      </c>
      <c r="E11">
        <v>538</v>
      </c>
      <c r="F11">
        <v>21</v>
      </c>
      <c r="G11" t="s">
        <v>14</v>
      </c>
    </row>
    <row r="12" spans="1:11" x14ac:dyDescent="0.3">
      <c r="A12" t="s">
        <v>62</v>
      </c>
      <c r="B12" t="s">
        <v>100</v>
      </c>
      <c r="C12">
        <v>4</v>
      </c>
      <c r="D12">
        <v>191</v>
      </c>
      <c r="E12">
        <v>1098</v>
      </c>
      <c r="F12">
        <v>19</v>
      </c>
      <c r="G12" t="s">
        <v>15</v>
      </c>
    </row>
    <row r="13" spans="1:11" x14ac:dyDescent="0.3">
      <c r="A13" t="s">
        <v>16</v>
      </c>
      <c r="B13" t="s">
        <v>101</v>
      </c>
      <c r="C13">
        <v>7</v>
      </c>
      <c r="D13">
        <v>465</v>
      </c>
      <c r="E13">
        <v>2108</v>
      </c>
      <c r="F13">
        <v>19</v>
      </c>
      <c r="G13" t="s">
        <v>15</v>
      </c>
    </row>
    <row r="14" spans="1:11" x14ac:dyDescent="0.3">
      <c r="A14" t="s">
        <v>17</v>
      </c>
      <c r="B14" t="s">
        <v>102</v>
      </c>
      <c r="C14">
        <v>2</v>
      </c>
      <c r="D14">
        <v>144</v>
      </c>
      <c r="E14">
        <v>638</v>
      </c>
      <c r="F14">
        <v>17</v>
      </c>
      <c r="G14" t="s">
        <v>18</v>
      </c>
    </row>
    <row r="15" spans="1:11" x14ac:dyDescent="0.3">
      <c r="A15" t="s">
        <v>63</v>
      </c>
      <c r="B15" t="s">
        <v>103</v>
      </c>
      <c r="C15">
        <v>1</v>
      </c>
      <c r="D15">
        <v>22</v>
      </c>
      <c r="E15">
        <v>141</v>
      </c>
      <c r="F15">
        <v>16</v>
      </c>
      <c r="G15" t="s">
        <v>19</v>
      </c>
    </row>
    <row r="16" spans="1:11" x14ac:dyDescent="0.3">
      <c r="A16" t="s">
        <v>64</v>
      </c>
      <c r="B16" t="s">
        <v>104</v>
      </c>
      <c r="C16">
        <v>6</v>
      </c>
      <c r="D16">
        <v>264</v>
      </c>
      <c r="E16">
        <v>1706</v>
      </c>
      <c r="F16">
        <v>16</v>
      </c>
      <c r="G16" t="s">
        <v>20</v>
      </c>
    </row>
    <row r="17" spans="1:7" x14ac:dyDescent="0.3">
      <c r="A17" t="s">
        <v>65</v>
      </c>
      <c r="B17" t="s">
        <v>105</v>
      </c>
      <c r="C17">
        <v>3</v>
      </c>
      <c r="D17">
        <v>320</v>
      </c>
      <c r="E17" s="1">
        <v>45186</v>
      </c>
      <c r="F17">
        <v>16</v>
      </c>
      <c r="G17" t="s">
        <v>21</v>
      </c>
    </row>
    <row r="18" spans="1:7" x14ac:dyDescent="0.3">
      <c r="A18" t="s">
        <v>66</v>
      </c>
      <c r="B18" t="s">
        <v>106</v>
      </c>
      <c r="C18">
        <v>2</v>
      </c>
      <c r="D18">
        <v>64</v>
      </c>
      <c r="E18">
        <v>425</v>
      </c>
      <c r="F18">
        <v>15</v>
      </c>
      <c r="G18" t="s">
        <v>22</v>
      </c>
    </row>
    <row r="19" spans="1:7" x14ac:dyDescent="0.3">
      <c r="A19" t="s">
        <v>23</v>
      </c>
      <c r="B19" t="s">
        <v>107</v>
      </c>
      <c r="C19">
        <v>4</v>
      </c>
      <c r="D19">
        <v>2288</v>
      </c>
      <c r="E19" s="1">
        <v>45896</v>
      </c>
      <c r="F19">
        <v>13</v>
      </c>
      <c r="G19" t="s">
        <v>24</v>
      </c>
    </row>
    <row r="20" spans="1:7" x14ac:dyDescent="0.3">
      <c r="A20" t="s">
        <v>25</v>
      </c>
      <c r="B20" t="s">
        <v>108</v>
      </c>
      <c r="C20">
        <v>4</v>
      </c>
      <c r="D20">
        <v>182</v>
      </c>
      <c r="E20">
        <v>1501</v>
      </c>
      <c r="F20">
        <v>12</v>
      </c>
      <c r="G20" t="s">
        <v>26</v>
      </c>
    </row>
    <row r="21" spans="1:7" x14ac:dyDescent="0.3">
      <c r="A21" t="s">
        <v>67</v>
      </c>
      <c r="B21" t="s">
        <v>109</v>
      </c>
      <c r="C21">
        <v>1</v>
      </c>
      <c r="D21">
        <v>15</v>
      </c>
      <c r="E21">
        <v>130</v>
      </c>
      <c r="F21">
        <v>12</v>
      </c>
      <c r="G21" t="s">
        <v>27</v>
      </c>
    </row>
    <row r="22" spans="1:7" x14ac:dyDescent="0.3">
      <c r="A22" t="s">
        <v>68</v>
      </c>
      <c r="B22" t="s">
        <v>110</v>
      </c>
      <c r="C22">
        <v>1</v>
      </c>
      <c r="D22">
        <v>15</v>
      </c>
      <c r="E22">
        <v>130</v>
      </c>
      <c r="F22">
        <v>12</v>
      </c>
      <c r="G22" t="s">
        <v>27</v>
      </c>
    </row>
    <row r="23" spans="1:7" x14ac:dyDescent="0.3">
      <c r="A23" t="s">
        <v>69</v>
      </c>
      <c r="B23" t="s">
        <v>111</v>
      </c>
      <c r="C23">
        <v>1</v>
      </c>
      <c r="D23">
        <v>15</v>
      </c>
      <c r="E23">
        <v>130</v>
      </c>
      <c r="F23">
        <v>12</v>
      </c>
      <c r="G23" t="s">
        <v>27</v>
      </c>
    </row>
    <row r="24" spans="1:7" x14ac:dyDescent="0.3">
      <c r="A24" t="s">
        <v>70</v>
      </c>
      <c r="B24" t="s">
        <v>112</v>
      </c>
      <c r="C24">
        <v>1</v>
      </c>
      <c r="D24">
        <v>60</v>
      </c>
      <c r="E24">
        <v>538</v>
      </c>
      <c r="F24">
        <v>11</v>
      </c>
      <c r="G24" t="s">
        <v>28</v>
      </c>
    </row>
    <row r="25" spans="1:7" x14ac:dyDescent="0.3">
      <c r="A25" t="s">
        <v>29</v>
      </c>
      <c r="B25" t="s">
        <v>113</v>
      </c>
      <c r="C25">
        <v>1</v>
      </c>
      <c r="D25">
        <v>14</v>
      </c>
      <c r="E25">
        <v>130</v>
      </c>
      <c r="F25">
        <v>11</v>
      </c>
      <c r="G25" t="s">
        <v>30</v>
      </c>
    </row>
    <row r="26" spans="1:7" x14ac:dyDescent="0.3">
      <c r="A26" t="s">
        <v>71</v>
      </c>
      <c r="B26" t="s">
        <v>114</v>
      </c>
      <c r="C26">
        <v>1</v>
      </c>
      <c r="D26">
        <v>17</v>
      </c>
      <c r="E26">
        <v>145</v>
      </c>
      <c r="F26">
        <v>11</v>
      </c>
      <c r="G26" t="s">
        <v>27</v>
      </c>
    </row>
    <row r="27" spans="1:7" x14ac:dyDescent="0.3">
      <c r="A27" t="s">
        <v>72</v>
      </c>
      <c r="B27" t="s">
        <v>115</v>
      </c>
      <c r="C27">
        <v>1</v>
      </c>
      <c r="D27">
        <v>32</v>
      </c>
      <c r="E27">
        <v>287</v>
      </c>
      <c r="F27">
        <v>11</v>
      </c>
      <c r="G27" t="s">
        <v>31</v>
      </c>
    </row>
    <row r="28" spans="1:7" x14ac:dyDescent="0.3">
      <c r="A28" t="s">
        <v>73</v>
      </c>
      <c r="B28" t="s">
        <v>116</v>
      </c>
      <c r="C28">
        <v>5</v>
      </c>
      <c r="D28">
        <v>1036</v>
      </c>
      <c r="E28" s="1">
        <v>46070</v>
      </c>
      <c r="F28">
        <v>11</v>
      </c>
      <c r="G28" t="s">
        <v>32</v>
      </c>
    </row>
    <row r="29" spans="1:7" x14ac:dyDescent="0.3">
      <c r="A29" t="s">
        <v>74</v>
      </c>
      <c r="B29" t="s">
        <v>117</v>
      </c>
      <c r="C29">
        <v>1</v>
      </c>
      <c r="D29">
        <v>14</v>
      </c>
      <c r="E29">
        <v>145</v>
      </c>
      <c r="F29">
        <v>10</v>
      </c>
      <c r="G29" t="s">
        <v>33</v>
      </c>
    </row>
    <row r="30" spans="1:7" x14ac:dyDescent="0.3">
      <c r="A30" t="s">
        <v>75</v>
      </c>
      <c r="B30" t="s">
        <v>118</v>
      </c>
      <c r="C30">
        <v>1</v>
      </c>
      <c r="D30">
        <v>34</v>
      </c>
      <c r="E30">
        <v>404</v>
      </c>
      <c r="F30">
        <v>8</v>
      </c>
      <c r="G30" t="s">
        <v>34</v>
      </c>
    </row>
    <row r="31" spans="1:7" x14ac:dyDescent="0.3">
      <c r="A31" t="s">
        <v>35</v>
      </c>
      <c r="B31" t="s">
        <v>119</v>
      </c>
      <c r="C31">
        <v>2</v>
      </c>
      <c r="D31">
        <v>44</v>
      </c>
      <c r="E31">
        <v>679</v>
      </c>
      <c r="F31">
        <v>7</v>
      </c>
      <c r="G31" t="s">
        <v>36</v>
      </c>
    </row>
    <row r="32" spans="1:7" x14ac:dyDescent="0.3">
      <c r="A32" t="s">
        <v>76</v>
      </c>
      <c r="B32" t="s">
        <v>120</v>
      </c>
      <c r="C32">
        <v>1</v>
      </c>
      <c r="D32">
        <v>28</v>
      </c>
      <c r="E32">
        <v>404</v>
      </c>
      <c r="F32">
        <v>7</v>
      </c>
      <c r="G32" t="s">
        <v>37</v>
      </c>
    </row>
    <row r="33" spans="1:7" x14ac:dyDescent="0.3">
      <c r="A33" t="s">
        <v>77</v>
      </c>
      <c r="B33" t="s">
        <v>121</v>
      </c>
      <c r="C33">
        <v>1</v>
      </c>
      <c r="D33">
        <v>2597</v>
      </c>
      <c r="E33" s="1">
        <v>44779</v>
      </c>
      <c r="F33">
        <v>6</v>
      </c>
      <c r="G33" t="s">
        <v>38</v>
      </c>
    </row>
    <row r="34" spans="1:7" x14ac:dyDescent="0.3">
      <c r="A34" t="s">
        <v>78</v>
      </c>
      <c r="B34" t="s">
        <v>122</v>
      </c>
      <c r="C34">
        <v>1</v>
      </c>
      <c r="D34">
        <v>8</v>
      </c>
      <c r="E34">
        <v>141</v>
      </c>
      <c r="F34">
        <v>6</v>
      </c>
      <c r="G34" t="s">
        <v>39</v>
      </c>
    </row>
    <row r="35" spans="1:7" x14ac:dyDescent="0.3">
      <c r="A35" t="s">
        <v>79</v>
      </c>
      <c r="B35" t="s">
        <v>123</v>
      </c>
      <c r="C35">
        <v>1</v>
      </c>
      <c r="D35">
        <v>14</v>
      </c>
      <c r="E35">
        <v>287</v>
      </c>
      <c r="F35">
        <v>5</v>
      </c>
      <c r="G35" t="s">
        <v>40</v>
      </c>
    </row>
    <row r="36" spans="1:7" x14ac:dyDescent="0.3">
      <c r="A36" t="s">
        <v>80</v>
      </c>
      <c r="B36" t="s">
        <v>124</v>
      </c>
      <c r="C36">
        <v>1</v>
      </c>
      <c r="D36">
        <v>26</v>
      </c>
      <c r="E36">
        <v>538</v>
      </c>
      <c r="F36">
        <v>5</v>
      </c>
      <c r="G36" t="s">
        <v>41</v>
      </c>
    </row>
    <row r="37" spans="1:7" x14ac:dyDescent="0.3">
      <c r="A37" t="s">
        <v>42</v>
      </c>
      <c r="B37" t="s">
        <v>125</v>
      </c>
      <c r="C37">
        <v>1</v>
      </c>
      <c r="D37">
        <v>12</v>
      </c>
      <c r="E37">
        <v>287</v>
      </c>
      <c r="F37">
        <v>4</v>
      </c>
      <c r="G37" t="s">
        <v>43</v>
      </c>
    </row>
    <row r="38" spans="1:7" x14ac:dyDescent="0.3">
      <c r="A38" t="s">
        <v>44</v>
      </c>
      <c r="B38" t="s">
        <v>126</v>
      </c>
      <c r="C38">
        <v>1</v>
      </c>
      <c r="D38">
        <v>16</v>
      </c>
      <c r="E38">
        <v>538</v>
      </c>
      <c r="F38">
        <v>3</v>
      </c>
      <c r="G38" t="s">
        <v>45</v>
      </c>
    </row>
    <row r="39" spans="1:7" x14ac:dyDescent="0.3">
      <c r="A39" t="s">
        <v>81</v>
      </c>
      <c r="B39" t="s">
        <v>127</v>
      </c>
      <c r="C39">
        <v>1</v>
      </c>
      <c r="D39">
        <v>14</v>
      </c>
      <c r="E39">
        <v>538</v>
      </c>
      <c r="F39">
        <v>3</v>
      </c>
      <c r="G39" t="s">
        <v>46</v>
      </c>
    </row>
    <row r="40" spans="1:7" x14ac:dyDescent="0.3">
      <c r="A40" t="s">
        <v>47</v>
      </c>
      <c r="B40" t="s">
        <v>128</v>
      </c>
      <c r="C40">
        <v>1</v>
      </c>
      <c r="D40">
        <v>14</v>
      </c>
      <c r="E40">
        <v>538</v>
      </c>
      <c r="F40">
        <v>3</v>
      </c>
      <c r="G40" t="s">
        <v>46</v>
      </c>
    </row>
    <row r="41" spans="1:7" x14ac:dyDescent="0.3">
      <c r="A41" t="s">
        <v>48</v>
      </c>
      <c r="B41" t="s">
        <v>129</v>
      </c>
      <c r="C41">
        <v>1</v>
      </c>
      <c r="D41">
        <v>8</v>
      </c>
      <c r="E41">
        <v>287</v>
      </c>
      <c r="F41">
        <v>3</v>
      </c>
      <c r="G41" t="s">
        <v>49</v>
      </c>
    </row>
    <row r="42" spans="1:7" x14ac:dyDescent="0.3">
      <c r="A42" t="s">
        <v>82</v>
      </c>
      <c r="B42" t="s">
        <v>130</v>
      </c>
      <c r="C42">
        <v>1</v>
      </c>
      <c r="D42">
        <v>17</v>
      </c>
      <c r="E42">
        <v>538</v>
      </c>
      <c r="F42">
        <v>3</v>
      </c>
      <c r="G42" t="s">
        <v>45</v>
      </c>
    </row>
    <row r="43" spans="1:7" x14ac:dyDescent="0.3">
      <c r="A43" t="s">
        <v>83</v>
      </c>
      <c r="B43" t="s">
        <v>131</v>
      </c>
      <c r="C43">
        <v>1</v>
      </c>
      <c r="D43">
        <v>896</v>
      </c>
      <c r="E43" s="1">
        <v>44779</v>
      </c>
      <c r="F43">
        <v>2</v>
      </c>
      <c r="G43" t="s">
        <v>50</v>
      </c>
    </row>
    <row r="44" spans="1:7" x14ac:dyDescent="0.3">
      <c r="A44" t="s">
        <v>51</v>
      </c>
      <c r="B44" t="s">
        <v>132</v>
      </c>
      <c r="C44">
        <v>1</v>
      </c>
      <c r="D44">
        <v>9</v>
      </c>
      <c r="E44">
        <v>538</v>
      </c>
      <c r="F44">
        <v>2</v>
      </c>
      <c r="G44" t="s">
        <v>52</v>
      </c>
    </row>
    <row r="45" spans="1:7" x14ac:dyDescent="0.3">
      <c r="A45" t="s">
        <v>84</v>
      </c>
      <c r="B45" t="s">
        <v>133</v>
      </c>
      <c r="C45">
        <v>2</v>
      </c>
      <c r="D45">
        <v>15</v>
      </c>
      <c r="E45">
        <v>579</v>
      </c>
      <c r="F45">
        <v>2</v>
      </c>
      <c r="G45" t="s">
        <v>53</v>
      </c>
    </row>
    <row r="46" spans="1:7" x14ac:dyDescent="0.3">
      <c r="A46" t="s">
        <v>85</v>
      </c>
      <c r="B46" t="s">
        <v>134</v>
      </c>
      <c r="C46">
        <v>1</v>
      </c>
      <c r="D46">
        <v>7</v>
      </c>
      <c r="E46">
        <v>538</v>
      </c>
      <c r="F46">
        <v>1</v>
      </c>
      <c r="G46" t="s">
        <v>52</v>
      </c>
    </row>
    <row r="47" spans="1:7" x14ac:dyDescent="0.3">
      <c r="A47" t="s">
        <v>54</v>
      </c>
      <c r="B47" t="s">
        <v>135</v>
      </c>
      <c r="C47">
        <v>1</v>
      </c>
      <c r="D47">
        <v>4</v>
      </c>
      <c r="E47">
        <v>287</v>
      </c>
      <c r="F47">
        <v>1</v>
      </c>
      <c r="G47" t="s">
        <v>55</v>
      </c>
    </row>
    <row r="48" spans="1:7" x14ac:dyDescent="0.3">
      <c r="A48" t="s">
        <v>86</v>
      </c>
      <c r="B48" t="s">
        <v>136</v>
      </c>
      <c r="C48">
        <v>1</v>
      </c>
      <c r="D48">
        <v>4</v>
      </c>
      <c r="E48">
        <v>287</v>
      </c>
      <c r="F48">
        <v>1</v>
      </c>
      <c r="G48" t="s">
        <v>55</v>
      </c>
    </row>
    <row r="49" spans="1:7" x14ac:dyDescent="0.3">
      <c r="A49" t="s">
        <v>87</v>
      </c>
      <c r="B49" t="s">
        <v>137</v>
      </c>
      <c r="C49">
        <v>1</v>
      </c>
      <c r="D49">
        <v>2</v>
      </c>
      <c r="E49">
        <v>292</v>
      </c>
      <c r="F49">
        <v>1</v>
      </c>
      <c r="G49" t="s">
        <v>56</v>
      </c>
    </row>
    <row r="50" spans="1:7" x14ac:dyDescent="0.3">
      <c r="A50" t="s">
        <v>57</v>
      </c>
      <c r="B50" t="s">
        <v>138</v>
      </c>
      <c r="C50">
        <v>1</v>
      </c>
      <c r="D50">
        <v>1</v>
      </c>
      <c r="E50">
        <v>287</v>
      </c>
      <c r="F50">
        <v>0.4</v>
      </c>
      <c r="G50" t="s">
        <v>56</v>
      </c>
    </row>
    <row r="51" spans="1:7" x14ac:dyDescent="0.3">
      <c r="A51" t="s">
        <v>58</v>
      </c>
      <c r="B51" t="s">
        <v>58</v>
      </c>
      <c r="C51">
        <v>1</v>
      </c>
      <c r="D51">
        <v>1</v>
      </c>
      <c r="E51">
        <v>292</v>
      </c>
      <c r="F51">
        <v>0.3</v>
      </c>
      <c r="G5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69DA-482E-4B68-A7A7-4126DEA663E7}">
  <dimension ref="A1:G49"/>
  <sheetViews>
    <sheetView workbookViewId="0">
      <selection activeCell="A2" sqref="A2:G6"/>
    </sheetView>
  </sheetViews>
  <sheetFormatPr defaultRowHeight="14.4" x14ac:dyDescent="0.3"/>
  <cols>
    <col min="1" max="1" width="19.6640625" customWidth="1"/>
    <col min="2" max="2" width="24.44140625" customWidth="1"/>
    <col min="5" max="5" width="13.21875" customWidth="1"/>
    <col min="6" max="6" width="13.5546875" customWidth="1"/>
  </cols>
  <sheetData>
    <row r="1" spans="1:7" x14ac:dyDescent="0.3">
      <c r="A1" s="2" t="s">
        <v>0</v>
      </c>
      <c r="B1" s="2" t="s">
        <v>93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</row>
    <row r="2" spans="1:7" x14ac:dyDescent="0.3">
      <c r="A2" t="s">
        <v>77</v>
      </c>
      <c r="B2" t="s">
        <v>121</v>
      </c>
      <c r="C2">
        <v>1</v>
      </c>
      <c r="D2">
        <v>2597</v>
      </c>
      <c r="E2" s="1">
        <v>44779</v>
      </c>
      <c r="F2">
        <v>6</v>
      </c>
      <c r="G2" t="s">
        <v>38</v>
      </c>
    </row>
    <row r="3" spans="1:7" x14ac:dyDescent="0.3">
      <c r="A3" t="s">
        <v>23</v>
      </c>
      <c r="B3" t="s">
        <v>107</v>
      </c>
      <c r="C3">
        <v>4</v>
      </c>
      <c r="D3">
        <v>2288</v>
      </c>
      <c r="E3" s="1">
        <v>45896</v>
      </c>
      <c r="F3">
        <v>13</v>
      </c>
      <c r="G3" t="s">
        <v>24</v>
      </c>
    </row>
    <row r="4" spans="1:7" x14ac:dyDescent="0.3">
      <c r="A4" t="s">
        <v>2</v>
      </c>
      <c r="B4" t="s">
        <v>94</v>
      </c>
      <c r="C4">
        <v>7</v>
      </c>
      <c r="D4">
        <v>1042</v>
      </c>
      <c r="E4">
        <v>1892</v>
      </c>
      <c r="F4">
        <v>58</v>
      </c>
      <c r="G4" t="s">
        <v>3</v>
      </c>
    </row>
    <row r="5" spans="1:7" x14ac:dyDescent="0.3">
      <c r="A5" t="s">
        <v>73</v>
      </c>
      <c r="B5" t="s">
        <v>116</v>
      </c>
      <c r="C5">
        <v>5</v>
      </c>
      <c r="D5">
        <v>1036</v>
      </c>
      <c r="E5" s="1">
        <v>46070</v>
      </c>
      <c r="F5">
        <v>11</v>
      </c>
      <c r="G5" t="s">
        <v>32</v>
      </c>
    </row>
    <row r="6" spans="1:7" x14ac:dyDescent="0.3">
      <c r="A6" t="s">
        <v>83</v>
      </c>
      <c r="B6" t="s">
        <v>131</v>
      </c>
      <c r="C6">
        <v>1</v>
      </c>
      <c r="D6">
        <v>896</v>
      </c>
      <c r="E6" s="1">
        <v>44779</v>
      </c>
      <c r="F6">
        <v>2</v>
      </c>
      <c r="G6" t="s">
        <v>50</v>
      </c>
    </row>
    <row r="7" spans="1:7" x14ac:dyDescent="0.3">
      <c r="A7" t="s">
        <v>8</v>
      </c>
      <c r="B7" t="s">
        <v>98</v>
      </c>
      <c r="C7">
        <v>9</v>
      </c>
      <c r="D7">
        <v>584</v>
      </c>
      <c r="E7">
        <v>2130</v>
      </c>
      <c r="F7">
        <v>24</v>
      </c>
      <c r="G7" t="s">
        <v>9</v>
      </c>
    </row>
    <row r="8" spans="1:7" x14ac:dyDescent="0.3">
      <c r="A8" t="s">
        <v>16</v>
      </c>
      <c r="B8" t="s">
        <v>101</v>
      </c>
      <c r="C8">
        <v>7</v>
      </c>
      <c r="D8">
        <v>465</v>
      </c>
      <c r="E8">
        <v>2108</v>
      </c>
      <c r="F8">
        <v>19</v>
      </c>
      <c r="G8" t="s">
        <v>15</v>
      </c>
    </row>
    <row r="9" spans="1:7" x14ac:dyDescent="0.3">
      <c r="A9" t="s">
        <v>65</v>
      </c>
      <c r="B9" t="s">
        <v>105</v>
      </c>
      <c r="C9">
        <v>3</v>
      </c>
      <c r="D9">
        <v>320</v>
      </c>
      <c r="E9" s="1">
        <v>45186</v>
      </c>
      <c r="F9">
        <v>16</v>
      </c>
      <c r="G9" t="s">
        <v>21</v>
      </c>
    </row>
    <row r="10" spans="1:7" x14ac:dyDescent="0.3">
      <c r="A10" t="s">
        <v>64</v>
      </c>
      <c r="B10" t="s">
        <v>104</v>
      </c>
      <c r="C10">
        <v>6</v>
      </c>
      <c r="D10">
        <v>264</v>
      </c>
      <c r="E10">
        <v>1706</v>
      </c>
      <c r="F10">
        <v>16</v>
      </c>
      <c r="G10" t="s">
        <v>20</v>
      </c>
    </row>
    <row r="11" spans="1:7" x14ac:dyDescent="0.3">
      <c r="A11" t="s">
        <v>4</v>
      </c>
      <c r="B11" t="s">
        <v>95</v>
      </c>
      <c r="C11">
        <v>2</v>
      </c>
      <c r="D11">
        <v>261</v>
      </c>
      <c r="E11">
        <v>579</v>
      </c>
      <c r="F11">
        <v>44</v>
      </c>
      <c r="G11" t="s">
        <v>5</v>
      </c>
    </row>
    <row r="12" spans="1:7" x14ac:dyDescent="0.3">
      <c r="A12" t="s">
        <v>12</v>
      </c>
      <c r="B12" t="s">
        <v>12</v>
      </c>
      <c r="C12">
        <v>6</v>
      </c>
      <c r="D12">
        <v>210</v>
      </c>
      <c r="E12">
        <v>1110</v>
      </c>
      <c r="F12">
        <v>21</v>
      </c>
      <c r="G12" t="s">
        <v>13</v>
      </c>
    </row>
    <row r="13" spans="1:7" x14ac:dyDescent="0.3">
      <c r="A13" t="s">
        <v>62</v>
      </c>
      <c r="B13" t="s">
        <v>100</v>
      </c>
      <c r="C13">
        <v>4</v>
      </c>
      <c r="D13">
        <v>191</v>
      </c>
      <c r="E13">
        <v>1098</v>
      </c>
      <c r="F13">
        <v>19</v>
      </c>
      <c r="G13" t="s">
        <v>15</v>
      </c>
    </row>
    <row r="14" spans="1:7" x14ac:dyDescent="0.3">
      <c r="A14" t="s">
        <v>25</v>
      </c>
      <c r="B14" t="s">
        <v>108</v>
      </c>
      <c r="C14">
        <v>4</v>
      </c>
      <c r="D14">
        <v>182</v>
      </c>
      <c r="E14">
        <v>1501</v>
      </c>
      <c r="F14">
        <v>12</v>
      </c>
      <c r="G14" t="s">
        <v>26</v>
      </c>
    </row>
    <row r="15" spans="1:7" x14ac:dyDescent="0.3">
      <c r="A15" t="s">
        <v>60</v>
      </c>
      <c r="B15" t="s">
        <v>97</v>
      </c>
      <c r="C15">
        <v>2</v>
      </c>
      <c r="D15">
        <v>178</v>
      </c>
      <c r="E15">
        <v>658</v>
      </c>
      <c r="F15">
        <v>25</v>
      </c>
      <c r="G15" t="s">
        <v>7</v>
      </c>
    </row>
    <row r="16" spans="1:7" x14ac:dyDescent="0.3">
      <c r="A16" t="s">
        <v>17</v>
      </c>
      <c r="B16" t="s">
        <v>102</v>
      </c>
      <c r="C16">
        <v>2</v>
      </c>
      <c r="D16">
        <v>144</v>
      </c>
      <c r="E16">
        <v>638</v>
      </c>
      <c r="F16">
        <v>17</v>
      </c>
      <c r="G16" t="s">
        <v>18</v>
      </c>
    </row>
    <row r="17" spans="1:7" x14ac:dyDescent="0.3">
      <c r="A17" t="s">
        <v>61</v>
      </c>
      <c r="B17" t="s">
        <v>99</v>
      </c>
      <c r="C17">
        <v>1</v>
      </c>
      <c r="D17">
        <v>115</v>
      </c>
      <c r="E17">
        <v>538</v>
      </c>
      <c r="F17">
        <v>21</v>
      </c>
      <c r="G17" t="s">
        <v>14</v>
      </c>
    </row>
    <row r="18" spans="1:7" x14ac:dyDescent="0.3">
      <c r="A18" t="s">
        <v>10</v>
      </c>
      <c r="B18" t="s">
        <v>10</v>
      </c>
      <c r="C18">
        <v>4</v>
      </c>
      <c r="D18">
        <v>108</v>
      </c>
      <c r="E18">
        <v>466</v>
      </c>
      <c r="F18">
        <v>23</v>
      </c>
      <c r="G18" t="s">
        <v>11</v>
      </c>
    </row>
    <row r="19" spans="1:7" x14ac:dyDescent="0.3">
      <c r="A19" t="s">
        <v>66</v>
      </c>
      <c r="B19" t="s">
        <v>106</v>
      </c>
      <c r="C19">
        <v>2</v>
      </c>
      <c r="D19">
        <v>64</v>
      </c>
      <c r="E19">
        <v>425</v>
      </c>
      <c r="F19">
        <v>15</v>
      </c>
      <c r="G19" t="s">
        <v>22</v>
      </c>
    </row>
    <row r="20" spans="1:7" x14ac:dyDescent="0.3">
      <c r="A20" t="s">
        <v>70</v>
      </c>
      <c r="B20" t="s">
        <v>112</v>
      </c>
      <c r="C20">
        <v>1</v>
      </c>
      <c r="D20">
        <v>60</v>
      </c>
      <c r="E20">
        <v>538</v>
      </c>
      <c r="F20">
        <v>11</v>
      </c>
      <c r="G20" t="s">
        <v>28</v>
      </c>
    </row>
    <row r="21" spans="1:7" x14ac:dyDescent="0.3">
      <c r="A21" t="s">
        <v>35</v>
      </c>
      <c r="B21" t="s">
        <v>119</v>
      </c>
      <c r="C21">
        <v>2</v>
      </c>
      <c r="D21">
        <v>44</v>
      </c>
      <c r="E21">
        <v>679</v>
      </c>
      <c r="F21">
        <v>7</v>
      </c>
      <c r="G21" t="s">
        <v>36</v>
      </c>
    </row>
    <row r="22" spans="1:7" x14ac:dyDescent="0.3">
      <c r="A22" t="s">
        <v>75</v>
      </c>
      <c r="B22" t="s">
        <v>118</v>
      </c>
      <c r="C22">
        <v>1</v>
      </c>
      <c r="D22">
        <v>34</v>
      </c>
      <c r="E22">
        <v>404</v>
      </c>
      <c r="F22">
        <v>8</v>
      </c>
      <c r="G22" t="s">
        <v>34</v>
      </c>
    </row>
    <row r="23" spans="1:7" x14ac:dyDescent="0.3">
      <c r="A23" t="s">
        <v>59</v>
      </c>
      <c r="B23" t="s">
        <v>96</v>
      </c>
      <c r="C23">
        <v>1</v>
      </c>
      <c r="D23">
        <v>32</v>
      </c>
      <c r="E23">
        <v>120</v>
      </c>
      <c r="F23">
        <v>27</v>
      </c>
      <c r="G23" t="s">
        <v>6</v>
      </c>
    </row>
    <row r="24" spans="1:7" x14ac:dyDescent="0.3">
      <c r="A24" t="s">
        <v>72</v>
      </c>
      <c r="B24" t="s">
        <v>115</v>
      </c>
      <c r="C24">
        <v>1</v>
      </c>
      <c r="D24">
        <v>32</v>
      </c>
      <c r="E24">
        <v>287</v>
      </c>
      <c r="F24">
        <v>11</v>
      </c>
      <c r="G24" t="s">
        <v>31</v>
      </c>
    </row>
    <row r="25" spans="1:7" x14ac:dyDescent="0.3">
      <c r="A25" t="s">
        <v>76</v>
      </c>
      <c r="B25" t="s">
        <v>120</v>
      </c>
      <c r="C25">
        <v>1</v>
      </c>
      <c r="D25">
        <v>28</v>
      </c>
      <c r="E25">
        <v>404</v>
      </c>
      <c r="F25">
        <v>7</v>
      </c>
      <c r="G25" t="s">
        <v>37</v>
      </c>
    </row>
    <row r="26" spans="1:7" x14ac:dyDescent="0.3">
      <c r="A26" t="s">
        <v>80</v>
      </c>
      <c r="B26" t="s">
        <v>124</v>
      </c>
      <c r="C26">
        <v>1</v>
      </c>
      <c r="D26">
        <v>26</v>
      </c>
      <c r="E26">
        <v>538</v>
      </c>
      <c r="F26">
        <v>5</v>
      </c>
      <c r="G26" t="s">
        <v>41</v>
      </c>
    </row>
    <row r="27" spans="1:7" x14ac:dyDescent="0.3">
      <c r="A27" t="s">
        <v>63</v>
      </c>
      <c r="B27" t="s">
        <v>103</v>
      </c>
      <c r="C27">
        <v>1</v>
      </c>
      <c r="D27">
        <v>22</v>
      </c>
      <c r="E27">
        <v>141</v>
      </c>
      <c r="F27">
        <v>16</v>
      </c>
      <c r="G27" t="s">
        <v>19</v>
      </c>
    </row>
    <row r="28" spans="1:7" x14ac:dyDescent="0.3">
      <c r="A28" t="s">
        <v>71</v>
      </c>
      <c r="B28" t="s">
        <v>114</v>
      </c>
      <c r="C28">
        <v>1</v>
      </c>
      <c r="D28">
        <v>17</v>
      </c>
      <c r="E28">
        <v>145</v>
      </c>
      <c r="F28">
        <v>11</v>
      </c>
      <c r="G28" t="s">
        <v>27</v>
      </c>
    </row>
    <row r="29" spans="1:7" x14ac:dyDescent="0.3">
      <c r="A29" t="s">
        <v>82</v>
      </c>
      <c r="B29" t="s">
        <v>130</v>
      </c>
      <c r="C29">
        <v>1</v>
      </c>
      <c r="D29">
        <v>17</v>
      </c>
      <c r="E29">
        <v>538</v>
      </c>
      <c r="F29">
        <v>3</v>
      </c>
      <c r="G29" t="s">
        <v>45</v>
      </c>
    </row>
    <row r="30" spans="1:7" x14ac:dyDescent="0.3">
      <c r="A30" t="s">
        <v>44</v>
      </c>
      <c r="B30" t="s">
        <v>126</v>
      </c>
      <c r="C30">
        <v>1</v>
      </c>
      <c r="D30">
        <v>16</v>
      </c>
      <c r="E30">
        <v>538</v>
      </c>
      <c r="F30">
        <v>3</v>
      </c>
      <c r="G30" t="s">
        <v>45</v>
      </c>
    </row>
    <row r="31" spans="1:7" x14ac:dyDescent="0.3">
      <c r="A31" t="s">
        <v>67</v>
      </c>
      <c r="B31" t="s">
        <v>109</v>
      </c>
      <c r="C31">
        <v>1</v>
      </c>
      <c r="D31">
        <v>15</v>
      </c>
      <c r="E31">
        <v>130</v>
      </c>
      <c r="F31">
        <v>12</v>
      </c>
      <c r="G31" t="s">
        <v>27</v>
      </c>
    </row>
    <row r="32" spans="1:7" x14ac:dyDescent="0.3">
      <c r="A32" t="s">
        <v>68</v>
      </c>
      <c r="B32" t="s">
        <v>110</v>
      </c>
      <c r="C32">
        <v>1</v>
      </c>
      <c r="D32">
        <v>15</v>
      </c>
      <c r="E32">
        <v>130</v>
      </c>
      <c r="F32">
        <v>12</v>
      </c>
      <c r="G32" t="s">
        <v>27</v>
      </c>
    </row>
    <row r="33" spans="1:7" x14ac:dyDescent="0.3">
      <c r="A33" t="s">
        <v>69</v>
      </c>
      <c r="B33" t="s">
        <v>111</v>
      </c>
      <c r="C33">
        <v>1</v>
      </c>
      <c r="D33">
        <v>15</v>
      </c>
      <c r="E33">
        <v>130</v>
      </c>
      <c r="F33">
        <v>12</v>
      </c>
      <c r="G33" t="s">
        <v>27</v>
      </c>
    </row>
    <row r="34" spans="1:7" x14ac:dyDescent="0.3">
      <c r="A34" t="s">
        <v>84</v>
      </c>
      <c r="B34" t="s">
        <v>133</v>
      </c>
      <c r="C34">
        <v>2</v>
      </c>
      <c r="D34">
        <v>15</v>
      </c>
      <c r="E34">
        <v>579</v>
      </c>
      <c r="F34">
        <v>2</v>
      </c>
      <c r="G34" t="s">
        <v>53</v>
      </c>
    </row>
    <row r="35" spans="1:7" x14ac:dyDescent="0.3">
      <c r="A35" t="s">
        <v>29</v>
      </c>
      <c r="B35" t="s">
        <v>113</v>
      </c>
      <c r="C35">
        <v>1</v>
      </c>
      <c r="D35">
        <v>14</v>
      </c>
      <c r="E35">
        <v>130</v>
      </c>
      <c r="F35">
        <v>11</v>
      </c>
      <c r="G35" t="s">
        <v>30</v>
      </c>
    </row>
    <row r="36" spans="1:7" x14ac:dyDescent="0.3">
      <c r="A36" t="s">
        <v>74</v>
      </c>
      <c r="B36" t="s">
        <v>117</v>
      </c>
      <c r="C36">
        <v>1</v>
      </c>
      <c r="D36">
        <v>14</v>
      </c>
      <c r="E36">
        <v>145</v>
      </c>
      <c r="F36">
        <v>10</v>
      </c>
      <c r="G36" t="s">
        <v>33</v>
      </c>
    </row>
    <row r="37" spans="1:7" x14ac:dyDescent="0.3">
      <c r="A37" t="s">
        <v>79</v>
      </c>
      <c r="B37" t="s">
        <v>123</v>
      </c>
      <c r="C37">
        <v>1</v>
      </c>
      <c r="D37">
        <v>14</v>
      </c>
      <c r="E37">
        <v>287</v>
      </c>
      <c r="F37">
        <v>5</v>
      </c>
      <c r="G37" t="s">
        <v>40</v>
      </c>
    </row>
    <row r="38" spans="1:7" x14ac:dyDescent="0.3">
      <c r="A38" t="s">
        <v>81</v>
      </c>
      <c r="B38" t="s">
        <v>127</v>
      </c>
      <c r="C38">
        <v>1</v>
      </c>
      <c r="D38">
        <v>14</v>
      </c>
      <c r="E38">
        <v>538</v>
      </c>
      <c r="F38">
        <v>3</v>
      </c>
      <c r="G38" t="s">
        <v>46</v>
      </c>
    </row>
    <row r="39" spans="1:7" x14ac:dyDescent="0.3">
      <c r="A39" t="s">
        <v>47</v>
      </c>
      <c r="B39" t="s">
        <v>128</v>
      </c>
      <c r="C39">
        <v>1</v>
      </c>
      <c r="D39">
        <v>14</v>
      </c>
      <c r="E39">
        <v>538</v>
      </c>
      <c r="F39">
        <v>3</v>
      </c>
      <c r="G39" t="s">
        <v>46</v>
      </c>
    </row>
    <row r="40" spans="1:7" x14ac:dyDescent="0.3">
      <c r="A40" t="s">
        <v>42</v>
      </c>
      <c r="B40" t="s">
        <v>125</v>
      </c>
      <c r="C40">
        <v>1</v>
      </c>
      <c r="D40">
        <v>12</v>
      </c>
      <c r="E40">
        <v>287</v>
      </c>
      <c r="F40">
        <v>4</v>
      </c>
      <c r="G40" t="s">
        <v>43</v>
      </c>
    </row>
    <row r="41" spans="1:7" x14ac:dyDescent="0.3">
      <c r="A41" t="s">
        <v>51</v>
      </c>
      <c r="B41" t="s">
        <v>132</v>
      </c>
      <c r="C41">
        <v>1</v>
      </c>
      <c r="D41">
        <v>9</v>
      </c>
      <c r="E41">
        <v>538</v>
      </c>
      <c r="F41">
        <v>2</v>
      </c>
      <c r="G41" t="s">
        <v>52</v>
      </c>
    </row>
    <row r="42" spans="1:7" x14ac:dyDescent="0.3">
      <c r="A42" t="s">
        <v>78</v>
      </c>
      <c r="B42" t="s">
        <v>122</v>
      </c>
      <c r="C42">
        <v>1</v>
      </c>
      <c r="D42">
        <v>8</v>
      </c>
      <c r="E42">
        <v>141</v>
      </c>
      <c r="F42">
        <v>6</v>
      </c>
      <c r="G42" t="s">
        <v>39</v>
      </c>
    </row>
    <row r="43" spans="1:7" x14ac:dyDescent="0.3">
      <c r="A43" t="s">
        <v>48</v>
      </c>
      <c r="B43" t="s">
        <v>129</v>
      </c>
      <c r="C43">
        <v>1</v>
      </c>
      <c r="D43">
        <v>8</v>
      </c>
      <c r="E43">
        <v>287</v>
      </c>
      <c r="F43">
        <v>3</v>
      </c>
      <c r="G43" t="s">
        <v>49</v>
      </c>
    </row>
    <row r="44" spans="1:7" x14ac:dyDescent="0.3">
      <c r="A44" t="s">
        <v>85</v>
      </c>
      <c r="B44" t="s">
        <v>134</v>
      </c>
      <c r="C44">
        <v>1</v>
      </c>
      <c r="D44">
        <v>7</v>
      </c>
      <c r="E44">
        <v>538</v>
      </c>
      <c r="F44">
        <v>1</v>
      </c>
      <c r="G44" t="s">
        <v>52</v>
      </c>
    </row>
    <row r="45" spans="1:7" x14ac:dyDescent="0.3">
      <c r="A45" t="s">
        <v>54</v>
      </c>
      <c r="B45" t="s">
        <v>135</v>
      </c>
      <c r="C45">
        <v>1</v>
      </c>
      <c r="D45">
        <v>4</v>
      </c>
      <c r="E45">
        <v>287</v>
      </c>
      <c r="F45">
        <v>1</v>
      </c>
      <c r="G45" t="s">
        <v>55</v>
      </c>
    </row>
    <row r="46" spans="1:7" x14ac:dyDescent="0.3">
      <c r="A46" t="s">
        <v>86</v>
      </c>
      <c r="B46" t="s">
        <v>136</v>
      </c>
      <c r="C46">
        <v>1</v>
      </c>
      <c r="D46">
        <v>4</v>
      </c>
      <c r="E46">
        <v>287</v>
      </c>
      <c r="F46">
        <v>1</v>
      </c>
      <c r="G46" t="s">
        <v>55</v>
      </c>
    </row>
    <row r="47" spans="1:7" x14ac:dyDescent="0.3">
      <c r="A47" t="s">
        <v>87</v>
      </c>
      <c r="B47" t="s">
        <v>137</v>
      </c>
      <c r="C47">
        <v>1</v>
      </c>
      <c r="D47">
        <v>2</v>
      </c>
      <c r="E47">
        <v>292</v>
      </c>
      <c r="F47">
        <v>1</v>
      </c>
      <c r="G47" t="s">
        <v>56</v>
      </c>
    </row>
    <row r="48" spans="1:7" x14ac:dyDescent="0.3">
      <c r="A48" t="s">
        <v>57</v>
      </c>
      <c r="B48" t="s">
        <v>138</v>
      </c>
      <c r="C48">
        <v>1</v>
      </c>
      <c r="D48">
        <v>1</v>
      </c>
      <c r="E48">
        <v>287</v>
      </c>
      <c r="F48">
        <v>0.4</v>
      </c>
      <c r="G48" t="s">
        <v>56</v>
      </c>
    </row>
    <row r="49" spans="1:7" x14ac:dyDescent="0.3">
      <c r="A49" t="s">
        <v>58</v>
      </c>
      <c r="B49" t="s">
        <v>58</v>
      </c>
      <c r="C49">
        <v>1</v>
      </c>
      <c r="D49">
        <v>1</v>
      </c>
      <c r="E49">
        <v>292</v>
      </c>
      <c r="F49">
        <v>0.3</v>
      </c>
      <c r="G49" t="s">
        <v>56</v>
      </c>
    </row>
  </sheetData>
  <sortState xmlns:xlrd2="http://schemas.microsoft.com/office/spreadsheetml/2017/richdata2" ref="A2:G49">
    <sortCondition descending="1" ref="D1:D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8C8B-4BB1-4993-90A9-A8C1D3567817}">
  <dimension ref="A1:G50"/>
  <sheetViews>
    <sheetView workbookViewId="0">
      <selection activeCell="A2" sqref="A2:G6"/>
    </sheetView>
  </sheetViews>
  <sheetFormatPr defaultRowHeight="14.4" x14ac:dyDescent="0.3"/>
  <cols>
    <col min="1" max="1" width="20" bestFit="1" customWidth="1"/>
    <col min="2" max="2" width="23.77734375" bestFit="1" customWidth="1"/>
    <col min="3" max="3" width="7.109375" bestFit="1" customWidth="1"/>
    <col min="4" max="4" width="5.6640625" bestFit="1" customWidth="1"/>
    <col min="5" max="5" width="10.6640625" bestFit="1" customWidth="1"/>
    <col min="6" max="6" width="12.109375" bestFit="1" customWidth="1"/>
    <col min="7" max="7" width="7.88671875" bestFit="1" customWidth="1"/>
    <col min="13" max="13" width="14.109375" customWidth="1"/>
  </cols>
  <sheetData>
    <row r="1" spans="1:7" x14ac:dyDescent="0.3">
      <c r="A1" s="2" t="s">
        <v>0</v>
      </c>
      <c r="B1" s="2" t="s">
        <v>93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</row>
    <row r="2" spans="1:7" x14ac:dyDescent="0.3">
      <c r="A2" t="s">
        <v>73</v>
      </c>
      <c r="B2" t="s">
        <v>116</v>
      </c>
      <c r="C2">
        <v>5</v>
      </c>
      <c r="D2">
        <v>1036</v>
      </c>
      <c r="E2" s="1">
        <v>46070</v>
      </c>
      <c r="F2">
        <v>11</v>
      </c>
      <c r="G2" t="s">
        <v>32</v>
      </c>
    </row>
    <row r="3" spans="1:7" x14ac:dyDescent="0.3">
      <c r="A3" t="s">
        <v>23</v>
      </c>
      <c r="B3" t="s">
        <v>107</v>
      </c>
      <c r="C3">
        <v>4</v>
      </c>
      <c r="D3">
        <v>2288</v>
      </c>
      <c r="E3" s="1">
        <v>45896</v>
      </c>
      <c r="F3">
        <v>13</v>
      </c>
      <c r="G3" t="s">
        <v>24</v>
      </c>
    </row>
    <row r="4" spans="1:7" x14ac:dyDescent="0.3">
      <c r="A4" t="s">
        <v>65</v>
      </c>
      <c r="B4" t="s">
        <v>105</v>
      </c>
      <c r="C4">
        <v>3</v>
      </c>
      <c r="D4">
        <v>320</v>
      </c>
      <c r="E4" s="1">
        <v>45186</v>
      </c>
      <c r="F4">
        <v>16</v>
      </c>
      <c r="G4" t="s">
        <v>21</v>
      </c>
    </row>
    <row r="5" spans="1:7" x14ac:dyDescent="0.3">
      <c r="A5" t="s">
        <v>77</v>
      </c>
      <c r="B5" t="s">
        <v>121</v>
      </c>
      <c r="C5">
        <v>1</v>
      </c>
      <c r="D5">
        <v>2597</v>
      </c>
      <c r="E5" s="1">
        <v>44779</v>
      </c>
      <c r="F5">
        <v>6</v>
      </c>
      <c r="G5" t="s">
        <v>38</v>
      </c>
    </row>
    <row r="6" spans="1:7" x14ac:dyDescent="0.3">
      <c r="A6" t="s">
        <v>83</v>
      </c>
      <c r="B6" t="s">
        <v>131</v>
      </c>
      <c r="C6">
        <v>1</v>
      </c>
      <c r="D6">
        <v>896</v>
      </c>
      <c r="E6" s="1">
        <v>44779</v>
      </c>
      <c r="F6">
        <v>2</v>
      </c>
      <c r="G6" t="s">
        <v>50</v>
      </c>
    </row>
    <row r="7" spans="1:7" x14ac:dyDescent="0.3">
      <c r="A7" t="s">
        <v>8</v>
      </c>
      <c r="B7" t="s">
        <v>98</v>
      </c>
      <c r="C7">
        <v>9</v>
      </c>
      <c r="D7">
        <v>584</v>
      </c>
      <c r="E7">
        <v>2130</v>
      </c>
      <c r="F7">
        <v>24</v>
      </c>
      <c r="G7" t="s">
        <v>9</v>
      </c>
    </row>
    <row r="8" spans="1:7" x14ac:dyDescent="0.3">
      <c r="A8" t="s">
        <v>16</v>
      </c>
      <c r="B8" t="s">
        <v>101</v>
      </c>
      <c r="C8">
        <v>7</v>
      </c>
      <c r="D8">
        <v>465</v>
      </c>
      <c r="E8">
        <v>2108</v>
      </c>
      <c r="F8">
        <v>19</v>
      </c>
      <c r="G8" t="s">
        <v>15</v>
      </c>
    </row>
    <row r="9" spans="1:7" x14ac:dyDescent="0.3">
      <c r="A9" t="s">
        <v>2</v>
      </c>
      <c r="B9" t="s">
        <v>94</v>
      </c>
      <c r="C9">
        <v>7</v>
      </c>
      <c r="D9">
        <v>1042</v>
      </c>
      <c r="E9">
        <v>1892</v>
      </c>
      <c r="F9">
        <v>58</v>
      </c>
      <c r="G9" t="s">
        <v>3</v>
      </c>
    </row>
    <row r="10" spans="1:7" x14ac:dyDescent="0.3">
      <c r="A10" t="s">
        <v>64</v>
      </c>
      <c r="B10" t="s">
        <v>104</v>
      </c>
      <c r="C10">
        <v>6</v>
      </c>
      <c r="D10">
        <v>264</v>
      </c>
      <c r="E10">
        <v>1706</v>
      </c>
      <c r="F10">
        <v>16</v>
      </c>
      <c r="G10" t="s">
        <v>20</v>
      </c>
    </row>
    <row r="11" spans="1:7" x14ac:dyDescent="0.3">
      <c r="A11" t="s">
        <v>25</v>
      </c>
      <c r="B11" t="s">
        <v>108</v>
      </c>
      <c r="C11">
        <v>4</v>
      </c>
      <c r="D11">
        <v>182</v>
      </c>
      <c r="E11">
        <v>1501</v>
      </c>
      <c r="F11">
        <v>12</v>
      </c>
      <c r="G11" t="s">
        <v>26</v>
      </c>
    </row>
    <row r="12" spans="1:7" x14ac:dyDescent="0.3">
      <c r="A12" t="s">
        <v>12</v>
      </c>
      <c r="B12" t="s">
        <v>12</v>
      </c>
      <c r="C12">
        <v>6</v>
      </c>
      <c r="D12">
        <v>210</v>
      </c>
      <c r="E12">
        <v>1110</v>
      </c>
      <c r="F12">
        <v>21</v>
      </c>
      <c r="G12" t="s">
        <v>13</v>
      </c>
    </row>
    <row r="13" spans="1:7" x14ac:dyDescent="0.3">
      <c r="A13" t="s">
        <v>62</v>
      </c>
      <c r="B13" t="s">
        <v>100</v>
      </c>
      <c r="C13">
        <v>4</v>
      </c>
      <c r="D13">
        <v>191</v>
      </c>
      <c r="E13">
        <v>1098</v>
      </c>
      <c r="F13">
        <v>19</v>
      </c>
      <c r="G13" t="s">
        <v>15</v>
      </c>
    </row>
    <row r="14" spans="1:7" x14ac:dyDescent="0.3">
      <c r="A14" t="s">
        <v>35</v>
      </c>
      <c r="B14" t="s">
        <v>119</v>
      </c>
      <c r="C14">
        <v>2</v>
      </c>
      <c r="D14">
        <v>44</v>
      </c>
      <c r="E14">
        <v>679</v>
      </c>
      <c r="F14">
        <v>7</v>
      </c>
      <c r="G14" t="s">
        <v>36</v>
      </c>
    </row>
    <row r="15" spans="1:7" x14ac:dyDescent="0.3">
      <c r="A15" t="s">
        <v>60</v>
      </c>
      <c r="B15" t="s">
        <v>97</v>
      </c>
      <c r="C15">
        <v>2</v>
      </c>
      <c r="D15">
        <v>178</v>
      </c>
      <c r="E15">
        <v>658</v>
      </c>
      <c r="F15">
        <v>25</v>
      </c>
      <c r="G15" t="s">
        <v>7</v>
      </c>
    </row>
    <row r="16" spans="1:7" x14ac:dyDescent="0.3">
      <c r="A16" t="s">
        <v>17</v>
      </c>
      <c r="B16" t="s">
        <v>102</v>
      </c>
      <c r="C16">
        <v>2</v>
      </c>
      <c r="D16">
        <v>144</v>
      </c>
      <c r="E16">
        <v>638</v>
      </c>
      <c r="F16">
        <v>17</v>
      </c>
      <c r="G16" t="s">
        <v>18</v>
      </c>
    </row>
    <row r="17" spans="1:7" x14ac:dyDescent="0.3">
      <c r="A17" t="s">
        <v>4</v>
      </c>
      <c r="B17" t="s">
        <v>95</v>
      </c>
      <c r="C17">
        <v>2</v>
      </c>
      <c r="D17">
        <v>261</v>
      </c>
      <c r="E17">
        <v>579</v>
      </c>
      <c r="F17">
        <v>44</v>
      </c>
      <c r="G17" t="s">
        <v>5</v>
      </c>
    </row>
    <row r="18" spans="1:7" x14ac:dyDescent="0.3">
      <c r="A18" t="s">
        <v>84</v>
      </c>
      <c r="B18" t="s">
        <v>133</v>
      </c>
      <c r="C18">
        <v>2</v>
      </c>
      <c r="D18">
        <v>15</v>
      </c>
      <c r="E18">
        <v>579</v>
      </c>
      <c r="F18">
        <v>2</v>
      </c>
      <c r="G18" t="s">
        <v>53</v>
      </c>
    </row>
    <row r="19" spans="1:7" x14ac:dyDescent="0.3">
      <c r="A19" t="s">
        <v>61</v>
      </c>
      <c r="B19" t="s">
        <v>99</v>
      </c>
      <c r="C19">
        <v>1</v>
      </c>
      <c r="D19">
        <v>115</v>
      </c>
      <c r="E19">
        <v>538</v>
      </c>
      <c r="F19">
        <v>21</v>
      </c>
      <c r="G19" t="s">
        <v>14</v>
      </c>
    </row>
    <row r="20" spans="1:7" x14ac:dyDescent="0.3">
      <c r="A20" t="s">
        <v>70</v>
      </c>
      <c r="B20" t="s">
        <v>112</v>
      </c>
      <c r="C20">
        <v>1</v>
      </c>
      <c r="D20">
        <v>60</v>
      </c>
      <c r="E20">
        <v>538</v>
      </c>
      <c r="F20">
        <v>11</v>
      </c>
      <c r="G20" t="s">
        <v>28</v>
      </c>
    </row>
    <row r="21" spans="1:7" x14ac:dyDescent="0.3">
      <c r="A21" t="s">
        <v>80</v>
      </c>
      <c r="B21" t="s">
        <v>124</v>
      </c>
      <c r="C21">
        <v>1</v>
      </c>
      <c r="D21">
        <v>26</v>
      </c>
      <c r="E21">
        <v>538</v>
      </c>
      <c r="F21">
        <v>5</v>
      </c>
      <c r="G21" t="s">
        <v>41</v>
      </c>
    </row>
    <row r="22" spans="1:7" x14ac:dyDescent="0.3">
      <c r="A22" t="s">
        <v>44</v>
      </c>
      <c r="B22" t="s">
        <v>126</v>
      </c>
      <c r="C22">
        <v>1</v>
      </c>
      <c r="D22">
        <v>16</v>
      </c>
      <c r="E22">
        <v>538</v>
      </c>
      <c r="F22">
        <v>3</v>
      </c>
      <c r="G22" t="s">
        <v>45</v>
      </c>
    </row>
    <row r="23" spans="1:7" x14ac:dyDescent="0.3">
      <c r="A23" t="s">
        <v>81</v>
      </c>
      <c r="B23" t="s">
        <v>127</v>
      </c>
      <c r="C23">
        <v>1</v>
      </c>
      <c r="D23">
        <v>14</v>
      </c>
      <c r="E23">
        <v>538</v>
      </c>
      <c r="F23">
        <v>3</v>
      </c>
      <c r="G23" t="s">
        <v>46</v>
      </c>
    </row>
    <row r="24" spans="1:7" x14ac:dyDescent="0.3">
      <c r="A24" t="s">
        <v>47</v>
      </c>
      <c r="B24" t="s">
        <v>128</v>
      </c>
      <c r="C24">
        <v>1</v>
      </c>
      <c r="D24">
        <v>14</v>
      </c>
      <c r="E24">
        <v>538</v>
      </c>
      <c r="F24">
        <v>3</v>
      </c>
      <c r="G24" t="s">
        <v>46</v>
      </c>
    </row>
    <row r="25" spans="1:7" x14ac:dyDescent="0.3">
      <c r="A25" t="s">
        <v>82</v>
      </c>
      <c r="B25" t="s">
        <v>130</v>
      </c>
      <c r="C25">
        <v>1</v>
      </c>
      <c r="D25">
        <v>17</v>
      </c>
      <c r="E25">
        <v>538</v>
      </c>
      <c r="F25">
        <v>3</v>
      </c>
      <c r="G25" t="s">
        <v>45</v>
      </c>
    </row>
    <row r="26" spans="1:7" x14ac:dyDescent="0.3">
      <c r="A26" t="s">
        <v>51</v>
      </c>
      <c r="B26" t="s">
        <v>132</v>
      </c>
      <c r="C26">
        <v>1</v>
      </c>
      <c r="D26">
        <v>9</v>
      </c>
      <c r="E26">
        <v>538</v>
      </c>
      <c r="F26">
        <v>2</v>
      </c>
      <c r="G26" t="s">
        <v>52</v>
      </c>
    </row>
    <row r="27" spans="1:7" x14ac:dyDescent="0.3">
      <c r="A27" t="s">
        <v>85</v>
      </c>
      <c r="B27" t="s">
        <v>134</v>
      </c>
      <c r="C27">
        <v>1</v>
      </c>
      <c r="D27">
        <v>7</v>
      </c>
      <c r="E27">
        <v>538</v>
      </c>
      <c r="F27">
        <v>1</v>
      </c>
      <c r="G27" t="s">
        <v>52</v>
      </c>
    </row>
    <row r="28" spans="1:7" x14ac:dyDescent="0.3">
      <c r="A28" t="s">
        <v>10</v>
      </c>
      <c r="B28" t="s">
        <v>10</v>
      </c>
      <c r="C28">
        <v>4</v>
      </c>
      <c r="D28">
        <v>108</v>
      </c>
      <c r="E28">
        <v>466</v>
      </c>
      <c r="F28">
        <v>23</v>
      </c>
      <c r="G28" t="s">
        <v>11</v>
      </c>
    </row>
    <row r="29" spans="1:7" x14ac:dyDescent="0.3">
      <c r="A29" t="s">
        <v>66</v>
      </c>
      <c r="B29" t="s">
        <v>106</v>
      </c>
      <c r="C29">
        <v>2</v>
      </c>
      <c r="D29">
        <v>64</v>
      </c>
      <c r="E29">
        <v>425</v>
      </c>
      <c r="F29">
        <v>15</v>
      </c>
      <c r="G29" t="s">
        <v>22</v>
      </c>
    </row>
    <row r="30" spans="1:7" x14ac:dyDescent="0.3">
      <c r="A30" t="s">
        <v>75</v>
      </c>
      <c r="B30" t="s">
        <v>118</v>
      </c>
      <c r="C30">
        <v>1</v>
      </c>
      <c r="D30">
        <v>34</v>
      </c>
      <c r="E30">
        <v>404</v>
      </c>
      <c r="F30">
        <v>8</v>
      </c>
      <c r="G30" t="s">
        <v>34</v>
      </c>
    </row>
    <row r="31" spans="1:7" x14ac:dyDescent="0.3">
      <c r="A31" t="s">
        <v>76</v>
      </c>
      <c r="B31" t="s">
        <v>120</v>
      </c>
      <c r="C31">
        <v>1</v>
      </c>
      <c r="D31">
        <v>28</v>
      </c>
      <c r="E31">
        <v>404</v>
      </c>
      <c r="F31">
        <v>7</v>
      </c>
      <c r="G31" t="s">
        <v>37</v>
      </c>
    </row>
    <row r="32" spans="1:7" x14ac:dyDescent="0.3">
      <c r="A32" t="s">
        <v>87</v>
      </c>
      <c r="B32" t="s">
        <v>137</v>
      </c>
      <c r="C32">
        <v>1</v>
      </c>
      <c r="D32">
        <v>2</v>
      </c>
      <c r="E32">
        <v>292</v>
      </c>
      <c r="F32">
        <v>1</v>
      </c>
      <c r="G32" t="s">
        <v>56</v>
      </c>
    </row>
    <row r="33" spans="1:7" x14ac:dyDescent="0.3">
      <c r="A33" t="s">
        <v>58</v>
      </c>
      <c r="B33" t="s">
        <v>58</v>
      </c>
      <c r="C33">
        <v>1</v>
      </c>
      <c r="D33">
        <v>1</v>
      </c>
      <c r="E33">
        <v>292</v>
      </c>
      <c r="F33">
        <v>0.3</v>
      </c>
      <c r="G33" t="s">
        <v>56</v>
      </c>
    </row>
    <row r="34" spans="1:7" x14ac:dyDescent="0.3">
      <c r="A34" t="s">
        <v>72</v>
      </c>
      <c r="B34" t="s">
        <v>115</v>
      </c>
      <c r="C34">
        <v>1</v>
      </c>
      <c r="D34">
        <v>32</v>
      </c>
      <c r="E34">
        <v>287</v>
      </c>
      <c r="F34">
        <v>11</v>
      </c>
      <c r="G34" t="s">
        <v>31</v>
      </c>
    </row>
    <row r="35" spans="1:7" x14ac:dyDescent="0.3">
      <c r="A35" t="s">
        <v>79</v>
      </c>
      <c r="B35" t="s">
        <v>123</v>
      </c>
      <c r="C35">
        <v>1</v>
      </c>
      <c r="D35">
        <v>14</v>
      </c>
      <c r="E35">
        <v>287</v>
      </c>
      <c r="F35">
        <v>5</v>
      </c>
      <c r="G35" t="s">
        <v>40</v>
      </c>
    </row>
    <row r="36" spans="1:7" x14ac:dyDescent="0.3">
      <c r="A36" t="s">
        <v>42</v>
      </c>
      <c r="B36" t="s">
        <v>125</v>
      </c>
      <c r="C36">
        <v>1</v>
      </c>
      <c r="D36">
        <v>12</v>
      </c>
      <c r="E36">
        <v>287</v>
      </c>
      <c r="F36">
        <v>4</v>
      </c>
      <c r="G36" t="s">
        <v>43</v>
      </c>
    </row>
    <row r="37" spans="1:7" x14ac:dyDescent="0.3">
      <c r="A37" t="s">
        <v>48</v>
      </c>
      <c r="B37" t="s">
        <v>129</v>
      </c>
      <c r="C37">
        <v>1</v>
      </c>
      <c r="D37">
        <v>8</v>
      </c>
      <c r="E37">
        <v>287</v>
      </c>
      <c r="F37">
        <v>3</v>
      </c>
      <c r="G37" t="s">
        <v>49</v>
      </c>
    </row>
    <row r="38" spans="1:7" x14ac:dyDescent="0.3">
      <c r="A38" t="s">
        <v>54</v>
      </c>
      <c r="B38" t="s">
        <v>135</v>
      </c>
      <c r="C38">
        <v>1</v>
      </c>
      <c r="D38">
        <v>4</v>
      </c>
      <c r="E38">
        <v>287</v>
      </c>
      <c r="F38">
        <v>1</v>
      </c>
      <c r="G38" t="s">
        <v>55</v>
      </c>
    </row>
    <row r="39" spans="1:7" x14ac:dyDescent="0.3">
      <c r="A39" t="s">
        <v>86</v>
      </c>
      <c r="B39" t="s">
        <v>136</v>
      </c>
      <c r="C39">
        <v>1</v>
      </c>
      <c r="D39">
        <v>4</v>
      </c>
      <c r="E39">
        <v>287</v>
      </c>
      <c r="F39">
        <v>1</v>
      </c>
      <c r="G39" t="s">
        <v>55</v>
      </c>
    </row>
    <row r="40" spans="1:7" x14ac:dyDescent="0.3">
      <c r="A40" t="s">
        <v>57</v>
      </c>
      <c r="B40" t="s">
        <v>138</v>
      </c>
      <c r="C40">
        <v>1</v>
      </c>
      <c r="D40">
        <v>1</v>
      </c>
      <c r="E40">
        <v>287</v>
      </c>
      <c r="F40">
        <v>0.4</v>
      </c>
      <c r="G40" t="s">
        <v>56</v>
      </c>
    </row>
    <row r="41" spans="1:7" x14ac:dyDescent="0.3">
      <c r="A41" t="s">
        <v>71</v>
      </c>
      <c r="B41" t="s">
        <v>114</v>
      </c>
      <c r="C41">
        <v>1</v>
      </c>
      <c r="D41">
        <v>17</v>
      </c>
      <c r="E41">
        <v>145</v>
      </c>
      <c r="F41">
        <v>11</v>
      </c>
      <c r="G41" t="s">
        <v>27</v>
      </c>
    </row>
    <row r="42" spans="1:7" x14ac:dyDescent="0.3">
      <c r="A42" t="s">
        <v>74</v>
      </c>
      <c r="B42" t="s">
        <v>117</v>
      </c>
      <c r="C42">
        <v>1</v>
      </c>
      <c r="D42">
        <v>14</v>
      </c>
      <c r="E42">
        <v>145</v>
      </c>
      <c r="F42">
        <v>10</v>
      </c>
      <c r="G42" t="s">
        <v>33</v>
      </c>
    </row>
    <row r="43" spans="1:7" x14ac:dyDescent="0.3">
      <c r="A43" t="s">
        <v>63</v>
      </c>
      <c r="B43" t="s">
        <v>103</v>
      </c>
      <c r="C43">
        <v>1</v>
      </c>
      <c r="D43">
        <v>22</v>
      </c>
      <c r="E43">
        <v>141</v>
      </c>
      <c r="F43">
        <v>16</v>
      </c>
      <c r="G43" t="s">
        <v>19</v>
      </c>
    </row>
    <row r="44" spans="1:7" x14ac:dyDescent="0.3">
      <c r="A44" t="s">
        <v>78</v>
      </c>
      <c r="B44" t="s">
        <v>122</v>
      </c>
      <c r="C44">
        <v>1</v>
      </c>
      <c r="D44">
        <v>8</v>
      </c>
      <c r="E44">
        <v>141</v>
      </c>
      <c r="F44">
        <v>6</v>
      </c>
      <c r="G44" t="s">
        <v>39</v>
      </c>
    </row>
    <row r="45" spans="1:7" x14ac:dyDescent="0.3">
      <c r="A45" t="s">
        <v>67</v>
      </c>
      <c r="B45" t="s">
        <v>109</v>
      </c>
      <c r="C45">
        <v>1</v>
      </c>
      <c r="D45">
        <v>15</v>
      </c>
      <c r="E45">
        <v>130</v>
      </c>
      <c r="F45">
        <v>12</v>
      </c>
      <c r="G45" t="s">
        <v>27</v>
      </c>
    </row>
    <row r="46" spans="1:7" x14ac:dyDescent="0.3">
      <c r="A46" t="s">
        <v>68</v>
      </c>
      <c r="B46" t="s">
        <v>110</v>
      </c>
      <c r="C46">
        <v>1</v>
      </c>
      <c r="D46">
        <v>15</v>
      </c>
      <c r="E46">
        <v>130</v>
      </c>
      <c r="F46">
        <v>12</v>
      </c>
      <c r="G46" t="s">
        <v>27</v>
      </c>
    </row>
    <row r="47" spans="1:7" x14ac:dyDescent="0.3">
      <c r="A47" t="s">
        <v>69</v>
      </c>
      <c r="B47" t="s">
        <v>111</v>
      </c>
      <c r="C47">
        <v>1</v>
      </c>
      <c r="D47">
        <v>15</v>
      </c>
      <c r="E47">
        <v>130</v>
      </c>
      <c r="F47">
        <v>12</v>
      </c>
      <c r="G47" t="s">
        <v>27</v>
      </c>
    </row>
    <row r="48" spans="1:7" x14ac:dyDescent="0.3">
      <c r="A48" t="s">
        <v>29</v>
      </c>
      <c r="B48" t="s">
        <v>113</v>
      </c>
      <c r="C48">
        <v>1</v>
      </c>
      <c r="D48">
        <v>14</v>
      </c>
      <c r="E48">
        <v>130</v>
      </c>
      <c r="F48">
        <v>11</v>
      </c>
      <c r="G48" t="s">
        <v>30</v>
      </c>
    </row>
    <row r="49" spans="1:7" x14ac:dyDescent="0.3">
      <c r="A49" t="s">
        <v>59</v>
      </c>
      <c r="B49" t="s">
        <v>96</v>
      </c>
      <c r="C49">
        <v>1</v>
      </c>
      <c r="D49">
        <v>32</v>
      </c>
      <c r="E49">
        <v>120</v>
      </c>
      <c r="F49">
        <v>27</v>
      </c>
      <c r="G49" t="s">
        <v>6</v>
      </c>
    </row>
    <row r="50" spans="1:7" x14ac:dyDescent="0.3">
      <c r="A50" t="s">
        <v>60</v>
      </c>
      <c r="B50" t="s">
        <v>97</v>
      </c>
      <c r="C50">
        <v>1</v>
      </c>
      <c r="D50">
        <v>32</v>
      </c>
      <c r="E50">
        <v>120</v>
      </c>
      <c r="F50">
        <v>27</v>
      </c>
      <c r="G50" t="s">
        <v>6</v>
      </c>
    </row>
  </sheetData>
  <sortState xmlns:xlrd2="http://schemas.microsoft.com/office/spreadsheetml/2017/richdata2" ref="A2:G50">
    <sortCondition descending="1" ref="E1:E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814A-B035-46F0-B577-3AB7B8C8D02D}">
  <dimension ref="A1:J9"/>
  <sheetViews>
    <sheetView workbookViewId="0">
      <selection activeCell="A14" sqref="A14"/>
    </sheetView>
  </sheetViews>
  <sheetFormatPr defaultRowHeight="14.4" x14ac:dyDescent="0.3"/>
  <cols>
    <col min="1" max="1" width="23.109375" customWidth="1"/>
    <col min="2" max="2" width="24.88671875" customWidth="1"/>
    <col min="5" max="5" width="10.88671875" customWidth="1"/>
    <col min="6" max="6" width="13.5546875" customWidth="1"/>
  </cols>
  <sheetData>
    <row r="1" spans="1:10" ht="17.399999999999999" customHeight="1" x14ac:dyDescent="0.3">
      <c r="A1" s="9" t="s">
        <v>150</v>
      </c>
      <c r="B1" s="9"/>
      <c r="C1" s="9"/>
      <c r="D1" s="9"/>
      <c r="E1" s="9"/>
      <c r="F1" s="9"/>
      <c r="G1" s="9"/>
    </row>
    <row r="2" spans="1:10" x14ac:dyDescent="0.3">
      <c r="A2" s="10"/>
      <c r="B2" s="10"/>
      <c r="C2" s="10"/>
      <c r="D2" s="10"/>
      <c r="E2" s="10"/>
      <c r="F2" s="10"/>
      <c r="G2" s="10"/>
    </row>
    <row r="3" spans="1:10" x14ac:dyDescent="0.3">
      <c r="A3" s="3" t="s">
        <v>0</v>
      </c>
      <c r="B3" s="3" t="s">
        <v>93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</row>
    <row r="4" spans="1:10" x14ac:dyDescent="0.3">
      <c r="A4" t="s">
        <v>77</v>
      </c>
      <c r="B4" t="s">
        <v>121</v>
      </c>
      <c r="C4">
        <v>1</v>
      </c>
      <c r="D4">
        <v>2597</v>
      </c>
      <c r="E4" s="1">
        <v>44779</v>
      </c>
      <c r="F4">
        <v>6</v>
      </c>
      <c r="G4" t="s">
        <v>38</v>
      </c>
    </row>
    <row r="5" spans="1:10" x14ac:dyDescent="0.3">
      <c r="A5" t="s">
        <v>23</v>
      </c>
      <c r="B5" t="s">
        <v>107</v>
      </c>
      <c r="C5">
        <v>4</v>
      </c>
      <c r="D5">
        <v>2288</v>
      </c>
      <c r="E5" s="1">
        <v>45896</v>
      </c>
      <c r="F5">
        <v>13</v>
      </c>
      <c r="G5" t="s">
        <v>24</v>
      </c>
      <c r="I5" s="8" t="s">
        <v>149</v>
      </c>
      <c r="J5" s="8"/>
    </row>
    <row r="6" spans="1:10" x14ac:dyDescent="0.3">
      <c r="A6" s="7" t="s">
        <v>2</v>
      </c>
      <c r="B6" s="7" t="s">
        <v>94</v>
      </c>
      <c r="C6" s="7">
        <v>7</v>
      </c>
      <c r="D6" s="7">
        <v>1042</v>
      </c>
      <c r="E6" s="7">
        <v>1892</v>
      </c>
      <c r="F6" s="7">
        <v>58</v>
      </c>
      <c r="G6" s="7" t="s">
        <v>3</v>
      </c>
      <c r="I6" s="7"/>
      <c r="J6" t="s">
        <v>148</v>
      </c>
    </row>
    <row r="7" spans="1:10" x14ac:dyDescent="0.3">
      <c r="A7" t="s">
        <v>73</v>
      </c>
      <c r="B7" t="s">
        <v>116</v>
      </c>
      <c r="C7">
        <v>5</v>
      </c>
      <c r="D7">
        <v>1036</v>
      </c>
      <c r="E7" s="1">
        <v>46070</v>
      </c>
      <c r="F7">
        <v>11</v>
      </c>
      <c r="G7" t="s">
        <v>32</v>
      </c>
    </row>
    <row r="8" spans="1:10" x14ac:dyDescent="0.3">
      <c r="A8" t="s">
        <v>83</v>
      </c>
      <c r="B8" t="s">
        <v>131</v>
      </c>
      <c r="C8">
        <v>1</v>
      </c>
      <c r="D8">
        <v>896</v>
      </c>
      <c r="E8" s="1">
        <v>44779</v>
      </c>
      <c r="F8">
        <v>2</v>
      </c>
      <c r="G8" t="s">
        <v>50</v>
      </c>
    </row>
    <row r="9" spans="1:10" x14ac:dyDescent="0.3">
      <c r="A9" t="s">
        <v>65</v>
      </c>
      <c r="B9" t="s">
        <v>105</v>
      </c>
      <c r="C9">
        <v>3</v>
      </c>
      <c r="D9">
        <v>320</v>
      </c>
      <c r="E9" s="1">
        <v>45186</v>
      </c>
      <c r="F9">
        <v>16</v>
      </c>
      <c r="G9" t="s">
        <v>21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original data</vt:lpstr>
      <vt:lpstr>Sorted by no. of cases</vt:lpstr>
      <vt:lpstr>Sorted by sample size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Abhinaya</dc:creator>
  <cp:lastModifiedBy>Author</cp:lastModifiedBy>
  <dcterms:created xsi:type="dcterms:W3CDTF">2015-06-05T18:17:20Z</dcterms:created>
  <dcterms:modified xsi:type="dcterms:W3CDTF">2022-06-29T10:19:18Z</dcterms:modified>
</cp:coreProperties>
</file>