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58c0b7850367b0/Documentos/SP Tech/TI/"/>
    </mc:Choice>
  </mc:AlternateContent>
  <xr:revisionPtr revIDLastSave="1" documentId="8_{C852C72E-347C-4CF0-8DDC-37768CC6843D}" xr6:coauthVersionLast="47" xr6:coauthVersionMax="47" xr10:uidLastSave="{854A6462-7291-4C8C-B029-6ED766688683}"/>
  <bookViews>
    <workbookView xWindow="-108" yWindow="-108" windowWidth="23256" windowHeight="12456" xr2:uid="{A8EA3A2D-DF73-41F3-B3C3-1D7907B1B503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6" i="1"/>
  <c r="M7" i="1"/>
  <c r="M8" i="1"/>
</calcChain>
</file>

<file path=xl/sharedStrings.xml><?xml version="1.0" encoding="utf-8"?>
<sst xmlns="http://schemas.openxmlformats.org/spreadsheetml/2006/main" count="206" uniqueCount="70">
  <si>
    <t>Grupo 9</t>
  </si>
  <si>
    <t>Integrantes: Cintia Ohara, Layssa Camargo, Marcela Martins, Matheus Souza, Matheus Castro e Matheus Ferro</t>
  </si>
  <si>
    <t>Requisitos</t>
  </si>
  <si>
    <t>Classificação</t>
  </si>
  <si>
    <t>Tamanho</t>
  </si>
  <si>
    <t>FIB</t>
  </si>
  <si>
    <t>Priorização</t>
  </si>
  <si>
    <t>Sprint</t>
  </si>
  <si>
    <t>Projeção</t>
  </si>
  <si>
    <t>Expectativa</t>
  </si>
  <si>
    <t>Projetos atualizado no GitHub</t>
  </si>
  <si>
    <t>Importante</t>
  </si>
  <si>
    <t>P</t>
  </si>
  <si>
    <t>Sprint 2</t>
  </si>
  <si>
    <t>Sprint 1</t>
  </si>
  <si>
    <t>Planilha de Riscos do Projeto</t>
  </si>
  <si>
    <t>PP</t>
  </si>
  <si>
    <t>Protótipo do site</t>
  </si>
  <si>
    <t>Desejável</t>
  </si>
  <si>
    <t>M</t>
  </si>
  <si>
    <t>Sprint 3</t>
  </si>
  <si>
    <t>Site Estático Institucional – Tela de Cadastro</t>
  </si>
  <si>
    <t>Essencial</t>
  </si>
  <si>
    <t>G</t>
  </si>
  <si>
    <t>Total</t>
  </si>
  <si>
    <t>Site Estático Institucional – Tela de Login</t>
  </si>
  <si>
    <t>Site Estático Institucional – Tela de contato (Funcional)</t>
  </si>
  <si>
    <t>Site Estático Institucional – Tela de contato (Visual)</t>
  </si>
  <si>
    <t>Site Estático Institucional – Tela Inicial (Funcional)</t>
  </si>
  <si>
    <t>Site Estático Institucional – Tela Inicial (Visual)</t>
  </si>
  <si>
    <t>Site Estático Dashboard – Local - Gráfico com ChartJS (Visual)</t>
  </si>
  <si>
    <t>Site Estático Dashboard – Local - Gráfico com ChartJS (Funcional)</t>
  </si>
  <si>
    <t>GG</t>
  </si>
  <si>
    <t>Diagrama de Solução</t>
  </si>
  <si>
    <t>Diagrama de Negócio</t>
  </si>
  <si>
    <t>Atividades organizadas na ferramenta de Gestão - Trello</t>
  </si>
  <si>
    <t>Atividades organizadas na ferramenta de Gestão - OneDrive</t>
  </si>
  <si>
    <t>Modelagem Lógica do Projeto v1</t>
  </si>
  <si>
    <t>Script de insert do Banco</t>
  </si>
  <si>
    <t>Tabelas criadas em BD local</t>
  </si>
  <si>
    <t xml:space="preserve">Comandos DDL </t>
  </si>
  <si>
    <t>Comandos DML</t>
  </si>
  <si>
    <t>Teste com Sensor do Projeto - Código</t>
  </si>
  <si>
    <t>Teste com Sensor do Projeto - Montagem do sensor</t>
  </si>
  <si>
    <t>Teste com Sensor do Projeto - Gráfico</t>
  </si>
  <si>
    <t>Teste com Sensor do Projeto - API Local</t>
  </si>
  <si>
    <t>Instalar a VM</t>
  </si>
  <si>
    <t>Instalar MySQL no servidor de dados da solução - Server</t>
  </si>
  <si>
    <t>Instalar MySQL no servidor de dados da solução - Workbench</t>
  </si>
  <si>
    <t>Criação do diagrama técnico</t>
  </si>
  <si>
    <t>Validar a solução técnica</t>
  </si>
  <si>
    <t>Simulador Financeiro (Funcional)</t>
  </si>
  <si>
    <t>Simulador Financeiro (Visual)</t>
  </si>
  <si>
    <t>Instalar Arduino IDE na VM</t>
  </si>
  <si>
    <t>Inserir dados do Arduíno na VM</t>
  </si>
  <si>
    <t>BackLog da Sprint (Demanda, Pontuação, Prioridade)</t>
  </si>
  <si>
    <t>Logo da Empresa</t>
  </si>
  <si>
    <t>Documentação - Contexto</t>
  </si>
  <si>
    <t>Documentação - Objetivo</t>
  </si>
  <si>
    <t>Documentação - Justificativa</t>
  </si>
  <si>
    <t>Documentação - Escopo</t>
  </si>
  <si>
    <t>Manual de instalação</t>
  </si>
  <si>
    <t>Documentação Final</t>
  </si>
  <si>
    <t>PPT da Apresentação do Projeto</t>
  </si>
  <si>
    <t>Site Institucional - Versão final</t>
  </si>
  <si>
    <t>Cadastro, Login e Dashboard, conectado com BD</t>
  </si>
  <si>
    <t>Fluxograma do Processo de Atendimento do Suporte</t>
  </si>
  <si>
    <t>Ferramenta de Help Desk configurada e integrada à solução</t>
  </si>
  <si>
    <t>Teste Integrado do Analytics</t>
  </si>
  <si>
    <t>Teste Integrado da Solução de IoT (Arduino + Banco de Dados)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</si>
</sst>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Requisitos</a:t>
            </a:r>
            <a:r>
              <a:rPr lang="pt-BR" baseline="0"/>
              <a:t> na Escala Fibonacci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Planilha1!$M$5</c:f>
              <c:strCache>
                <c:ptCount val="1"/>
                <c:pt idx="0">
                  <c:v>Projeção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Planilha1!$L$6:$L$9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Total</c:v>
                </c:pt>
              </c:strCache>
            </c:strRef>
          </c:cat>
          <c:val>
            <c:numRef>
              <c:f>Planilha1!$M$6:$M$9</c:f>
              <c:numCache>
                <c:formatCode>General</c:formatCode>
                <c:ptCount val="4"/>
                <c:pt idx="0">
                  <c:v>126</c:v>
                </c:pt>
                <c:pt idx="1">
                  <c:v>180</c:v>
                </c:pt>
                <c:pt idx="2">
                  <c:v>87</c:v>
                </c:pt>
                <c:pt idx="3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2-44DA-AF15-0F18536DFBDB}"/>
            </c:ext>
          </c:extLst>
        </c:ser>
        <c:ser>
          <c:idx val="1"/>
          <c:order val="1"/>
          <c:tx>
            <c:strRef>
              <c:f>Planilha1!$N$5</c:f>
              <c:strCache>
                <c:ptCount val="1"/>
                <c:pt idx="0">
                  <c:v>Expectativa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Planilha1!$L$6:$L$9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Total</c:v>
                </c:pt>
              </c:strCache>
            </c:strRef>
          </c:cat>
          <c:val>
            <c:numRef>
              <c:f>Planilha1!$N$6:$N$9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2-44DA-AF15-0F18536D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2383"/>
        <c:axId val="2014037599"/>
      </c:lineChart>
      <c:catAx>
        <c:axId val="602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37599"/>
        <c:crosses val="autoZero"/>
        <c:auto val="1"/>
        <c:lblAlgn val="ctr"/>
        <c:lblOffset val="100"/>
        <c:noMultiLvlLbl val="0"/>
      </c:catAx>
      <c:valAx>
        <c:axId val="20140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Índice Fibonacci</a:t>
                </a:r>
              </a:p>
            </c:rich>
          </c:tx>
          <c:layout>
            <c:manualLayout>
              <c:xMode val="edge"/>
              <c:yMode val="edge"/>
              <c:x val="3.2558140528539968E-2"/>
              <c:y val="0.3055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6804</xdr:colOff>
      <xdr:row>10</xdr:row>
      <xdr:rowOff>26533</xdr:rowOff>
    </xdr:from>
    <xdr:to>
      <xdr:col>18</xdr:col>
      <xdr:colOff>197304</xdr:colOff>
      <xdr:row>25</xdr:row>
      <xdr:rowOff>14286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9A016C-5853-20CF-0C15-9DA1D02F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3B0F97-FAD0-4AEF-AD6D-1B5F5C807DF0}" name="Tabela1" displayName="Tabela1" ref="E5:J55" totalsRowShown="0">
  <autoFilter ref="E5:J55" xr:uid="{563B0F97-FAD0-4AEF-AD6D-1B5F5C807DF0}"/>
  <tableColumns count="6">
    <tableColumn id="1" xr3:uid="{1788A801-F447-4579-ADA2-1722FAB00F68}" name="Requisitos"/>
    <tableColumn id="2" xr3:uid="{D0A8AD78-D8FD-40CA-AD89-62BA455BABBF}" name="Classificação"/>
    <tableColumn id="3" xr3:uid="{44851184-5286-4243-861C-9D624FE956B8}" name="Tamanho"/>
    <tableColumn id="4" xr3:uid="{C3F5BC1C-9A34-4176-858A-4E2FD519C6B0}" name="FIB"/>
    <tableColumn id="5" xr3:uid="{8B16D735-30EF-4292-93E7-BEA9D9964970}" name="Priorização"/>
    <tableColumn id="6" xr3:uid="{5969ED7E-79B1-4A7E-81E4-572491F5E9FE}" name="Spri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CFA9-5261-442F-9561-36EB8828B928}">
  <dimension ref="D2:N58"/>
  <sheetViews>
    <sheetView tabSelected="1" zoomScale="126" zoomScaleNormal="126" workbookViewId="0">
      <selection activeCell="G2" sqref="G2"/>
    </sheetView>
  </sheetViews>
  <sheetFormatPr defaultRowHeight="14.45"/>
  <cols>
    <col min="2" max="2" width="4.7109375" customWidth="1"/>
    <col min="3" max="3" width="5.140625" customWidth="1"/>
    <col min="4" max="4" width="8.85546875" hidden="1" customWidth="1"/>
    <col min="5" max="5" width="55.85546875" customWidth="1"/>
    <col min="6" max="6" width="14.42578125" bestFit="1" customWidth="1"/>
    <col min="7" max="7" width="11.42578125" bestFit="1" customWidth="1"/>
    <col min="8" max="8" width="10.28515625" customWidth="1"/>
    <col min="9" max="9" width="13" bestFit="1" customWidth="1"/>
    <col min="10" max="10" width="10.28515625" customWidth="1"/>
    <col min="12" max="12" width="10.28515625" customWidth="1"/>
    <col min="14" max="14" width="10.5703125" bestFit="1" customWidth="1"/>
  </cols>
  <sheetData>
    <row r="2" spans="5:14">
      <c r="E2" t="s">
        <v>0</v>
      </c>
    </row>
    <row r="3" spans="5:14">
      <c r="E3" t="s">
        <v>1</v>
      </c>
    </row>
    <row r="5" spans="5:14">
      <c r="E5" s="1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6"/>
      <c r="M5" s="6" t="s">
        <v>8</v>
      </c>
      <c r="N5" s="1" t="s">
        <v>9</v>
      </c>
    </row>
    <row r="6" spans="5:14">
      <c r="E6" s="1" t="s">
        <v>10</v>
      </c>
      <c r="F6" s="2" t="s">
        <v>11</v>
      </c>
      <c r="G6" s="2" t="s">
        <v>12</v>
      </c>
      <c r="H6" s="2">
        <v>5</v>
      </c>
      <c r="I6" s="2">
        <v>22</v>
      </c>
      <c r="J6" s="2" t="s">
        <v>13</v>
      </c>
      <c r="L6" s="2" t="s">
        <v>14</v>
      </c>
      <c r="M6" s="2">
        <f>SUM(H8,H18,H19,H20,H22,H23,H24,H25,H35,H36,H40,H41,H42,H43,H44)</f>
        <v>126</v>
      </c>
      <c r="N6" s="7">
        <v>120</v>
      </c>
    </row>
    <row r="7" spans="5:14">
      <c r="E7" s="1" t="s">
        <v>15</v>
      </c>
      <c r="F7" s="2" t="s">
        <v>11</v>
      </c>
      <c r="G7" s="2" t="s">
        <v>16</v>
      </c>
      <c r="H7" s="2">
        <v>3</v>
      </c>
      <c r="I7" s="2">
        <v>38</v>
      </c>
      <c r="J7" s="2" t="s">
        <v>13</v>
      </c>
      <c r="L7" s="2" t="s">
        <v>13</v>
      </c>
      <c r="M7" s="2">
        <f>SUM(H6,H7,H9,H10,H11,H12,H13,H14,H15,H16,H17,H21,H26,H27,H28,H29,H30,H31,H32,H33,H34,H37,H38,H39)</f>
        <v>180</v>
      </c>
      <c r="N7" s="7">
        <v>120</v>
      </c>
    </row>
    <row r="8" spans="5:14">
      <c r="E8" s="1" t="s">
        <v>17</v>
      </c>
      <c r="F8" s="2" t="s">
        <v>18</v>
      </c>
      <c r="G8" s="2" t="s">
        <v>19</v>
      </c>
      <c r="H8" s="2">
        <v>8</v>
      </c>
      <c r="I8" s="2">
        <v>22</v>
      </c>
      <c r="J8" s="2" t="s">
        <v>14</v>
      </c>
      <c r="L8" s="2" t="s">
        <v>20</v>
      </c>
      <c r="M8" s="2">
        <f>SUM(H45:H53)</f>
        <v>87</v>
      </c>
      <c r="N8" s="7">
        <v>120</v>
      </c>
    </row>
    <row r="9" spans="5:14">
      <c r="E9" s="1" t="s">
        <v>21</v>
      </c>
      <c r="F9" s="2" t="s">
        <v>22</v>
      </c>
      <c r="G9" s="2" t="s">
        <v>23</v>
      </c>
      <c r="H9" s="2">
        <v>13</v>
      </c>
      <c r="I9" s="2">
        <v>11</v>
      </c>
      <c r="J9" s="2" t="s">
        <v>13</v>
      </c>
      <c r="L9" s="2" t="s">
        <v>24</v>
      </c>
      <c r="M9" s="2">
        <f>SUM(H6:H53)</f>
        <v>393</v>
      </c>
      <c r="N9" s="7">
        <v>120</v>
      </c>
    </row>
    <row r="10" spans="5:14">
      <c r="E10" s="1" t="s">
        <v>25</v>
      </c>
      <c r="F10" s="2" t="s">
        <v>22</v>
      </c>
      <c r="G10" s="2" t="s">
        <v>23</v>
      </c>
      <c r="H10" s="2">
        <v>13</v>
      </c>
      <c r="I10" s="2">
        <v>12</v>
      </c>
      <c r="J10" s="2" t="s">
        <v>13</v>
      </c>
      <c r="L10" s="5"/>
    </row>
    <row r="11" spans="5:14">
      <c r="E11" s="1" t="s">
        <v>26</v>
      </c>
      <c r="F11" s="2" t="s">
        <v>11</v>
      </c>
      <c r="G11" s="2" t="s">
        <v>19</v>
      </c>
      <c r="H11" s="2">
        <v>8</v>
      </c>
      <c r="I11" s="2">
        <v>23</v>
      </c>
      <c r="J11" s="2" t="s">
        <v>13</v>
      </c>
    </row>
    <row r="12" spans="5:14">
      <c r="E12" s="1" t="s">
        <v>27</v>
      </c>
      <c r="F12" s="2" t="s">
        <v>11</v>
      </c>
      <c r="G12" s="2" t="s">
        <v>19</v>
      </c>
      <c r="H12" s="2">
        <v>8</v>
      </c>
      <c r="I12" s="2">
        <v>24</v>
      </c>
      <c r="J12" s="2" t="s">
        <v>13</v>
      </c>
    </row>
    <row r="13" spans="5:14">
      <c r="E13" s="1" t="s">
        <v>28</v>
      </c>
      <c r="F13" s="2" t="s">
        <v>11</v>
      </c>
      <c r="G13" s="2" t="s">
        <v>12</v>
      </c>
      <c r="H13" s="2">
        <v>5</v>
      </c>
      <c r="I13" s="2">
        <v>14</v>
      </c>
      <c r="J13" s="2" t="s">
        <v>13</v>
      </c>
    </row>
    <row r="14" spans="5:14">
      <c r="E14" s="1" t="s">
        <v>29</v>
      </c>
      <c r="F14" s="2" t="s">
        <v>11</v>
      </c>
      <c r="G14" s="2" t="s">
        <v>23</v>
      </c>
      <c r="H14" s="2">
        <v>13</v>
      </c>
      <c r="I14" s="2">
        <v>25</v>
      </c>
      <c r="J14" s="2" t="s">
        <v>13</v>
      </c>
    </row>
    <row r="15" spans="5:14">
      <c r="E15" s="1" t="s">
        <v>30</v>
      </c>
      <c r="F15" s="2" t="s">
        <v>11</v>
      </c>
      <c r="G15" s="2" t="s">
        <v>19</v>
      </c>
      <c r="H15" s="2">
        <v>8</v>
      </c>
      <c r="I15" s="2">
        <v>26</v>
      </c>
      <c r="J15" s="2" t="s">
        <v>13</v>
      </c>
    </row>
    <row r="16" spans="5:14">
      <c r="E16" s="1" t="s">
        <v>31</v>
      </c>
      <c r="F16" s="2" t="s">
        <v>22</v>
      </c>
      <c r="G16" s="2" t="s">
        <v>32</v>
      </c>
      <c r="H16" s="2">
        <v>21</v>
      </c>
      <c r="I16" s="2">
        <v>13</v>
      </c>
      <c r="J16" s="2" t="s">
        <v>13</v>
      </c>
    </row>
    <row r="17" spans="5:10">
      <c r="E17" s="1" t="s">
        <v>33</v>
      </c>
      <c r="F17" s="2" t="s">
        <v>18</v>
      </c>
      <c r="G17" s="2" t="s">
        <v>12</v>
      </c>
      <c r="H17" s="2">
        <v>5</v>
      </c>
      <c r="I17" s="2">
        <v>36</v>
      </c>
      <c r="J17" s="2" t="s">
        <v>13</v>
      </c>
    </row>
    <row r="18" spans="5:10">
      <c r="E18" s="1" t="s">
        <v>34</v>
      </c>
      <c r="F18" s="2" t="s">
        <v>18</v>
      </c>
      <c r="G18" s="2" t="s">
        <v>12</v>
      </c>
      <c r="H18" s="2">
        <v>5</v>
      </c>
      <c r="I18" s="2">
        <v>37</v>
      </c>
      <c r="J18" s="2" t="s">
        <v>14</v>
      </c>
    </row>
    <row r="19" spans="5:10">
      <c r="E19" s="1" t="s">
        <v>35</v>
      </c>
      <c r="F19" s="2" t="s">
        <v>18</v>
      </c>
      <c r="G19" s="2" t="s">
        <v>16</v>
      </c>
      <c r="H19" s="2">
        <v>3</v>
      </c>
      <c r="I19" s="2">
        <v>20</v>
      </c>
      <c r="J19" s="2" t="s">
        <v>14</v>
      </c>
    </row>
    <row r="20" spans="5:10">
      <c r="E20" s="1" t="s">
        <v>36</v>
      </c>
      <c r="F20" s="2" t="s">
        <v>18</v>
      </c>
      <c r="G20" s="2" t="s">
        <v>16</v>
      </c>
      <c r="H20" s="2">
        <v>3</v>
      </c>
      <c r="I20" s="2">
        <v>21</v>
      </c>
      <c r="J20" s="2" t="s">
        <v>14</v>
      </c>
    </row>
    <row r="21" spans="5:10">
      <c r="E21" s="1" t="s">
        <v>37</v>
      </c>
      <c r="F21" s="2" t="s">
        <v>18</v>
      </c>
      <c r="G21" s="2" t="s">
        <v>12</v>
      </c>
      <c r="H21" s="2">
        <v>5</v>
      </c>
      <c r="I21" s="2">
        <v>10</v>
      </c>
      <c r="J21" s="2" t="s">
        <v>13</v>
      </c>
    </row>
    <row r="22" spans="5:10">
      <c r="E22" s="1" t="s">
        <v>38</v>
      </c>
      <c r="F22" s="2" t="s">
        <v>11</v>
      </c>
      <c r="G22" s="2" t="s">
        <v>12</v>
      </c>
      <c r="H22" s="2">
        <v>5</v>
      </c>
      <c r="I22" s="2">
        <v>7</v>
      </c>
      <c r="J22" s="2" t="s">
        <v>14</v>
      </c>
    </row>
    <row r="23" spans="5:10">
      <c r="E23" s="1" t="s">
        <v>39</v>
      </c>
      <c r="F23" s="2" t="s">
        <v>22</v>
      </c>
      <c r="G23" s="2" t="s">
        <v>19</v>
      </c>
      <c r="H23" s="2">
        <v>8</v>
      </c>
      <c r="I23" s="2">
        <v>6</v>
      </c>
      <c r="J23" s="2" t="s">
        <v>14</v>
      </c>
    </row>
    <row r="24" spans="5:10">
      <c r="E24" s="1" t="s">
        <v>40</v>
      </c>
      <c r="F24" s="2" t="s">
        <v>22</v>
      </c>
      <c r="G24" s="2" t="s">
        <v>12</v>
      </c>
      <c r="H24" s="2">
        <v>5</v>
      </c>
      <c r="I24" s="2">
        <v>8</v>
      </c>
      <c r="J24" s="2" t="s">
        <v>14</v>
      </c>
    </row>
    <row r="25" spans="5:10">
      <c r="E25" s="1" t="s">
        <v>41</v>
      </c>
      <c r="F25" s="2" t="s">
        <v>22</v>
      </c>
      <c r="G25" s="2" t="s">
        <v>19</v>
      </c>
      <c r="H25" s="2">
        <v>8</v>
      </c>
      <c r="I25" s="2">
        <v>9</v>
      </c>
      <c r="J25" s="2" t="s">
        <v>14</v>
      </c>
    </row>
    <row r="26" spans="5:10">
      <c r="E26" s="1" t="s">
        <v>42</v>
      </c>
      <c r="F26" s="2" t="s">
        <v>22</v>
      </c>
      <c r="G26" s="2" t="s">
        <v>23</v>
      </c>
      <c r="H26" s="2">
        <v>13</v>
      </c>
      <c r="I26" s="2">
        <v>2</v>
      </c>
      <c r="J26" s="2" t="s">
        <v>13</v>
      </c>
    </row>
    <row r="27" spans="5:10">
      <c r="E27" s="1" t="s">
        <v>43</v>
      </c>
      <c r="F27" s="2" t="s">
        <v>22</v>
      </c>
      <c r="G27" s="2" t="s">
        <v>12</v>
      </c>
      <c r="H27" s="2">
        <v>5</v>
      </c>
      <c r="I27" s="2">
        <v>1</v>
      </c>
      <c r="J27" s="2" t="s">
        <v>13</v>
      </c>
    </row>
    <row r="28" spans="5:10">
      <c r="E28" s="1" t="s">
        <v>44</v>
      </c>
      <c r="F28" s="2" t="s">
        <v>18</v>
      </c>
      <c r="G28" s="2" t="s">
        <v>16</v>
      </c>
      <c r="H28" s="2">
        <v>3</v>
      </c>
      <c r="I28" s="2">
        <v>4</v>
      </c>
      <c r="J28" s="2" t="s">
        <v>13</v>
      </c>
    </row>
    <row r="29" spans="5:10">
      <c r="E29" s="1" t="s">
        <v>45</v>
      </c>
      <c r="F29" s="2" t="s">
        <v>22</v>
      </c>
      <c r="G29" s="2" t="s">
        <v>19</v>
      </c>
      <c r="H29" s="2">
        <v>8</v>
      </c>
      <c r="I29" s="2">
        <v>3</v>
      </c>
      <c r="J29" s="2" t="s">
        <v>13</v>
      </c>
    </row>
    <row r="30" spans="5:10">
      <c r="E30" s="1" t="s">
        <v>46</v>
      </c>
      <c r="F30" s="2" t="s">
        <v>11</v>
      </c>
      <c r="G30" s="2" t="s">
        <v>12</v>
      </c>
      <c r="H30" s="2">
        <v>5</v>
      </c>
      <c r="I30" s="2">
        <v>29</v>
      </c>
      <c r="J30" s="2" t="s">
        <v>13</v>
      </c>
    </row>
    <row r="31" spans="5:10">
      <c r="E31" s="1" t="s">
        <v>47</v>
      </c>
      <c r="F31" s="2" t="s">
        <v>22</v>
      </c>
      <c r="G31" s="2" t="s">
        <v>12</v>
      </c>
      <c r="H31" s="2">
        <v>5</v>
      </c>
      <c r="I31" s="2">
        <v>30</v>
      </c>
      <c r="J31" s="2" t="s">
        <v>13</v>
      </c>
    </row>
    <row r="32" spans="5:10">
      <c r="E32" s="1" t="s">
        <v>48</v>
      </c>
      <c r="F32" s="2" t="s">
        <v>22</v>
      </c>
      <c r="G32" s="2" t="s">
        <v>12</v>
      </c>
      <c r="H32" s="2">
        <v>5</v>
      </c>
      <c r="I32" s="2">
        <v>31</v>
      </c>
      <c r="J32" s="2" t="s">
        <v>13</v>
      </c>
    </row>
    <row r="33" spans="5:10">
      <c r="E33" s="1" t="s">
        <v>49</v>
      </c>
      <c r="F33" s="2" t="s">
        <v>18</v>
      </c>
      <c r="G33" s="2" t="s">
        <v>19</v>
      </c>
      <c r="H33" s="2">
        <v>8</v>
      </c>
      <c r="I33" s="2">
        <v>33</v>
      </c>
      <c r="J33" s="2" t="s">
        <v>13</v>
      </c>
    </row>
    <row r="34" spans="5:10">
      <c r="E34" s="1" t="s">
        <v>50</v>
      </c>
      <c r="F34" s="2" t="s">
        <v>18</v>
      </c>
      <c r="G34" s="2" t="s">
        <v>16</v>
      </c>
      <c r="H34" s="2">
        <v>3</v>
      </c>
      <c r="I34" s="2">
        <v>32</v>
      </c>
      <c r="J34" s="2" t="s">
        <v>13</v>
      </c>
    </row>
    <row r="35" spans="5:10">
      <c r="E35" s="1" t="s">
        <v>51</v>
      </c>
      <c r="F35" s="2" t="s">
        <v>11</v>
      </c>
      <c r="G35" s="2" t="s">
        <v>23</v>
      </c>
      <c r="H35" s="2">
        <v>13</v>
      </c>
      <c r="I35" s="2">
        <v>35</v>
      </c>
      <c r="J35" s="2" t="s">
        <v>14</v>
      </c>
    </row>
    <row r="36" spans="5:10">
      <c r="E36" s="1" t="s">
        <v>52</v>
      </c>
      <c r="F36" s="2" t="s">
        <v>18</v>
      </c>
      <c r="G36" s="2" t="s">
        <v>19</v>
      </c>
      <c r="H36" s="2">
        <v>8</v>
      </c>
      <c r="I36" s="2">
        <v>36</v>
      </c>
      <c r="J36" s="2" t="s">
        <v>14</v>
      </c>
    </row>
    <row r="37" spans="5:10">
      <c r="E37" s="1" t="s">
        <v>53</v>
      </c>
      <c r="F37" s="2" t="s">
        <v>18</v>
      </c>
      <c r="G37" s="2" t="s">
        <v>12</v>
      </c>
      <c r="H37" s="2">
        <v>5</v>
      </c>
      <c r="I37" s="2">
        <v>27</v>
      </c>
      <c r="J37" s="2" t="s">
        <v>13</v>
      </c>
    </row>
    <row r="38" spans="5:10">
      <c r="E38" s="1" t="s">
        <v>54</v>
      </c>
      <c r="F38" s="2" t="s">
        <v>11</v>
      </c>
      <c r="G38" s="2" t="s">
        <v>19</v>
      </c>
      <c r="H38" s="2">
        <v>8</v>
      </c>
      <c r="I38" s="2">
        <v>28</v>
      </c>
      <c r="J38" s="2" t="s">
        <v>13</v>
      </c>
    </row>
    <row r="39" spans="5:10">
      <c r="E39" s="1" t="s">
        <v>55</v>
      </c>
      <c r="F39" s="2" t="s">
        <v>11</v>
      </c>
      <c r="G39" s="2" t="s">
        <v>12</v>
      </c>
      <c r="H39" s="2">
        <v>5</v>
      </c>
      <c r="I39" s="2">
        <v>19</v>
      </c>
      <c r="J39" s="2" t="s">
        <v>13</v>
      </c>
    </row>
    <row r="40" spans="5:10">
      <c r="E40" s="1" t="s">
        <v>56</v>
      </c>
      <c r="F40" s="2" t="s">
        <v>18</v>
      </c>
      <c r="G40" s="2" t="s">
        <v>12</v>
      </c>
      <c r="H40" s="2">
        <v>5</v>
      </c>
      <c r="I40" s="2">
        <v>34</v>
      </c>
      <c r="J40" s="2" t="s">
        <v>14</v>
      </c>
    </row>
    <row r="41" spans="5:10">
      <c r="E41" s="1" t="s">
        <v>57</v>
      </c>
      <c r="F41" s="2" t="s">
        <v>22</v>
      </c>
      <c r="G41" s="2" t="s">
        <v>23</v>
      </c>
      <c r="H41" s="2">
        <v>13</v>
      </c>
      <c r="I41" s="2">
        <v>15</v>
      </c>
      <c r="J41" s="2" t="s">
        <v>14</v>
      </c>
    </row>
    <row r="42" spans="5:10">
      <c r="E42" s="1" t="s">
        <v>58</v>
      </c>
      <c r="F42" s="2" t="s">
        <v>22</v>
      </c>
      <c r="G42" s="2" t="s">
        <v>19</v>
      </c>
      <c r="H42" s="2">
        <v>8</v>
      </c>
      <c r="I42" s="2">
        <v>16</v>
      </c>
      <c r="J42" s="2" t="s">
        <v>14</v>
      </c>
    </row>
    <row r="43" spans="5:10">
      <c r="E43" s="1" t="s">
        <v>59</v>
      </c>
      <c r="F43" s="2" t="s">
        <v>22</v>
      </c>
      <c r="G43" s="2" t="s">
        <v>23</v>
      </c>
      <c r="H43" s="2">
        <v>13</v>
      </c>
      <c r="I43" s="2">
        <v>17</v>
      </c>
      <c r="J43" s="2" t="s">
        <v>14</v>
      </c>
    </row>
    <row r="44" spans="5:10">
      <c r="E44" s="1" t="s">
        <v>60</v>
      </c>
      <c r="F44" s="2" t="s">
        <v>22</v>
      </c>
      <c r="G44" s="2" t="s">
        <v>32</v>
      </c>
      <c r="H44" s="2">
        <v>21</v>
      </c>
      <c r="I44" s="2">
        <v>18</v>
      </c>
      <c r="J44" s="2" t="s">
        <v>14</v>
      </c>
    </row>
    <row r="45" spans="5:10">
      <c r="E45" s="1" t="s">
        <v>61</v>
      </c>
      <c r="F45" s="2" t="s">
        <v>11</v>
      </c>
      <c r="G45" s="2" t="s">
        <v>12</v>
      </c>
      <c r="H45" s="2">
        <v>5</v>
      </c>
      <c r="I45" s="2">
        <v>44</v>
      </c>
      <c r="J45" s="2" t="s">
        <v>20</v>
      </c>
    </row>
    <row r="46" spans="5:10">
      <c r="E46" s="1" t="s">
        <v>62</v>
      </c>
      <c r="F46" s="2" t="s">
        <v>22</v>
      </c>
      <c r="G46" s="2" t="s">
        <v>32</v>
      </c>
      <c r="H46" s="2">
        <v>21</v>
      </c>
      <c r="I46" s="2">
        <v>43</v>
      </c>
      <c r="J46" s="2" t="s">
        <v>20</v>
      </c>
    </row>
    <row r="47" spans="5:10">
      <c r="E47" s="1" t="s">
        <v>63</v>
      </c>
      <c r="F47" s="2" t="s">
        <v>11</v>
      </c>
      <c r="G47" s="2" t="s">
        <v>16</v>
      </c>
      <c r="H47" s="2">
        <v>3</v>
      </c>
      <c r="I47" s="2">
        <v>45</v>
      </c>
      <c r="J47" s="2" t="s">
        <v>20</v>
      </c>
    </row>
    <row r="48" spans="5:10">
      <c r="E48" s="1" t="s">
        <v>64</v>
      </c>
      <c r="F48" s="2" t="s">
        <v>22</v>
      </c>
      <c r="G48" s="2" t="s">
        <v>23</v>
      </c>
      <c r="H48" s="2">
        <v>13</v>
      </c>
      <c r="I48" s="2">
        <v>39</v>
      </c>
      <c r="J48" s="2" t="s">
        <v>20</v>
      </c>
    </row>
    <row r="49" spans="5:10">
      <c r="E49" s="1" t="s">
        <v>65</v>
      </c>
      <c r="F49" s="2" t="s">
        <v>22</v>
      </c>
      <c r="G49" s="2" t="s">
        <v>23</v>
      </c>
      <c r="H49" s="2">
        <v>13</v>
      </c>
      <c r="I49" s="2">
        <v>40</v>
      </c>
      <c r="J49" s="2" t="s">
        <v>20</v>
      </c>
    </row>
    <row r="50" spans="5:10">
      <c r="E50" s="1" t="s">
        <v>66</v>
      </c>
      <c r="F50" s="2" t="s">
        <v>18</v>
      </c>
      <c r="G50" s="2" t="s">
        <v>19</v>
      </c>
      <c r="H50" s="2">
        <v>8</v>
      </c>
      <c r="I50" s="2">
        <v>46</v>
      </c>
      <c r="J50" s="2" t="s">
        <v>20</v>
      </c>
    </row>
    <row r="51" spans="5:10">
      <c r="E51" s="1" t="s">
        <v>67</v>
      </c>
      <c r="F51" s="2" t="s">
        <v>18</v>
      </c>
      <c r="G51" s="2" t="s">
        <v>19</v>
      </c>
      <c r="H51" s="2">
        <v>8</v>
      </c>
      <c r="I51" s="2">
        <v>47</v>
      </c>
      <c r="J51" s="2" t="s">
        <v>20</v>
      </c>
    </row>
    <row r="52" spans="5:10">
      <c r="E52" s="1" t="s">
        <v>68</v>
      </c>
      <c r="F52" s="2" t="s">
        <v>22</v>
      </c>
      <c r="G52" s="2" t="s">
        <v>19</v>
      </c>
      <c r="H52" s="2">
        <v>8</v>
      </c>
      <c r="I52" s="2">
        <v>41</v>
      </c>
      <c r="J52" s="2" t="s">
        <v>20</v>
      </c>
    </row>
    <row r="53" spans="5:10">
      <c r="E53" s="1" t="s">
        <v>69</v>
      </c>
      <c r="F53" s="2" t="s">
        <v>22</v>
      </c>
      <c r="G53" s="2" t="s">
        <v>19</v>
      </c>
      <c r="H53" s="2">
        <v>8</v>
      </c>
      <c r="I53" s="2">
        <v>42</v>
      </c>
      <c r="J53" s="2" t="s">
        <v>20</v>
      </c>
    </row>
    <row r="58" spans="5:10">
      <c r="H58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Cintia</dc:creator>
  <cp:keywords/>
  <dc:description/>
  <cp:lastModifiedBy>MATHEUS DE SOUZA BARROS .</cp:lastModifiedBy>
  <cp:revision/>
  <dcterms:created xsi:type="dcterms:W3CDTF">2024-04-09T22:53:41Z</dcterms:created>
  <dcterms:modified xsi:type="dcterms:W3CDTF">2024-04-24T00:26:58Z</dcterms:modified>
  <cp:category/>
  <cp:contentStatus/>
</cp:coreProperties>
</file>