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5.xml" ContentType="application/vnd.openxmlformats-officedocument.spreadsheetml.table+xml"/>
  <Override PartName="/xl/pivotTables/pivotTable8.xml" ContentType="application/vnd.openxmlformats-officedocument.spreadsheetml.pivotTable+xml"/>
  <Override PartName="/xl/tables/table6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7.xml" ContentType="application/vnd.openxmlformats-officedocument.spreadsheetml.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esktop\Excel Training\Curso Excel\"/>
    </mc:Choice>
  </mc:AlternateContent>
  <xr:revisionPtr revIDLastSave="0" documentId="13_ncr:1_{134C9A3C-26A2-49C9-BB53-9701EFDCDD64}" xr6:coauthVersionLast="47" xr6:coauthVersionMax="47" xr10:uidLastSave="{00000000-0000-0000-0000-000000000000}"/>
  <bookViews>
    <workbookView xWindow="696" yWindow="3276" windowWidth="16056" windowHeight="8964" tabRatio="672" firstSheet="7" activeTab="8" xr2:uid="{00000000-000D-0000-FFFF-FFFF00000000}"/>
  </bookViews>
  <sheets>
    <sheet name="Sheet3" sheetId="14" state="hidden" r:id="rId1"/>
    <sheet name="Intro" sheetId="25" r:id="rId2"/>
    <sheet name="1. Importar información" sheetId="22" r:id="rId3"/>
    <sheet name="2. Colocar campos" sheetId="6" r:id="rId4"/>
    <sheet name="3. Cambiar fuente" sheetId="7" r:id="rId5"/>
    <sheet name="4. Filtrar" sheetId="24" r:id="rId6"/>
    <sheet name="5. Insertar campo calc." sheetId="4" r:id="rId7"/>
    <sheet name="6. Utilizar ajustes" sheetId="5" r:id="rId8"/>
    <sheet name="7. Generar graficos" sheetId="18" r:id="rId9"/>
  </sheets>
  <definedNames>
    <definedName name="_xlnm._FilterDatabase" localSheetId="2" hidden="1">'1. Importar información'!$B$8:$D$38</definedName>
    <definedName name="_xlnm._FilterDatabase" localSheetId="3" hidden="1">'2. Colocar campos'!$B$12:$D$42</definedName>
    <definedName name="_xlnm._FilterDatabase" localSheetId="4" hidden="1">'3. Cambiar fuente'!$B$10:$D$70</definedName>
    <definedName name="_xlnm._FilterDatabase" localSheetId="6" hidden="1">'5. Insertar campo calc.'!$B$11:$F$51</definedName>
    <definedName name="_xlnm._FilterDatabase" localSheetId="7" hidden="1">'6. Utilizar ajustes'!$D$10:$E$205</definedName>
    <definedName name="_xlnm._FilterDatabase" localSheetId="8" hidden="1">'7. Generar graficos'!$B$10:$G$1002</definedName>
    <definedName name="_xlcn.WorksheetConnection_Cap3CasosPracticosDIY1.xlsxTable81" hidden="1">Table8[]</definedName>
    <definedName name="ExternalData_1" localSheetId="2" hidden="1">'1. Importar información'!$B$6:$D$36</definedName>
    <definedName name="prueba2___Copy_1" localSheetId="2">'1. Importar información'!#REF!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41" r:id="rId16"/>
    <pivotCache cacheId="31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8" name="Table8" connection="WorksheetConnection_Cap3-CasosPracticos DIY1.xlsx!Table8"/>
          <x15:modelTable id="Calendar" name="Calendar" connection="Connection"/>
        </x15:modelTables>
        <x15:modelRelationships>
          <x15:modelRelationship fromTable="Table8" fromColumn="Fecha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18" l="1"/>
  <c r="F1000" i="18"/>
  <c r="F999" i="18"/>
  <c r="F998" i="18"/>
  <c r="F997" i="18"/>
  <c r="F996" i="18"/>
  <c r="F995" i="18"/>
  <c r="F994" i="18"/>
  <c r="F993" i="18"/>
  <c r="F992" i="18"/>
  <c r="F991" i="18"/>
  <c r="F990" i="18"/>
  <c r="F989" i="18"/>
  <c r="F988" i="18"/>
  <c r="F987" i="18"/>
  <c r="F986" i="18"/>
  <c r="F985" i="18"/>
  <c r="F984" i="18"/>
  <c r="F983" i="18"/>
  <c r="F982" i="18"/>
  <c r="F981" i="18"/>
  <c r="F980" i="18"/>
  <c r="F979" i="18"/>
  <c r="F978" i="18"/>
  <c r="F977" i="18"/>
  <c r="F976" i="18"/>
  <c r="F975" i="18"/>
  <c r="F974" i="18"/>
  <c r="F973" i="18"/>
  <c r="F972" i="18"/>
  <c r="F971" i="18"/>
  <c r="F970" i="18"/>
  <c r="F969" i="18"/>
  <c r="F968" i="18"/>
  <c r="F967" i="18"/>
  <c r="F966" i="18"/>
  <c r="F965" i="18"/>
  <c r="F964" i="18"/>
  <c r="F963" i="18"/>
  <c r="F962" i="18"/>
  <c r="F961" i="18"/>
  <c r="F960" i="18"/>
  <c r="F959" i="18"/>
  <c r="F958" i="18"/>
  <c r="F957" i="18"/>
  <c r="F956" i="18"/>
  <c r="F955" i="18"/>
  <c r="F954" i="18"/>
  <c r="F953" i="18"/>
  <c r="F952" i="18"/>
  <c r="F951" i="18"/>
  <c r="F950" i="18"/>
  <c r="F949" i="18"/>
  <c r="F948" i="18"/>
  <c r="F947" i="18"/>
  <c r="F946" i="18"/>
  <c r="F945" i="18"/>
  <c r="F944" i="18"/>
  <c r="F943" i="18"/>
  <c r="F942" i="18"/>
  <c r="F941" i="18"/>
  <c r="F940" i="18"/>
  <c r="F939" i="18"/>
  <c r="F938" i="18"/>
  <c r="F937" i="18"/>
  <c r="F936" i="18"/>
  <c r="F935" i="18"/>
  <c r="F934" i="18"/>
  <c r="F933" i="18"/>
  <c r="F932" i="18"/>
  <c r="F931" i="18"/>
  <c r="F930" i="18"/>
  <c r="F929" i="18"/>
  <c r="F928" i="18"/>
  <c r="F927" i="18"/>
  <c r="F926" i="18"/>
  <c r="F925" i="18"/>
  <c r="F924" i="18"/>
  <c r="F923" i="18"/>
  <c r="F922" i="18"/>
  <c r="F921" i="18"/>
  <c r="F920" i="18"/>
  <c r="F919" i="18"/>
  <c r="F918" i="18"/>
  <c r="F917" i="18"/>
  <c r="F916" i="18"/>
  <c r="F915" i="18"/>
  <c r="F914" i="18"/>
  <c r="F913" i="18"/>
  <c r="F912" i="18"/>
  <c r="F911" i="18"/>
  <c r="F910" i="18"/>
  <c r="F909" i="18"/>
  <c r="F908" i="18"/>
  <c r="F907" i="18"/>
  <c r="F906" i="18"/>
  <c r="F905" i="18"/>
  <c r="F904" i="18"/>
  <c r="F903" i="18"/>
  <c r="F902" i="18"/>
  <c r="F901" i="18"/>
  <c r="F900" i="18"/>
  <c r="F899" i="18"/>
  <c r="F898" i="18"/>
  <c r="F897" i="18"/>
  <c r="F896" i="18"/>
  <c r="F895" i="18"/>
  <c r="F894" i="18"/>
  <c r="F893" i="18"/>
  <c r="F892" i="18"/>
  <c r="F891" i="18"/>
  <c r="F890" i="18"/>
  <c r="F889" i="18"/>
  <c r="F888" i="18"/>
  <c r="F887" i="18"/>
  <c r="F886" i="18"/>
  <c r="F885" i="18"/>
  <c r="F884" i="18"/>
  <c r="F883" i="18"/>
  <c r="F882" i="18"/>
  <c r="F881" i="18"/>
  <c r="F880" i="18"/>
  <c r="F879" i="18"/>
  <c r="F878" i="18"/>
  <c r="F877" i="18"/>
  <c r="F876" i="18"/>
  <c r="F875" i="18"/>
  <c r="F874" i="18"/>
  <c r="F873" i="18"/>
  <c r="F872" i="18"/>
  <c r="F871" i="18"/>
  <c r="F870" i="18"/>
  <c r="F869" i="18"/>
  <c r="F868" i="18"/>
  <c r="F867" i="18"/>
  <c r="F866" i="18"/>
  <c r="F865" i="18"/>
  <c r="F864" i="18"/>
  <c r="F863" i="18"/>
  <c r="F862" i="18"/>
  <c r="F861" i="18"/>
  <c r="F860" i="18"/>
  <c r="F859" i="18"/>
  <c r="F858" i="18"/>
  <c r="F857" i="18"/>
  <c r="F856" i="18"/>
  <c r="F855" i="18"/>
  <c r="F854" i="18"/>
  <c r="F853" i="18"/>
  <c r="F852" i="18"/>
  <c r="F851" i="18"/>
  <c r="F850" i="18"/>
  <c r="F849" i="18"/>
  <c r="F848" i="18"/>
  <c r="F847" i="18"/>
  <c r="F846" i="18"/>
  <c r="F845" i="18"/>
  <c r="F844" i="18"/>
  <c r="F843" i="18"/>
  <c r="F842" i="18"/>
  <c r="F841" i="18"/>
  <c r="F840" i="18"/>
  <c r="F839" i="18"/>
  <c r="F838" i="18"/>
  <c r="F837" i="18"/>
  <c r="F836" i="18"/>
  <c r="F835" i="18"/>
  <c r="F834" i="18"/>
  <c r="F833" i="18"/>
  <c r="F832" i="18"/>
  <c r="F831" i="18"/>
  <c r="F830" i="18"/>
  <c r="F829" i="18"/>
  <c r="F828" i="18"/>
  <c r="F827" i="18"/>
  <c r="F826" i="18"/>
  <c r="F825" i="18"/>
  <c r="F824" i="18"/>
  <c r="F823" i="18"/>
  <c r="F822" i="18"/>
  <c r="F821" i="18"/>
  <c r="F820" i="18"/>
  <c r="F819" i="18"/>
  <c r="F818" i="18"/>
  <c r="F817" i="18"/>
  <c r="F816" i="18"/>
  <c r="F815" i="18"/>
  <c r="F814" i="18"/>
  <c r="F813" i="18"/>
  <c r="F812" i="18"/>
  <c r="F811" i="18"/>
  <c r="F810" i="18"/>
  <c r="F809" i="18"/>
  <c r="F808" i="18"/>
  <c r="F807" i="18"/>
  <c r="F806" i="18"/>
  <c r="F805" i="18"/>
  <c r="F804" i="18"/>
  <c r="F803" i="18"/>
  <c r="F802" i="18"/>
  <c r="F801" i="18"/>
  <c r="F800" i="18"/>
  <c r="F799" i="18"/>
  <c r="F798" i="18"/>
  <c r="F797" i="18"/>
  <c r="F796" i="18"/>
  <c r="F795" i="18"/>
  <c r="F794" i="18"/>
  <c r="F793" i="18"/>
  <c r="F792" i="18"/>
  <c r="F791" i="18"/>
  <c r="F790" i="18"/>
  <c r="F789" i="18"/>
  <c r="F788" i="18"/>
  <c r="F787" i="18"/>
  <c r="F786" i="18"/>
  <c r="F785" i="18"/>
  <c r="F784" i="18"/>
  <c r="F783" i="18"/>
  <c r="F782" i="18"/>
  <c r="F781" i="18"/>
  <c r="F780" i="18"/>
  <c r="F779" i="18"/>
  <c r="F778" i="18"/>
  <c r="F777" i="18"/>
  <c r="F776" i="18"/>
  <c r="F775" i="18"/>
  <c r="F774" i="18"/>
  <c r="F773" i="18"/>
  <c r="F772" i="18"/>
  <c r="F771" i="18"/>
  <c r="F770" i="18"/>
  <c r="F769" i="18"/>
  <c r="F768" i="18"/>
  <c r="F767" i="18"/>
  <c r="F766" i="18"/>
  <c r="F765" i="18"/>
  <c r="F764" i="18"/>
  <c r="F763" i="18"/>
  <c r="F762" i="18"/>
  <c r="F761" i="18"/>
  <c r="F760" i="18"/>
  <c r="F759" i="18"/>
  <c r="F758" i="18"/>
  <c r="F757" i="18"/>
  <c r="F756" i="18"/>
  <c r="F755" i="18"/>
  <c r="F754" i="18"/>
  <c r="F753" i="18"/>
  <c r="F752" i="18"/>
  <c r="F751" i="18"/>
  <c r="F750" i="18"/>
  <c r="F749" i="18"/>
  <c r="F748" i="18"/>
  <c r="F747" i="18"/>
  <c r="F746" i="18"/>
  <c r="F745" i="18"/>
  <c r="F744" i="18"/>
  <c r="F743" i="18"/>
  <c r="F742" i="18"/>
  <c r="F741" i="18"/>
  <c r="F740" i="18"/>
  <c r="F739" i="18"/>
  <c r="F738" i="18"/>
  <c r="F737" i="18"/>
  <c r="F736" i="18"/>
  <c r="F735" i="18"/>
  <c r="F734" i="18"/>
  <c r="F733" i="18"/>
  <c r="F732" i="18"/>
  <c r="F731" i="18"/>
  <c r="F730" i="18"/>
  <c r="F729" i="18"/>
  <c r="F728" i="18"/>
  <c r="F727" i="18"/>
  <c r="F726" i="18"/>
  <c r="F725" i="18"/>
  <c r="F724" i="18"/>
  <c r="F723" i="18"/>
  <c r="F722" i="18"/>
  <c r="F721" i="18"/>
  <c r="F720" i="18"/>
  <c r="F719" i="18"/>
  <c r="F718" i="18"/>
  <c r="F717" i="18"/>
  <c r="F716" i="18"/>
  <c r="F715" i="18"/>
  <c r="F714" i="18"/>
  <c r="F713" i="18"/>
  <c r="F712" i="18"/>
  <c r="F711" i="18"/>
  <c r="F710" i="18"/>
  <c r="F709" i="18"/>
  <c r="F708" i="18"/>
  <c r="F707" i="18"/>
  <c r="F706" i="18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6CF8D6-4C02-476C-8132-3FB478EC7985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5BE75FBB-C6E0-48F3-967C-9C13BE7EE6E9}" keepAlive="1" name="Query - Cap3-CasosPracticos-Datos" description="Connection to the 'Cap3-CasosPracticos-Datos' query in the workbook." type="5" refreshedVersion="8" background="1" saveData="1">
    <dbPr connection="Provider=Microsoft.Mashup.OleDb.1;Data Source=$Workbook$;Location=Cap3-CasosPracticos-Datos;Extended Properties=&quot;&quot;" command="SELECT * FROM [Cap3-CasosPracticos-Datos]"/>
  </connection>
  <connection id="3" xr16:uid="{4AD2610E-8B24-4630-867D-5DF05930F90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3CCE83F-54D8-41B3-A832-5F3AA4E92D49}" name="WorksheetConnection_Cap3-CasosPracticos DIY1.xlsx!Table8" type="102" refreshedVersion="8" minRefreshableVersion="5">
    <extLst>
      <ext xmlns:x15="http://schemas.microsoft.com/office/spreadsheetml/2010/11/main" uri="{DE250136-89BD-433C-8126-D09CA5730AF9}">
        <x15:connection id="Table8" autoDelete="1">
          <x15:rangePr sourceName="_xlcn.WorksheetConnection_Cap3CasosPracticosDIY1.xlsxTable81"/>
        </x15:connection>
      </ext>
    </extLst>
  </connection>
</connections>
</file>

<file path=xl/sharedStrings.xml><?xml version="1.0" encoding="utf-8"?>
<sst xmlns="http://schemas.openxmlformats.org/spreadsheetml/2006/main" count="1796" uniqueCount="120">
  <si>
    <t>Material</t>
  </si>
  <si>
    <t>Calidad</t>
  </si>
  <si>
    <t>USA</t>
  </si>
  <si>
    <t>India</t>
  </si>
  <si>
    <t>China</t>
  </si>
  <si>
    <t>Venezuela</t>
  </si>
  <si>
    <t>Acero</t>
  </si>
  <si>
    <t>Australia</t>
  </si>
  <si>
    <t>Noruega</t>
  </si>
  <si>
    <t>Suecia</t>
  </si>
  <si>
    <t>Dinamarca</t>
  </si>
  <si>
    <t>Honduras</t>
  </si>
  <si>
    <t>Pais proveedor</t>
  </si>
  <si>
    <t>Hormigon</t>
  </si>
  <si>
    <t>Grand Total</t>
  </si>
  <si>
    <t>Cantidad del pedido</t>
  </si>
  <si>
    <t>Precio del pedido</t>
  </si>
  <si>
    <t>Vehículo</t>
  </si>
  <si>
    <t>Compresor</t>
  </si>
  <si>
    <t>Fecha</t>
  </si>
  <si>
    <t>Compresor 1</t>
  </si>
  <si>
    <t>Compresor 2</t>
  </si>
  <si>
    <t>Compresor 3</t>
  </si>
  <si>
    <t>Compresor 4</t>
  </si>
  <si>
    <t>Compresor 5</t>
  </si>
  <si>
    <t>Tiempo de averia (h)</t>
  </si>
  <si>
    <t>Camion 1</t>
  </si>
  <si>
    <t>Camion 2</t>
  </si>
  <si>
    <t>Camion 3</t>
  </si>
  <si>
    <t>Camion 4</t>
  </si>
  <si>
    <t>Camion 5</t>
  </si>
  <si>
    <t>Camion 6</t>
  </si>
  <si>
    <t>Camion 7</t>
  </si>
  <si>
    <t>Camion 8</t>
  </si>
  <si>
    <t>Camion 9</t>
  </si>
  <si>
    <t>Camion 10</t>
  </si>
  <si>
    <t>Camion 11</t>
  </si>
  <si>
    <t>Camion 12</t>
  </si>
  <si>
    <t>Camion 13</t>
  </si>
  <si>
    <t>Camion 14</t>
  </si>
  <si>
    <t>Camion 15</t>
  </si>
  <si>
    <t>Vehiculo</t>
  </si>
  <si>
    <t>Row Labels</t>
  </si>
  <si>
    <t>Datos</t>
  </si>
  <si>
    <t>Coche 1</t>
  </si>
  <si>
    <t>Coche 2</t>
  </si>
  <si>
    <t>Var of Datos</t>
  </si>
  <si>
    <t>Varp of Datos</t>
  </si>
  <si>
    <t>Caso 1: Importar y estructurar la información</t>
  </si>
  <si>
    <t>Impurezas detectadas</t>
  </si>
  <si>
    <t>Mina</t>
  </si>
  <si>
    <t>Rodalquilar</t>
  </si>
  <si>
    <t>Las Médulas de León</t>
  </si>
  <si>
    <t>Aznalcollar</t>
  </si>
  <si>
    <t>Otras</t>
  </si>
  <si>
    <t>Caso 3:  Cambiar la fuente de origen</t>
  </si>
  <si>
    <t>Sum of Tiempo de averia (h)</t>
  </si>
  <si>
    <t>Column Labels</t>
  </si>
  <si>
    <t>TABLA 1</t>
  </si>
  <si>
    <t>TABLA 2</t>
  </si>
  <si>
    <t>Caso 4: Filtrar</t>
  </si>
  <si>
    <t>Sum of Cantidad del pedido</t>
  </si>
  <si>
    <t>Sum of Precio del pedido</t>
  </si>
  <si>
    <t>Caso 5: Insertar un campo calculado</t>
  </si>
  <si>
    <t>1- Identificar los 5 camiones con peor media de carga</t>
  </si>
  <si>
    <t>Carga (máx = 10t)</t>
  </si>
  <si>
    <t>Caso 6: Utilizar ajustes de campo y agrupar campos</t>
  </si>
  <si>
    <t>Oro recolectado</t>
  </si>
  <si>
    <t xml:space="preserve">Se pide: </t>
  </si>
  <si>
    <t>Caso 2: Colocar campos</t>
  </si>
  <si>
    <r>
      <rPr>
        <u/>
        <sz val="11"/>
        <color rgb="FF000000"/>
        <rFont val="Calibri"/>
        <family val="2"/>
      </rPr>
      <t>Situación:</t>
    </r>
    <r>
      <rPr>
        <sz val="11"/>
        <color theme="1"/>
        <rFont val="Calibri"/>
        <family val="2"/>
        <scheme val="minor"/>
      </rPr>
      <t xml:space="preserve"> Una empresa quiere controlar el tiempo de avería de los compresores que tiene</t>
    </r>
  </si>
  <si>
    <r>
      <rPr>
        <u/>
        <sz val="11"/>
        <color rgb="FF000000"/>
        <rFont val="Calibri"/>
        <family val="2"/>
      </rPr>
      <t>Problemática:</t>
    </r>
    <r>
      <rPr>
        <sz val="11"/>
        <color theme="1"/>
        <rFont val="Calibri"/>
        <family val="2"/>
        <scheme val="minor"/>
      </rPr>
      <t xml:space="preserve"> Recientemente se ha observado una disminución en el rendimiento de los compresores</t>
    </r>
  </si>
  <si>
    <r>
      <rPr>
        <u/>
        <sz val="11"/>
        <color rgb="FF000000"/>
        <rFont val="Calibri"/>
        <family val="2"/>
      </rPr>
      <t>Se pide:</t>
    </r>
    <r>
      <rPr>
        <sz val="11"/>
        <color theme="1"/>
        <rFont val="Calibri"/>
        <family val="2"/>
        <scheme val="minor"/>
      </rPr>
      <t xml:space="preserve"> </t>
    </r>
  </si>
  <si>
    <r>
      <rPr>
        <u/>
        <sz val="11"/>
        <color rgb="FF000000"/>
        <rFont val="Calibri"/>
        <family val="2"/>
      </rPr>
      <t>Situación:</t>
    </r>
    <r>
      <rPr>
        <sz val="11"/>
        <color theme="1"/>
        <rFont val="Calibri"/>
        <family val="2"/>
        <scheme val="minor"/>
      </rPr>
      <t xml:space="preserve"> Además de los datos del primer semestre de 2014, se han encontrado los datos del segundo semestre</t>
    </r>
  </si>
  <si>
    <r>
      <rPr>
        <u/>
        <sz val="11"/>
        <color rgb="FF000000"/>
        <rFont val="Calibri"/>
        <family val="2"/>
      </rPr>
      <t>Situación:</t>
    </r>
    <r>
      <rPr>
        <sz val="11"/>
        <color theme="1"/>
        <rFont val="Calibri"/>
        <family val="2"/>
        <scheme val="minor"/>
      </rPr>
      <t xml:space="preserve"> Una empresa de construcción tiene proveedores de material repartidos por todo el mundo</t>
    </r>
  </si>
  <si>
    <t>País</t>
  </si>
  <si>
    <r>
      <rPr>
        <u/>
        <sz val="11"/>
        <color rgb="FF000000"/>
        <rFont val="Calibri"/>
        <family val="2"/>
      </rPr>
      <t>Situación:</t>
    </r>
    <r>
      <rPr>
        <sz val="11"/>
        <color theme="1"/>
        <rFont val="Calibri"/>
        <family val="2"/>
        <scheme val="minor"/>
      </rPr>
      <t xml:space="preserve"> Una empresa minera hace un seguimiento manual del peso de los camiones en una báscula situada a la salida de la explotación minera</t>
    </r>
  </si>
  <si>
    <r>
      <rPr>
        <u/>
        <sz val="11"/>
        <color rgb="FF000000"/>
        <rFont val="Calibri"/>
        <family val="2"/>
      </rPr>
      <t>Problemática:</t>
    </r>
    <r>
      <rPr>
        <sz val="11"/>
        <color theme="1"/>
        <rFont val="Calibri"/>
        <family val="2"/>
        <scheme val="minor"/>
      </rPr>
      <t xml:space="preserve"> La direccion de la explotación cree que no se está aprovechando la capacidad de carga de los camiones</t>
    </r>
  </si>
  <si>
    <r>
      <t>Se pide</t>
    </r>
    <r>
      <rPr>
        <sz val="11"/>
        <color theme="1"/>
        <rFont val="Calibri"/>
        <family val="2"/>
        <scheme val="minor"/>
      </rPr>
      <t>: Crear una tabla dinámica para cada uno de los siguientes puntos:</t>
    </r>
  </si>
  <si>
    <t>Caso 7: Generar gráficos dinámicos</t>
  </si>
  <si>
    <r>
      <rPr>
        <u/>
        <sz val="11"/>
        <color rgb="FF000000"/>
        <rFont val="Calibri"/>
        <family val="2"/>
      </rPr>
      <t xml:space="preserve">Situación: </t>
    </r>
    <r>
      <rPr>
        <sz val="11"/>
        <color theme="1"/>
        <rFont val="Calibri"/>
        <family val="2"/>
        <scheme val="minor"/>
      </rPr>
      <t>Se analiza la carga extraída de unas minas de oro con sus impurezas</t>
    </r>
  </si>
  <si>
    <r>
      <t>Se pide</t>
    </r>
    <r>
      <rPr>
        <sz val="11"/>
        <color theme="1"/>
        <rFont val="Calibri"/>
        <family val="2"/>
        <scheme val="minor"/>
      </rPr>
      <t xml:space="preserve">: </t>
    </r>
  </si>
  <si>
    <t>1- Generar un gráfico de barras (a partir de una tabla dinámica) para mostrar la carga extraída en cada mina</t>
  </si>
  <si>
    <t>2- Generar un gráfico circular (a partir de una tabla dinámica) para mostrar el % de oro recolectado en cada uno de los trimestres</t>
  </si>
  <si>
    <t>Carga extraída</t>
  </si>
  <si>
    <t>2- Agrupando el campo "Día" identificar el mes en el que se ha producido la peor media de carga</t>
  </si>
  <si>
    <t>Casos prácticos</t>
  </si>
  <si>
    <t>3- Identificar el % de carga que se ha llevado cada mes</t>
  </si>
  <si>
    <r>
      <rPr>
        <u/>
        <sz val="11"/>
        <color rgb="FF000000"/>
        <rFont val="Calibri"/>
        <family val="2"/>
      </rPr>
      <t>Problemática:</t>
    </r>
    <r>
      <rPr>
        <sz val="11"/>
        <color theme="1"/>
        <rFont val="Calibri"/>
        <family val="2"/>
        <scheme val="minor"/>
      </rPr>
      <t xml:space="preserve"> Una negociación inadecuada con los proveedores de </t>
    </r>
    <r>
      <rPr>
        <b/>
        <sz val="11"/>
        <color rgb="FFFF0000"/>
        <rFont val="Calibri"/>
        <family val="2"/>
      </rPr>
      <t>acero calidad 1</t>
    </r>
    <r>
      <rPr>
        <sz val="11"/>
        <color theme="1"/>
        <rFont val="Calibri"/>
        <family val="2"/>
        <scheme val="minor"/>
      </rPr>
      <t>, provocó un sobrecoste el año pasado</t>
    </r>
  </si>
  <si>
    <r>
      <rPr>
        <u/>
        <sz val="11"/>
        <color rgb="FF000000"/>
        <rFont val="Calibri"/>
        <family val="2"/>
      </rPr>
      <t>Se pide:</t>
    </r>
    <r>
      <rPr>
        <sz val="11"/>
        <color theme="1"/>
        <rFont val="Calibri"/>
        <family val="2"/>
        <scheme val="minor"/>
      </rPr>
      <t xml:space="preserve"> Seleccionar los 3 países con los que rescindir el contrato de provisión de </t>
    </r>
    <r>
      <rPr>
        <b/>
        <sz val="11"/>
        <color rgb="FFFF0000"/>
        <rFont val="Calibri"/>
        <family val="2"/>
        <scheme val="minor"/>
      </rPr>
      <t>acero calidad 1</t>
    </r>
  </si>
  <si>
    <t>Día</t>
  </si>
  <si>
    <t>1- Insertar una tabla dinámica en H21 con la suma del precio del pedido  por material en China, según muestra la tabla 1</t>
  </si>
  <si>
    <t>2- Insertar una tabla dinámica en K26 con la suma del número de pedidos con calidad 2, por país y material, según muestra la tabla 2</t>
  </si>
  <si>
    <r>
      <t xml:space="preserve">1- Instertar una tabla dinámica como la tabla 1 en la celda I11 utilizando solo los datos del </t>
    </r>
    <r>
      <rPr>
        <b/>
        <sz val="11"/>
        <color rgb="FF000000"/>
        <rFont val="Calibri"/>
        <family val="2"/>
      </rPr>
      <t>segundo semestre</t>
    </r>
  </si>
  <si>
    <r>
      <t xml:space="preserve">2- </t>
    </r>
    <r>
      <rPr>
        <b/>
        <sz val="11"/>
        <color theme="1"/>
        <rFont val="Calibri"/>
        <family val="2"/>
      </rPr>
      <t>Añadiendo los datos del primer semestre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de la hoja anterior</t>
    </r>
    <r>
      <rPr>
        <sz val="11"/>
        <color theme="1"/>
        <rFont val="Calibri"/>
        <family val="2"/>
      </rPr>
      <t xml:space="preserve">, actualizar la tabla dinámica ya generada para que refleje los datos del </t>
    </r>
    <r>
      <rPr>
        <b/>
        <sz val="11"/>
        <color rgb="FF000000"/>
        <rFont val="Calibri"/>
        <family val="2"/>
      </rPr>
      <t>año entero</t>
    </r>
  </si>
  <si>
    <t>1- Insertar una tabla dinámica como la tabla 1 en la celda F20 para identificar el compresor que mayor tiempo de averia ha sufrido</t>
  </si>
  <si>
    <t>2- Insertar una tabla dinámica como la tabla 2 en la celda L11 para identificar el compresor que más tiempo ha perdido en cada mes</t>
  </si>
  <si>
    <t>Capítulo 3: Agilidad en el uso de tablas dinámicas</t>
  </si>
  <si>
    <r>
      <rPr>
        <u/>
        <sz val="11"/>
        <color theme="1"/>
        <rFont val="Calibri"/>
        <family val="2"/>
        <scheme val="minor"/>
      </rPr>
      <t>Se pide:</t>
    </r>
    <r>
      <rPr>
        <sz val="11"/>
        <color theme="1"/>
        <rFont val="Calibri"/>
        <family val="2"/>
        <scheme val="minor"/>
      </rPr>
      <t xml:space="preserve"> Importar la información a Excel desde el fichero </t>
    </r>
    <r>
      <rPr>
        <b/>
        <sz val="11"/>
        <color theme="1"/>
        <rFont val="Calibri"/>
        <family val="2"/>
        <scheme val="minor"/>
      </rPr>
      <t>"Cap3-CasosPracticos-Datos.csv"</t>
    </r>
    <r>
      <rPr>
        <sz val="11"/>
        <color theme="1"/>
        <rFont val="Calibri"/>
        <family val="2"/>
        <scheme val="minor"/>
      </rPr>
      <t xml:space="preserve"> y detectar las celdas que habrá que depurar para poder operar con tablas dinámicas</t>
    </r>
  </si>
  <si>
    <t>41640</t>
  </si>
  <si>
    <t>Compresor5</t>
  </si>
  <si>
    <t>41671</t>
  </si>
  <si>
    <t>feb-14</t>
  </si>
  <si>
    <t>41699</t>
  </si>
  <si>
    <t>Compresor1</t>
  </si>
  <si>
    <t>41730</t>
  </si>
  <si>
    <t>41760</t>
  </si>
  <si>
    <t>41791</t>
  </si>
  <si>
    <t>janv</t>
  </si>
  <si>
    <t>févr</t>
  </si>
  <si>
    <t>mars</t>
  </si>
  <si>
    <t>Sum of Coste unitario del pedido</t>
  </si>
  <si>
    <t>Sum of Carga (máx = 10t)</t>
  </si>
  <si>
    <t>Average of Carga (máx = 10t)</t>
  </si>
  <si>
    <t>Sum of Carga extraída</t>
  </si>
  <si>
    <t>Sum of Oro recolectado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</si>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</sst>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dd\-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rebuchet MS"/>
      <family val="2"/>
    </font>
    <font>
      <sz val="14"/>
      <color theme="1"/>
      <name val="Arial Black"/>
      <family val="2"/>
    </font>
    <font>
      <b/>
      <sz val="14"/>
      <color theme="1"/>
      <name val="Arial Black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2"/>
      <color rgb="FF449A04"/>
      <name val="Trebuchet MS"/>
      <family val="2"/>
    </font>
    <font>
      <b/>
      <sz val="16"/>
      <color rgb="FFFF9900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18D"/>
        <bgColor rgb="FF000000"/>
      </patternFill>
    </fill>
    <fill>
      <patternFill patternType="solid">
        <fgColor rgb="FFDEEBF6"/>
        <bgColor rgb="FFDEEBF6"/>
      </patternFill>
    </fill>
    <fill>
      <patternFill patternType="solid">
        <fgColor rgb="FFFFFF9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9CC3E6"/>
      </bottom>
      <diagonal/>
    </border>
    <border>
      <left/>
      <right/>
      <top style="thin">
        <color rgb="FF9CC3E6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3" fillId="3" borderId="0" xfId="0" applyFont="1" applyFill="1"/>
    <xf numFmtId="17" fontId="4" fillId="3" borderId="0" xfId="0" quotePrefix="1" applyNumberFormat="1" applyFont="1" applyFill="1"/>
    <xf numFmtId="0" fontId="5" fillId="3" borderId="0" xfId="0" applyFont="1" applyFill="1"/>
    <xf numFmtId="0" fontId="6" fillId="3" borderId="0" xfId="0" applyFont="1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7" fillId="4" borderId="0" xfId="0" applyFont="1" applyFill="1"/>
    <xf numFmtId="0" fontId="8" fillId="4" borderId="0" xfId="0" applyFont="1" applyFill="1"/>
    <xf numFmtId="0" fontId="9" fillId="0" borderId="0" xfId="0" applyFont="1"/>
    <xf numFmtId="0" fontId="9" fillId="0" borderId="0" xfId="0" quotePrefix="1" applyFont="1"/>
    <xf numFmtId="17" fontId="9" fillId="0" borderId="0" xfId="0" applyNumberFormat="1" applyFont="1"/>
    <xf numFmtId="0" fontId="11" fillId="5" borderId="9" xfId="0" applyFont="1" applyFill="1" applyBorder="1"/>
    <xf numFmtId="0" fontId="9" fillId="0" borderId="0" xfId="0" applyFont="1" applyAlignment="1">
      <alignment horizontal="left"/>
    </xf>
    <xf numFmtId="17" fontId="11" fillId="0" borderId="9" xfId="0" applyNumberFormat="1" applyFont="1" applyBorder="1" applyAlignment="1">
      <alignment horizontal="left"/>
    </xf>
    <xf numFmtId="0" fontId="11" fillId="0" borderId="9" xfId="0" applyFont="1" applyBorder="1"/>
    <xf numFmtId="0" fontId="9" fillId="0" borderId="0" xfId="0" applyFont="1" applyAlignment="1">
      <alignment horizontal="left" indent="1"/>
    </xf>
    <xf numFmtId="0" fontId="11" fillId="5" borderId="10" xfId="0" applyFont="1" applyFill="1" applyBorder="1" applyAlignment="1">
      <alignment horizontal="left"/>
    </xf>
    <xf numFmtId="0" fontId="11" fillId="5" borderId="10" xfId="0" applyFont="1" applyFill="1" applyBorder="1"/>
    <xf numFmtId="17" fontId="9" fillId="0" borderId="0" xfId="0" applyNumberFormat="1" applyFont="1" applyAlignment="1">
      <alignment horizontal="left"/>
    </xf>
    <xf numFmtId="17" fontId="11" fillId="5" borderId="10" xfId="0" applyNumberFormat="1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17" fontId="9" fillId="0" borderId="0" xfId="0" applyNumberFormat="1" applyFont="1" applyAlignment="1">
      <alignment horizontal="left" indent="1"/>
    </xf>
    <xf numFmtId="0" fontId="10" fillId="0" borderId="0" xfId="0" applyFont="1"/>
    <xf numFmtId="0" fontId="9" fillId="5" borderId="9" xfId="0" applyFont="1" applyFill="1" applyBorder="1"/>
    <xf numFmtId="0" fontId="9" fillId="5" borderId="9" xfId="0" applyFont="1" applyFill="1" applyBorder="1" applyAlignment="1">
      <alignment horizontal="left"/>
    </xf>
    <xf numFmtId="0" fontId="11" fillId="5" borderId="0" xfId="0" applyFont="1" applyFill="1"/>
    <xf numFmtId="2" fontId="9" fillId="0" borderId="0" xfId="0" applyNumberFormat="1" applyFont="1"/>
    <xf numFmtId="14" fontId="9" fillId="0" borderId="0" xfId="0" applyNumberFormat="1" applyFont="1"/>
    <xf numFmtId="14" fontId="9" fillId="0" borderId="0" xfId="0" applyNumberFormat="1" applyFont="1" applyAlignment="1">
      <alignment horizontal="left"/>
    </xf>
    <xf numFmtId="10" fontId="9" fillId="0" borderId="0" xfId="0" applyNumberFormat="1" applyFont="1"/>
    <xf numFmtId="0" fontId="9" fillId="0" borderId="0" xfId="0" applyFont="1" applyAlignment="1">
      <alignment horizontal="center"/>
    </xf>
    <xf numFmtId="8" fontId="9" fillId="0" borderId="0" xfId="1" applyNumberFormat="1" applyFont="1" applyBorder="1"/>
    <xf numFmtId="9" fontId="9" fillId="0" borderId="0" xfId="2" applyFont="1" applyBorder="1"/>
    <xf numFmtId="164" fontId="9" fillId="0" borderId="0" xfId="0" applyNumberFormat="1" applyFont="1"/>
    <xf numFmtId="1" fontId="9" fillId="0" borderId="0" xfId="0" applyNumberFormat="1" applyFont="1"/>
    <xf numFmtId="0" fontId="13" fillId="3" borderId="0" xfId="0" applyFont="1" applyFill="1"/>
    <xf numFmtId="14" fontId="0" fillId="0" borderId="0" xfId="0" applyNumberFormat="1" applyAlignment="1">
      <alignment horizontal="left"/>
    </xf>
    <xf numFmtId="10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9" fillId="0" borderId="0" xfId="0" quotePrefix="1" applyFont="1" applyAlignment="1">
      <alignment horizontal="left" indent="1"/>
    </xf>
    <xf numFmtId="0" fontId="0" fillId="7" borderId="0" xfId="0" applyFill="1"/>
    <xf numFmtId="17" fontId="0" fillId="0" borderId="0" xfId="0" applyNumberFormat="1" applyAlignment="1">
      <alignment horizontal="left"/>
    </xf>
    <xf numFmtId="17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2" fontId="0" fillId="0" borderId="0" xfId="0" applyNumberFormat="1"/>
    <xf numFmtId="0" fontId="12" fillId="3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/>
    </xf>
    <xf numFmtId="0" fontId="0" fillId="0" borderId="0" xfId="0" applyNumberFormat="1"/>
    <xf numFmtId="0" fontId="0" fillId="8" borderId="0" xfId="0" applyFill="1" applyAlignment="1">
      <alignment horizontal="left"/>
    </xf>
    <xf numFmtId="2" fontId="0" fillId="8" borderId="0" xfId="0" applyNumberFormat="1" applyFill="1"/>
    <xf numFmtId="164" fontId="0" fillId="8" borderId="0" xfId="0" applyNumberFormat="1" applyFill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36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</dxf>
    <dxf>
      <numFmt numFmtId="0" formatCode="General"/>
    </dxf>
    <dxf>
      <fill>
        <patternFill patternType="solid">
          <fgColor rgb="FFDEEBF6"/>
          <bgColor rgb="FFDEEBF6"/>
        </patternFill>
      </fill>
    </dxf>
    <dxf>
      <fill>
        <patternFill patternType="solid">
          <fgColor rgb="FFDEEBF6"/>
          <bgColor rgb="FFDEEBF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CC3E6"/>
        </left>
        <right style="thin">
          <color rgb="FF9CC3E6"/>
        </right>
        <top style="thin">
          <color rgb="FF9CC3E6"/>
        </top>
        <bottom style="thin">
          <color rgb="FF9CC3E6"/>
        </bottom>
        <horizontal style="thin">
          <color rgb="FF9CC3E6"/>
        </horizontal>
      </border>
    </dxf>
    <dxf>
      <fill>
        <patternFill patternType="solid">
          <fgColor rgb="FFDEEBF6"/>
          <bgColor rgb="FFDEEBF6"/>
        </patternFill>
      </fill>
    </dxf>
    <dxf>
      <fill>
        <patternFill patternType="solid">
          <fgColor rgb="FFDEEBF6"/>
          <bgColor rgb="FFDEEBF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CC3E6"/>
        </left>
        <right style="thin">
          <color rgb="FF9CC3E6"/>
        </right>
        <top style="thin">
          <color rgb="FF9CC3E6"/>
        </top>
        <bottom style="thin">
          <color rgb="FF9CC3E6"/>
        </bottom>
        <horizontal style="thin">
          <color rgb="FF9CC3E6"/>
        </horizontal>
      </border>
    </dxf>
    <dxf>
      <fill>
        <patternFill patternType="solid">
          <fgColor rgb="FFDEEBF6"/>
          <bgColor rgb="FFDEEBF6"/>
        </patternFill>
      </fill>
    </dxf>
    <dxf>
      <fill>
        <patternFill patternType="solid">
          <fgColor rgb="FFDEEBF6"/>
          <bgColor rgb="FFDEEBF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CC3E6"/>
        </left>
        <right style="thin">
          <color rgb="FF9CC3E6"/>
        </right>
        <top style="thin">
          <color rgb="FF9CC3E6"/>
        </top>
        <bottom style="thin">
          <color rgb="FF9CC3E6"/>
        </bottom>
        <horizontal style="thin">
          <color rgb="FF9CC3E6"/>
        </horizontal>
      </border>
    </dxf>
    <dxf>
      <fill>
        <patternFill patternType="solid">
          <fgColor rgb="FFDEEBF6"/>
          <bgColor rgb="FFDEEBF6"/>
        </patternFill>
      </fill>
    </dxf>
    <dxf>
      <fill>
        <patternFill patternType="solid">
          <fgColor rgb="FFDEEBF6"/>
          <bgColor rgb="FFDEEBF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CC3E6"/>
        </left>
        <right style="thin">
          <color rgb="FF9CC3E6"/>
        </right>
        <top style="thin">
          <color rgb="FF9CC3E6"/>
        </top>
        <bottom style="thin">
          <color rgb="FF9CC3E6"/>
        </bottom>
        <horizontal style="thin">
          <color rgb="FF9CC3E6"/>
        </horizontal>
      </border>
    </dxf>
    <dxf>
      <fill>
        <patternFill patternType="solid">
          <fgColor rgb="FFDEEBF6"/>
          <bgColor rgb="FFDEEBF6"/>
        </patternFill>
      </fill>
    </dxf>
    <dxf>
      <fill>
        <patternFill patternType="solid">
          <fgColor rgb="FFDEEBF6"/>
          <bgColor rgb="FFDEEBF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CC3E6"/>
        </left>
        <right style="thin">
          <color rgb="FF9CC3E6"/>
        </right>
        <top style="thin">
          <color rgb="FF9CC3E6"/>
        </top>
        <bottom style="thin">
          <color rgb="FF9CC3E6"/>
        </bottom>
        <horizontal style="thin">
          <color rgb="FF9CC3E6"/>
        </horizontal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top style="thin">
          <color rgb="FF9CC3E6"/>
        </top>
      </border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top style="thin">
          <color rgb="FF9CC3E6"/>
        </top>
      </border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top style="thin">
          <color rgb="FF9CC3E6"/>
        </top>
      </border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top style="thin">
          <color rgb="FF9CC3E6"/>
        </top>
      </border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top style="thin">
          <color rgb="FF9CC3E6"/>
        </top>
      </border>
    </dxf>
    <dxf>
      <font>
        <b/>
        <color rgb="FF000000"/>
      </font>
      <fill>
        <patternFill patternType="solid">
          <fgColor rgb="FFDEEBF6"/>
          <bgColor rgb="FFDEEBF6"/>
        </patternFill>
      </fill>
      <border>
        <bottom style="thin">
          <color rgb="FF9CC3E6"/>
        </bottom>
      </border>
    </dxf>
  </dxfs>
  <tableStyles count="10" defaultTableStyle="TableStyleMedium2" defaultPivotStyle="PivotStyleLight16">
    <tableStyle name="PivotStyleLight16 2" table="0" count="11" xr9:uid="{00000000-0011-0000-FFFF-FFFF00000000}">
      <tableStyleElement type="headerRow" dxfId="135"/>
      <tableStyleElement type="totalRow" dxfId="134"/>
      <tableStyleElement type="firstRowStripe" dxfId="133"/>
      <tableStyleElement type="firstColumnStripe" dxfId="132"/>
      <tableStyleElement type="firstSubtotalColumn" dxfId="131"/>
      <tableStyleElement type="firstSubtotalRow" dxfId="130"/>
      <tableStyleElement type="secondSubtotalRow" dxfId="129"/>
      <tableStyleElement type="firstRowSubheading" dxfId="128"/>
      <tableStyleElement type="secondRowSubheading" dxfId="127"/>
      <tableStyleElement type="pageFieldLabels" dxfId="126"/>
      <tableStyleElement type="pageFieldValues" dxfId="125"/>
    </tableStyle>
    <tableStyle name="PivotStyleLight16 3" table="0" count="11" xr9:uid="{00000000-0011-0000-FFFF-FFFF01000000}">
      <tableStyleElement type="headerRow" dxfId="124"/>
      <tableStyleElement type="totalRow" dxfId="123"/>
      <tableStyleElement type="firstRowStripe" dxfId="122"/>
      <tableStyleElement type="firstColumnStripe" dxfId="121"/>
      <tableStyleElement type="firstSubtotalColumn" dxfId="120"/>
      <tableStyleElement type="firstSubtotalRow" dxfId="119"/>
      <tableStyleElement type="secondSubtotalRow" dxfId="118"/>
      <tableStyleElement type="firstRowSubheading" dxfId="117"/>
      <tableStyleElement type="secondRowSubheading" dxfId="116"/>
      <tableStyleElement type="pageFieldLabels" dxfId="115"/>
      <tableStyleElement type="pageFieldValues" dxfId="114"/>
    </tableStyle>
    <tableStyle name="PivotStyleLight16 4" table="0" count="11" xr9:uid="{00000000-0011-0000-FFFF-FFFF02000000}">
      <tableStyleElement type="headerRow" dxfId="113"/>
      <tableStyleElement type="totalRow" dxfId="112"/>
      <tableStyleElement type="firstRowStripe" dxfId="111"/>
      <tableStyleElement type="firstColumnStripe" dxfId="110"/>
      <tableStyleElement type="firstSubtotalColumn" dxfId="109"/>
      <tableStyleElement type="firstSubtotalRow" dxfId="108"/>
      <tableStyleElement type="secondSubtotalRow" dxfId="107"/>
      <tableStyleElement type="firstRowSubheading" dxfId="106"/>
      <tableStyleElement type="secondRowSubheading" dxfId="105"/>
      <tableStyleElement type="pageFieldLabels" dxfId="104"/>
      <tableStyleElement type="pageFieldValues" dxfId="103"/>
    </tableStyle>
    <tableStyle name="PivotStyleLight16 5" table="0" count="11" xr9:uid="{00000000-0011-0000-FFFF-FFFF03000000}">
      <tableStyleElement type="headerRow" dxfId="102"/>
      <tableStyleElement type="totalRow" dxfId="101"/>
      <tableStyleElement type="firstRowStripe" dxfId="100"/>
      <tableStyleElement type="firstColumnStripe" dxfId="99"/>
      <tableStyleElement type="firstSubtotalColumn" dxfId="98"/>
      <tableStyleElement type="firstSubtotalRow" dxfId="97"/>
      <tableStyleElement type="secondSubtotalRow" dxfId="96"/>
      <tableStyleElement type="firstRowSubheading" dxfId="95"/>
      <tableStyleElement type="secondRowSubheading" dxfId="94"/>
      <tableStyleElement type="pageFieldLabels" dxfId="93"/>
      <tableStyleElement type="pageFieldValues" dxfId="92"/>
    </tableStyle>
    <tableStyle name="PivotStyleLight16 6" table="0" count="11" xr9:uid="{00000000-0011-0000-FFFF-FFFF04000000}">
      <tableStyleElement type="headerRow" dxfId="91"/>
      <tableStyleElement type="totalRow" dxfId="90"/>
      <tableStyleElement type="firstRowStripe" dxfId="89"/>
      <tableStyleElement type="firstColumnStripe" dxfId="88"/>
      <tableStyleElement type="firstSubtotalColumn" dxfId="87"/>
      <tableStyleElement type="firstSubtotalRow" dxfId="86"/>
      <tableStyleElement type="secondSubtotalRow" dxfId="85"/>
      <tableStyleElement type="firstRowSubheading" dxfId="84"/>
      <tableStyleElement type="secondRowSubheading" dxfId="83"/>
      <tableStyleElement type="pageFieldLabels" dxfId="82"/>
      <tableStyleElement type="pageFieldValues" dxfId="81"/>
    </tableStyle>
    <tableStyle name="TableStyleMedium2 2" pivot="0" count="7" xr9:uid="{00000000-0011-0000-FFFF-FFFF05000000}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firstColumnStripe" dxfId="74"/>
    </tableStyle>
    <tableStyle name="TableStyleMedium2 3" pivot="0" count="7" xr9:uid="{00000000-0011-0000-FFFF-FFFF06000000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  <tableStyle name="TableStyleMedium2 4" pivot="0" count="7" xr9:uid="{00000000-0011-0000-FFFF-FFFF07000000}">
      <tableStyleElement type="wholeTable" dxfId="66"/>
      <tableStyleElement type="headerRow" dxfId="65"/>
      <tableStyleElement type="totalRow" dxfId="64"/>
      <tableStyleElement type="firstColumn" dxfId="63"/>
      <tableStyleElement type="lastColumn" dxfId="62"/>
      <tableStyleElement type="firstRowStripe" dxfId="61"/>
      <tableStyleElement type="firstColumnStripe" dxfId="60"/>
    </tableStyle>
    <tableStyle name="TableStyleMedium2 5" pivot="0" count="7" xr9:uid="{00000000-0011-0000-FFFF-FFFF08000000}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firstColumnStripe" dxfId="53"/>
    </tableStyle>
    <tableStyle name="TableStyleMedium2 6" pivot="0" count="7" xr9:uid="{00000000-0011-0000-FFFF-FFFF09000000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</tableStyles>
  <colors>
    <mruColors>
      <color rgb="FFFF7C80"/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[Cap3-CasosPracticos DIY1.xlsx]7. Generar graficos!PivotTable1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Carga</a:t>
            </a:r>
            <a:r>
              <a:rPr lang="en-US" baseline="0">
                <a:solidFill>
                  <a:schemeClr val="tx1"/>
                </a:solidFill>
              </a:rPr>
              <a:t> extraída por cada mina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120231714522665"/>
          <c:y val="8.9966538542871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'7. Generar graficos'!$I$9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 Generar graficos'!$H$10:$H$14</c:f>
              <c:strCache>
                <c:ptCount val="4"/>
                <c:pt idx="0">
                  <c:v>Otras</c:v>
                </c:pt>
                <c:pt idx="1">
                  <c:v>Aznalcollar</c:v>
                </c:pt>
                <c:pt idx="2">
                  <c:v>Las Médulas de León</c:v>
                </c:pt>
                <c:pt idx="3">
                  <c:v>Rodalquilar</c:v>
                </c:pt>
              </c:strCache>
            </c:strRef>
          </c:cat>
          <c:val>
            <c:numRef>
              <c:f>'7. Generar graficos'!$I$10:$I$14</c:f>
              <c:numCache>
                <c:formatCode>General</c:formatCode>
                <c:ptCount val="4"/>
                <c:pt idx="0">
                  <c:v>1471757</c:v>
                </c:pt>
                <c:pt idx="1">
                  <c:v>1968377</c:v>
                </c:pt>
                <c:pt idx="2">
                  <c:v>2821657</c:v>
                </c:pt>
                <c:pt idx="3">
                  <c:v>3585672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A-4610-A6CE-1B475BB3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6350480"/>
        <c:axId val="1726347152"/>
      </c:barChart>
      <c:catAx>
        <c:axId val="172635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347152"/>
        <c:crosses val="autoZero"/>
        <c:auto val="1"/>
        <c:lblAlgn val="ctr"/>
        <c:lblOffset val="100"/>
        <c:noMultiLvlLbl val="0"/>
      </c:catAx>
      <c:valAx>
        <c:axId val="17263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350480"/>
        <c:crosses val="autoZero"/>
        <c:crossBetween val="between"/>
        <c:majorUnit val="5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[Cap3-CasosPracticos DIY1.xlsx]7. Generar graficos!PivotTable2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Porcentaje</a:t>
            </a:r>
            <a:r>
              <a:rPr lang="en-US" baseline="0">
                <a:solidFill>
                  <a:schemeClr val="tx1"/>
                </a:solidFill>
              </a:rPr>
              <a:t> de oro recolectado por quadrimestre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'7. Generar graficos'!$L$9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 Generar graficos'!$K$10:$K$13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'7. Generar graficos'!$L$10:$L$13</c:f>
              <c:numCache>
                <c:formatCode>0.00%</c:formatCode>
                <c:ptCount val="3"/>
                <c:pt idx="0">
                  <c:v>0.27746154039210991</c:v>
                </c:pt>
                <c:pt idx="1">
                  <c:v>0.32375704984569487</c:v>
                </c:pt>
                <c:pt idx="2">
                  <c:v>0.39878140976219528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3-4774-8D6F-A262812689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[Cap3-CasosPracticos DIY1.xlsx]7. Generar graficos!PivotTable3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tx1"/>
                </a:solidFill>
                <a:effectLst/>
              </a:rPr>
              <a:t>Porcentaje de oro recolectado por trimestre</a:t>
            </a:r>
            <a:endParaRPr lang="fr-FR" sz="14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4809711286089239"/>
          <c:y val="0.1517570720326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'7. Generar graficos'!$O$9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 Generar graficos'!$N$10:$N$14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'7. Generar graficos'!$O$10:$O$14</c:f>
              <c:numCache>
                <c:formatCode>0.00%</c:formatCode>
                <c:ptCount val="4"/>
                <c:pt idx="0">
                  <c:v>0.20192059173572496</c:v>
                </c:pt>
                <c:pt idx="1">
                  <c:v>0.22653786695632916</c:v>
                </c:pt>
                <c:pt idx="2">
                  <c:v>0.26990292138472644</c:v>
                </c:pt>
                <c:pt idx="3">
                  <c:v>0.3016386199232195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F-411B-9752-AC44E1638F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209448</xdr:colOff>
      <xdr:row>28</xdr:row>
      <xdr:rowOff>46937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9048" cy="55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542925</xdr:colOff>
      <xdr:row>0</xdr:row>
      <xdr:rowOff>0</xdr:rowOff>
    </xdr:from>
    <xdr:to>
      <xdr:col>24</xdr:col>
      <xdr:colOff>151763</xdr:colOff>
      <xdr:row>32</xdr:row>
      <xdr:rowOff>65889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86925" y="0"/>
          <a:ext cx="5095238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0</xdr:row>
      <xdr:rowOff>0</xdr:rowOff>
    </xdr:from>
    <xdr:to>
      <xdr:col>8</xdr:col>
      <xdr:colOff>312869</xdr:colOff>
      <xdr:row>11</xdr:row>
      <xdr:rowOff>37372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0"/>
          <a:ext cx="4265744" cy="2132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965835</xdr:colOff>
      <xdr:row>14</xdr:row>
      <xdr:rowOff>60960</xdr:rowOff>
    </xdr:from>
    <xdr:to>
      <xdr:col>10</xdr:col>
      <xdr:colOff>558165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BC624-044C-9104-4A5B-F5AE034AA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1493520</xdr:colOff>
      <xdr:row>16</xdr:row>
      <xdr:rowOff>34290</xdr:rowOff>
    </xdr:from>
    <xdr:to>
      <xdr:col>14</xdr:col>
      <xdr:colOff>419100</xdr:colOff>
      <xdr:row>31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E791B-DFCC-8309-E79A-5C1E4376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975360</xdr:colOff>
      <xdr:row>15</xdr:row>
      <xdr:rowOff>133350</xdr:rowOff>
    </xdr:from>
    <xdr:to>
      <xdr:col>18</xdr:col>
      <xdr:colOff>1028700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B562-278C-921B-9398-773F9A78D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 Munoz Diez" refreshedDate="42009.54526111111" createdVersion="5" refreshedVersion="5" minRefreshableVersion="3" recordCount="6" xr:uid="{00000000-000A-0000-FFFF-FFFF00000000}">
  <cacheSource type="worksheet">
    <worksheetSource name="Table7"/>
  </cacheSource>
  <cacheFields count="2">
    <cacheField name="Vehiculo" numFmtId="0">
      <sharedItems count="2">
        <s v="Coche 1"/>
        <s v="Coche 2"/>
      </sharedItems>
    </cacheField>
    <cacheField name="Datos" numFmtId="0">
      <sharedItems containsSemiMixedTypes="0" containsString="0" containsNumber="1" containsInteger="1" minValue="3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4.72369791667" createdVersion="8" refreshedVersion="8" minRefreshableVersion="3" recordCount="30" xr:uid="{E7F2D43D-BFE6-4A7D-B8D1-94C8C00FBE2A}">
  <cacheSource type="worksheet">
    <worksheetSource name="Table2"/>
  </cacheSource>
  <cacheFields count="3">
    <cacheField name="Compresor" numFmtId="0">
      <sharedItems count="5">
        <s v="Compresor 1"/>
        <s v="Compresor 2"/>
        <s v="Compresor 3"/>
        <s v="Compresor 4"/>
        <s v="Compresor 5"/>
      </sharedItems>
    </cacheField>
    <cacheField name="Tiempo de averia (h)" numFmtId="0">
      <sharedItems containsSemiMixedTypes="0" containsString="0" containsNumber="1" containsInteger="1" minValue="28" maxValue="45"/>
    </cacheField>
    <cacheField name="Fecha" numFmtId="17">
      <sharedItems containsSemiMixedTypes="0" containsNonDate="0" containsDate="1" containsString="0" minDate="2014-01-01T00:00:00" maxDate="2014-06-02T00:00:00" count="6">
        <d v="2014-01-01T00:00:00"/>
        <d v="2014-02-01T00:00:00"/>
        <d v="2014-03-01T00:00:00"/>
        <d v="2014-04-01T00:00:00"/>
        <d v="2014-05-01T00:00:00"/>
        <d v="2014-06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4.729733912034" createdVersion="8" refreshedVersion="8" minRefreshableVersion="3" recordCount="60" xr:uid="{618C3470-A6E9-4406-9E59-1214E0D9277C}">
  <cacheSource type="worksheet">
    <worksheetSource name="Table3"/>
  </cacheSource>
  <cacheFields count="3">
    <cacheField name="Compresor" numFmtId="0">
      <sharedItems count="5">
        <s v="Compresor 1"/>
        <s v="Compresor 2"/>
        <s v="Compresor 3"/>
        <s v="Compresor 4"/>
        <s v="Compresor 5"/>
      </sharedItems>
    </cacheField>
    <cacheField name="Tiempo de averia (h)" numFmtId="0">
      <sharedItems containsSemiMixedTypes="0" containsString="0" containsNumber="1" containsInteger="1" minValue="28" maxValue="45"/>
    </cacheField>
    <cacheField name="Fecha" numFmtId="17">
      <sharedItems containsSemiMixedTypes="0" containsNonDate="0" containsDate="1" containsString="0" minDate="2014-01-01T00:00:00" maxDate="2014-12-02T00:00:00" count="12">
        <d v="2014-07-01T00:00:00"/>
        <d v="2014-08-01T00:00:00"/>
        <d v="2014-09-01T00:00:00"/>
        <d v="2014-10-01T00:00:00"/>
        <d v="2014-11-01T00:00:00"/>
        <d v="2014-12-01T00:00:00"/>
        <d v="2014-01-01T00:00:00"/>
        <d v="2014-02-01T00:00:00"/>
        <d v="2014-03-01T00:00:00"/>
        <d v="2014-04-01T00:00:00"/>
        <d v="2014-05-01T00:00:00"/>
        <d v="2014-06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4.730530439818" createdVersion="8" refreshedVersion="8" minRefreshableVersion="3" recordCount="40" xr:uid="{91AD0C53-77BE-441F-9516-066085F03CC1}">
  <cacheSource type="worksheet">
    <worksheetSource name="Table4"/>
  </cacheSource>
  <cacheFields count="5">
    <cacheField name="Pais proveedor" numFmtId="0">
      <sharedItems count="9">
        <s v="Noruega"/>
        <s v="China"/>
        <s v="Venezuela"/>
        <s v="USA"/>
        <s v="Suecia"/>
        <s v="India"/>
        <s v="Dinamarca"/>
        <s v="Australia"/>
        <s v="Honduras"/>
      </sharedItems>
    </cacheField>
    <cacheField name="Material" numFmtId="0">
      <sharedItems count="2">
        <s v="Acero"/>
        <s v="Hormigon"/>
      </sharedItems>
    </cacheField>
    <cacheField name="Calidad" numFmtId="0">
      <sharedItems containsSemiMixedTypes="0" containsString="0" containsNumber="1" containsInteger="1" minValue="1" maxValue="3" count="3">
        <n v="1"/>
        <n v="2"/>
        <n v="3"/>
      </sharedItems>
    </cacheField>
    <cacheField name="Cantidad del pedido" numFmtId="0">
      <sharedItems containsSemiMixedTypes="0" containsString="0" containsNumber="1" containsInteger="1" minValue="4" maxValue="100"/>
    </cacheField>
    <cacheField name="Precio del pedido" numFmtId="0">
      <sharedItems containsSemiMixedTypes="0" containsString="0" containsNumber="1" containsInteger="1" minValue="96" maxValue="5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4.734120138892" createdVersion="8" refreshedVersion="8" minRefreshableVersion="3" recordCount="40" xr:uid="{8747DF2A-6232-4781-A2C2-5A02B2B90057}">
  <cacheSource type="worksheet">
    <worksheetSource name="Table5"/>
  </cacheSource>
  <cacheFields count="6">
    <cacheField name="País" numFmtId="0">
      <sharedItems count="9">
        <s v="Noruega"/>
        <s v="China"/>
        <s v="Venezuela"/>
        <s v="USA"/>
        <s v="Suecia"/>
        <s v="India"/>
        <s v="Dinamarca"/>
        <s v="Australia"/>
        <s v="Honduras"/>
      </sharedItems>
    </cacheField>
    <cacheField name="Material" numFmtId="0">
      <sharedItems count="2">
        <s v="Acero"/>
        <s v="Hormigon"/>
      </sharedItems>
    </cacheField>
    <cacheField name="Calidad" numFmtId="0">
      <sharedItems containsSemiMixedTypes="0" containsString="0" containsNumber="1" containsInteger="1" minValue="1" maxValue="3" count="3">
        <n v="1"/>
        <n v="2"/>
        <n v="3"/>
      </sharedItems>
    </cacheField>
    <cacheField name="Cantidad del pedido" numFmtId="0">
      <sharedItems containsSemiMixedTypes="0" containsString="0" containsNumber="1" containsInteger="1" minValue="4" maxValue="100"/>
    </cacheField>
    <cacheField name="Precio del pedido" numFmtId="0">
      <sharedItems containsSemiMixedTypes="0" containsString="0" containsNumber="1" containsInteger="1" minValue="96" maxValue="5643"/>
    </cacheField>
    <cacheField name="Coste unitario del pedido" numFmtId="0" formula="'Precio del pedido'/'Cantidad del pedid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4.736538773148" createdVersion="8" refreshedVersion="8" minRefreshableVersion="3" recordCount="195" xr:uid="{8C1A5864-0C2D-48EC-9C0F-760765547F6E}">
  <cacheSource type="worksheet">
    <worksheetSource name="Table6"/>
  </cacheSource>
  <cacheFields count="3">
    <cacheField name="Vehículo" numFmtId="0">
      <sharedItems count="15">
        <s v="Camion 1"/>
        <s v="Camion 13"/>
        <s v="Camion 14"/>
        <s v="Camion 10"/>
        <s v="Camion 3"/>
        <s v="Camion 11"/>
        <s v="Camion 5"/>
        <s v="Camion 2"/>
        <s v="Camion 12"/>
        <s v="Camion 4"/>
        <s v="Camion 9"/>
        <s v="Camion 15"/>
        <s v="Camion 6"/>
        <s v="Camion 7"/>
        <s v="Camion 8"/>
      </sharedItems>
    </cacheField>
    <cacheField name="Carga (máx = 10t)" numFmtId="0">
      <sharedItems containsSemiMixedTypes="0" containsString="0" containsNumber="1" minValue="8.0012646248608394" maxValue="9.9916186430675893"/>
    </cacheField>
    <cacheField name="Día" numFmtId="164">
      <sharedItems containsSemiMixedTypes="0" containsNonDate="0" containsDate="1" containsString="0" minDate="2013-01-01T00:00:00" maxDate="2013-03-30T00:00:00" count="58">
        <d v="2013-02-11T00:00:00"/>
        <d v="2013-01-29T00:00:00"/>
        <d v="2013-03-22T00:00:00"/>
        <d v="2013-02-20T00:00:00"/>
        <d v="2013-02-07T00:00:00"/>
        <d v="2013-01-17T00:00:00"/>
        <d v="2013-01-28T00:00:00"/>
        <d v="2013-01-23T00:00:00"/>
        <d v="2013-03-26T00:00:00"/>
        <d v="2013-01-16T00:00:00"/>
        <d v="2013-02-15T00:00:00"/>
        <d v="2013-02-05T00:00:00"/>
        <d v="2013-03-27T00:00:00"/>
        <d v="2013-01-02T00:00:00"/>
        <d v="2013-02-01T00:00:00"/>
        <d v="2013-03-06T00:00:00"/>
        <d v="2013-02-08T00:00:00"/>
        <d v="2013-03-25T00:00:00"/>
        <d v="2013-02-18T00:00:00"/>
        <d v="2013-03-18T00:00:00"/>
        <d v="2013-03-01T00:00:00"/>
        <d v="2013-03-13T00:00:00"/>
        <d v="2013-01-24T00:00:00"/>
        <d v="2013-01-07T00:00:00"/>
        <d v="2013-01-11T00:00:00"/>
        <d v="2013-02-12T00:00:00"/>
        <d v="2013-02-26T00:00:00"/>
        <d v="2013-01-08T00:00:00"/>
        <d v="2013-03-07T00:00:00"/>
        <d v="2013-02-04T00:00:00"/>
        <d v="2013-03-14T00:00:00"/>
        <d v="2013-01-25T00:00:00"/>
        <d v="2013-03-19T00:00:00"/>
        <d v="2013-01-14T00:00:00"/>
        <d v="2013-01-22T00:00:00"/>
        <d v="2013-03-11T00:00:00"/>
        <d v="2013-03-12T00:00:00"/>
        <d v="2013-02-27T00:00:00"/>
        <d v="2013-02-19T00:00:00"/>
        <d v="2013-01-18T00:00:00"/>
        <d v="2013-03-21T00:00:00"/>
        <d v="2013-02-28T00:00:00"/>
        <d v="2013-01-21T00:00:00"/>
        <d v="2013-03-04T00:00:00"/>
        <d v="2013-01-31T00:00:00"/>
        <d v="2013-03-05T00:00:00"/>
        <d v="2013-03-20T00:00:00"/>
        <d v="2013-01-09T00:00:00"/>
        <d v="2013-01-04T00:00:00"/>
        <d v="2013-03-08T00:00:00"/>
        <d v="2013-02-06T00:00:00"/>
        <d v="2013-02-14T00:00:00"/>
        <d v="2013-01-01T00:00:00"/>
        <d v="2013-02-13T00:00:00"/>
        <d v="2013-03-29T00:00:00"/>
        <d v="2013-02-21T00:00:00"/>
        <d v="2013-02-25T00:00:00"/>
        <d v="2013-03-15T00:00:00"/>
      </sharedItems>
      <fieldGroup base="2">
        <rangePr groupBy="months" startDate="2013-01-01T00:00:00" endDate="2013-03-30T00:00:00"/>
        <groupItems count="14">
          <s v="&lt;01/01/201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0/03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4.940355208331" createdVersion="8" refreshedVersion="8" minRefreshableVersion="3" recordCount="992" xr:uid="{EE9DEC5C-2B24-44D8-B2A4-0EC6848BFC1A}">
  <cacheSource type="worksheet">
    <worksheetSource name="Table8"/>
  </cacheSource>
  <cacheFields count="5">
    <cacheField name="Fecha" numFmtId="14">
      <sharedItems containsSemiMixedTypes="0" containsNonDate="0" containsDate="1" containsString="0" minDate="2011-01-01T00:00:00" maxDate="2012-01-01T00:00:00" count="346">
        <d v="2011-05-11T00:00:00"/>
        <d v="2011-02-09T00:00:00"/>
        <d v="2011-11-09T00:00:00"/>
        <d v="2011-09-01T00:00:00"/>
        <d v="2011-11-07T00:00:00"/>
        <d v="2011-05-06T00:00:00"/>
        <d v="2011-05-09T00:00:00"/>
        <d v="2011-10-02T00:00:00"/>
        <d v="2011-07-31T00:00:00"/>
        <d v="2011-11-24T00:00:00"/>
        <d v="2011-10-11T00:00:00"/>
        <d v="2011-10-12T00:00:00"/>
        <d v="2011-06-28T00:00:00"/>
        <d v="2011-05-02T00:00:00"/>
        <d v="2011-10-13T00:00:00"/>
        <d v="2011-06-29T00:00:00"/>
        <d v="2011-04-21T00:00:00"/>
        <d v="2011-03-06T00:00:00"/>
        <d v="2011-02-04T00:00:00"/>
        <d v="2011-05-22T00:00:00"/>
        <d v="2011-02-15T00:00:00"/>
        <d v="2011-06-23T00:00:00"/>
        <d v="2011-11-21T00:00:00"/>
        <d v="2011-07-10T00:00:00"/>
        <d v="2011-06-06T00:00:00"/>
        <d v="2011-05-26T00:00:00"/>
        <d v="2011-04-30T00:00:00"/>
        <d v="2011-08-15T00:00:00"/>
        <d v="2011-02-24T00:00:00"/>
        <d v="2011-04-06T00:00:00"/>
        <d v="2011-04-22T00:00:00"/>
        <d v="2011-04-14T00:00:00"/>
        <d v="2011-06-17T00:00:00"/>
        <d v="2011-10-04T00:00:00"/>
        <d v="2011-05-19T00:00:00"/>
        <d v="2011-10-21T00:00:00"/>
        <d v="2011-10-07T00:00:00"/>
        <d v="2011-07-12T00:00:00"/>
        <d v="2011-12-22T00:00:00"/>
        <d v="2011-01-25T00:00:00"/>
        <d v="2011-09-08T00:00:00"/>
        <d v="2011-06-30T00:00:00"/>
        <d v="2011-10-10T00:00:00"/>
        <d v="2011-01-04T00:00:00"/>
        <d v="2011-08-26T00:00:00"/>
        <d v="2011-02-07T00:00:00"/>
        <d v="2011-07-06T00:00:00"/>
        <d v="2011-08-30T00:00:00"/>
        <d v="2011-04-25T00:00:00"/>
        <d v="2011-11-19T00:00:00"/>
        <d v="2011-08-25T00:00:00"/>
        <d v="2011-03-10T00:00:00"/>
        <d v="2011-05-07T00:00:00"/>
        <d v="2011-12-01T00:00:00"/>
        <d v="2011-06-09T00:00:00"/>
        <d v="2011-03-20T00:00:00"/>
        <d v="2011-11-02T00:00:00"/>
        <d v="2011-03-30T00:00:00"/>
        <d v="2011-05-31T00:00:00"/>
        <d v="2011-12-11T00:00:00"/>
        <d v="2011-01-23T00:00:00"/>
        <d v="2011-12-27T00:00:00"/>
        <d v="2011-08-03T00:00:00"/>
        <d v="2011-06-12T00:00:00"/>
        <d v="2011-01-11T00:00:00"/>
        <d v="2011-03-13T00:00:00"/>
        <d v="2011-04-03T00:00:00"/>
        <d v="2011-05-10T00:00:00"/>
        <d v="2011-07-08T00:00:00"/>
        <d v="2011-04-27T00:00:00"/>
        <d v="2011-03-09T00:00:00"/>
        <d v="2011-09-18T00:00:00"/>
        <d v="2011-07-04T00:00:00"/>
        <d v="2011-06-13T00:00:00"/>
        <d v="2011-12-04T00:00:00"/>
        <d v="2011-09-17T00:00:00"/>
        <d v="2011-01-07T00:00:00"/>
        <d v="2011-09-07T00:00:00"/>
        <d v="2011-02-03T00:00:00"/>
        <d v="2011-08-23T00:00:00"/>
        <d v="2011-09-26T00:00:00"/>
        <d v="2011-07-09T00:00:00"/>
        <d v="2011-05-14T00:00:00"/>
        <d v="2011-02-18T00:00:00"/>
        <d v="2011-02-26T00:00:00"/>
        <d v="2011-09-20T00:00:00"/>
        <d v="2011-10-30T00:00:00"/>
        <d v="2011-07-16T00:00:00"/>
        <d v="2011-12-08T00:00:00"/>
        <d v="2011-02-13T00:00:00"/>
        <d v="2011-11-29T00:00:00"/>
        <d v="2011-11-03T00:00:00"/>
        <d v="2011-12-30T00:00:00"/>
        <d v="2011-10-09T00:00:00"/>
        <d v="2011-07-24T00:00:00"/>
        <d v="2011-03-02T00:00:00"/>
        <d v="2011-05-04T00:00:00"/>
        <d v="2011-09-13T00:00:00"/>
        <d v="2011-01-10T00:00:00"/>
        <d v="2011-12-06T00:00:00"/>
        <d v="2011-06-16T00:00:00"/>
        <d v="2011-07-01T00:00:00"/>
        <d v="2011-01-22T00:00:00"/>
        <d v="2011-09-23T00:00:00"/>
        <d v="2011-10-22T00:00:00"/>
        <d v="2011-09-15T00:00:00"/>
        <d v="2011-07-19T00:00:00"/>
        <d v="2011-04-19T00:00:00"/>
        <d v="2011-06-27T00:00:00"/>
        <d v="2011-04-13T00:00:00"/>
        <d v="2011-01-12T00:00:00"/>
        <d v="2011-03-25T00:00:00"/>
        <d v="2011-10-06T00:00:00"/>
        <d v="2011-04-10T00:00:00"/>
        <d v="2011-06-22T00:00:00"/>
        <d v="2011-04-07T00:00:00"/>
        <d v="2011-05-20T00:00:00"/>
        <d v="2011-08-18T00:00:00"/>
        <d v="2011-10-27T00:00:00"/>
        <d v="2011-12-20T00:00:00"/>
        <d v="2011-10-03T00:00:00"/>
        <d v="2011-12-12T00:00:00"/>
        <d v="2011-10-18T00:00:00"/>
        <d v="2011-11-14T00:00:00"/>
        <d v="2011-12-09T00:00:00"/>
        <d v="2011-09-24T00:00:00"/>
        <d v="2011-07-02T00:00:00"/>
        <d v="2011-01-26T00:00:00"/>
        <d v="2011-09-19T00:00:00"/>
        <d v="2011-07-07T00:00:00"/>
        <d v="2011-12-14T00:00:00"/>
        <d v="2011-04-29T00:00:00"/>
        <d v="2011-12-29T00:00:00"/>
        <d v="2011-07-27T00:00:00"/>
        <d v="2011-08-08T00:00:00"/>
        <d v="2011-05-21T00:00:00"/>
        <d v="2011-02-28T00:00:00"/>
        <d v="2011-01-21T00:00:00"/>
        <d v="2011-06-19T00:00:00"/>
        <d v="2011-01-09T00:00:00"/>
        <d v="2011-06-10T00:00:00"/>
        <d v="2011-05-24T00:00:00"/>
        <d v="2011-06-05T00:00:00"/>
        <d v="2011-09-05T00:00:00"/>
        <d v="2011-04-26T00:00:00"/>
        <d v="2011-01-24T00:00:00"/>
        <d v="2011-01-01T00:00:00"/>
        <d v="2011-11-16T00:00:00"/>
        <d v="2011-07-03T00:00:00"/>
        <d v="2011-06-03T00:00:00"/>
        <d v="2011-09-11T00:00:00"/>
        <d v="2011-08-22T00:00:00"/>
        <d v="2011-02-23T00:00:00"/>
        <d v="2011-10-08T00:00:00"/>
        <d v="2011-05-05T00:00:00"/>
        <d v="2011-03-14T00:00:00"/>
        <d v="2011-01-13T00:00:00"/>
        <d v="2011-11-18T00:00:00"/>
        <d v="2011-04-04T00:00:00"/>
        <d v="2011-05-16T00:00:00"/>
        <d v="2011-10-14T00:00:00"/>
        <d v="2011-11-04T00:00:00"/>
        <d v="2011-10-24T00:00:00"/>
        <d v="2011-11-22T00:00:00"/>
        <d v="2011-07-14T00:00:00"/>
        <d v="2011-01-15T00:00:00"/>
        <d v="2011-12-31T00:00:00"/>
        <d v="2011-03-08T00:00:00"/>
        <d v="2011-09-16T00:00:00"/>
        <d v="2011-04-28T00:00:00"/>
        <d v="2011-08-12T00:00:00"/>
        <d v="2011-10-25T00:00:00"/>
        <d v="2011-01-14T00:00:00"/>
        <d v="2011-06-14T00:00:00"/>
        <d v="2011-08-05T00:00:00"/>
        <d v="2011-05-25T00:00:00"/>
        <d v="2011-03-04T00:00:00"/>
        <d v="2011-05-23T00:00:00"/>
        <d v="2011-08-31T00:00:00"/>
        <d v="2011-03-26T00:00:00"/>
        <d v="2011-07-18T00:00:00"/>
        <d v="2011-06-25T00:00:00"/>
        <d v="2011-06-08T00:00:00"/>
        <d v="2011-12-18T00:00:00"/>
        <d v="2011-07-29T00:00:00"/>
        <d v="2011-09-27T00:00:00"/>
        <d v="2011-05-17T00:00:00"/>
        <d v="2011-07-28T00:00:00"/>
        <d v="2011-11-23T00:00:00"/>
        <d v="2011-01-02T00:00:00"/>
        <d v="2011-01-06T00:00:00"/>
        <d v="2011-01-19T00:00:00"/>
        <d v="2011-12-07T00:00:00"/>
        <d v="2011-01-17T00:00:00"/>
        <d v="2011-05-01T00:00:00"/>
        <d v="2011-09-04T00:00:00"/>
        <d v="2011-07-23T00:00:00"/>
        <d v="2011-11-08T00:00:00"/>
        <d v="2011-04-09T00:00:00"/>
        <d v="2011-12-23T00:00:00"/>
        <d v="2011-03-31T00:00:00"/>
        <d v="2011-10-26T00:00:00"/>
        <d v="2011-10-15T00:00:00"/>
        <d v="2011-12-13T00:00:00"/>
        <d v="2011-01-05T00:00:00"/>
        <d v="2011-12-28T00:00:00"/>
        <d v="2011-02-20T00:00:00"/>
        <d v="2011-01-28T00:00:00"/>
        <d v="2011-06-18T00:00:00"/>
        <d v="2011-08-27T00:00:00"/>
        <d v="2011-01-18T00:00:00"/>
        <d v="2011-11-10T00:00:00"/>
        <d v="2011-12-19T00:00:00"/>
        <d v="2011-05-27T00:00:00"/>
        <d v="2011-10-29T00:00:00"/>
        <d v="2011-02-14T00:00:00"/>
        <d v="2011-12-15T00:00:00"/>
        <d v="2011-11-26T00:00:00"/>
        <d v="2011-03-23T00:00:00"/>
        <d v="2011-11-20T00:00:00"/>
        <d v="2011-01-30T00:00:00"/>
        <d v="2011-05-13T00:00:00"/>
        <d v="2011-10-17T00:00:00"/>
        <d v="2011-02-10T00:00:00"/>
        <d v="2011-03-11T00:00:00"/>
        <d v="2011-09-12T00:00:00"/>
        <d v="2011-12-02T00:00:00"/>
        <d v="2011-04-15T00:00:00"/>
        <d v="2011-04-18T00:00:00"/>
        <d v="2011-07-22T00:00:00"/>
        <d v="2011-09-09T00:00:00"/>
        <d v="2011-05-03T00:00:00"/>
        <d v="2011-01-03T00:00:00"/>
        <d v="2011-12-25T00:00:00"/>
        <d v="2011-01-27T00:00:00"/>
        <d v="2011-10-28T00:00:00"/>
        <d v="2011-04-05T00:00:00"/>
        <d v="2011-06-07T00:00:00"/>
        <d v="2011-09-30T00:00:00"/>
        <d v="2011-03-12T00:00:00"/>
        <d v="2011-08-21T00:00:00"/>
        <d v="2011-08-06T00:00:00"/>
        <d v="2011-11-05T00:00:00"/>
        <d v="2011-08-07T00:00:00"/>
        <d v="2011-11-01T00:00:00"/>
        <d v="2011-10-20T00:00:00"/>
        <d v="2011-08-28T00:00:00"/>
        <d v="2011-02-17T00:00:00"/>
        <d v="2011-12-03T00:00:00"/>
        <d v="2011-09-02T00:00:00"/>
        <d v="2011-09-06T00:00:00"/>
        <d v="2011-05-28T00:00:00"/>
        <d v="2011-01-16T00:00:00"/>
        <d v="2011-11-15T00:00:00"/>
        <d v="2011-04-08T00:00:00"/>
        <d v="2011-09-29T00:00:00"/>
        <d v="2011-03-22T00:00:00"/>
        <d v="2011-11-27T00:00:00"/>
        <d v="2011-10-23T00:00:00"/>
        <d v="2011-12-16T00:00:00"/>
        <d v="2011-02-19T00:00:00"/>
        <d v="2011-11-13T00:00:00"/>
        <d v="2011-03-19T00:00:00"/>
        <d v="2011-03-03T00:00:00"/>
        <d v="2011-07-15T00:00:00"/>
        <d v="2011-10-01T00:00:00"/>
        <d v="2011-06-04T00:00:00"/>
        <d v="2011-06-02T00:00:00"/>
        <d v="2011-09-14T00:00:00"/>
        <d v="2011-05-29T00:00:00"/>
        <d v="2011-11-30T00:00:00"/>
        <d v="2011-11-11T00:00:00"/>
        <d v="2011-08-19T00:00:00"/>
        <d v="2011-09-03T00:00:00"/>
        <d v="2011-07-30T00:00:00"/>
        <d v="2011-12-05T00:00:00"/>
        <d v="2011-10-05T00:00:00"/>
        <d v="2011-06-26T00:00:00"/>
        <d v="2011-03-18T00:00:00"/>
        <d v="2011-02-12T00:00:00"/>
        <d v="2011-04-23T00:00:00"/>
        <d v="2011-03-15T00:00:00"/>
        <d v="2011-04-17T00:00:00"/>
        <d v="2011-03-16T00:00:00"/>
        <d v="2011-09-21T00:00:00"/>
        <d v="2011-03-21T00:00:00"/>
        <d v="2011-11-25T00:00:00"/>
        <d v="2011-08-16T00:00:00"/>
        <d v="2011-09-10T00:00:00"/>
        <d v="2011-11-28T00:00:00"/>
        <d v="2011-08-17T00:00:00"/>
        <d v="2011-10-16T00:00:00"/>
        <d v="2011-01-08T00:00:00"/>
        <d v="2011-10-19T00:00:00"/>
        <d v="2011-01-29T00:00:00"/>
        <d v="2011-03-01T00:00:00"/>
        <d v="2011-06-20T00:00:00"/>
        <d v="2011-06-24T00:00:00"/>
        <d v="2011-08-29T00:00:00"/>
        <d v="2011-04-12T00:00:00"/>
        <d v="2011-08-01T00:00:00"/>
        <d v="2011-02-22T00:00:00"/>
        <d v="2011-07-20T00:00:00"/>
        <d v="2011-11-06T00:00:00"/>
        <d v="2011-02-16T00:00:00"/>
        <d v="2011-08-11T00:00:00"/>
        <d v="2011-08-02T00:00:00"/>
        <d v="2011-06-15T00:00:00"/>
        <d v="2011-04-24T00:00:00"/>
        <d v="2011-12-17T00:00:00"/>
        <d v="2011-12-10T00:00:00"/>
        <d v="2011-07-13T00:00:00"/>
        <d v="2011-06-21T00:00:00"/>
        <d v="2011-05-08T00:00:00"/>
        <d v="2011-10-31T00:00:00"/>
        <d v="2011-11-12T00:00:00"/>
        <d v="2011-02-11T00:00:00"/>
        <d v="2011-12-26T00:00:00"/>
        <d v="2011-03-29T00:00:00"/>
        <d v="2011-03-28T00:00:00"/>
        <d v="2011-08-20T00:00:00"/>
        <d v="2011-04-01T00:00:00"/>
        <d v="2011-05-12T00:00:00"/>
        <d v="2011-04-02T00:00:00"/>
        <d v="2011-08-10T00:00:00"/>
        <d v="2011-05-15T00:00:00"/>
        <d v="2011-12-24T00:00:00"/>
        <d v="2011-02-02T00:00:00"/>
        <d v="2011-07-26T00:00:00"/>
        <d v="2011-01-20T00:00:00"/>
        <d v="2011-03-27T00:00:00"/>
        <d v="2011-07-25T00:00:00"/>
        <d v="2011-08-13T00:00:00"/>
        <d v="2011-04-20T00:00:00"/>
        <d v="2011-02-21T00:00:00"/>
        <d v="2011-03-24T00:00:00"/>
        <d v="2011-04-11T00:00:00"/>
        <d v="2011-08-09T00:00:00"/>
        <d v="2011-03-17T00:00:00"/>
        <d v="2011-05-30T00:00:00"/>
        <d v="2011-07-05T00:00:00"/>
        <d v="2011-08-24T00:00:00"/>
        <d v="2011-07-11T00:00:00"/>
        <d v="2011-02-27T00:00:00"/>
        <d v="2011-08-14T00:00:00"/>
        <d v="2011-02-25T00:00:00"/>
      </sharedItems>
      <fieldGroup base="0">
        <rangePr groupBy="quarters" startDate="2011-01-01T00:00:00" endDate="2012-01-01T00:00:00"/>
        <groupItems count="6">
          <s v="&lt;01/01/2011"/>
          <s v="Qtr1"/>
          <s v="Qtr2"/>
          <s v="Qtr3"/>
          <s v="Qtr4"/>
          <s v="&gt;01/01/2012"/>
        </groupItems>
      </fieldGroup>
    </cacheField>
    <cacheField name="Mina" numFmtId="0">
      <sharedItems count="4">
        <s v="Las Médulas de León"/>
        <s v="Aznalcollar"/>
        <s v="Otras"/>
        <s v="Rodalquilar"/>
      </sharedItems>
    </cacheField>
    <cacheField name="Carga extraída" numFmtId="1">
      <sharedItems containsSemiMixedTypes="0" containsString="0" containsNumber="1" containsInteger="1" minValue="3017" maxValue="17471"/>
    </cacheField>
    <cacheField name="Impurezas detectadas" numFmtId="0">
      <sharedItems containsSemiMixedTypes="0" containsString="0" containsNumber="1" containsInteger="1" minValue="50" maxValue="2975"/>
    </cacheField>
    <cacheField name="Oro recolectado" numFmtId="0">
      <sharedItems containsSemiMixedTypes="0" containsString="0" containsNumber="1" containsInteger="1" minValue="2283" maxValue="17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944.970655439814" backgroundQuery="1" createdVersion="8" refreshedVersion="8" minRefreshableVersion="3" recordCount="0" supportSubquery="1" supportAdvancedDrill="1" xr:uid="{B965C18F-C456-4881-B3E3-1F0D9CEFF6E0}">
  <cacheSource type="external" connectionId="3"/>
  <cacheFields count="2">
    <cacheField name="[Calendar].[Quadrimestre].[Quadrimestre]" caption="Quadrimestre" numFmtId="0" hierarchy="8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Calendar].[Quadrimestre].&amp;[1]"/>
            <x15:cachedUniqueName index="1" name="[Calendar].[Quadrimestre].&amp;[2]"/>
            <x15:cachedUniqueName index="2" name="[Calendar].[Quadrimestre].&amp;[3]"/>
          </x15:cachedUniqueNames>
        </ext>
      </extLst>
    </cacheField>
    <cacheField name="[Measures].[Sum of Oro recolectado]" caption="Sum of Oro recolectado" numFmtId="0" hierarchy="17" level="32767"/>
  </cacheFields>
  <cacheHierarchies count="1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drimestre]" caption="Quadrimestre" attribute="1" time="1" defaultMemberUniqueName="[Calendar].[Quadrimestre].[All]" allUniqueName="[Calendar].[Quadrimestre].[All]" dimensionUniqueName="[Calendar]" displayFolder="" count="2" memberValueDatatype="20" unbalanced="0">
      <fieldsUsage count="2">
        <fieldUsage x="-1"/>
        <fieldUsage x="0"/>
      </fieldsUsage>
    </cacheHierarchy>
    <cacheHierarchy uniqueName="[Table8].[Fecha]" caption="Fecha" attribute="1" time="1" defaultMemberUniqueName="[Table8].[Fecha].[All]" allUniqueName="[Table8].[Fecha].[All]" dimensionUniqueName="[Table8]" displayFolder="" count="0" memberValueDatatype="7" unbalanced="0"/>
    <cacheHierarchy uniqueName="[Table8].[Mina]" caption="Mina" attribute="1" defaultMemberUniqueName="[Table8].[Mina].[All]" allUniqueName="[Table8].[Mina].[All]" dimensionUniqueName="[Table8]" displayFolder="" count="0" memberValueDatatype="130" unbalanced="0"/>
    <cacheHierarchy uniqueName="[Table8].[Carga extraída]" caption="Carga extraída" attribute="1" defaultMemberUniqueName="[Table8].[Carga extraída].[All]" allUniqueName="[Table8].[Carga extraída].[All]" dimensionUniqueName="[Table8]" displayFolder="" count="0" memberValueDatatype="20" unbalanced="0"/>
    <cacheHierarchy uniqueName="[Table8].[Impurezas detectadas]" caption="Impurezas detectadas" attribute="1" defaultMemberUniqueName="[Table8].[Impurezas detectadas].[All]" allUniqueName="[Table8].[Impurezas detectadas].[All]" dimensionUniqueName="[Table8]" displayFolder="" count="0" memberValueDatatype="20" unbalanced="0"/>
    <cacheHierarchy uniqueName="[Table8].[Oro recolectado]" caption="Oro recolectado" attribute="1" defaultMemberUniqueName="[Table8].[Oro recolectado].[All]" allUniqueName="[Table8].[Oro recolectado].[All]" dimensionUniqueName="[Table8]" displayFolder="" count="0" memberValueDatatype="20" unbalanced="0"/>
    <cacheHierarchy uniqueName="[Measures].[__XL_Count Table8]" caption="__XL_Count Table8" measure="1" displayFolder="" measureGroup="Table8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Oro recolectado]" caption="Sum of Oro recolectado" measure="1" displayFolder="" measureGroup="Table8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Table8" uniqueName="[Table8]" caption="Table8"/>
  </dimensions>
  <measureGroups count="2">
    <measureGroup name="Calendar" caption="Calendar"/>
    <measureGroup name="Table8" caption="Table8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3"/>
  </r>
  <r>
    <x v="0"/>
    <n v="5"/>
  </r>
  <r>
    <x v="0"/>
    <n v="8"/>
  </r>
  <r>
    <x v="1"/>
    <n v="4"/>
  </r>
  <r>
    <x v="1"/>
    <n v="8"/>
  </r>
  <r>
    <x v="1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32"/>
    <x v="0"/>
  </r>
  <r>
    <x v="1"/>
    <n v="33"/>
    <x v="0"/>
  </r>
  <r>
    <x v="2"/>
    <n v="37"/>
    <x v="0"/>
  </r>
  <r>
    <x v="3"/>
    <n v="28"/>
    <x v="0"/>
  </r>
  <r>
    <x v="4"/>
    <n v="34"/>
    <x v="0"/>
  </r>
  <r>
    <x v="0"/>
    <n v="36"/>
    <x v="1"/>
  </r>
  <r>
    <x v="1"/>
    <n v="30"/>
    <x v="1"/>
  </r>
  <r>
    <x v="2"/>
    <n v="35"/>
    <x v="1"/>
  </r>
  <r>
    <x v="3"/>
    <n v="31"/>
    <x v="1"/>
  </r>
  <r>
    <x v="4"/>
    <n v="34"/>
    <x v="1"/>
  </r>
  <r>
    <x v="0"/>
    <n v="35"/>
    <x v="2"/>
  </r>
  <r>
    <x v="1"/>
    <n v="32"/>
    <x v="2"/>
  </r>
  <r>
    <x v="2"/>
    <n v="30"/>
    <x v="2"/>
  </r>
  <r>
    <x v="3"/>
    <n v="37"/>
    <x v="2"/>
  </r>
  <r>
    <x v="4"/>
    <n v="33"/>
    <x v="2"/>
  </r>
  <r>
    <x v="0"/>
    <n v="28"/>
    <x v="3"/>
  </r>
  <r>
    <x v="1"/>
    <n v="35"/>
    <x v="3"/>
  </r>
  <r>
    <x v="2"/>
    <n v="35"/>
    <x v="3"/>
  </r>
  <r>
    <x v="3"/>
    <n v="37"/>
    <x v="3"/>
  </r>
  <r>
    <x v="4"/>
    <n v="34"/>
    <x v="3"/>
  </r>
  <r>
    <x v="0"/>
    <n v="30"/>
    <x v="4"/>
  </r>
  <r>
    <x v="1"/>
    <n v="35"/>
    <x v="4"/>
  </r>
  <r>
    <x v="2"/>
    <n v="37"/>
    <x v="4"/>
  </r>
  <r>
    <x v="3"/>
    <n v="35"/>
    <x v="4"/>
  </r>
  <r>
    <x v="4"/>
    <n v="29"/>
    <x v="4"/>
  </r>
  <r>
    <x v="0"/>
    <n v="37"/>
    <x v="5"/>
  </r>
  <r>
    <x v="1"/>
    <n v="39"/>
    <x v="5"/>
  </r>
  <r>
    <x v="2"/>
    <n v="45"/>
    <x v="5"/>
  </r>
  <r>
    <x v="3"/>
    <n v="40"/>
    <x v="5"/>
  </r>
  <r>
    <x v="4"/>
    <n v="39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44"/>
    <x v="0"/>
  </r>
  <r>
    <x v="1"/>
    <n v="37"/>
    <x v="0"/>
  </r>
  <r>
    <x v="2"/>
    <n v="41"/>
    <x v="0"/>
  </r>
  <r>
    <x v="3"/>
    <n v="42"/>
    <x v="0"/>
  </r>
  <r>
    <x v="4"/>
    <n v="43"/>
    <x v="0"/>
  </r>
  <r>
    <x v="0"/>
    <n v="39"/>
    <x v="1"/>
  </r>
  <r>
    <x v="1"/>
    <n v="36"/>
    <x v="1"/>
  </r>
  <r>
    <x v="2"/>
    <n v="41"/>
    <x v="1"/>
  </r>
  <r>
    <x v="3"/>
    <n v="44"/>
    <x v="1"/>
  </r>
  <r>
    <x v="4"/>
    <n v="35"/>
    <x v="1"/>
  </r>
  <r>
    <x v="0"/>
    <n v="35"/>
    <x v="2"/>
  </r>
  <r>
    <x v="1"/>
    <n v="34"/>
    <x v="2"/>
  </r>
  <r>
    <x v="2"/>
    <n v="36"/>
    <x v="2"/>
  </r>
  <r>
    <x v="3"/>
    <n v="36"/>
    <x v="2"/>
  </r>
  <r>
    <x v="4"/>
    <n v="36"/>
    <x v="2"/>
  </r>
  <r>
    <x v="0"/>
    <n v="36"/>
    <x v="3"/>
  </r>
  <r>
    <x v="1"/>
    <n v="33"/>
    <x v="3"/>
  </r>
  <r>
    <x v="2"/>
    <n v="33"/>
    <x v="3"/>
  </r>
  <r>
    <x v="3"/>
    <n v="35"/>
    <x v="3"/>
  </r>
  <r>
    <x v="4"/>
    <n v="34"/>
    <x v="3"/>
  </r>
  <r>
    <x v="0"/>
    <n v="29"/>
    <x v="4"/>
  </r>
  <r>
    <x v="1"/>
    <n v="30"/>
    <x v="4"/>
  </r>
  <r>
    <x v="2"/>
    <n v="37"/>
    <x v="4"/>
  </r>
  <r>
    <x v="3"/>
    <n v="37"/>
    <x v="4"/>
  </r>
  <r>
    <x v="4"/>
    <n v="35"/>
    <x v="4"/>
  </r>
  <r>
    <x v="0"/>
    <n v="32"/>
    <x v="5"/>
  </r>
  <r>
    <x v="1"/>
    <n v="30"/>
    <x v="5"/>
  </r>
  <r>
    <x v="2"/>
    <n v="30"/>
    <x v="5"/>
  </r>
  <r>
    <x v="3"/>
    <n v="37"/>
    <x v="5"/>
  </r>
  <r>
    <x v="4"/>
    <n v="29"/>
    <x v="5"/>
  </r>
  <r>
    <x v="0"/>
    <n v="32"/>
    <x v="6"/>
  </r>
  <r>
    <x v="1"/>
    <n v="33"/>
    <x v="6"/>
  </r>
  <r>
    <x v="2"/>
    <n v="37"/>
    <x v="6"/>
  </r>
  <r>
    <x v="3"/>
    <n v="28"/>
    <x v="6"/>
  </r>
  <r>
    <x v="4"/>
    <n v="34"/>
    <x v="6"/>
  </r>
  <r>
    <x v="0"/>
    <n v="36"/>
    <x v="7"/>
  </r>
  <r>
    <x v="1"/>
    <n v="30"/>
    <x v="7"/>
  </r>
  <r>
    <x v="2"/>
    <n v="35"/>
    <x v="7"/>
  </r>
  <r>
    <x v="3"/>
    <n v="31"/>
    <x v="7"/>
  </r>
  <r>
    <x v="4"/>
    <n v="34"/>
    <x v="7"/>
  </r>
  <r>
    <x v="0"/>
    <n v="35"/>
    <x v="8"/>
  </r>
  <r>
    <x v="1"/>
    <n v="32"/>
    <x v="8"/>
  </r>
  <r>
    <x v="2"/>
    <n v="30"/>
    <x v="8"/>
  </r>
  <r>
    <x v="3"/>
    <n v="37"/>
    <x v="8"/>
  </r>
  <r>
    <x v="4"/>
    <n v="33"/>
    <x v="8"/>
  </r>
  <r>
    <x v="0"/>
    <n v="28"/>
    <x v="9"/>
  </r>
  <r>
    <x v="1"/>
    <n v="35"/>
    <x v="9"/>
  </r>
  <r>
    <x v="2"/>
    <n v="35"/>
    <x v="9"/>
  </r>
  <r>
    <x v="3"/>
    <n v="37"/>
    <x v="9"/>
  </r>
  <r>
    <x v="4"/>
    <n v="34"/>
    <x v="9"/>
  </r>
  <r>
    <x v="0"/>
    <n v="30"/>
    <x v="10"/>
  </r>
  <r>
    <x v="1"/>
    <n v="35"/>
    <x v="10"/>
  </r>
  <r>
    <x v="2"/>
    <n v="37"/>
    <x v="10"/>
  </r>
  <r>
    <x v="3"/>
    <n v="35"/>
    <x v="10"/>
  </r>
  <r>
    <x v="4"/>
    <n v="29"/>
    <x v="10"/>
  </r>
  <r>
    <x v="0"/>
    <n v="37"/>
    <x v="11"/>
  </r>
  <r>
    <x v="1"/>
    <n v="39"/>
    <x v="11"/>
  </r>
  <r>
    <x v="2"/>
    <n v="45"/>
    <x v="11"/>
  </r>
  <r>
    <x v="3"/>
    <n v="40"/>
    <x v="11"/>
  </r>
  <r>
    <x v="4"/>
    <n v="39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100"/>
    <n v="2200"/>
  </r>
  <r>
    <x v="1"/>
    <x v="1"/>
    <x v="1"/>
    <n v="18"/>
    <n v="396"/>
  </r>
  <r>
    <x v="2"/>
    <x v="0"/>
    <x v="0"/>
    <n v="4"/>
    <n v="96"/>
  </r>
  <r>
    <x v="3"/>
    <x v="0"/>
    <x v="0"/>
    <n v="37"/>
    <n v="703"/>
  </r>
  <r>
    <x v="0"/>
    <x v="0"/>
    <x v="0"/>
    <n v="72"/>
    <n v="1728"/>
  </r>
  <r>
    <x v="1"/>
    <x v="0"/>
    <x v="1"/>
    <n v="15"/>
    <n v="360"/>
  </r>
  <r>
    <x v="2"/>
    <x v="0"/>
    <x v="0"/>
    <n v="5"/>
    <n v="120"/>
  </r>
  <r>
    <x v="3"/>
    <x v="0"/>
    <x v="0"/>
    <n v="97"/>
    <n v="1455"/>
  </r>
  <r>
    <x v="4"/>
    <x v="0"/>
    <x v="0"/>
    <n v="81"/>
    <n v="1539"/>
  </r>
  <r>
    <x v="5"/>
    <x v="0"/>
    <x v="2"/>
    <n v="48"/>
    <n v="576"/>
  </r>
  <r>
    <x v="2"/>
    <x v="0"/>
    <x v="0"/>
    <n v="58"/>
    <n v="1044"/>
  </r>
  <r>
    <x v="3"/>
    <x v="0"/>
    <x v="0"/>
    <n v="36"/>
    <n v="684"/>
  </r>
  <r>
    <x v="6"/>
    <x v="0"/>
    <x v="0"/>
    <n v="34"/>
    <n v="544"/>
  </r>
  <r>
    <x v="5"/>
    <x v="0"/>
    <x v="0"/>
    <n v="40"/>
    <n v="480"/>
  </r>
  <r>
    <x v="2"/>
    <x v="0"/>
    <x v="2"/>
    <n v="54"/>
    <n v="972"/>
  </r>
  <r>
    <x v="3"/>
    <x v="0"/>
    <x v="0"/>
    <n v="5"/>
    <n v="130"/>
  </r>
  <r>
    <x v="0"/>
    <x v="0"/>
    <x v="0"/>
    <n v="84"/>
    <n v="2100"/>
  </r>
  <r>
    <x v="7"/>
    <x v="0"/>
    <x v="0"/>
    <n v="13"/>
    <n v="260"/>
  </r>
  <r>
    <x v="2"/>
    <x v="0"/>
    <x v="0"/>
    <n v="23"/>
    <n v="460"/>
  </r>
  <r>
    <x v="3"/>
    <x v="0"/>
    <x v="0"/>
    <n v="83"/>
    <n v="1245"/>
  </r>
  <r>
    <x v="0"/>
    <x v="0"/>
    <x v="2"/>
    <n v="45"/>
    <n v="1170"/>
  </r>
  <r>
    <x v="1"/>
    <x v="0"/>
    <x v="0"/>
    <n v="59"/>
    <n v="885"/>
  </r>
  <r>
    <x v="2"/>
    <x v="0"/>
    <x v="0"/>
    <n v="83"/>
    <n v="1328"/>
  </r>
  <r>
    <x v="3"/>
    <x v="0"/>
    <x v="0"/>
    <n v="28"/>
    <n v="560"/>
  </r>
  <r>
    <x v="6"/>
    <x v="0"/>
    <x v="1"/>
    <n v="24"/>
    <n v="456"/>
  </r>
  <r>
    <x v="5"/>
    <x v="0"/>
    <x v="2"/>
    <n v="72"/>
    <n v="720"/>
  </r>
  <r>
    <x v="2"/>
    <x v="0"/>
    <x v="0"/>
    <n v="36"/>
    <n v="684"/>
  </r>
  <r>
    <x v="3"/>
    <x v="1"/>
    <x v="1"/>
    <n v="16"/>
    <n v="1040"/>
  </r>
  <r>
    <x v="0"/>
    <x v="1"/>
    <x v="1"/>
    <n v="60"/>
    <n v="3360"/>
  </r>
  <r>
    <x v="5"/>
    <x v="1"/>
    <x v="1"/>
    <n v="74"/>
    <n v="4144"/>
  </r>
  <r>
    <x v="2"/>
    <x v="1"/>
    <x v="1"/>
    <n v="72"/>
    <n v="2448"/>
  </r>
  <r>
    <x v="3"/>
    <x v="1"/>
    <x v="1"/>
    <n v="99"/>
    <n v="5643"/>
  </r>
  <r>
    <x v="0"/>
    <x v="0"/>
    <x v="0"/>
    <n v="43"/>
    <n v="1118"/>
  </r>
  <r>
    <x v="7"/>
    <x v="0"/>
    <x v="0"/>
    <n v="54"/>
    <n v="972"/>
  </r>
  <r>
    <x v="8"/>
    <x v="0"/>
    <x v="0"/>
    <n v="39"/>
    <n v="624"/>
  </r>
  <r>
    <x v="3"/>
    <x v="0"/>
    <x v="0"/>
    <n v="25"/>
    <n v="500"/>
  </r>
  <r>
    <x v="6"/>
    <x v="0"/>
    <x v="1"/>
    <n v="35"/>
    <n v="560"/>
  </r>
  <r>
    <x v="7"/>
    <x v="0"/>
    <x v="0"/>
    <n v="86"/>
    <n v="1462"/>
  </r>
  <r>
    <x v="8"/>
    <x v="0"/>
    <x v="0"/>
    <n v="61"/>
    <n v="854"/>
  </r>
  <r>
    <x v="3"/>
    <x v="0"/>
    <x v="0"/>
    <n v="65"/>
    <n v="97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100"/>
    <n v="2200"/>
  </r>
  <r>
    <x v="1"/>
    <x v="1"/>
    <x v="1"/>
    <n v="18"/>
    <n v="396"/>
  </r>
  <r>
    <x v="2"/>
    <x v="0"/>
    <x v="0"/>
    <n v="4"/>
    <n v="96"/>
  </r>
  <r>
    <x v="3"/>
    <x v="0"/>
    <x v="0"/>
    <n v="37"/>
    <n v="703"/>
  </r>
  <r>
    <x v="0"/>
    <x v="0"/>
    <x v="0"/>
    <n v="72"/>
    <n v="1728"/>
  </r>
  <r>
    <x v="1"/>
    <x v="0"/>
    <x v="0"/>
    <n v="15"/>
    <n v="360"/>
  </r>
  <r>
    <x v="2"/>
    <x v="0"/>
    <x v="0"/>
    <n v="5"/>
    <n v="120"/>
  </r>
  <r>
    <x v="3"/>
    <x v="0"/>
    <x v="0"/>
    <n v="97"/>
    <n v="1455"/>
  </r>
  <r>
    <x v="4"/>
    <x v="0"/>
    <x v="0"/>
    <n v="81"/>
    <n v="1539"/>
  </r>
  <r>
    <x v="5"/>
    <x v="0"/>
    <x v="0"/>
    <n v="48"/>
    <n v="576"/>
  </r>
  <r>
    <x v="2"/>
    <x v="0"/>
    <x v="0"/>
    <n v="58"/>
    <n v="1044"/>
  </r>
  <r>
    <x v="3"/>
    <x v="0"/>
    <x v="0"/>
    <n v="36"/>
    <n v="684"/>
  </r>
  <r>
    <x v="6"/>
    <x v="0"/>
    <x v="0"/>
    <n v="34"/>
    <n v="544"/>
  </r>
  <r>
    <x v="5"/>
    <x v="0"/>
    <x v="0"/>
    <n v="40"/>
    <n v="480"/>
  </r>
  <r>
    <x v="2"/>
    <x v="0"/>
    <x v="0"/>
    <n v="54"/>
    <n v="972"/>
  </r>
  <r>
    <x v="3"/>
    <x v="0"/>
    <x v="0"/>
    <n v="5"/>
    <n v="130"/>
  </r>
  <r>
    <x v="0"/>
    <x v="0"/>
    <x v="0"/>
    <n v="84"/>
    <n v="2100"/>
  </r>
  <r>
    <x v="7"/>
    <x v="0"/>
    <x v="0"/>
    <n v="13"/>
    <n v="260"/>
  </r>
  <r>
    <x v="2"/>
    <x v="0"/>
    <x v="0"/>
    <n v="23"/>
    <n v="460"/>
  </r>
  <r>
    <x v="3"/>
    <x v="0"/>
    <x v="0"/>
    <n v="83"/>
    <n v="1245"/>
  </r>
  <r>
    <x v="0"/>
    <x v="0"/>
    <x v="0"/>
    <n v="45"/>
    <n v="1170"/>
  </r>
  <r>
    <x v="1"/>
    <x v="0"/>
    <x v="0"/>
    <n v="59"/>
    <n v="885"/>
  </r>
  <r>
    <x v="2"/>
    <x v="0"/>
    <x v="0"/>
    <n v="83"/>
    <n v="1328"/>
  </r>
  <r>
    <x v="3"/>
    <x v="0"/>
    <x v="0"/>
    <n v="28"/>
    <n v="560"/>
  </r>
  <r>
    <x v="6"/>
    <x v="0"/>
    <x v="1"/>
    <n v="24"/>
    <n v="456"/>
  </r>
  <r>
    <x v="5"/>
    <x v="0"/>
    <x v="2"/>
    <n v="72"/>
    <n v="720"/>
  </r>
  <r>
    <x v="2"/>
    <x v="0"/>
    <x v="0"/>
    <n v="36"/>
    <n v="684"/>
  </r>
  <r>
    <x v="3"/>
    <x v="1"/>
    <x v="1"/>
    <n v="16"/>
    <n v="1040"/>
  </r>
  <r>
    <x v="0"/>
    <x v="1"/>
    <x v="1"/>
    <n v="60"/>
    <n v="3360"/>
  </r>
  <r>
    <x v="5"/>
    <x v="1"/>
    <x v="1"/>
    <n v="74"/>
    <n v="4144"/>
  </r>
  <r>
    <x v="2"/>
    <x v="1"/>
    <x v="1"/>
    <n v="72"/>
    <n v="2448"/>
  </r>
  <r>
    <x v="3"/>
    <x v="1"/>
    <x v="1"/>
    <n v="99"/>
    <n v="5643"/>
  </r>
  <r>
    <x v="0"/>
    <x v="0"/>
    <x v="0"/>
    <n v="43"/>
    <n v="1118"/>
  </r>
  <r>
    <x v="7"/>
    <x v="0"/>
    <x v="0"/>
    <n v="54"/>
    <n v="972"/>
  </r>
  <r>
    <x v="8"/>
    <x v="0"/>
    <x v="0"/>
    <n v="39"/>
    <n v="624"/>
  </r>
  <r>
    <x v="3"/>
    <x v="0"/>
    <x v="0"/>
    <n v="25"/>
    <n v="500"/>
  </r>
  <r>
    <x v="6"/>
    <x v="0"/>
    <x v="0"/>
    <n v="35"/>
    <n v="560"/>
  </r>
  <r>
    <x v="7"/>
    <x v="0"/>
    <x v="0"/>
    <n v="86"/>
    <n v="1462"/>
  </r>
  <r>
    <x v="8"/>
    <x v="0"/>
    <x v="0"/>
    <n v="61"/>
    <n v="854"/>
  </r>
  <r>
    <x v="3"/>
    <x v="0"/>
    <x v="0"/>
    <n v="65"/>
    <n v="97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8.6466887202100935"/>
    <x v="0"/>
  </r>
  <r>
    <x v="0"/>
    <n v="9.6728886898655961"/>
    <x v="1"/>
  </r>
  <r>
    <x v="0"/>
    <n v="9.1691151160000999"/>
    <x v="2"/>
  </r>
  <r>
    <x v="0"/>
    <n v="9.7082814587669297"/>
    <x v="3"/>
  </r>
  <r>
    <x v="0"/>
    <n v="9.4063521089669955"/>
    <x v="4"/>
  </r>
  <r>
    <x v="0"/>
    <n v="9.8784942514401806"/>
    <x v="5"/>
  </r>
  <r>
    <x v="0"/>
    <n v="8.7071049536553602"/>
    <x v="6"/>
  </r>
  <r>
    <x v="0"/>
    <n v="9.8107964433513803"/>
    <x v="7"/>
  </r>
  <r>
    <x v="1"/>
    <n v="9.5962575127002694"/>
    <x v="8"/>
  </r>
  <r>
    <x v="2"/>
    <n v="9.6906847198267307"/>
    <x v="9"/>
  </r>
  <r>
    <x v="3"/>
    <n v="9.9236341946350262"/>
    <x v="5"/>
  </r>
  <r>
    <x v="4"/>
    <n v="8.6036859893143696"/>
    <x v="7"/>
  </r>
  <r>
    <x v="3"/>
    <n v="9.0849961838126454"/>
    <x v="10"/>
  </r>
  <r>
    <x v="3"/>
    <n v="9.6865876766681698"/>
    <x v="8"/>
  </r>
  <r>
    <x v="3"/>
    <n v="8.7403964462108057"/>
    <x v="0"/>
  </r>
  <r>
    <x v="3"/>
    <n v="9.6980657758101607"/>
    <x v="11"/>
  </r>
  <r>
    <x v="3"/>
    <n v="9.5676567116619093"/>
    <x v="12"/>
  </r>
  <r>
    <x v="3"/>
    <n v="9.5881279283659548"/>
    <x v="13"/>
  </r>
  <r>
    <x v="3"/>
    <n v="9.4638325717747644"/>
    <x v="11"/>
  </r>
  <r>
    <x v="3"/>
    <n v="8.6737474329220934"/>
    <x v="14"/>
  </r>
  <r>
    <x v="3"/>
    <n v="9.7824623644942914"/>
    <x v="15"/>
  </r>
  <r>
    <x v="5"/>
    <n v="9.4068157815219422"/>
    <x v="13"/>
  </r>
  <r>
    <x v="5"/>
    <n v="9.0277020778460102"/>
    <x v="16"/>
  </r>
  <r>
    <x v="5"/>
    <n v="9.6057099868166596"/>
    <x v="15"/>
  </r>
  <r>
    <x v="5"/>
    <n v="9.0461639121534603"/>
    <x v="17"/>
  </r>
  <r>
    <x v="5"/>
    <n v="8.7464454462531709"/>
    <x v="18"/>
  </r>
  <r>
    <x v="5"/>
    <n v="9.0110019708000895"/>
    <x v="19"/>
  </r>
  <r>
    <x v="5"/>
    <n v="8.9672581519253551"/>
    <x v="20"/>
  </r>
  <r>
    <x v="6"/>
    <n v="9.7105998934939599"/>
    <x v="21"/>
  </r>
  <r>
    <x v="5"/>
    <n v="9.8095693677035101"/>
    <x v="22"/>
  </r>
  <r>
    <x v="5"/>
    <n v="8.715715745055018"/>
    <x v="23"/>
  </r>
  <r>
    <x v="5"/>
    <n v="9.1100800851779997"/>
    <x v="24"/>
  </r>
  <r>
    <x v="5"/>
    <n v="8.8218619377029874"/>
    <x v="23"/>
  </r>
  <r>
    <x v="7"/>
    <n v="9.5111208420087099"/>
    <x v="25"/>
  </r>
  <r>
    <x v="5"/>
    <n v="9.5489612540830642"/>
    <x v="26"/>
  </r>
  <r>
    <x v="8"/>
    <n v="9.5786879709169508"/>
    <x v="27"/>
  </r>
  <r>
    <x v="8"/>
    <n v="9.9663702046786984"/>
    <x v="8"/>
  </r>
  <r>
    <x v="8"/>
    <n v="9.6567516656586907"/>
    <x v="28"/>
  </r>
  <r>
    <x v="8"/>
    <n v="9.1611866006685805"/>
    <x v="29"/>
  </r>
  <r>
    <x v="8"/>
    <n v="9.1168675001509101"/>
    <x v="19"/>
  </r>
  <r>
    <x v="8"/>
    <n v="9.6507576016671592"/>
    <x v="30"/>
  </r>
  <r>
    <x v="8"/>
    <n v="8.8418830671632005"/>
    <x v="31"/>
  </r>
  <r>
    <x v="8"/>
    <n v="9.7465126734538696"/>
    <x v="32"/>
  </r>
  <r>
    <x v="4"/>
    <n v="9.4116827485905397"/>
    <x v="12"/>
  </r>
  <r>
    <x v="8"/>
    <n v="9.1151561666818903"/>
    <x v="16"/>
  </r>
  <r>
    <x v="8"/>
    <n v="8.645864588304466"/>
    <x v="33"/>
  </r>
  <r>
    <x v="8"/>
    <n v="9.5799750987075498"/>
    <x v="34"/>
  </r>
  <r>
    <x v="8"/>
    <n v="9.0559817609005009"/>
    <x v="29"/>
  </r>
  <r>
    <x v="8"/>
    <n v="8.5806586680816697"/>
    <x v="13"/>
  </r>
  <r>
    <x v="1"/>
    <n v="9.1810791807670604"/>
    <x v="35"/>
  </r>
  <r>
    <x v="1"/>
    <n v="9.0870176981080597"/>
    <x v="0"/>
  </r>
  <r>
    <x v="1"/>
    <n v="8.8678153458882107"/>
    <x v="27"/>
  </r>
  <r>
    <x v="1"/>
    <n v="9.1709910011987805"/>
    <x v="14"/>
  </r>
  <r>
    <x v="1"/>
    <n v="9.5275180235001944"/>
    <x v="36"/>
  </r>
  <r>
    <x v="3"/>
    <n v="9.6497619427900592"/>
    <x v="15"/>
  </r>
  <r>
    <x v="1"/>
    <n v="9.8026525409799774"/>
    <x v="37"/>
  </r>
  <r>
    <x v="9"/>
    <n v="9.6586044249535004"/>
    <x v="4"/>
  </r>
  <r>
    <x v="1"/>
    <n v="9.4623817416116545"/>
    <x v="4"/>
  </r>
  <r>
    <x v="9"/>
    <n v="9.7764945490941599"/>
    <x v="38"/>
  </r>
  <r>
    <x v="1"/>
    <n v="8.9180632715443906"/>
    <x v="16"/>
  </r>
  <r>
    <x v="1"/>
    <n v="9.8131682951575048"/>
    <x v="37"/>
  </r>
  <r>
    <x v="1"/>
    <n v="9.6377485085394774"/>
    <x v="11"/>
  </r>
  <r>
    <x v="1"/>
    <n v="8.8841162016485793"/>
    <x v="39"/>
  </r>
  <r>
    <x v="10"/>
    <n v="8.7118864708285102"/>
    <x v="1"/>
  </r>
  <r>
    <x v="2"/>
    <n v="9.9129854101866801"/>
    <x v="40"/>
  </r>
  <r>
    <x v="2"/>
    <n v="9.935016627840076"/>
    <x v="41"/>
  </r>
  <r>
    <x v="2"/>
    <n v="8.0417341455183706"/>
    <x v="42"/>
  </r>
  <r>
    <x v="2"/>
    <n v="9.7859165794455958"/>
    <x v="40"/>
  </r>
  <r>
    <x v="2"/>
    <n v="8.8482828773757802"/>
    <x v="27"/>
  </r>
  <r>
    <x v="2"/>
    <n v="8.5725526318257703"/>
    <x v="1"/>
  </r>
  <r>
    <x v="2"/>
    <n v="9.9439969772862504"/>
    <x v="43"/>
  </r>
  <r>
    <x v="7"/>
    <n v="8.8166238108334607"/>
    <x v="22"/>
  </r>
  <r>
    <x v="2"/>
    <n v="9.0311987886199283"/>
    <x v="17"/>
  </r>
  <r>
    <x v="2"/>
    <n v="8.5603955415341062"/>
    <x v="16"/>
  </r>
  <r>
    <x v="2"/>
    <n v="8.4786458652049994"/>
    <x v="44"/>
  </r>
  <r>
    <x v="2"/>
    <n v="8.67486818443356"/>
    <x v="22"/>
  </r>
  <r>
    <x v="2"/>
    <n v="9.6607865157785806"/>
    <x v="45"/>
  </r>
  <r>
    <x v="11"/>
    <n v="9.8589202043153552"/>
    <x v="46"/>
  </r>
  <r>
    <x v="11"/>
    <n v="9.9740354598457444"/>
    <x v="28"/>
  </r>
  <r>
    <x v="11"/>
    <n v="9.5915500706506496"/>
    <x v="36"/>
  </r>
  <r>
    <x v="11"/>
    <n v="9.1789070096708603"/>
    <x v="35"/>
  </r>
  <r>
    <x v="11"/>
    <n v="9.5061423335298283"/>
    <x v="30"/>
  </r>
  <r>
    <x v="11"/>
    <n v="9.5670577896775608"/>
    <x v="3"/>
  </r>
  <r>
    <x v="11"/>
    <n v="8.6665767855108502"/>
    <x v="9"/>
  </r>
  <r>
    <x v="11"/>
    <n v="8.5170515106661604"/>
    <x v="47"/>
  </r>
  <r>
    <x v="11"/>
    <n v="8.7735285426410385"/>
    <x v="24"/>
  </r>
  <r>
    <x v="11"/>
    <n v="9.9628640628747238"/>
    <x v="5"/>
  </r>
  <r>
    <x v="11"/>
    <n v="9.956084241865808"/>
    <x v="28"/>
  </r>
  <r>
    <x v="11"/>
    <n v="8.7748918911814648"/>
    <x v="48"/>
  </r>
  <r>
    <x v="11"/>
    <n v="9.1170100696805108"/>
    <x v="0"/>
  </r>
  <r>
    <x v="11"/>
    <n v="9.7517743957249969"/>
    <x v="12"/>
  </r>
  <r>
    <x v="7"/>
    <n v="9.7419133012986965"/>
    <x v="9"/>
  </r>
  <r>
    <x v="7"/>
    <n v="8.9619253385598405"/>
    <x v="49"/>
  </r>
  <r>
    <x v="7"/>
    <n v="9.6176976971666903"/>
    <x v="13"/>
  </r>
  <r>
    <x v="12"/>
    <n v="9.4435997361336597"/>
    <x v="47"/>
  </r>
  <r>
    <x v="7"/>
    <n v="9.8333038416688048"/>
    <x v="50"/>
  </r>
  <r>
    <x v="7"/>
    <n v="9.1771160811087995"/>
    <x v="10"/>
  </r>
  <r>
    <x v="7"/>
    <n v="9.0601079110596494"/>
    <x v="42"/>
  </r>
  <r>
    <x v="9"/>
    <n v="9.6565618085558693"/>
    <x v="51"/>
  </r>
  <r>
    <x v="7"/>
    <n v="9.5861567891601496"/>
    <x v="45"/>
  </r>
  <r>
    <x v="7"/>
    <n v="9.0816510066800493"/>
    <x v="20"/>
  </r>
  <r>
    <x v="7"/>
    <n v="9.758952950801266"/>
    <x v="27"/>
  </r>
  <r>
    <x v="7"/>
    <n v="9.5819152044160614"/>
    <x v="38"/>
  </r>
  <r>
    <x v="7"/>
    <n v="9.8861145111509678"/>
    <x v="52"/>
  </r>
  <r>
    <x v="7"/>
    <n v="9.0515739850731798"/>
    <x v="49"/>
  </r>
  <r>
    <x v="4"/>
    <n v="9.6855556957156796"/>
    <x v="15"/>
  </r>
  <r>
    <x v="4"/>
    <n v="9.6130749399463209"/>
    <x v="40"/>
  </r>
  <r>
    <x v="4"/>
    <n v="9.0089580800060602"/>
    <x v="16"/>
  </r>
  <r>
    <x v="4"/>
    <n v="9.1870061071060007"/>
    <x v="43"/>
  </r>
  <r>
    <x v="4"/>
    <n v="9.8295873502741031"/>
    <x v="34"/>
  </r>
  <r>
    <x v="4"/>
    <n v="9.6650766557768808"/>
    <x v="38"/>
  </r>
  <r>
    <x v="2"/>
    <n v="9.5613103062503804"/>
    <x v="53"/>
  </r>
  <r>
    <x v="4"/>
    <n v="9.4594157822702201"/>
    <x v="50"/>
  </r>
  <r>
    <x v="1"/>
    <n v="9.6359993233035208"/>
    <x v="37"/>
  </r>
  <r>
    <x v="4"/>
    <n v="9.7055359346248906"/>
    <x v="5"/>
  </r>
  <r>
    <x v="4"/>
    <n v="9.5906656675515496"/>
    <x v="53"/>
  </r>
  <r>
    <x v="4"/>
    <n v="8.571684881362728"/>
    <x v="0"/>
  </r>
  <r>
    <x v="4"/>
    <n v="9.4105280446429074"/>
    <x v="34"/>
  </r>
  <r>
    <x v="4"/>
    <n v="9.1690909819151596"/>
    <x v="49"/>
  </r>
  <r>
    <x v="8"/>
    <n v="9.7098009398621397"/>
    <x v="45"/>
  </r>
  <r>
    <x v="9"/>
    <n v="9.5070096470603254"/>
    <x v="44"/>
  </r>
  <r>
    <x v="9"/>
    <n v="9.505068568226136"/>
    <x v="45"/>
  </r>
  <r>
    <x v="9"/>
    <n v="9.6425427095022229"/>
    <x v="22"/>
  </r>
  <r>
    <x v="9"/>
    <n v="8.6777668056710802"/>
    <x v="1"/>
  </r>
  <r>
    <x v="9"/>
    <n v="8.9765180044053494"/>
    <x v="2"/>
  </r>
  <r>
    <x v="9"/>
    <n v="9.5712833658947503"/>
    <x v="54"/>
  </r>
  <r>
    <x v="9"/>
    <n v="8.8465414016680093"/>
    <x v="48"/>
  </r>
  <r>
    <x v="5"/>
    <n v="9.7830171502003793"/>
    <x v="28"/>
  </r>
  <r>
    <x v="1"/>
    <n v="9.58977536491129"/>
    <x v="11"/>
  </r>
  <r>
    <x v="9"/>
    <n v="8.9052791096679442"/>
    <x v="0"/>
  </r>
  <r>
    <x v="9"/>
    <n v="8.88870888787336"/>
    <x v="44"/>
  </r>
  <r>
    <x v="6"/>
    <n v="8.7351860708572779"/>
    <x v="0"/>
  </r>
  <r>
    <x v="6"/>
    <n v="9.9876897559251887"/>
    <x v="28"/>
  </r>
  <r>
    <x v="6"/>
    <n v="9.5692247435694195"/>
    <x v="43"/>
  </r>
  <r>
    <x v="6"/>
    <n v="8.7438038028510103"/>
    <x v="6"/>
  </r>
  <r>
    <x v="6"/>
    <n v="9.5585869516990698"/>
    <x v="4"/>
  </r>
  <r>
    <x v="5"/>
    <n v="8.7271584787240197"/>
    <x v="22"/>
  </r>
  <r>
    <x v="6"/>
    <n v="9.6079556677087794"/>
    <x v="40"/>
  </r>
  <r>
    <x v="6"/>
    <n v="8.1510070751105008"/>
    <x v="33"/>
  </r>
  <r>
    <x v="6"/>
    <n v="9.5616667799567807"/>
    <x v="50"/>
  </r>
  <r>
    <x v="6"/>
    <n v="9.7041632055967693"/>
    <x v="8"/>
  </r>
  <r>
    <x v="6"/>
    <n v="8.1001008807656003"/>
    <x v="48"/>
  </r>
  <r>
    <x v="6"/>
    <n v="9.6691868015566609"/>
    <x v="41"/>
  </r>
  <r>
    <x v="6"/>
    <n v="8.996679951107744"/>
    <x v="10"/>
  </r>
  <r>
    <x v="6"/>
    <n v="8.6538463144158424"/>
    <x v="54"/>
  </r>
  <r>
    <x v="3"/>
    <n v="9.8294249015910893"/>
    <x v="45"/>
  </r>
  <r>
    <x v="12"/>
    <n v="8.0015100068151099"/>
    <x v="39"/>
  </r>
  <r>
    <x v="12"/>
    <n v="9.1510191199110498"/>
    <x v="35"/>
  </r>
  <r>
    <x v="12"/>
    <n v="8.0012646248608394"/>
    <x v="33"/>
  </r>
  <r>
    <x v="12"/>
    <n v="9.6471993691725881"/>
    <x v="15"/>
  </r>
  <r>
    <x v="12"/>
    <n v="8.5686486276283507"/>
    <x v="24"/>
  </r>
  <r>
    <x v="12"/>
    <n v="9.9056159298705033"/>
    <x v="25"/>
  </r>
  <r>
    <x v="12"/>
    <n v="8.6824308442586204"/>
    <x v="42"/>
  </r>
  <r>
    <x v="12"/>
    <n v="9.605102217247115"/>
    <x v="30"/>
  </r>
  <r>
    <x v="12"/>
    <n v="9.5070968669742495"/>
    <x v="2"/>
  </r>
  <r>
    <x v="12"/>
    <n v="9.6003445678453652"/>
    <x v="26"/>
  </r>
  <r>
    <x v="12"/>
    <n v="9.9733966250413353"/>
    <x v="55"/>
  </r>
  <r>
    <x v="12"/>
    <n v="8.9904622255137649"/>
    <x v="56"/>
  </r>
  <r>
    <x v="13"/>
    <n v="9.6513587314672566"/>
    <x v="50"/>
  </r>
  <r>
    <x v="13"/>
    <n v="9.5585858100950993"/>
    <x v="28"/>
  </r>
  <r>
    <x v="13"/>
    <n v="9.4828793689027027"/>
    <x v="21"/>
  </r>
  <r>
    <x v="13"/>
    <n v="8.6004972701571152"/>
    <x v="54"/>
  </r>
  <r>
    <x v="13"/>
    <n v="9.9399530254591522"/>
    <x v="38"/>
  </r>
  <r>
    <x v="13"/>
    <n v="9.8563211388573695"/>
    <x v="49"/>
  </r>
  <r>
    <x v="13"/>
    <n v="9.9528640844108427"/>
    <x v="11"/>
  </r>
  <r>
    <x v="13"/>
    <n v="9.5756507758558893"/>
    <x v="55"/>
  </r>
  <r>
    <x v="13"/>
    <n v="9.6952148537720504"/>
    <x v="12"/>
  </r>
  <r>
    <x v="13"/>
    <n v="8.0810755510800991"/>
    <x v="39"/>
  </r>
  <r>
    <x v="13"/>
    <n v="9.982000253248323"/>
    <x v="3"/>
  </r>
  <r>
    <x v="13"/>
    <n v="8.7607808864288099"/>
    <x v="44"/>
  </r>
  <r>
    <x v="13"/>
    <n v="9.9612866861120501"/>
    <x v="3"/>
  </r>
  <r>
    <x v="14"/>
    <n v="9.0176759997089597"/>
    <x v="18"/>
  </r>
  <r>
    <x v="14"/>
    <n v="9.6560203544392138"/>
    <x v="55"/>
  </r>
  <r>
    <x v="14"/>
    <n v="8.6278520681823796"/>
    <x v="6"/>
  </r>
  <r>
    <x v="14"/>
    <n v="9.7536276337082928"/>
    <x v="51"/>
  </r>
  <r>
    <x v="14"/>
    <n v="9.0487047682882391"/>
    <x v="39"/>
  </r>
  <r>
    <x v="14"/>
    <n v="8.8216085745047188"/>
    <x v="10"/>
  </r>
  <r>
    <x v="14"/>
    <n v="8.9796403827252433"/>
    <x v="48"/>
  </r>
  <r>
    <x v="14"/>
    <n v="8.9744572223444372"/>
    <x v="42"/>
  </r>
  <r>
    <x v="14"/>
    <n v="9.4866250535073693"/>
    <x v="36"/>
  </r>
  <r>
    <x v="14"/>
    <n v="9.0676719081701798"/>
    <x v="17"/>
  </r>
  <r>
    <x v="14"/>
    <n v="9.796866292656965"/>
    <x v="47"/>
  </r>
  <r>
    <x v="10"/>
    <n v="8.9734370672821804"/>
    <x v="57"/>
  </r>
  <r>
    <x v="10"/>
    <n v="8.6303257726407789"/>
    <x v="24"/>
  </r>
  <r>
    <x v="10"/>
    <n v="9.1500800095007708"/>
    <x v="35"/>
  </r>
  <r>
    <x v="10"/>
    <n v="9.9916186430675893"/>
    <x v="12"/>
  </r>
  <r>
    <x v="10"/>
    <n v="9.7628090351167742"/>
    <x v="55"/>
  </r>
  <r>
    <x v="3"/>
    <n v="9.9427116807118505"/>
    <x v="9"/>
  </r>
  <r>
    <x v="10"/>
    <n v="8.7952255069937681"/>
    <x v="14"/>
  </r>
  <r>
    <x v="10"/>
    <n v="9.0035033602166568"/>
    <x v="16"/>
  </r>
  <r>
    <x v="10"/>
    <n v="9.0231162348531395"/>
    <x v="23"/>
  </r>
  <r>
    <x v="10"/>
    <n v="9.7991222288990389"/>
    <x v="1"/>
  </r>
  <r>
    <x v="10"/>
    <n v="8.7661245916992492"/>
    <x v="18"/>
  </r>
  <r>
    <x v="10"/>
    <n v="9.8206224506293207"/>
    <x v="17"/>
  </r>
  <r>
    <x v="10"/>
    <n v="9.844130740543509"/>
    <x v="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x v="0"/>
    <x v="0"/>
    <n v="12548"/>
    <n v="274"/>
    <n v="12274"/>
  </r>
  <r>
    <x v="1"/>
    <x v="1"/>
    <n v="6964"/>
    <n v="2236"/>
    <n v="4728"/>
  </r>
  <r>
    <x v="2"/>
    <x v="2"/>
    <n v="6868"/>
    <n v="52"/>
    <n v="6816"/>
  </r>
  <r>
    <x v="3"/>
    <x v="0"/>
    <n v="12584"/>
    <n v="481"/>
    <n v="12103"/>
  </r>
  <r>
    <x v="4"/>
    <x v="1"/>
    <n v="8785"/>
    <n v="2122"/>
    <n v="6663"/>
  </r>
  <r>
    <x v="5"/>
    <x v="2"/>
    <n v="5893"/>
    <n v="84"/>
    <n v="5809"/>
  </r>
  <r>
    <x v="6"/>
    <x v="2"/>
    <n v="5112"/>
    <n v="99"/>
    <n v="5013"/>
  </r>
  <r>
    <x v="7"/>
    <x v="0"/>
    <n v="14973"/>
    <n v="199"/>
    <n v="14774"/>
  </r>
  <r>
    <x v="8"/>
    <x v="1"/>
    <n v="7972"/>
    <n v="1853"/>
    <n v="6119"/>
  </r>
  <r>
    <x v="9"/>
    <x v="3"/>
    <n v="15849"/>
    <n v="425"/>
    <n v="15424"/>
  </r>
  <r>
    <x v="10"/>
    <x v="1"/>
    <n v="8928"/>
    <n v="2856"/>
    <n v="6072"/>
  </r>
  <r>
    <x v="11"/>
    <x v="1"/>
    <n v="10174"/>
    <n v="1554"/>
    <n v="8620"/>
  </r>
  <r>
    <x v="12"/>
    <x v="1"/>
    <n v="6976"/>
    <n v="2495"/>
    <n v="4481"/>
  </r>
  <r>
    <x v="13"/>
    <x v="1"/>
    <n v="6053"/>
    <n v="2685"/>
    <n v="3368"/>
  </r>
  <r>
    <x v="5"/>
    <x v="2"/>
    <n v="4710"/>
    <n v="66"/>
    <n v="4644"/>
  </r>
  <r>
    <x v="14"/>
    <x v="1"/>
    <n v="9900"/>
    <n v="2584"/>
    <n v="7316"/>
  </r>
  <r>
    <x v="15"/>
    <x v="1"/>
    <n v="7603"/>
    <n v="2477"/>
    <n v="5126"/>
  </r>
  <r>
    <x v="16"/>
    <x v="0"/>
    <n v="11539"/>
    <n v="413"/>
    <n v="11126"/>
  </r>
  <r>
    <x v="17"/>
    <x v="2"/>
    <n v="3136"/>
    <n v="72"/>
    <n v="3064"/>
  </r>
  <r>
    <x v="18"/>
    <x v="3"/>
    <n v="13808"/>
    <n v="380"/>
    <n v="13428"/>
  </r>
  <r>
    <x v="19"/>
    <x v="2"/>
    <n v="4705"/>
    <n v="62"/>
    <n v="4643"/>
  </r>
  <r>
    <x v="20"/>
    <x v="1"/>
    <n v="5911"/>
    <n v="1957"/>
    <n v="3954"/>
  </r>
  <r>
    <x v="17"/>
    <x v="1"/>
    <n v="6215"/>
    <n v="1952"/>
    <n v="4263"/>
  </r>
  <r>
    <x v="21"/>
    <x v="2"/>
    <n v="4978"/>
    <n v="99"/>
    <n v="4879"/>
  </r>
  <r>
    <x v="22"/>
    <x v="3"/>
    <n v="16665"/>
    <n v="471"/>
    <n v="16194"/>
  </r>
  <r>
    <x v="23"/>
    <x v="2"/>
    <n v="6797"/>
    <n v="75"/>
    <n v="6722"/>
  </r>
  <r>
    <x v="24"/>
    <x v="3"/>
    <n v="12913"/>
    <n v="226"/>
    <n v="12687"/>
  </r>
  <r>
    <x v="25"/>
    <x v="1"/>
    <n v="6560"/>
    <n v="2265"/>
    <n v="4295"/>
  </r>
  <r>
    <x v="26"/>
    <x v="2"/>
    <n v="5863"/>
    <n v="55"/>
    <n v="5808"/>
  </r>
  <r>
    <x v="27"/>
    <x v="3"/>
    <n v="14138"/>
    <n v="228"/>
    <n v="13910"/>
  </r>
  <r>
    <x v="28"/>
    <x v="0"/>
    <n v="9142"/>
    <n v="192"/>
    <n v="8950"/>
  </r>
  <r>
    <x v="29"/>
    <x v="3"/>
    <n v="14303"/>
    <n v="100"/>
    <n v="14203"/>
  </r>
  <r>
    <x v="30"/>
    <x v="1"/>
    <n v="6573"/>
    <n v="2781"/>
    <n v="3792"/>
  </r>
  <r>
    <x v="31"/>
    <x v="2"/>
    <n v="5012"/>
    <n v="95"/>
    <n v="4917"/>
  </r>
  <r>
    <x v="32"/>
    <x v="1"/>
    <n v="6155"/>
    <n v="2341"/>
    <n v="3814"/>
  </r>
  <r>
    <x v="33"/>
    <x v="0"/>
    <n v="14122"/>
    <n v="574"/>
    <n v="13548"/>
  </r>
  <r>
    <x v="34"/>
    <x v="1"/>
    <n v="7419"/>
    <n v="2589"/>
    <n v="4830"/>
  </r>
  <r>
    <x v="35"/>
    <x v="3"/>
    <n v="15718"/>
    <n v="374"/>
    <n v="15344"/>
  </r>
  <r>
    <x v="36"/>
    <x v="2"/>
    <n v="8366"/>
    <n v="81"/>
    <n v="8285"/>
  </r>
  <r>
    <x v="37"/>
    <x v="3"/>
    <n v="14947"/>
    <n v="375"/>
    <n v="14572"/>
  </r>
  <r>
    <x v="38"/>
    <x v="2"/>
    <n v="8258"/>
    <n v="99"/>
    <n v="8159"/>
  </r>
  <r>
    <x v="39"/>
    <x v="3"/>
    <n v="11518"/>
    <n v="471"/>
    <n v="11047"/>
  </r>
  <r>
    <x v="40"/>
    <x v="1"/>
    <n v="8080"/>
    <n v="2327"/>
    <n v="5753"/>
  </r>
  <r>
    <x v="41"/>
    <x v="3"/>
    <n v="12046"/>
    <n v="187"/>
    <n v="11859"/>
  </r>
  <r>
    <x v="42"/>
    <x v="3"/>
    <n v="14797"/>
    <n v="282"/>
    <n v="14515"/>
  </r>
  <r>
    <x v="43"/>
    <x v="2"/>
    <n v="3311"/>
    <n v="78"/>
    <n v="3233"/>
  </r>
  <r>
    <x v="44"/>
    <x v="1"/>
    <n v="7793"/>
    <n v="2917"/>
    <n v="4876"/>
  </r>
  <r>
    <x v="45"/>
    <x v="3"/>
    <n v="12086"/>
    <n v="248"/>
    <n v="11838"/>
  </r>
  <r>
    <x v="46"/>
    <x v="3"/>
    <n v="15257"/>
    <n v="518"/>
    <n v="14739"/>
  </r>
  <r>
    <x v="47"/>
    <x v="1"/>
    <n v="7056"/>
    <n v="2116"/>
    <n v="4940"/>
  </r>
  <r>
    <x v="48"/>
    <x v="0"/>
    <n v="10751"/>
    <n v="160"/>
    <n v="10591"/>
  </r>
  <r>
    <x v="49"/>
    <x v="1"/>
    <n v="9161"/>
    <n v="2145"/>
    <n v="7016"/>
  </r>
  <r>
    <x v="50"/>
    <x v="2"/>
    <n v="6771"/>
    <n v="60"/>
    <n v="6711"/>
  </r>
  <r>
    <x v="16"/>
    <x v="2"/>
    <n v="4233"/>
    <n v="97"/>
    <n v="4136"/>
  </r>
  <r>
    <x v="51"/>
    <x v="1"/>
    <n v="6385"/>
    <n v="1759"/>
    <n v="4626"/>
  </r>
  <r>
    <x v="52"/>
    <x v="1"/>
    <n v="6611"/>
    <n v="2230"/>
    <n v="4381"/>
  </r>
  <r>
    <x v="27"/>
    <x v="0"/>
    <n v="14693"/>
    <n v="181"/>
    <n v="14512"/>
  </r>
  <r>
    <x v="53"/>
    <x v="2"/>
    <n v="7626"/>
    <n v="82"/>
    <n v="7544"/>
  </r>
  <r>
    <x v="54"/>
    <x v="1"/>
    <n v="6926"/>
    <n v="2161"/>
    <n v="4765"/>
  </r>
  <r>
    <x v="55"/>
    <x v="0"/>
    <n v="12588"/>
    <n v="210"/>
    <n v="12378"/>
  </r>
  <r>
    <x v="56"/>
    <x v="3"/>
    <n v="16039"/>
    <n v="217"/>
    <n v="15822"/>
  </r>
  <r>
    <x v="57"/>
    <x v="3"/>
    <n v="12838"/>
    <n v="268"/>
    <n v="12570"/>
  </r>
  <r>
    <x v="58"/>
    <x v="1"/>
    <n v="6062"/>
    <n v="1841"/>
    <n v="4221"/>
  </r>
  <r>
    <x v="59"/>
    <x v="3"/>
    <n v="14879"/>
    <n v="166"/>
    <n v="14713"/>
  </r>
  <r>
    <x v="60"/>
    <x v="0"/>
    <n v="11850"/>
    <n v="447"/>
    <n v="11403"/>
  </r>
  <r>
    <x v="17"/>
    <x v="2"/>
    <n v="4853"/>
    <n v="92"/>
    <n v="4761"/>
  </r>
  <r>
    <x v="61"/>
    <x v="3"/>
    <n v="17433"/>
    <n v="415"/>
    <n v="17018"/>
  </r>
  <r>
    <x v="33"/>
    <x v="3"/>
    <n v="15874"/>
    <n v="451"/>
    <n v="15423"/>
  </r>
  <r>
    <x v="62"/>
    <x v="3"/>
    <n v="14248"/>
    <n v="242"/>
    <n v="14006"/>
  </r>
  <r>
    <x v="63"/>
    <x v="0"/>
    <n v="11979"/>
    <n v="596"/>
    <n v="11383"/>
  </r>
  <r>
    <x v="64"/>
    <x v="1"/>
    <n v="5219"/>
    <n v="2545"/>
    <n v="2674"/>
  </r>
  <r>
    <x v="65"/>
    <x v="3"/>
    <n v="12077"/>
    <n v="200"/>
    <n v="11877"/>
  </r>
  <r>
    <x v="66"/>
    <x v="0"/>
    <n v="10463"/>
    <n v="405"/>
    <n v="10058"/>
  </r>
  <r>
    <x v="67"/>
    <x v="2"/>
    <n v="4924"/>
    <n v="54"/>
    <n v="4870"/>
  </r>
  <r>
    <x v="68"/>
    <x v="2"/>
    <n v="6782"/>
    <n v="85"/>
    <n v="6697"/>
  </r>
  <r>
    <x v="69"/>
    <x v="1"/>
    <n v="7278"/>
    <n v="2223"/>
    <n v="5055"/>
  </r>
  <r>
    <x v="70"/>
    <x v="1"/>
    <n v="5655"/>
    <n v="2602"/>
    <n v="3053"/>
  </r>
  <r>
    <x v="71"/>
    <x v="3"/>
    <n v="15654"/>
    <n v="271"/>
    <n v="15383"/>
  </r>
  <r>
    <x v="72"/>
    <x v="1"/>
    <n v="8762"/>
    <n v="2857"/>
    <n v="5905"/>
  </r>
  <r>
    <x v="73"/>
    <x v="1"/>
    <n v="7709"/>
    <n v="2620"/>
    <n v="5089"/>
  </r>
  <r>
    <x v="74"/>
    <x v="1"/>
    <n v="8522"/>
    <n v="2103"/>
    <n v="6419"/>
  </r>
  <r>
    <x v="75"/>
    <x v="3"/>
    <n v="15576"/>
    <n v="522"/>
    <n v="15054"/>
  </r>
  <r>
    <x v="57"/>
    <x v="3"/>
    <n v="12319"/>
    <n v="202"/>
    <n v="12117"/>
  </r>
  <r>
    <x v="76"/>
    <x v="3"/>
    <n v="13243"/>
    <n v="166"/>
    <n v="13077"/>
  </r>
  <r>
    <x v="77"/>
    <x v="0"/>
    <n v="14297"/>
    <n v="356"/>
    <n v="13941"/>
  </r>
  <r>
    <x v="78"/>
    <x v="0"/>
    <n v="11190"/>
    <n v="377"/>
    <n v="10813"/>
  </r>
  <r>
    <x v="79"/>
    <x v="3"/>
    <n v="13902"/>
    <n v="306"/>
    <n v="13596"/>
  </r>
  <r>
    <x v="70"/>
    <x v="0"/>
    <n v="12904"/>
    <n v="143"/>
    <n v="12761"/>
  </r>
  <r>
    <x v="79"/>
    <x v="2"/>
    <n v="5107"/>
    <n v="89"/>
    <n v="5018"/>
  </r>
  <r>
    <x v="77"/>
    <x v="0"/>
    <n v="12193"/>
    <n v="182"/>
    <n v="12011"/>
  </r>
  <r>
    <x v="80"/>
    <x v="1"/>
    <n v="8282"/>
    <n v="2808"/>
    <n v="5474"/>
  </r>
  <r>
    <x v="81"/>
    <x v="2"/>
    <n v="6739"/>
    <n v="52"/>
    <n v="6687"/>
  </r>
  <r>
    <x v="82"/>
    <x v="1"/>
    <n v="7834"/>
    <n v="2579"/>
    <n v="5255"/>
  </r>
  <r>
    <x v="83"/>
    <x v="0"/>
    <n v="12945"/>
    <n v="524"/>
    <n v="12421"/>
  </r>
  <r>
    <x v="84"/>
    <x v="1"/>
    <n v="6114"/>
    <n v="1843"/>
    <n v="4271"/>
  </r>
  <r>
    <x v="85"/>
    <x v="0"/>
    <n v="13730"/>
    <n v="502"/>
    <n v="13228"/>
  </r>
  <r>
    <x v="37"/>
    <x v="2"/>
    <n v="5410"/>
    <n v="69"/>
    <n v="5341"/>
  </r>
  <r>
    <x v="86"/>
    <x v="0"/>
    <n v="16017"/>
    <n v="129"/>
    <n v="15888"/>
  </r>
  <r>
    <x v="87"/>
    <x v="3"/>
    <n v="15382"/>
    <n v="448"/>
    <n v="14934"/>
  </r>
  <r>
    <x v="88"/>
    <x v="2"/>
    <n v="7240"/>
    <n v="80"/>
    <n v="7160"/>
  </r>
  <r>
    <x v="89"/>
    <x v="0"/>
    <n v="9007"/>
    <n v="475"/>
    <n v="8532"/>
  </r>
  <r>
    <x v="82"/>
    <x v="2"/>
    <n v="5268"/>
    <n v="61"/>
    <n v="5207"/>
  </r>
  <r>
    <x v="90"/>
    <x v="0"/>
    <n v="16500"/>
    <n v="360"/>
    <n v="16140"/>
  </r>
  <r>
    <x v="68"/>
    <x v="3"/>
    <n v="14586"/>
    <n v="500"/>
    <n v="14086"/>
  </r>
  <r>
    <x v="27"/>
    <x v="2"/>
    <n v="5792"/>
    <n v="82"/>
    <n v="5710"/>
  </r>
  <r>
    <x v="91"/>
    <x v="1"/>
    <n v="9094"/>
    <n v="1559"/>
    <n v="7535"/>
  </r>
  <r>
    <x v="61"/>
    <x v="3"/>
    <n v="15677"/>
    <n v="409"/>
    <n v="15268"/>
  </r>
  <r>
    <x v="92"/>
    <x v="0"/>
    <n v="13778"/>
    <n v="380"/>
    <n v="13398"/>
  </r>
  <r>
    <x v="93"/>
    <x v="3"/>
    <n v="15812"/>
    <n v="507"/>
    <n v="15305"/>
  </r>
  <r>
    <x v="94"/>
    <x v="1"/>
    <n v="7432"/>
    <n v="2142"/>
    <n v="5290"/>
  </r>
  <r>
    <x v="95"/>
    <x v="1"/>
    <n v="6300"/>
    <n v="2029"/>
    <n v="4271"/>
  </r>
  <r>
    <x v="96"/>
    <x v="1"/>
    <n v="7465"/>
    <n v="1932"/>
    <n v="5533"/>
  </r>
  <r>
    <x v="97"/>
    <x v="0"/>
    <n v="11868"/>
    <n v="320"/>
    <n v="11548"/>
  </r>
  <r>
    <x v="98"/>
    <x v="0"/>
    <n v="9280"/>
    <n v="132"/>
    <n v="9148"/>
  </r>
  <r>
    <x v="78"/>
    <x v="0"/>
    <n v="10992"/>
    <n v="135"/>
    <n v="10857"/>
  </r>
  <r>
    <x v="3"/>
    <x v="3"/>
    <n v="14741"/>
    <n v="275"/>
    <n v="14466"/>
  </r>
  <r>
    <x v="99"/>
    <x v="1"/>
    <n v="10026"/>
    <n v="1905"/>
    <n v="8121"/>
  </r>
  <r>
    <x v="100"/>
    <x v="2"/>
    <n v="5221"/>
    <n v="68"/>
    <n v="5153"/>
  </r>
  <r>
    <x v="101"/>
    <x v="0"/>
    <n v="11531"/>
    <n v="120"/>
    <n v="11411"/>
  </r>
  <r>
    <x v="102"/>
    <x v="3"/>
    <n v="13845"/>
    <n v="389"/>
    <n v="13456"/>
  </r>
  <r>
    <x v="103"/>
    <x v="2"/>
    <n v="6626"/>
    <n v="53"/>
    <n v="6573"/>
  </r>
  <r>
    <x v="104"/>
    <x v="2"/>
    <n v="8143"/>
    <n v="75"/>
    <n v="8068"/>
  </r>
  <r>
    <x v="105"/>
    <x v="1"/>
    <n v="8687"/>
    <n v="1689"/>
    <n v="6998"/>
  </r>
  <r>
    <x v="106"/>
    <x v="2"/>
    <n v="6919"/>
    <n v="50"/>
    <n v="6869"/>
  </r>
  <r>
    <x v="0"/>
    <x v="1"/>
    <n v="7165"/>
    <n v="2661"/>
    <n v="4504"/>
  </r>
  <r>
    <x v="97"/>
    <x v="1"/>
    <n v="7145"/>
    <n v="2540"/>
    <n v="4605"/>
  </r>
  <r>
    <x v="107"/>
    <x v="3"/>
    <n v="13009"/>
    <n v="442"/>
    <n v="12567"/>
  </r>
  <r>
    <x v="108"/>
    <x v="1"/>
    <n v="7668"/>
    <n v="2618"/>
    <n v="5050"/>
  </r>
  <r>
    <x v="109"/>
    <x v="2"/>
    <n v="4067"/>
    <n v="70"/>
    <n v="3997"/>
  </r>
  <r>
    <x v="50"/>
    <x v="1"/>
    <n v="7580"/>
    <n v="2330"/>
    <n v="5250"/>
  </r>
  <r>
    <x v="12"/>
    <x v="3"/>
    <n v="13619"/>
    <n v="282"/>
    <n v="13337"/>
  </r>
  <r>
    <x v="98"/>
    <x v="1"/>
    <n v="6843"/>
    <n v="1805"/>
    <n v="5038"/>
  </r>
  <r>
    <x v="110"/>
    <x v="1"/>
    <n v="5779"/>
    <n v="2652"/>
    <n v="3127"/>
  </r>
  <r>
    <x v="103"/>
    <x v="0"/>
    <n v="13864"/>
    <n v="401"/>
    <n v="13463"/>
  </r>
  <r>
    <x v="111"/>
    <x v="3"/>
    <n v="11836"/>
    <n v="293"/>
    <n v="11543"/>
  </r>
  <r>
    <x v="112"/>
    <x v="3"/>
    <n v="16726"/>
    <n v="191"/>
    <n v="16535"/>
  </r>
  <r>
    <x v="113"/>
    <x v="2"/>
    <n v="4763"/>
    <n v="55"/>
    <n v="4708"/>
  </r>
  <r>
    <x v="114"/>
    <x v="3"/>
    <n v="14665"/>
    <n v="439"/>
    <n v="14226"/>
  </r>
  <r>
    <x v="106"/>
    <x v="1"/>
    <n v="7178"/>
    <n v="1767"/>
    <n v="5411"/>
  </r>
  <r>
    <x v="35"/>
    <x v="3"/>
    <n v="14566"/>
    <n v="389"/>
    <n v="14177"/>
  </r>
  <r>
    <x v="46"/>
    <x v="3"/>
    <n v="14325"/>
    <n v="219"/>
    <n v="14106"/>
  </r>
  <r>
    <x v="115"/>
    <x v="0"/>
    <n v="12866"/>
    <n v="325"/>
    <n v="12541"/>
  </r>
  <r>
    <x v="116"/>
    <x v="0"/>
    <n v="12612"/>
    <n v="239"/>
    <n v="12373"/>
  </r>
  <r>
    <x v="117"/>
    <x v="0"/>
    <n v="13430"/>
    <n v="162"/>
    <n v="13268"/>
  </r>
  <r>
    <x v="118"/>
    <x v="0"/>
    <n v="14680"/>
    <n v="258"/>
    <n v="14422"/>
  </r>
  <r>
    <x v="119"/>
    <x v="3"/>
    <n v="14817"/>
    <n v="458"/>
    <n v="14359"/>
  </r>
  <r>
    <x v="73"/>
    <x v="0"/>
    <n v="11182"/>
    <n v="164"/>
    <n v="11018"/>
  </r>
  <r>
    <x v="120"/>
    <x v="3"/>
    <n v="15967"/>
    <n v="215"/>
    <n v="15752"/>
  </r>
  <r>
    <x v="118"/>
    <x v="0"/>
    <n v="14160"/>
    <n v="250"/>
    <n v="13910"/>
  </r>
  <r>
    <x v="121"/>
    <x v="0"/>
    <n v="14224"/>
    <n v="294"/>
    <n v="13930"/>
  </r>
  <r>
    <x v="28"/>
    <x v="0"/>
    <n v="9215"/>
    <n v="394"/>
    <n v="8821"/>
  </r>
  <r>
    <x v="122"/>
    <x v="2"/>
    <n v="6896"/>
    <n v="71"/>
    <n v="6825"/>
  </r>
  <r>
    <x v="123"/>
    <x v="1"/>
    <n v="8835"/>
    <n v="2201"/>
    <n v="6634"/>
  </r>
  <r>
    <x v="124"/>
    <x v="1"/>
    <n v="10349"/>
    <n v="1548"/>
    <n v="8801"/>
  </r>
  <r>
    <x v="99"/>
    <x v="2"/>
    <n v="7915"/>
    <n v="55"/>
    <n v="7860"/>
  </r>
  <r>
    <x v="27"/>
    <x v="0"/>
    <n v="13912"/>
    <n v="418"/>
    <n v="13494"/>
  </r>
  <r>
    <x v="125"/>
    <x v="2"/>
    <n v="6636"/>
    <n v="95"/>
    <n v="6541"/>
  </r>
  <r>
    <x v="42"/>
    <x v="2"/>
    <n v="6894"/>
    <n v="100"/>
    <n v="6794"/>
  </r>
  <r>
    <x v="126"/>
    <x v="0"/>
    <n v="14928"/>
    <n v="385"/>
    <n v="14543"/>
  </r>
  <r>
    <x v="127"/>
    <x v="0"/>
    <n v="9450"/>
    <n v="514"/>
    <n v="8936"/>
  </r>
  <r>
    <x v="125"/>
    <x v="2"/>
    <n v="5537"/>
    <n v="73"/>
    <n v="5464"/>
  </r>
  <r>
    <x v="128"/>
    <x v="2"/>
    <n v="5644"/>
    <n v="96"/>
    <n v="5548"/>
  </r>
  <r>
    <x v="129"/>
    <x v="3"/>
    <n v="15503"/>
    <n v="145"/>
    <n v="15358"/>
  </r>
  <r>
    <x v="6"/>
    <x v="3"/>
    <n v="12152"/>
    <n v="599"/>
    <n v="11553"/>
  </r>
  <r>
    <x v="97"/>
    <x v="3"/>
    <n v="15504"/>
    <n v="437"/>
    <n v="15067"/>
  </r>
  <r>
    <x v="130"/>
    <x v="1"/>
    <n v="8747"/>
    <n v="2098"/>
    <n v="6649"/>
  </r>
  <r>
    <x v="93"/>
    <x v="3"/>
    <n v="17070"/>
    <n v="409"/>
    <n v="16661"/>
  </r>
  <r>
    <x v="73"/>
    <x v="2"/>
    <n v="4524"/>
    <n v="89"/>
    <n v="4435"/>
  </r>
  <r>
    <x v="131"/>
    <x v="1"/>
    <n v="6825"/>
    <n v="2554"/>
    <n v="4271"/>
  </r>
  <r>
    <x v="132"/>
    <x v="1"/>
    <n v="8782"/>
    <n v="2279"/>
    <n v="6503"/>
  </r>
  <r>
    <x v="133"/>
    <x v="2"/>
    <n v="6116"/>
    <n v="97"/>
    <n v="6019"/>
  </r>
  <r>
    <x v="134"/>
    <x v="1"/>
    <n v="8212"/>
    <n v="2338"/>
    <n v="5874"/>
  </r>
  <r>
    <x v="135"/>
    <x v="0"/>
    <n v="10204"/>
    <n v="282"/>
    <n v="9922"/>
  </r>
  <r>
    <x v="136"/>
    <x v="2"/>
    <n v="4032"/>
    <n v="96"/>
    <n v="3936"/>
  </r>
  <r>
    <x v="8"/>
    <x v="2"/>
    <n v="5766"/>
    <n v="89"/>
    <n v="5677"/>
  </r>
  <r>
    <x v="90"/>
    <x v="2"/>
    <n v="6649"/>
    <n v="95"/>
    <n v="6554"/>
  </r>
  <r>
    <x v="3"/>
    <x v="1"/>
    <n v="8570"/>
    <n v="2311"/>
    <n v="6259"/>
  </r>
  <r>
    <x v="137"/>
    <x v="2"/>
    <n v="3634"/>
    <n v="73"/>
    <n v="3561"/>
  </r>
  <r>
    <x v="138"/>
    <x v="1"/>
    <n v="7534"/>
    <n v="1707"/>
    <n v="5827"/>
  </r>
  <r>
    <x v="139"/>
    <x v="0"/>
    <n v="9553"/>
    <n v="230"/>
    <n v="9323"/>
  </r>
  <r>
    <x v="140"/>
    <x v="2"/>
    <n v="5983"/>
    <n v="79"/>
    <n v="5904"/>
  </r>
  <r>
    <x v="64"/>
    <x v="0"/>
    <n v="9164"/>
    <n v="590"/>
    <n v="8574"/>
  </r>
  <r>
    <x v="108"/>
    <x v="1"/>
    <n v="6274"/>
    <n v="1536"/>
    <n v="4738"/>
  </r>
  <r>
    <x v="9"/>
    <x v="3"/>
    <n v="17109"/>
    <n v="145"/>
    <n v="16964"/>
  </r>
  <r>
    <x v="141"/>
    <x v="3"/>
    <n v="12497"/>
    <n v="544"/>
    <n v="11953"/>
  </r>
  <r>
    <x v="82"/>
    <x v="3"/>
    <n v="14640"/>
    <n v="275"/>
    <n v="14365"/>
  </r>
  <r>
    <x v="111"/>
    <x v="3"/>
    <n v="12781"/>
    <n v="151"/>
    <n v="12630"/>
  </r>
  <r>
    <x v="142"/>
    <x v="3"/>
    <n v="14037"/>
    <n v="461"/>
    <n v="13576"/>
  </r>
  <r>
    <x v="143"/>
    <x v="2"/>
    <n v="5843"/>
    <n v="93"/>
    <n v="5750"/>
  </r>
  <r>
    <x v="101"/>
    <x v="1"/>
    <n v="7301"/>
    <n v="1583"/>
    <n v="5718"/>
  </r>
  <r>
    <x v="66"/>
    <x v="2"/>
    <n v="5955"/>
    <n v="89"/>
    <n v="5866"/>
  </r>
  <r>
    <x v="144"/>
    <x v="3"/>
    <n v="13084"/>
    <n v="410"/>
    <n v="12674"/>
  </r>
  <r>
    <x v="145"/>
    <x v="1"/>
    <n v="5276"/>
    <n v="2016"/>
    <n v="3260"/>
  </r>
  <r>
    <x v="97"/>
    <x v="2"/>
    <n v="5497"/>
    <n v="97"/>
    <n v="5400"/>
  </r>
  <r>
    <x v="146"/>
    <x v="1"/>
    <n v="5197"/>
    <n v="2914"/>
    <n v="2283"/>
  </r>
  <r>
    <x v="70"/>
    <x v="2"/>
    <n v="4884"/>
    <n v="62"/>
    <n v="4822"/>
  </r>
  <r>
    <x v="54"/>
    <x v="1"/>
    <n v="6157"/>
    <n v="2306"/>
    <n v="3851"/>
  </r>
  <r>
    <x v="110"/>
    <x v="2"/>
    <n v="4652"/>
    <n v="55"/>
    <n v="4597"/>
  </r>
  <r>
    <x v="35"/>
    <x v="3"/>
    <n v="17177"/>
    <n v="595"/>
    <n v="16582"/>
  </r>
  <r>
    <x v="111"/>
    <x v="0"/>
    <n v="10437"/>
    <n v="492"/>
    <n v="9945"/>
  </r>
  <r>
    <x v="12"/>
    <x v="1"/>
    <n v="7193"/>
    <n v="1506"/>
    <n v="5687"/>
  </r>
  <r>
    <x v="147"/>
    <x v="3"/>
    <n v="16291"/>
    <n v="235"/>
    <n v="16056"/>
  </r>
  <r>
    <x v="148"/>
    <x v="1"/>
    <n v="8779"/>
    <n v="1793"/>
    <n v="6986"/>
  </r>
  <r>
    <x v="80"/>
    <x v="0"/>
    <n v="11979"/>
    <n v="398"/>
    <n v="11581"/>
  </r>
  <r>
    <x v="149"/>
    <x v="2"/>
    <n v="4908"/>
    <n v="67"/>
    <n v="4841"/>
  </r>
  <r>
    <x v="25"/>
    <x v="1"/>
    <n v="7799"/>
    <n v="1531"/>
    <n v="6268"/>
  </r>
  <r>
    <x v="150"/>
    <x v="0"/>
    <n v="13485"/>
    <n v="455"/>
    <n v="13030"/>
  </r>
  <r>
    <x v="133"/>
    <x v="3"/>
    <n v="15282"/>
    <n v="381"/>
    <n v="14901"/>
  </r>
  <r>
    <x v="54"/>
    <x v="1"/>
    <n v="6629"/>
    <n v="2610"/>
    <n v="4019"/>
  </r>
  <r>
    <x v="151"/>
    <x v="0"/>
    <n v="11170"/>
    <n v="265"/>
    <n v="10905"/>
  </r>
  <r>
    <x v="152"/>
    <x v="2"/>
    <n v="4154"/>
    <n v="85"/>
    <n v="4069"/>
  </r>
  <r>
    <x v="12"/>
    <x v="0"/>
    <n v="12618"/>
    <n v="362"/>
    <n v="12256"/>
  </r>
  <r>
    <x v="153"/>
    <x v="0"/>
    <n v="12793"/>
    <n v="424"/>
    <n v="12369"/>
  </r>
  <r>
    <x v="60"/>
    <x v="3"/>
    <n v="13348"/>
    <n v="471"/>
    <n v="12877"/>
  </r>
  <r>
    <x v="77"/>
    <x v="1"/>
    <n v="8071"/>
    <n v="2190"/>
    <n v="5881"/>
  </r>
  <r>
    <x v="154"/>
    <x v="0"/>
    <n v="11073"/>
    <n v="235"/>
    <n v="10838"/>
  </r>
  <r>
    <x v="24"/>
    <x v="1"/>
    <n v="6085"/>
    <n v="2068"/>
    <n v="4017"/>
  </r>
  <r>
    <x v="155"/>
    <x v="2"/>
    <n v="3168"/>
    <n v="61"/>
    <n v="3107"/>
  </r>
  <r>
    <x v="15"/>
    <x v="2"/>
    <n v="4555"/>
    <n v="76"/>
    <n v="4479"/>
  </r>
  <r>
    <x v="156"/>
    <x v="2"/>
    <n v="4799"/>
    <n v="83"/>
    <n v="4716"/>
  </r>
  <r>
    <x v="157"/>
    <x v="2"/>
    <n v="7658"/>
    <n v="53"/>
    <n v="7605"/>
  </r>
  <r>
    <x v="158"/>
    <x v="2"/>
    <n v="4802"/>
    <n v="55"/>
    <n v="4747"/>
  </r>
  <r>
    <x v="58"/>
    <x v="1"/>
    <n v="7976"/>
    <n v="1664"/>
    <n v="6312"/>
  </r>
  <r>
    <x v="159"/>
    <x v="0"/>
    <n v="13339"/>
    <n v="447"/>
    <n v="12892"/>
  </r>
  <r>
    <x v="75"/>
    <x v="0"/>
    <n v="13533"/>
    <n v="395"/>
    <n v="13138"/>
  </r>
  <r>
    <x v="160"/>
    <x v="1"/>
    <n v="9954"/>
    <n v="1807"/>
    <n v="8147"/>
  </r>
  <r>
    <x v="161"/>
    <x v="2"/>
    <n v="7397"/>
    <n v="59"/>
    <n v="7338"/>
  </r>
  <r>
    <x v="162"/>
    <x v="0"/>
    <n v="15615"/>
    <n v="272"/>
    <n v="15343"/>
  </r>
  <r>
    <x v="163"/>
    <x v="3"/>
    <n v="15479"/>
    <n v="321"/>
    <n v="15158"/>
  </r>
  <r>
    <x v="109"/>
    <x v="2"/>
    <n v="5116"/>
    <n v="93"/>
    <n v="5023"/>
  </r>
  <r>
    <x v="90"/>
    <x v="3"/>
    <n v="15691"/>
    <n v="512"/>
    <n v="15179"/>
  </r>
  <r>
    <x v="164"/>
    <x v="1"/>
    <n v="8350"/>
    <n v="2362"/>
    <n v="5988"/>
  </r>
  <r>
    <x v="165"/>
    <x v="1"/>
    <n v="6302"/>
    <n v="2193"/>
    <n v="4109"/>
  </r>
  <r>
    <x v="122"/>
    <x v="3"/>
    <n v="16097"/>
    <n v="302"/>
    <n v="15795"/>
  </r>
  <r>
    <x v="166"/>
    <x v="1"/>
    <n v="10341"/>
    <n v="1573"/>
    <n v="8768"/>
  </r>
  <r>
    <x v="54"/>
    <x v="2"/>
    <n v="5388"/>
    <n v="99"/>
    <n v="5289"/>
  </r>
  <r>
    <x v="18"/>
    <x v="3"/>
    <n v="12645"/>
    <n v="293"/>
    <n v="12352"/>
  </r>
  <r>
    <x v="148"/>
    <x v="0"/>
    <n v="12280"/>
    <n v="542"/>
    <n v="11738"/>
  </r>
  <r>
    <x v="3"/>
    <x v="2"/>
    <n v="6124"/>
    <n v="75"/>
    <n v="6049"/>
  </r>
  <r>
    <x v="167"/>
    <x v="2"/>
    <n v="4519"/>
    <n v="62"/>
    <n v="4457"/>
  </r>
  <r>
    <x v="168"/>
    <x v="1"/>
    <n v="8074"/>
    <n v="1630"/>
    <n v="6444"/>
  </r>
  <r>
    <x v="169"/>
    <x v="0"/>
    <n v="12421"/>
    <n v="331"/>
    <n v="12090"/>
  </r>
  <r>
    <x v="170"/>
    <x v="2"/>
    <n v="5411"/>
    <n v="97"/>
    <n v="5314"/>
  </r>
  <r>
    <x v="96"/>
    <x v="3"/>
    <n v="12883"/>
    <n v="193"/>
    <n v="12690"/>
  </r>
  <r>
    <x v="171"/>
    <x v="2"/>
    <n v="7249"/>
    <n v="53"/>
    <n v="7196"/>
  </r>
  <r>
    <x v="172"/>
    <x v="2"/>
    <n v="3990"/>
    <n v="57"/>
    <n v="3933"/>
  </r>
  <r>
    <x v="173"/>
    <x v="1"/>
    <n v="7059"/>
    <n v="2626"/>
    <n v="4433"/>
  </r>
  <r>
    <x v="174"/>
    <x v="3"/>
    <n v="14089"/>
    <n v="339"/>
    <n v="13750"/>
  </r>
  <r>
    <x v="175"/>
    <x v="1"/>
    <n v="7551"/>
    <n v="2273"/>
    <n v="5278"/>
  </r>
  <r>
    <x v="173"/>
    <x v="2"/>
    <n v="4656"/>
    <n v="71"/>
    <n v="4585"/>
  </r>
  <r>
    <x v="176"/>
    <x v="0"/>
    <n v="11651"/>
    <n v="225"/>
    <n v="11426"/>
  </r>
  <r>
    <x v="177"/>
    <x v="0"/>
    <n v="13822"/>
    <n v="295"/>
    <n v="13527"/>
  </r>
  <r>
    <x v="178"/>
    <x v="0"/>
    <n v="11811"/>
    <n v="220"/>
    <n v="11591"/>
  </r>
  <r>
    <x v="140"/>
    <x v="2"/>
    <n v="5078"/>
    <n v="99"/>
    <n v="4979"/>
  </r>
  <r>
    <x v="28"/>
    <x v="0"/>
    <n v="9300"/>
    <n v="341"/>
    <n v="8959"/>
  </r>
  <r>
    <x v="120"/>
    <x v="1"/>
    <n v="10035"/>
    <n v="2608"/>
    <n v="7427"/>
  </r>
  <r>
    <x v="55"/>
    <x v="3"/>
    <n v="13153"/>
    <n v="356"/>
    <n v="12797"/>
  </r>
  <r>
    <x v="179"/>
    <x v="2"/>
    <n v="3164"/>
    <n v="53"/>
    <n v="3111"/>
  </r>
  <r>
    <x v="28"/>
    <x v="2"/>
    <n v="4946"/>
    <n v="91"/>
    <n v="4855"/>
  </r>
  <r>
    <x v="180"/>
    <x v="0"/>
    <n v="12851"/>
    <n v="568"/>
    <n v="12283"/>
  </r>
  <r>
    <x v="165"/>
    <x v="1"/>
    <n v="5388"/>
    <n v="2124"/>
    <n v="3264"/>
  </r>
  <r>
    <x v="181"/>
    <x v="0"/>
    <n v="10414"/>
    <n v="575"/>
    <n v="9839"/>
  </r>
  <r>
    <x v="182"/>
    <x v="2"/>
    <n v="5201"/>
    <n v="68"/>
    <n v="5133"/>
  </r>
  <r>
    <x v="77"/>
    <x v="3"/>
    <n v="14957"/>
    <n v="516"/>
    <n v="14441"/>
  </r>
  <r>
    <x v="183"/>
    <x v="2"/>
    <n v="8437"/>
    <n v="94"/>
    <n v="8343"/>
  </r>
  <r>
    <x v="184"/>
    <x v="3"/>
    <n v="15221"/>
    <n v="165"/>
    <n v="15056"/>
  </r>
  <r>
    <x v="24"/>
    <x v="0"/>
    <n v="13402"/>
    <n v="144"/>
    <n v="13258"/>
  </r>
  <r>
    <x v="151"/>
    <x v="3"/>
    <n v="15612"/>
    <n v="519"/>
    <n v="15093"/>
  </r>
  <r>
    <x v="185"/>
    <x v="3"/>
    <n v="15078"/>
    <n v="548"/>
    <n v="14530"/>
  </r>
  <r>
    <x v="186"/>
    <x v="0"/>
    <n v="12936"/>
    <n v="583"/>
    <n v="12353"/>
  </r>
  <r>
    <x v="187"/>
    <x v="1"/>
    <n v="7056"/>
    <n v="1815"/>
    <n v="5241"/>
  </r>
  <r>
    <x v="148"/>
    <x v="2"/>
    <n v="5918"/>
    <n v="83"/>
    <n v="5835"/>
  </r>
  <r>
    <x v="17"/>
    <x v="3"/>
    <n v="13749"/>
    <n v="579"/>
    <n v="13170"/>
  </r>
  <r>
    <x v="188"/>
    <x v="3"/>
    <n v="17471"/>
    <n v="432"/>
    <n v="17039"/>
  </r>
  <r>
    <x v="31"/>
    <x v="1"/>
    <n v="7771"/>
    <n v="2465"/>
    <n v="5306"/>
  </r>
  <r>
    <x v="189"/>
    <x v="0"/>
    <n v="11800"/>
    <n v="236"/>
    <n v="11564"/>
  </r>
  <r>
    <x v="17"/>
    <x v="0"/>
    <n v="11645"/>
    <n v="532"/>
    <n v="11113"/>
  </r>
  <r>
    <x v="155"/>
    <x v="1"/>
    <n v="5756"/>
    <n v="2572"/>
    <n v="3184"/>
  </r>
  <r>
    <x v="190"/>
    <x v="0"/>
    <n v="9437"/>
    <n v="114"/>
    <n v="9323"/>
  </r>
  <r>
    <x v="191"/>
    <x v="0"/>
    <n v="11629"/>
    <n v="553"/>
    <n v="11076"/>
  </r>
  <r>
    <x v="192"/>
    <x v="3"/>
    <n v="16887"/>
    <n v="353"/>
    <n v="16534"/>
  </r>
  <r>
    <x v="13"/>
    <x v="3"/>
    <n v="13187"/>
    <n v="413"/>
    <n v="12774"/>
  </r>
  <r>
    <x v="193"/>
    <x v="3"/>
    <n v="12000"/>
    <n v="551"/>
    <n v="11449"/>
  </r>
  <r>
    <x v="194"/>
    <x v="3"/>
    <n v="12526"/>
    <n v="318"/>
    <n v="12208"/>
  </r>
  <r>
    <x v="22"/>
    <x v="2"/>
    <n v="8182"/>
    <n v="89"/>
    <n v="8093"/>
  </r>
  <r>
    <x v="188"/>
    <x v="3"/>
    <n v="16712"/>
    <n v="163"/>
    <n v="16549"/>
  </r>
  <r>
    <x v="98"/>
    <x v="0"/>
    <n v="11795"/>
    <n v="456"/>
    <n v="11339"/>
  </r>
  <r>
    <x v="63"/>
    <x v="2"/>
    <n v="5106"/>
    <n v="61"/>
    <n v="5045"/>
  </r>
  <r>
    <x v="81"/>
    <x v="0"/>
    <n v="14107"/>
    <n v="272"/>
    <n v="13835"/>
  </r>
  <r>
    <x v="195"/>
    <x v="0"/>
    <n v="14965"/>
    <n v="268"/>
    <n v="14697"/>
  </r>
  <r>
    <x v="61"/>
    <x v="0"/>
    <n v="14595"/>
    <n v="295"/>
    <n v="14300"/>
  </r>
  <r>
    <x v="71"/>
    <x v="3"/>
    <n v="14459"/>
    <n v="347"/>
    <n v="14112"/>
  </r>
  <r>
    <x v="196"/>
    <x v="2"/>
    <n v="6951"/>
    <n v="66"/>
    <n v="6885"/>
  </r>
  <r>
    <x v="197"/>
    <x v="1"/>
    <n v="9524"/>
    <n v="1814"/>
    <n v="7710"/>
  </r>
  <r>
    <x v="198"/>
    <x v="0"/>
    <n v="11105"/>
    <n v="329"/>
    <n v="10776"/>
  </r>
  <r>
    <x v="147"/>
    <x v="0"/>
    <n v="14086"/>
    <n v="197"/>
    <n v="13889"/>
  </r>
  <r>
    <x v="199"/>
    <x v="3"/>
    <n v="16682"/>
    <n v="358"/>
    <n v="16324"/>
  </r>
  <r>
    <x v="200"/>
    <x v="1"/>
    <n v="5161"/>
    <n v="1921"/>
    <n v="3240"/>
  </r>
  <r>
    <x v="201"/>
    <x v="0"/>
    <n v="12667"/>
    <n v="563"/>
    <n v="12104"/>
  </r>
  <r>
    <x v="202"/>
    <x v="1"/>
    <n v="9336"/>
    <n v="2358"/>
    <n v="6978"/>
  </r>
  <r>
    <x v="20"/>
    <x v="2"/>
    <n v="4219"/>
    <n v="87"/>
    <n v="4132"/>
  </r>
  <r>
    <x v="197"/>
    <x v="1"/>
    <n v="9400"/>
    <n v="2300"/>
    <n v="7100"/>
  </r>
  <r>
    <x v="133"/>
    <x v="2"/>
    <n v="6608"/>
    <n v="85"/>
    <n v="6523"/>
  </r>
  <r>
    <x v="174"/>
    <x v="0"/>
    <n v="14332"/>
    <n v="124"/>
    <n v="14208"/>
  </r>
  <r>
    <x v="171"/>
    <x v="1"/>
    <n v="9267"/>
    <n v="2418"/>
    <n v="6849"/>
  </r>
  <r>
    <x v="203"/>
    <x v="1"/>
    <n v="9819"/>
    <n v="2044"/>
    <n v="7775"/>
  </r>
  <r>
    <x v="204"/>
    <x v="2"/>
    <n v="3685"/>
    <n v="98"/>
    <n v="3587"/>
  </r>
  <r>
    <x v="205"/>
    <x v="1"/>
    <n v="9133"/>
    <n v="1603"/>
    <n v="7530"/>
  </r>
  <r>
    <x v="131"/>
    <x v="0"/>
    <n v="11783"/>
    <n v="519"/>
    <n v="11264"/>
  </r>
  <r>
    <x v="206"/>
    <x v="1"/>
    <n v="6951"/>
    <n v="2655"/>
    <n v="4296"/>
  </r>
  <r>
    <x v="207"/>
    <x v="1"/>
    <n v="5808"/>
    <n v="1966"/>
    <n v="3842"/>
  </r>
  <r>
    <x v="171"/>
    <x v="1"/>
    <n v="8851"/>
    <n v="2945"/>
    <n v="5906"/>
  </r>
  <r>
    <x v="208"/>
    <x v="0"/>
    <n v="12081"/>
    <n v="263"/>
    <n v="11818"/>
  </r>
  <r>
    <x v="31"/>
    <x v="3"/>
    <n v="12768"/>
    <n v="558"/>
    <n v="12210"/>
  </r>
  <r>
    <x v="173"/>
    <x v="2"/>
    <n v="5952"/>
    <n v="80"/>
    <n v="5872"/>
  </r>
  <r>
    <x v="139"/>
    <x v="3"/>
    <n v="13038"/>
    <n v="377"/>
    <n v="12661"/>
  </r>
  <r>
    <x v="171"/>
    <x v="2"/>
    <n v="6832"/>
    <n v="56"/>
    <n v="6776"/>
  </r>
  <r>
    <x v="209"/>
    <x v="2"/>
    <n v="6790"/>
    <n v="82"/>
    <n v="6708"/>
  </r>
  <r>
    <x v="210"/>
    <x v="0"/>
    <n v="9231"/>
    <n v="572"/>
    <n v="8659"/>
  </r>
  <r>
    <x v="185"/>
    <x v="0"/>
    <n v="13790"/>
    <n v="362"/>
    <n v="13428"/>
  </r>
  <r>
    <x v="211"/>
    <x v="1"/>
    <n v="9673"/>
    <n v="2366"/>
    <n v="7307"/>
  </r>
  <r>
    <x v="206"/>
    <x v="3"/>
    <n v="12835"/>
    <n v="400"/>
    <n v="12435"/>
  </r>
  <r>
    <x v="108"/>
    <x v="3"/>
    <n v="13666"/>
    <n v="145"/>
    <n v="13521"/>
  </r>
  <r>
    <x v="212"/>
    <x v="3"/>
    <n v="15793"/>
    <n v="129"/>
    <n v="15664"/>
  </r>
  <r>
    <x v="213"/>
    <x v="2"/>
    <n v="4385"/>
    <n v="82"/>
    <n v="4303"/>
  </r>
  <r>
    <x v="178"/>
    <x v="0"/>
    <n v="11225"/>
    <n v="225"/>
    <n v="11000"/>
  </r>
  <r>
    <x v="214"/>
    <x v="0"/>
    <n v="15280"/>
    <n v="495"/>
    <n v="14785"/>
  </r>
  <r>
    <x v="215"/>
    <x v="1"/>
    <n v="6672"/>
    <n v="2516"/>
    <n v="4156"/>
  </r>
  <r>
    <x v="88"/>
    <x v="2"/>
    <n v="6710"/>
    <n v="85"/>
    <n v="6625"/>
  </r>
  <r>
    <x v="112"/>
    <x v="2"/>
    <n v="7733"/>
    <n v="93"/>
    <n v="7640"/>
  </r>
  <r>
    <x v="38"/>
    <x v="1"/>
    <n v="10445"/>
    <n v="2670"/>
    <n v="7775"/>
  </r>
  <r>
    <x v="216"/>
    <x v="3"/>
    <n v="14851"/>
    <n v="428"/>
    <n v="14423"/>
  </r>
  <r>
    <x v="217"/>
    <x v="1"/>
    <n v="9573"/>
    <n v="1752"/>
    <n v="7821"/>
  </r>
  <r>
    <x v="83"/>
    <x v="2"/>
    <n v="4141"/>
    <n v="76"/>
    <n v="4065"/>
  </r>
  <r>
    <x v="218"/>
    <x v="2"/>
    <n v="4332"/>
    <n v="100"/>
    <n v="4232"/>
  </r>
  <r>
    <x v="86"/>
    <x v="2"/>
    <n v="7167"/>
    <n v="90"/>
    <n v="7077"/>
  </r>
  <r>
    <x v="6"/>
    <x v="1"/>
    <n v="7049"/>
    <n v="1825"/>
    <n v="5224"/>
  </r>
  <r>
    <x v="185"/>
    <x v="2"/>
    <n v="5953"/>
    <n v="87"/>
    <n v="5866"/>
  </r>
  <r>
    <x v="219"/>
    <x v="1"/>
    <n v="8641"/>
    <n v="2960"/>
    <n v="5681"/>
  </r>
  <r>
    <x v="86"/>
    <x v="3"/>
    <n v="15243"/>
    <n v="169"/>
    <n v="15074"/>
  </r>
  <r>
    <x v="201"/>
    <x v="0"/>
    <n v="13542"/>
    <n v="238"/>
    <n v="13304"/>
  </r>
  <r>
    <x v="220"/>
    <x v="1"/>
    <n v="5240"/>
    <n v="1930"/>
    <n v="3310"/>
  </r>
  <r>
    <x v="168"/>
    <x v="2"/>
    <n v="5215"/>
    <n v="56"/>
    <n v="5159"/>
  </r>
  <r>
    <x v="118"/>
    <x v="2"/>
    <n v="8119"/>
    <n v="72"/>
    <n v="8047"/>
  </r>
  <r>
    <x v="221"/>
    <x v="1"/>
    <n v="6388"/>
    <n v="2816"/>
    <n v="3572"/>
  </r>
  <r>
    <x v="222"/>
    <x v="1"/>
    <n v="10142"/>
    <n v="2187"/>
    <n v="7955"/>
  </r>
  <r>
    <x v="223"/>
    <x v="1"/>
    <n v="6651"/>
    <n v="1744"/>
    <n v="4907"/>
  </r>
  <r>
    <x v="224"/>
    <x v="1"/>
    <n v="6470"/>
    <n v="1616"/>
    <n v="4854"/>
  </r>
  <r>
    <x v="145"/>
    <x v="3"/>
    <n v="11859"/>
    <n v="451"/>
    <n v="11408"/>
  </r>
  <r>
    <x v="225"/>
    <x v="2"/>
    <n v="5905"/>
    <n v="53"/>
    <n v="5852"/>
  </r>
  <r>
    <x v="105"/>
    <x v="0"/>
    <n v="12095"/>
    <n v="574"/>
    <n v="11521"/>
  </r>
  <r>
    <x v="226"/>
    <x v="1"/>
    <n v="10148"/>
    <n v="1704"/>
    <n v="8444"/>
  </r>
  <r>
    <x v="202"/>
    <x v="0"/>
    <n v="14795"/>
    <n v="586"/>
    <n v="14209"/>
  </r>
  <r>
    <x v="227"/>
    <x v="1"/>
    <n v="7722"/>
    <n v="1897"/>
    <n v="5825"/>
  </r>
  <r>
    <x v="119"/>
    <x v="2"/>
    <n v="7603"/>
    <n v="67"/>
    <n v="7536"/>
  </r>
  <r>
    <x v="228"/>
    <x v="2"/>
    <n v="5539"/>
    <n v="65"/>
    <n v="5474"/>
  </r>
  <r>
    <x v="229"/>
    <x v="2"/>
    <n v="5980"/>
    <n v="98"/>
    <n v="5882"/>
  </r>
  <r>
    <x v="76"/>
    <x v="1"/>
    <n v="6082"/>
    <n v="1717"/>
    <n v="4365"/>
  </r>
  <r>
    <x v="186"/>
    <x v="3"/>
    <n v="14152"/>
    <n v="322"/>
    <n v="13830"/>
  </r>
  <r>
    <x v="230"/>
    <x v="0"/>
    <n v="11413"/>
    <n v="525"/>
    <n v="10888"/>
  </r>
  <r>
    <x v="231"/>
    <x v="0"/>
    <n v="11671"/>
    <n v="136"/>
    <n v="11535"/>
  </r>
  <r>
    <x v="141"/>
    <x v="1"/>
    <n v="7371"/>
    <n v="2946"/>
    <n v="4425"/>
  </r>
  <r>
    <x v="232"/>
    <x v="3"/>
    <n v="12476"/>
    <n v="503"/>
    <n v="11973"/>
  </r>
  <r>
    <x v="233"/>
    <x v="2"/>
    <n v="7732"/>
    <n v="90"/>
    <n v="7642"/>
  </r>
  <r>
    <x v="14"/>
    <x v="1"/>
    <n v="9654"/>
    <n v="2346"/>
    <n v="7308"/>
  </r>
  <r>
    <x v="89"/>
    <x v="3"/>
    <n v="12012"/>
    <n v="535"/>
    <n v="11477"/>
  </r>
  <r>
    <x v="215"/>
    <x v="1"/>
    <n v="5124"/>
    <n v="2390"/>
    <n v="2734"/>
  </r>
  <r>
    <x v="230"/>
    <x v="3"/>
    <n v="13169"/>
    <n v="284"/>
    <n v="12885"/>
  </r>
  <r>
    <x v="43"/>
    <x v="2"/>
    <n v="4990"/>
    <n v="87"/>
    <n v="4903"/>
  </r>
  <r>
    <x v="234"/>
    <x v="3"/>
    <n v="11268"/>
    <n v="297"/>
    <n v="10971"/>
  </r>
  <r>
    <x v="235"/>
    <x v="3"/>
    <n v="15561"/>
    <n v="333"/>
    <n v="15228"/>
  </r>
  <r>
    <x v="236"/>
    <x v="0"/>
    <n v="10239"/>
    <n v="285"/>
    <n v="9954"/>
  </r>
  <r>
    <x v="237"/>
    <x v="3"/>
    <n v="12892"/>
    <n v="354"/>
    <n v="12538"/>
  </r>
  <r>
    <x v="110"/>
    <x v="1"/>
    <n v="5976"/>
    <n v="2313"/>
    <n v="3663"/>
  </r>
  <r>
    <x v="238"/>
    <x v="2"/>
    <n v="6488"/>
    <n v="67"/>
    <n v="6421"/>
  </r>
  <r>
    <x v="30"/>
    <x v="3"/>
    <n v="13741"/>
    <n v="227"/>
    <n v="13514"/>
  </r>
  <r>
    <x v="129"/>
    <x v="3"/>
    <n v="15390"/>
    <n v="237"/>
    <n v="15153"/>
  </r>
  <r>
    <x v="239"/>
    <x v="3"/>
    <n v="13222"/>
    <n v="161"/>
    <n v="13061"/>
  </r>
  <r>
    <x v="239"/>
    <x v="0"/>
    <n v="11191"/>
    <n v="398"/>
    <n v="10793"/>
  </r>
  <r>
    <x v="240"/>
    <x v="2"/>
    <n v="5791"/>
    <n v="98"/>
    <n v="5693"/>
  </r>
  <r>
    <x v="68"/>
    <x v="0"/>
    <n v="13640"/>
    <n v="176"/>
    <n v="13464"/>
  </r>
  <r>
    <x v="241"/>
    <x v="0"/>
    <n v="14080"/>
    <n v="227"/>
    <n v="13853"/>
  </r>
  <r>
    <x v="125"/>
    <x v="0"/>
    <n v="12989"/>
    <n v="527"/>
    <n v="12462"/>
  </r>
  <r>
    <x v="242"/>
    <x v="3"/>
    <n v="16701"/>
    <n v="479"/>
    <n v="16222"/>
  </r>
  <r>
    <x v="220"/>
    <x v="3"/>
    <n v="11333"/>
    <n v="295"/>
    <n v="11038"/>
  </r>
  <r>
    <x v="79"/>
    <x v="2"/>
    <n v="5146"/>
    <n v="87"/>
    <n v="5059"/>
  </r>
  <r>
    <x v="117"/>
    <x v="0"/>
    <n v="11749"/>
    <n v="283"/>
    <n v="11466"/>
  </r>
  <r>
    <x v="134"/>
    <x v="1"/>
    <n v="8844"/>
    <n v="1800"/>
    <n v="7044"/>
  </r>
  <r>
    <x v="61"/>
    <x v="1"/>
    <n v="9618"/>
    <n v="2889"/>
    <n v="6729"/>
  </r>
  <r>
    <x v="48"/>
    <x v="0"/>
    <n v="13704"/>
    <n v="157"/>
    <n v="13547"/>
  </r>
  <r>
    <x v="94"/>
    <x v="0"/>
    <n v="13733"/>
    <n v="165"/>
    <n v="13568"/>
  </r>
  <r>
    <x v="243"/>
    <x v="1"/>
    <n v="8028"/>
    <n v="2308"/>
    <n v="5720"/>
  </r>
  <r>
    <x v="244"/>
    <x v="1"/>
    <n v="8560"/>
    <n v="2393"/>
    <n v="6167"/>
  </r>
  <r>
    <x v="245"/>
    <x v="0"/>
    <n v="15679"/>
    <n v="583"/>
    <n v="15096"/>
  </r>
  <r>
    <x v="232"/>
    <x v="1"/>
    <n v="5681"/>
    <n v="1533"/>
    <n v="4148"/>
  </r>
  <r>
    <x v="190"/>
    <x v="1"/>
    <n v="6264"/>
    <n v="1671"/>
    <n v="4593"/>
  </r>
  <r>
    <x v="246"/>
    <x v="0"/>
    <n v="11134"/>
    <n v="367"/>
    <n v="10767"/>
  </r>
  <r>
    <x v="247"/>
    <x v="3"/>
    <n v="11572"/>
    <n v="231"/>
    <n v="11341"/>
  </r>
  <r>
    <x v="184"/>
    <x v="2"/>
    <n v="5189"/>
    <n v="62"/>
    <n v="5127"/>
  </r>
  <r>
    <x v="108"/>
    <x v="0"/>
    <n v="13081"/>
    <n v="236"/>
    <n v="12845"/>
  </r>
  <r>
    <x v="223"/>
    <x v="2"/>
    <n v="3440"/>
    <n v="57"/>
    <n v="3383"/>
  </r>
  <r>
    <x v="18"/>
    <x v="2"/>
    <n v="4642"/>
    <n v="60"/>
    <n v="4582"/>
  </r>
  <r>
    <x v="248"/>
    <x v="3"/>
    <n v="16791"/>
    <n v="146"/>
    <n v="16645"/>
  </r>
  <r>
    <x v="233"/>
    <x v="1"/>
    <n v="9556"/>
    <n v="1633"/>
    <n v="7923"/>
  </r>
  <r>
    <x v="160"/>
    <x v="2"/>
    <n v="8093"/>
    <n v="99"/>
    <n v="7994"/>
  </r>
  <r>
    <x v="107"/>
    <x v="3"/>
    <n v="12407"/>
    <n v="483"/>
    <n v="11924"/>
  </r>
  <r>
    <x v="50"/>
    <x v="3"/>
    <n v="15434"/>
    <n v="106"/>
    <n v="15328"/>
  </r>
  <r>
    <x v="173"/>
    <x v="2"/>
    <n v="4722"/>
    <n v="85"/>
    <n v="4637"/>
  </r>
  <r>
    <x v="92"/>
    <x v="3"/>
    <n v="15283"/>
    <n v="431"/>
    <n v="14852"/>
  </r>
  <r>
    <x v="216"/>
    <x v="1"/>
    <n v="10399"/>
    <n v="2950"/>
    <n v="7449"/>
  </r>
  <r>
    <x v="190"/>
    <x v="2"/>
    <n v="3284"/>
    <n v="94"/>
    <n v="3190"/>
  </r>
  <r>
    <x v="109"/>
    <x v="3"/>
    <n v="12257"/>
    <n v="417"/>
    <n v="11840"/>
  </r>
  <r>
    <x v="138"/>
    <x v="0"/>
    <n v="10803"/>
    <n v="211"/>
    <n v="10592"/>
  </r>
  <r>
    <x v="73"/>
    <x v="1"/>
    <n v="6677"/>
    <n v="2818"/>
    <n v="3859"/>
  </r>
  <r>
    <x v="249"/>
    <x v="0"/>
    <n v="11512"/>
    <n v="418"/>
    <n v="11094"/>
  </r>
  <r>
    <x v="250"/>
    <x v="2"/>
    <n v="6377"/>
    <n v="84"/>
    <n v="6293"/>
  </r>
  <r>
    <x v="207"/>
    <x v="1"/>
    <n v="6831"/>
    <n v="2452"/>
    <n v="4379"/>
  </r>
  <r>
    <x v="126"/>
    <x v="1"/>
    <n v="7749"/>
    <n v="2135"/>
    <n v="5614"/>
  </r>
  <r>
    <x v="21"/>
    <x v="1"/>
    <n v="6622"/>
    <n v="2342"/>
    <n v="4280"/>
  </r>
  <r>
    <x v="251"/>
    <x v="3"/>
    <n v="13023"/>
    <n v="277"/>
    <n v="12746"/>
  </r>
  <r>
    <x v="148"/>
    <x v="2"/>
    <n v="5713"/>
    <n v="51"/>
    <n v="5662"/>
  </r>
  <r>
    <x v="131"/>
    <x v="1"/>
    <n v="7981"/>
    <n v="2664"/>
    <n v="5317"/>
  </r>
  <r>
    <x v="60"/>
    <x v="1"/>
    <n v="5327"/>
    <n v="2183"/>
    <n v="3144"/>
  </r>
  <r>
    <x v="252"/>
    <x v="1"/>
    <n v="6515"/>
    <n v="1854"/>
    <n v="4661"/>
  </r>
  <r>
    <x v="253"/>
    <x v="2"/>
    <n v="7313"/>
    <n v="63"/>
    <n v="7250"/>
  </r>
  <r>
    <x v="103"/>
    <x v="2"/>
    <n v="6297"/>
    <n v="98"/>
    <n v="6199"/>
  </r>
  <r>
    <x v="202"/>
    <x v="2"/>
    <n v="6679"/>
    <n v="60"/>
    <n v="6619"/>
  </r>
  <r>
    <x v="107"/>
    <x v="3"/>
    <n v="12969"/>
    <n v="589"/>
    <n v="12380"/>
  </r>
  <r>
    <x v="254"/>
    <x v="0"/>
    <n v="11623"/>
    <n v="157"/>
    <n v="11466"/>
  </r>
  <r>
    <x v="151"/>
    <x v="2"/>
    <n v="6588"/>
    <n v="78"/>
    <n v="6510"/>
  </r>
  <r>
    <x v="234"/>
    <x v="3"/>
    <n v="11236"/>
    <n v="399"/>
    <n v="10837"/>
  </r>
  <r>
    <x v="193"/>
    <x v="3"/>
    <n v="12780"/>
    <n v="381"/>
    <n v="12399"/>
  </r>
  <r>
    <x v="215"/>
    <x v="1"/>
    <n v="6293"/>
    <n v="1626"/>
    <n v="4667"/>
  </r>
  <r>
    <x v="255"/>
    <x v="1"/>
    <n v="7112"/>
    <n v="2705"/>
    <n v="4407"/>
  </r>
  <r>
    <x v="256"/>
    <x v="2"/>
    <n v="4832"/>
    <n v="68"/>
    <n v="4764"/>
  </r>
  <r>
    <x v="129"/>
    <x v="0"/>
    <n v="14417"/>
    <n v="518"/>
    <n v="13899"/>
  </r>
  <r>
    <x v="204"/>
    <x v="2"/>
    <n v="3211"/>
    <n v="74"/>
    <n v="3137"/>
  </r>
  <r>
    <x v="257"/>
    <x v="3"/>
    <n v="15658"/>
    <n v="296"/>
    <n v="15362"/>
  </r>
  <r>
    <x v="258"/>
    <x v="1"/>
    <n v="9872"/>
    <n v="2015"/>
    <n v="7857"/>
  </r>
  <r>
    <x v="56"/>
    <x v="1"/>
    <n v="8982"/>
    <n v="2231"/>
    <n v="6751"/>
  </r>
  <r>
    <x v="259"/>
    <x v="3"/>
    <n v="14559"/>
    <n v="224"/>
    <n v="14335"/>
  </r>
  <r>
    <x v="260"/>
    <x v="1"/>
    <n v="6122"/>
    <n v="1996"/>
    <n v="4126"/>
  </r>
  <r>
    <x v="93"/>
    <x v="0"/>
    <n v="12516"/>
    <n v="370"/>
    <n v="12146"/>
  </r>
  <r>
    <x v="261"/>
    <x v="2"/>
    <n v="7644"/>
    <n v="75"/>
    <n v="7569"/>
  </r>
  <r>
    <x v="212"/>
    <x v="3"/>
    <n v="15986"/>
    <n v="237"/>
    <n v="15749"/>
  </r>
  <r>
    <x v="68"/>
    <x v="0"/>
    <n v="13759"/>
    <n v="593"/>
    <n v="13166"/>
  </r>
  <r>
    <x v="262"/>
    <x v="1"/>
    <n v="5495"/>
    <n v="1791"/>
    <n v="3704"/>
  </r>
  <r>
    <x v="81"/>
    <x v="0"/>
    <n v="13886"/>
    <n v="181"/>
    <n v="13705"/>
  </r>
  <r>
    <x v="172"/>
    <x v="0"/>
    <n v="10873"/>
    <n v="288"/>
    <n v="10585"/>
  </r>
  <r>
    <x v="261"/>
    <x v="0"/>
    <n v="14174"/>
    <n v="198"/>
    <n v="13976"/>
  </r>
  <r>
    <x v="77"/>
    <x v="3"/>
    <n v="14937"/>
    <n v="499"/>
    <n v="14438"/>
  </r>
  <r>
    <x v="263"/>
    <x v="1"/>
    <n v="6975"/>
    <n v="2253"/>
    <n v="4722"/>
  </r>
  <r>
    <x v="161"/>
    <x v="3"/>
    <n v="14881"/>
    <n v="177"/>
    <n v="14704"/>
  </r>
  <r>
    <x v="264"/>
    <x v="3"/>
    <n v="13038"/>
    <n v="492"/>
    <n v="12546"/>
  </r>
  <r>
    <x v="153"/>
    <x v="2"/>
    <n v="7185"/>
    <n v="87"/>
    <n v="7098"/>
  </r>
  <r>
    <x v="265"/>
    <x v="2"/>
    <n v="6510"/>
    <n v="51"/>
    <n v="6459"/>
  </r>
  <r>
    <x v="215"/>
    <x v="1"/>
    <n v="6872"/>
    <n v="1587"/>
    <n v="5285"/>
  </r>
  <r>
    <x v="173"/>
    <x v="1"/>
    <n v="7722"/>
    <n v="1678"/>
    <n v="6044"/>
  </r>
  <r>
    <x v="245"/>
    <x v="1"/>
    <n v="10292"/>
    <n v="2331"/>
    <n v="7961"/>
  </r>
  <r>
    <x v="33"/>
    <x v="0"/>
    <n v="15675"/>
    <n v="473"/>
    <n v="15202"/>
  </r>
  <r>
    <x v="16"/>
    <x v="3"/>
    <n v="13851"/>
    <n v="149"/>
    <n v="13702"/>
  </r>
  <r>
    <x v="266"/>
    <x v="1"/>
    <n v="6914"/>
    <n v="2495"/>
    <n v="4419"/>
  </r>
  <r>
    <x v="63"/>
    <x v="0"/>
    <n v="12965"/>
    <n v="197"/>
    <n v="12768"/>
  </r>
  <r>
    <x v="63"/>
    <x v="1"/>
    <n v="7147"/>
    <n v="1665"/>
    <n v="5482"/>
  </r>
  <r>
    <x v="144"/>
    <x v="2"/>
    <n v="5708"/>
    <n v="85"/>
    <n v="5623"/>
  </r>
  <r>
    <x v="59"/>
    <x v="2"/>
    <n v="7103"/>
    <n v="68"/>
    <n v="7035"/>
  </r>
  <r>
    <x v="95"/>
    <x v="3"/>
    <n v="13170"/>
    <n v="345"/>
    <n v="12825"/>
  </r>
  <r>
    <x v="98"/>
    <x v="2"/>
    <n v="4620"/>
    <n v="98"/>
    <n v="4522"/>
  </r>
  <r>
    <x v="73"/>
    <x v="0"/>
    <n v="11953"/>
    <n v="151"/>
    <n v="11802"/>
  </r>
  <r>
    <x v="81"/>
    <x v="2"/>
    <n v="6409"/>
    <n v="87"/>
    <n v="6322"/>
  </r>
  <r>
    <x v="250"/>
    <x v="1"/>
    <n v="8126"/>
    <n v="1581"/>
    <n v="6545"/>
  </r>
  <r>
    <x v="143"/>
    <x v="1"/>
    <n v="8765"/>
    <n v="1779"/>
    <n v="6986"/>
  </r>
  <r>
    <x v="267"/>
    <x v="1"/>
    <n v="7603"/>
    <n v="2332"/>
    <n v="5271"/>
  </r>
  <r>
    <x v="109"/>
    <x v="0"/>
    <n v="11638"/>
    <n v="466"/>
    <n v="11172"/>
  </r>
  <r>
    <x v="206"/>
    <x v="0"/>
    <n v="9325"/>
    <n v="146"/>
    <n v="9179"/>
  </r>
  <r>
    <x v="76"/>
    <x v="0"/>
    <n v="10368"/>
    <n v="308"/>
    <n v="10060"/>
  </r>
  <r>
    <x v="268"/>
    <x v="0"/>
    <n v="11726"/>
    <n v="234"/>
    <n v="11492"/>
  </r>
  <r>
    <x v="269"/>
    <x v="2"/>
    <n v="5922"/>
    <n v="65"/>
    <n v="5857"/>
  </r>
  <r>
    <x v="238"/>
    <x v="0"/>
    <n v="13048"/>
    <n v="517"/>
    <n v="12531"/>
  </r>
  <r>
    <x v="149"/>
    <x v="2"/>
    <n v="4536"/>
    <n v="56"/>
    <n v="4480"/>
  </r>
  <r>
    <x v="62"/>
    <x v="1"/>
    <n v="8143"/>
    <n v="2184"/>
    <n v="5959"/>
  </r>
  <r>
    <x v="253"/>
    <x v="3"/>
    <n v="16064"/>
    <n v="168"/>
    <n v="15896"/>
  </r>
  <r>
    <x v="17"/>
    <x v="3"/>
    <n v="11941"/>
    <n v="451"/>
    <n v="11490"/>
  </r>
  <r>
    <x v="30"/>
    <x v="1"/>
    <n v="6886"/>
    <n v="2600"/>
    <n v="4286"/>
  </r>
  <r>
    <x v="270"/>
    <x v="3"/>
    <n v="14931"/>
    <n v="242"/>
    <n v="14689"/>
  </r>
  <r>
    <x v="91"/>
    <x v="3"/>
    <n v="16031"/>
    <n v="189"/>
    <n v="15842"/>
  </r>
  <r>
    <x v="176"/>
    <x v="0"/>
    <n v="9869"/>
    <n v="243"/>
    <n v="9626"/>
  </r>
  <r>
    <x v="188"/>
    <x v="0"/>
    <n v="14906"/>
    <n v="160"/>
    <n v="14746"/>
  </r>
  <r>
    <x v="226"/>
    <x v="2"/>
    <n v="7985"/>
    <n v="52"/>
    <n v="7933"/>
  </r>
  <r>
    <x v="12"/>
    <x v="0"/>
    <n v="11101"/>
    <n v="530"/>
    <n v="10571"/>
  </r>
  <r>
    <x v="193"/>
    <x v="1"/>
    <n v="6491"/>
    <n v="1500"/>
    <n v="4991"/>
  </r>
  <r>
    <x v="104"/>
    <x v="2"/>
    <n v="6958"/>
    <n v="98"/>
    <n v="6860"/>
  </r>
  <r>
    <x v="169"/>
    <x v="0"/>
    <n v="12469"/>
    <n v="124"/>
    <n v="12345"/>
  </r>
  <r>
    <x v="77"/>
    <x v="0"/>
    <n v="11548"/>
    <n v="456"/>
    <n v="11092"/>
  </r>
  <r>
    <x v="260"/>
    <x v="2"/>
    <n v="4970"/>
    <n v="67"/>
    <n v="4903"/>
  </r>
  <r>
    <x v="68"/>
    <x v="1"/>
    <n v="8572"/>
    <n v="2774"/>
    <n v="5798"/>
  </r>
  <r>
    <x v="223"/>
    <x v="2"/>
    <n v="4323"/>
    <n v="72"/>
    <n v="4251"/>
  </r>
  <r>
    <x v="271"/>
    <x v="3"/>
    <n v="14932"/>
    <n v="243"/>
    <n v="14689"/>
  </r>
  <r>
    <x v="272"/>
    <x v="2"/>
    <n v="5329"/>
    <n v="96"/>
    <n v="5233"/>
  </r>
  <r>
    <x v="6"/>
    <x v="1"/>
    <n v="6506"/>
    <n v="2518"/>
    <n v="3988"/>
  </r>
  <r>
    <x v="58"/>
    <x v="1"/>
    <n v="7550"/>
    <n v="1618"/>
    <n v="5932"/>
  </r>
  <r>
    <x v="200"/>
    <x v="0"/>
    <n v="9921"/>
    <n v="513"/>
    <n v="9408"/>
  </r>
  <r>
    <x v="53"/>
    <x v="3"/>
    <n v="17396"/>
    <n v="213"/>
    <n v="17183"/>
  </r>
  <r>
    <x v="24"/>
    <x v="3"/>
    <n v="14665"/>
    <n v="300"/>
    <n v="14365"/>
  </r>
  <r>
    <x v="273"/>
    <x v="3"/>
    <n v="14238"/>
    <n v="455"/>
    <n v="13783"/>
  </r>
  <r>
    <x v="154"/>
    <x v="0"/>
    <n v="10114"/>
    <n v="574"/>
    <n v="9540"/>
  </r>
  <r>
    <x v="82"/>
    <x v="1"/>
    <n v="7387"/>
    <n v="2538"/>
    <n v="4849"/>
  </r>
  <r>
    <x v="39"/>
    <x v="2"/>
    <n v="3075"/>
    <n v="82"/>
    <n v="2993"/>
  </r>
  <r>
    <x v="229"/>
    <x v="2"/>
    <n v="6250"/>
    <n v="77"/>
    <n v="6173"/>
  </r>
  <r>
    <x v="274"/>
    <x v="3"/>
    <n v="13634"/>
    <n v="580"/>
    <n v="13054"/>
  </r>
  <r>
    <x v="274"/>
    <x v="0"/>
    <n v="12037"/>
    <n v="130"/>
    <n v="11907"/>
  </r>
  <r>
    <x v="67"/>
    <x v="0"/>
    <n v="11028"/>
    <n v="133"/>
    <n v="10895"/>
  </r>
  <r>
    <x v="82"/>
    <x v="0"/>
    <n v="12942"/>
    <n v="542"/>
    <n v="12400"/>
  </r>
  <r>
    <x v="93"/>
    <x v="0"/>
    <n v="13374"/>
    <n v="112"/>
    <n v="13262"/>
  </r>
  <r>
    <x v="176"/>
    <x v="2"/>
    <n v="3754"/>
    <n v="81"/>
    <n v="3673"/>
  </r>
  <r>
    <x v="59"/>
    <x v="3"/>
    <n v="16843"/>
    <n v="275"/>
    <n v="16568"/>
  </r>
  <r>
    <x v="68"/>
    <x v="2"/>
    <n v="5466"/>
    <n v="64"/>
    <n v="5402"/>
  </r>
  <r>
    <x v="140"/>
    <x v="3"/>
    <n v="13744"/>
    <n v="539"/>
    <n v="13205"/>
  </r>
  <r>
    <x v="275"/>
    <x v="1"/>
    <n v="9292"/>
    <n v="2102"/>
    <n v="7190"/>
  </r>
  <r>
    <x v="48"/>
    <x v="3"/>
    <n v="14084"/>
    <n v="466"/>
    <n v="13618"/>
  </r>
  <r>
    <x v="58"/>
    <x v="0"/>
    <n v="11306"/>
    <n v="549"/>
    <n v="10757"/>
  </r>
  <r>
    <x v="78"/>
    <x v="2"/>
    <n v="3783"/>
    <n v="88"/>
    <n v="3695"/>
  </r>
  <r>
    <x v="276"/>
    <x v="2"/>
    <n v="7466"/>
    <n v="63"/>
    <n v="7403"/>
  </r>
  <r>
    <x v="32"/>
    <x v="2"/>
    <n v="5696"/>
    <n v="72"/>
    <n v="5624"/>
  </r>
  <r>
    <x v="277"/>
    <x v="2"/>
    <n v="5673"/>
    <n v="81"/>
    <n v="5592"/>
  </r>
  <r>
    <x v="278"/>
    <x v="3"/>
    <n v="13185"/>
    <n v="238"/>
    <n v="12947"/>
  </r>
  <r>
    <x v="77"/>
    <x v="2"/>
    <n v="5205"/>
    <n v="90"/>
    <n v="5115"/>
  </r>
  <r>
    <x v="155"/>
    <x v="3"/>
    <n v="13267"/>
    <n v="583"/>
    <n v="12684"/>
  </r>
  <r>
    <x v="93"/>
    <x v="3"/>
    <n v="14841"/>
    <n v="593"/>
    <n v="14248"/>
  </r>
  <r>
    <x v="186"/>
    <x v="0"/>
    <n v="11215"/>
    <n v="417"/>
    <n v="10798"/>
  </r>
  <r>
    <x v="161"/>
    <x v="0"/>
    <n v="16370"/>
    <n v="228"/>
    <n v="16142"/>
  </r>
  <r>
    <x v="77"/>
    <x v="2"/>
    <n v="6235"/>
    <n v="92"/>
    <n v="6143"/>
  </r>
  <r>
    <x v="167"/>
    <x v="0"/>
    <n v="9381"/>
    <n v="514"/>
    <n v="8867"/>
  </r>
  <r>
    <x v="60"/>
    <x v="2"/>
    <n v="4133"/>
    <n v="69"/>
    <n v="4064"/>
  </r>
  <r>
    <x v="279"/>
    <x v="2"/>
    <n v="4280"/>
    <n v="71"/>
    <n v="4209"/>
  </r>
  <r>
    <x v="177"/>
    <x v="2"/>
    <n v="4282"/>
    <n v="90"/>
    <n v="4192"/>
  </r>
  <r>
    <x v="159"/>
    <x v="2"/>
    <n v="5917"/>
    <n v="73"/>
    <n v="5844"/>
  </r>
  <r>
    <x v="198"/>
    <x v="2"/>
    <n v="4875"/>
    <n v="70"/>
    <n v="4805"/>
  </r>
  <r>
    <x v="103"/>
    <x v="0"/>
    <n v="11825"/>
    <n v="337"/>
    <n v="11488"/>
  </r>
  <r>
    <x v="280"/>
    <x v="2"/>
    <n v="4752"/>
    <n v="67"/>
    <n v="4685"/>
  </r>
  <r>
    <x v="77"/>
    <x v="1"/>
    <n v="8068"/>
    <n v="2251"/>
    <n v="5817"/>
  </r>
  <r>
    <x v="6"/>
    <x v="1"/>
    <n v="6273"/>
    <n v="1780"/>
    <n v="4493"/>
  </r>
  <r>
    <x v="193"/>
    <x v="3"/>
    <n v="13471"/>
    <n v="347"/>
    <n v="13124"/>
  </r>
  <r>
    <x v="239"/>
    <x v="2"/>
    <n v="4225"/>
    <n v="67"/>
    <n v="4158"/>
  </r>
  <r>
    <x v="104"/>
    <x v="2"/>
    <n v="6559"/>
    <n v="84"/>
    <n v="6475"/>
  </r>
  <r>
    <x v="106"/>
    <x v="2"/>
    <n v="6781"/>
    <n v="83"/>
    <n v="6698"/>
  </r>
  <r>
    <x v="281"/>
    <x v="3"/>
    <n v="13847"/>
    <n v="304"/>
    <n v="13543"/>
  </r>
  <r>
    <x v="206"/>
    <x v="2"/>
    <n v="4598"/>
    <n v="64"/>
    <n v="4534"/>
  </r>
  <r>
    <x v="3"/>
    <x v="3"/>
    <n v="13190"/>
    <n v="492"/>
    <n v="12698"/>
  </r>
  <r>
    <x v="282"/>
    <x v="1"/>
    <n v="7117"/>
    <n v="2829"/>
    <n v="4288"/>
  </r>
  <r>
    <x v="283"/>
    <x v="0"/>
    <n v="9007"/>
    <n v="220"/>
    <n v="8787"/>
  </r>
  <r>
    <x v="22"/>
    <x v="3"/>
    <n v="15633"/>
    <n v="404"/>
    <n v="15229"/>
  </r>
  <r>
    <x v="245"/>
    <x v="1"/>
    <n v="9757"/>
    <n v="1649"/>
    <n v="8108"/>
  </r>
  <r>
    <x v="89"/>
    <x v="3"/>
    <n v="13742"/>
    <n v="455"/>
    <n v="13287"/>
  </r>
  <r>
    <x v="273"/>
    <x v="2"/>
    <n v="6965"/>
    <n v="51"/>
    <n v="6914"/>
  </r>
  <r>
    <x v="284"/>
    <x v="2"/>
    <n v="5241"/>
    <n v="100"/>
    <n v="5141"/>
  </r>
  <r>
    <x v="180"/>
    <x v="0"/>
    <n v="14456"/>
    <n v="592"/>
    <n v="13864"/>
  </r>
  <r>
    <x v="19"/>
    <x v="3"/>
    <n v="12307"/>
    <n v="253"/>
    <n v="12054"/>
  </r>
  <r>
    <x v="101"/>
    <x v="0"/>
    <n v="14543"/>
    <n v="576"/>
    <n v="13967"/>
  </r>
  <r>
    <x v="109"/>
    <x v="3"/>
    <n v="12890"/>
    <n v="599"/>
    <n v="12291"/>
  </r>
  <r>
    <x v="285"/>
    <x v="1"/>
    <n v="5523"/>
    <n v="1914"/>
    <n v="3609"/>
  </r>
  <r>
    <x v="272"/>
    <x v="1"/>
    <n v="7871"/>
    <n v="1711"/>
    <n v="6160"/>
  </r>
  <r>
    <x v="148"/>
    <x v="3"/>
    <n v="15048"/>
    <n v="237"/>
    <n v="14811"/>
  </r>
  <r>
    <x v="154"/>
    <x v="1"/>
    <n v="6809"/>
    <n v="2751"/>
    <n v="4058"/>
  </r>
  <r>
    <x v="143"/>
    <x v="1"/>
    <n v="7266"/>
    <n v="1660"/>
    <n v="5606"/>
  </r>
  <r>
    <x v="284"/>
    <x v="2"/>
    <n v="6119"/>
    <n v="64"/>
    <n v="6055"/>
  </r>
  <r>
    <x v="64"/>
    <x v="1"/>
    <n v="5606"/>
    <n v="2139"/>
    <n v="3467"/>
  </r>
  <r>
    <x v="227"/>
    <x v="0"/>
    <n v="12087"/>
    <n v="589"/>
    <n v="11498"/>
  </r>
  <r>
    <x v="164"/>
    <x v="1"/>
    <n v="7853"/>
    <n v="1635"/>
    <n v="6218"/>
  </r>
  <r>
    <x v="286"/>
    <x v="3"/>
    <n v="15100"/>
    <n v="462"/>
    <n v="14638"/>
  </r>
  <r>
    <x v="287"/>
    <x v="3"/>
    <n v="14773"/>
    <n v="132"/>
    <n v="14641"/>
  </r>
  <r>
    <x v="135"/>
    <x v="2"/>
    <n v="5743"/>
    <n v="59"/>
    <n v="5684"/>
  </r>
  <r>
    <x v="207"/>
    <x v="3"/>
    <n v="12072"/>
    <n v="157"/>
    <n v="11915"/>
  </r>
  <r>
    <x v="288"/>
    <x v="2"/>
    <n v="5024"/>
    <n v="62"/>
    <n v="4962"/>
  </r>
  <r>
    <x v="289"/>
    <x v="3"/>
    <n v="16705"/>
    <n v="294"/>
    <n v="16411"/>
  </r>
  <r>
    <x v="265"/>
    <x v="1"/>
    <n v="9897"/>
    <n v="2500"/>
    <n v="7397"/>
  </r>
  <r>
    <x v="130"/>
    <x v="3"/>
    <n v="15736"/>
    <n v="475"/>
    <n v="15261"/>
  </r>
  <r>
    <x v="63"/>
    <x v="1"/>
    <n v="7837"/>
    <n v="1616"/>
    <n v="6221"/>
  </r>
  <r>
    <x v="261"/>
    <x v="1"/>
    <n v="9246"/>
    <n v="1811"/>
    <n v="7435"/>
  </r>
  <r>
    <x v="214"/>
    <x v="0"/>
    <n v="15539"/>
    <n v="435"/>
    <n v="15104"/>
  </r>
  <r>
    <x v="170"/>
    <x v="3"/>
    <n v="15674"/>
    <n v="538"/>
    <n v="15136"/>
  </r>
  <r>
    <x v="191"/>
    <x v="3"/>
    <n v="13226"/>
    <n v="365"/>
    <n v="12861"/>
  </r>
  <r>
    <x v="179"/>
    <x v="0"/>
    <n v="9700"/>
    <n v="143"/>
    <n v="9557"/>
  </r>
  <r>
    <x v="188"/>
    <x v="2"/>
    <n v="7122"/>
    <n v="61"/>
    <n v="7061"/>
  </r>
  <r>
    <x v="106"/>
    <x v="2"/>
    <n v="6599"/>
    <n v="64"/>
    <n v="6535"/>
  </r>
  <r>
    <x v="157"/>
    <x v="1"/>
    <n v="10110"/>
    <n v="1863"/>
    <n v="8247"/>
  </r>
  <r>
    <x v="237"/>
    <x v="2"/>
    <n v="4309"/>
    <n v="53"/>
    <n v="4256"/>
  </r>
  <r>
    <x v="290"/>
    <x v="3"/>
    <n v="14106"/>
    <n v="203"/>
    <n v="13903"/>
  </r>
  <r>
    <x v="147"/>
    <x v="1"/>
    <n v="8942"/>
    <n v="2015"/>
    <n v="6927"/>
  </r>
  <r>
    <x v="291"/>
    <x v="2"/>
    <n v="7374"/>
    <n v="68"/>
    <n v="7306"/>
  </r>
  <r>
    <x v="292"/>
    <x v="3"/>
    <n v="11727"/>
    <n v="254"/>
    <n v="11473"/>
  </r>
  <r>
    <x v="43"/>
    <x v="2"/>
    <n v="3822"/>
    <n v="95"/>
    <n v="3727"/>
  </r>
  <r>
    <x v="293"/>
    <x v="3"/>
    <n v="15559"/>
    <n v="531"/>
    <n v="15028"/>
  </r>
  <r>
    <x v="294"/>
    <x v="0"/>
    <n v="12302"/>
    <n v="223"/>
    <n v="12079"/>
  </r>
  <r>
    <x v="74"/>
    <x v="0"/>
    <n v="15546"/>
    <n v="237"/>
    <n v="15309"/>
  </r>
  <r>
    <x v="295"/>
    <x v="3"/>
    <n v="13637"/>
    <n v="229"/>
    <n v="13408"/>
  </r>
  <r>
    <x v="25"/>
    <x v="2"/>
    <n v="5425"/>
    <n v="68"/>
    <n v="5357"/>
  </r>
  <r>
    <x v="36"/>
    <x v="2"/>
    <n v="7270"/>
    <n v="99"/>
    <n v="7171"/>
  </r>
  <r>
    <x v="281"/>
    <x v="0"/>
    <n v="10712"/>
    <n v="495"/>
    <n v="10217"/>
  </r>
  <r>
    <x v="273"/>
    <x v="1"/>
    <n v="7860"/>
    <n v="2297"/>
    <n v="5563"/>
  </r>
  <r>
    <x v="296"/>
    <x v="1"/>
    <n v="6804"/>
    <n v="2975"/>
    <n v="3829"/>
  </r>
  <r>
    <x v="209"/>
    <x v="1"/>
    <n v="7172"/>
    <n v="2612"/>
    <n v="4560"/>
  </r>
  <r>
    <x v="297"/>
    <x v="0"/>
    <n v="12261"/>
    <n v="151"/>
    <n v="12110"/>
  </r>
  <r>
    <x v="298"/>
    <x v="3"/>
    <n v="13212"/>
    <n v="198"/>
    <n v="13014"/>
  </r>
  <r>
    <x v="256"/>
    <x v="0"/>
    <n v="12432"/>
    <n v="101"/>
    <n v="12331"/>
  </r>
  <r>
    <x v="299"/>
    <x v="0"/>
    <n v="10411"/>
    <n v="571"/>
    <n v="9840"/>
  </r>
  <r>
    <x v="274"/>
    <x v="1"/>
    <n v="8491"/>
    <n v="2173"/>
    <n v="6318"/>
  </r>
  <r>
    <x v="300"/>
    <x v="0"/>
    <n v="12718"/>
    <n v="424"/>
    <n v="12294"/>
  </r>
  <r>
    <x v="179"/>
    <x v="0"/>
    <n v="10357"/>
    <n v="100"/>
    <n v="10257"/>
  </r>
  <r>
    <x v="301"/>
    <x v="0"/>
    <n v="10782"/>
    <n v="181"/>
    <n v="10601"/>
  </r>
  <r>
    <x v="220"/>
    <x v="3"/>
    <n v="13657"/>
    <n v="203"/>
    <n v="13454"/>
  </r>
  <r>
    <x v="153"/>
    <x v="1"/>
    <n v="9593"/>
    <n v="2408"/>
    <n v="7185"/>
  </r>
  <r>
    <x v="20"/>
    <x v="3"/>
    <n v="11143"/>
    <n v="570"/>
    <n v="10573"/>
  </r>
  <r>
    <x v="190"/>
    <x v="0"/>
    <n v="11879"/>
    <n v="370"/>
    <n v="11509"/>
  </r>
  <r>
    <x v="152"/>
    <x v="2"/>
    <n v="3112"/>
    <n v="100"/>
    <n v="3012"/>
  </r>
  <r>
    <x v="302"/>
    <x v="0"/>
    <n v="12116"/>
    <n v="519"/>
    <n v="11597"/>
  </r>
  <r>
    <x v="24"/>
    <x v="1"/>
    <n v="7981"/>
    <n v="2057"/>
    <n v="5924"/>
  </r>
  <r>
    <x v="50"/>
    <x v="0"/>
    <n v="14603"/>
    <n v="311"/>
    <n v="14292"/>
  </r>
  <r>
    <x v="4"/>
    <x v="0"/>
    <n v="15047"/>
    <n v="189"/>
    <n v="14858"/>
  </r>
  <r>
    <x v="248"/>
    <x v="0"/>
    <n v="14946"/>
    <n v="171"/>
    <n v="14775"/>
  </r>
  <r>
    <x v="190"/>
    <x v="3"/>
    <n v="12522"/>
    <n v="170"/>
    <n v="12352"/>
  </r>
  <r>
    <x v="25"/>
    <x v="1"/>
    <n v="7026"/>
    <n v="2122"/>
    <n v="4904"/>
  </r>
  <r>
    <x v="262"/>
    <x v="1"/>
    <n v="6412"/>
    <n v="2941"/>
    <n v="3471"/>
  </r>
  <r>
    <x v="53"/>
    <x v="0"/>
    <n v="14407"/>
    <n v="552"/>
    <n v="13855"/>
  </r>
  <r>
    <x v="52"/>
    <x v="1"/>
    <n v="6237"/>
    <n v="2412"/>
    <n v="3825"/>
  </r>
  <r>
    <x v="87"/>
    <x v="0"/>
    <n v="13199"/>
    <n v="447"/>
    <n v="12752"/>
  </r>
  <r>
    <x v="103"/>
    <x v="1"/>
    <n v="7856"/>
    <n v="1884"/>
    <n v="5972"/>
  </r>
  <r>
    <x v="43"/>
    <x v="1"/>
    <n v="6622"/>
    <n v="2736"/>
    <n v="3886"/>
  </r>
  <r>
    <x v="284"/>
    <x v="3"/>
    <n v="14800"/>
    <n v="517"/>
    <n v="14283"/>
  </r>
  <r>
    <x v="142"/>
    <x v="1"/>
    <n v="7469"/>
    <n v="2224"/>
    <n v="5245"/>
  </r>
  <r>
    <x v="204"/>
    <x v="2"/>
    <n v="4871"/>
    <n v="74"/>
    <n v="4797"/>
  </r>
  <r>
    <x v="117"/>
    <x v="3"/>
    <n v="15643"/>
    <n v="519"/>
    <n v="15124"/>
  </r>
  <r>
    <x v="303"/>
    <x v="2"/>
    <n v="7896"/>
    <n v="83"/>
    <n v="7813"/>
  </r>
  <r>
    <x v="23"/>
    <x v="0"/>
    <n v="12106"/>
    <n v="289"/>
    <n v="11817"/>
  </r>
  <r>
    <x v="304"/>
    <x v="2"/>
    <n v="3058"/>
    <n v="55"/>
    <n v="3003"/>
  </r>
  <r>
    <x v="254"/>
    <x v="0"/>
    <n v="10045"/>
    <n v="312"/>
    <n v="9733"/>
  </r>
  <r>
    <x v="44"/>
    <x v="2"/>
    <n v="6388"/>
    <n v="68"/>
    <n v="6320"/>
  </r>
  <r>
    <x v="243"/>
    <x v="3"/>
    <n v="15621"/>
    <n v="449"/>
    <n v="15172"/>
  </r>
  <r>
    <x v="55"/>
    <x v="1"/>
    <n v="6079"/>
    <n v="1906"/>
    <n v="4173"/>
  </r>
  <r>
    <x v="302"/>
    <x v="2"/>
    <n v="6815"/>
    <n v="88"/>
    <n v="6727"/>
  </r>
  <r>
    <x v="210"/>
    <x v="2"/>
    <n v="4682"/>
    <n v="95"/>
    <n v="4587"/>
  </r>
  <r>
    <x v="204"/>
    <x v="0"/>
    <n v="9194"/>
    <n v="549"/>
    <n v="8645"/>
  </r>
  <r>
    <x v="135"/>
    <x v="1"/>
    <n v="6245"/>
    <n v="2573"/>
    <n v="3672"/>
  </r>
  <r>
    <x v="168"/>
    <x v="3"/>
    <n v="13764"/>
    <n v="355"/>
    <n v="13409"/>
  </r>
  <r>
    <x v="269"/>
    <x v="1"/>
    <n v="7387"/>
    <n v="1859"/>
    <n v="5528"/>
  </r>
  <r>
    <x v="247"/>
    <x v="0"/>
    <n v="11712"/>
    <n v="351"/>
    <n v="11361"/>
  </r>
  <r>
    <x v="305"/>
    <x v="0"/>
    <n v="13604"/>
    <n v="502"/>
    <n v="13102"/>
  </r>
  <r>
    <x v="150"/>
    <x v="1"/>
    <n v="8455"/>
    <n v="1960"/>
    <n v="6495"/>
  </r>
  <r>
    <x v="6"/>
    <x v="3"/>
    <n v="14854"/>
    <n v="299"/>
    <n v="14555"/>
  </r>
  <r>
    <x v="222"/>
    <x v="1"/>
    <n v="9121"/>
    <n v="2614"/>
    <n v="6507"/>
  </r>
  <r>
    <x v="8"/>
    <x v="3"/>
    <n v="13622"/>
    <n v="194"/>
    <n v="13428"/>
  </r>
  <r>
    <x v="306"/>
    <x v="3"/>
    <n v="15284"/>
    <n v="121"/>
    <n v="15163"/>
  </r>
  <r>
    <x v="109"/>
    <x v="2"/>
    <n v="5001"/>
    <n v="86"/>
    <n v="4915"/>
  </r>
  <r>
    <x v="95"/>
    <x v="1"/>
    <n v="5628"/>
    <n v="2098"/>
    <n v="3530"/>
  </r>
  <r>
    <x v="30"/>
    <x v="1"/>
    <n v="6146"/>
    <n v="2878"/>
    <n v="3268"/>
  </r>
  <r>
    <x v="307"/>
    <x v="3"/>
    <n v="14007"/>
    <n v="533"/>
    <n v="13474"/>
  </r>
  <r>
    <x v="308"/>
    <x v="0"/>
    <n v="12344"/>
    <n v="396"/>
    <n v="11948"/>
  </r>
  <r>
    <x v="242"/>
    <x v="3"/>
    <n v="16319"/>
    <n v="512"/>
    <n v="15807"/>
  </r>
  <r>
    <x v="88"/>
    <x v="2"/>
    <n v="7222"/>
    <n v="78"/>
    <n v="7144"/>
  </r>
  <r>
    <x v="309"/>
    <x v="3"/>
    <n v="16073"/>
    <n v="516"/>
    <n v="15557"/>
  </r>
  <r>
    <x v="310"/>
    <x v="3"/>
    <n v="15564"/>
    <n v="342"/>
    <n v="15222"/>
  </r>
  <r>
    <x v="243"/>
    <x v="2"/>
    <n v="6516"/>
    <n v="51"/>
    <n v="6465"/>
  </r>
  <r>
    <x v="11"/>
    <x v="1"/>
    <n v="8563"/>
    <n v="2715"/>
    <n v="5848"/>
  </r>
  <r>
    <x v="7"/>
    <x v="2"/>
    <n v="7420"/>
    <n v="66"/>
    <n v="7354"/>
  </r>
  <r>
    <x v="245"/>
    <x v="3"/>
    <n v="14896"/>
    <n v="428"/>
    <n v="14468"/>
  </r>
  <r>
    <x v="311"/>
    <x v="0"/>
    <n v="12302"/>
    <n v="138"/>
    <n v="12164"/>
  </r>
  <r>
    <x v="209"/>
    <x v="2"/>
    <n v="6628"/>
    <n v="78"/>
    <n v="6550"/>
  </r>
  <r>
    <x v="144"/>
    <x v="3"/>
    <n v="13246"/>
    <n v="493"/>
    <n v="12753"/>
  </r>
  <r>
    <x v="217"/>
    <x v="0"/>
    <n v="14858"/>
    <n v="175"/>
    <n v="14683"/>
  </r>
  <r>
    <x v="207"/>
    <x v="2"/>
    <n v="4478"/>
    <n v="98"/>
    <n v="4380"/>
  </r>
  <r>
    <x v="308"/>
    <x v="3"/>
    <n v="13984"/>
    <n v="212"/>
    <n v="13772"/>
  </r>
  <r>
    <x v="4"/>
    <x v="3"/>
    <n v="15583"/>
    <n v="241"/>
    <n v="15342"/>
  </r>
  <r>
    <x v="52"/>
    <x v="0"/>
    <n v="13326"/>
    <n v="532"/>
    <n v="12794"/>
  </r>
  <r>
    <x v="128"/>
    <x v="1"/>
    <n v="7140"/>
    <n v="2437"/>
    <n v="4703"/>
  </r>
  <r>
    <x v="312"/>
    <x v="2"/>
    <n v="5370"/>
    <n v="82"/>
    <n v="5288"/>
  </r>
  <r>
    <x v="154"/>
    <x v="3"/>
    <n v="12570"/>
    <n v="430"/>
    <n v="12140"/>
  </r>
  <r>
    <x v="219"/>
    <x v="2"/>
    <n v="8089"/>
    <n v="72"/>
    <n v="8017"/>
  </r>
  <r>
    <x v="55"/>
    <x v="3"/>
    <n v="11127"/>
    <n v="265"/>
    <n v="10862"/>
  </r>
  <r>
    <x v="154"/>
    <x v="2"/>
    <n v="5498"/>
    <n v="53"/>
    <n v="5445"/>
  </r>
  <r>
    <x v="80"/>
    <x v="1"/>
    <n v="8155"/>
    <n v="1779"/>
    <n v="6376"/>
  </r>
  <r>
    <x v="223"/>
    <x v="0"/>
    <n v="12310"/>
    <n v="536"/>
    <n v="11774"/>
  </r>
  <r>
    <x v="223"/>
    <x v="0"/>
    <n v="12567"/>
    <n v="515"/>
    <n v="12052"/>
  </r>
  <r>
    <x v="27"/>
    <x v="0"/>
    <n v="12744"/>
    <n v="341"/>
    <n v="12403"/>
  </r>
  <r>
    <x v="46"/>
    <x v="2"/>
    <n v="6370"/>
    <n v="86"/>
    <n v="6284"/>
  </r>
  <r>
    <x v="273"/>
    <x v="1"/>
    <n v="7423"/>
    <n v="1723"/>
    <n v="5700"/>
  </r>
  <r>
    <x v="187"/>
    <x v="0"/>
    <n v="13643"/>
    <n v="367"/>
    <n v="13276"/>
  </r>
  <r>
    <x v="235"/>
    <x v="1"/>
    <n v="10140"/>
    <n v="2716"/>
    <n v="7424"/>
  </r>
  <r>
    <x v="222"/>
    <x v="2"/>
    <n v="7060"/>
    <n v="75"/>
    <n v="6985"/>
  </r>
  <r>
    <x v="313"/>
    <x v="1"/>
    <n v="6013"/>
    <n v="1990"/>
    <n v="4023"/>
  </r>
  <r>
    <x v="314"/>
    <x v="3"/>
    <n v="16992"/>
    <n v="595"/>
    <n v="16397"/>
  </r>
  <r>
    <x v="161"/>
    <x v="0"/>
    <n v="14976"/>
    <n v="556"/>
    <n v="14420"/>
  </r>
  <r>
    <x v="57"/>
    <x v="3"/>
    <n v="12730"/>
    <n v="580"/>
    <n v="12150"/>
  </r>
  <r>
    <x v="252"/>
    <x v="3"/>
    <n v="11773"/>
    <n v="412"/>
    <n v="11361"/>
  </r>
  <r>
    <x v="315"/>
    <x v="0"/>
    <n v="14653"/>
    <n v="477"/>
    <n v="14176"/>
  </r>
  <r>
    <x v="269"/>
    <x v="0"/>
    <n v="12126"/>
    <n v="461"/>
    <n v="11665"/>
  </r>
  <r>
    <x v="252"/>
    <x v="1"/>
    <n v="5780"/>
    <n v="2445"/>
    <n v="3335"/>
  </r>
  <r>
    <x v="234"/>
    <x v="0"/>
    <n v="10095"/>
    <n v="206"/>
    <n v="9889"/>
  </r>
  <r>
    <x v="313"/>
    <x v="1"/>
    <n v="6952"/>
    <n v="2704"/>
    <n v="4248"/>
  </r>
  <r>
    <x v="222"/>
    <x v="1"/>
    <n v="10374"/>
    <n v="2767"/>
    <n v="7607"/>
  </r>
  <r>
    <x v="141"/>
    <x v="1"/>
    <n v="6442"/>
    <n v="2942"/>
    <n v="3500"/>
  </r>
  <r>
    <x v="157"/>
    <x v="1"/>
    <n v="8996"/>
    <n v="2261"/>
    <n v="6735"/>
  </r>
  <r>
    <x v="17"/>
    <x v="1"/>
    <n v="6033"/>
    <n v="2774"/>
    <n v="3259"/>
  </r>
  <r>
    <x v="241"/>
    <x v="1"/>
    <n v="7147"/>
    <n v="2027"/>
    <n v="5120"/>
  </r>
  <r>
    <x v="316"/>
    <x v="3"/>
    <n v="11551"/>
    <n v="573"/>
    <n v="10978"/>
  </r>
  <r>
    <x v="79"/>
    <x v="0"/>
    <n v="14366"/>
    <n v="497"/>
    <n v="13869"/>
  </r>
  <r>
    <x v="188"/>
    <x v="2"/>
    <n v="6668"/>
    <n v="94"/>
    <n v="6574"/>
  </r>
  <r>
    <x v="308"/>
    <x v="2"/>
    <n v="4956"/>
    <n v="59"/>
    <n v="4897"/>
  </r>
  <r>
    <x v="317"/>
    <x v="1"/>
    <n v="8678"/>
    <n v="2805"/>
    <n v="5873"/>
  </r>
  <r>
    <x v="283"/>
    <x v="2"/>
    <n v="4282"/>
    <n v="50"/>
    <n v="4232"/>
  </r>
  <r>
    <x v="20"/>
    <x v="3"/>
    <n v="12473"/>
    <n v="226"/>
    <n v="12247"/>
  </r>
  <r>
    <x v="249"/>
    <x v="3"/>
    <n v="14383"/>
    <n v="220"/>
    <n v="14163"/>
  </r>
  <r>
    <x v="39"/>
    <x v="3"/>
    <n v="12665"/>
    <n v="517"/>
    <n v="12148"/>
  </r>
  <r>
    <x v="318"/>
    <x v="1"/>
    <n v="5918"/>
    <n v="2029"/>
    <n v="3889"/>
  </r>
  <r>
    <x v="67"/>
    <x v="3"/>
    <n v="13065"/>
    <n v="408"/>
    <n v="12657"/>
  </r>
  <r>
    <x v="24"/>
    <x v="3"/>
    <n v="12807"/>
    <n v="465"/>
    <n v="12342"/>
  </r>
  <r>
    <x v="127"/>
    <x v="3"/>
    <n v="13099"/>
    <n v="473"/>
    <n v="12626"/>
  </r>
  <r>
    <x v="23"/>
    <x v="3"/>
    <n v="13456"/>
    <n v="597"/>
    <n v="12859"/>
  </r>
  <r>
    <x v="319"/>
    <x v="1"/>
    <n v="6420"/>
    <n v="2062"/>
    <n v="4358"/>
  </r>
  <r>
    <x v="320"/>
    <x v="0"/>
    <n v="11658"/>
    <n v="266"/>
    <n v="11392"/>
  </r>
  <r>
    <x v="234"/>
    <x v="0"/>
    <n v="12609"/>
    <n v="289"/>
    <n v="12320"/>
  </r>
  <r>
    <x v="33"/>
    <x v="3"/>
    <n v="15472"/>
    <n v="179"/>
    <n v="15293"/>
  </r>
  <r>
    <x v="195"/>
    <x v="0"/>
    <n v="14665"/>
    <n v="576"/>
    <n v="14089"/>
  </r>
  <r>
    <x v="7"/>
    <x v="2"/>
    <n v="8367"/>
    <n v="61"/>
    <n v="8306"/>
  </r>
  <r>
    <x v="163"/>
    <x v="1"/>
    <n v="10050"/>
    <n v="2000"/>
    <n v="8050"/>
  </r>
  <r>
    <x v="259"/>
    <x v="2"/>
    <n v="7311"/>
    <n v="60"/>
    <n v="7251"/>
  </r>
  <r>
    <x v="229"/>
    <x v="2"/>
    <n v="6162"/>
    <n v="64"/>
    <n v="6098"/>
  </r>
  <r>
    <x v="185"/>
    <x v="1"/>
    <n v="7251"/>
    <n v="2842"/>
    <n v="4409"/>
  </r>
  <r>
    <x v="315"/>
    <x v="2"/>
    <n v="7069"/>
    <n v="64"/>
    <n v="7005"/>
  </r>
  <r>
    <x v="202"/>
    <x v="3"/>
    <n v="15138"/>
    <n v="109"/>
    <n v="15029"/>
  </r>
  <r>
    <x v="178"/>
    <x v="1"/>
    <n v="7852"/>
    <n v="2566"/>
    <n v="5286"/>
  </r>
  <r>
    <x v="20"/>
    <x v="3"/>
    <n v="13385"/>
    <n v="243"/>
    <n v="13142"/>
  </r>
  <r>
    <x v="77"/>
    <x v="2"/>
    <n v="5015"/>
    <n v="81"/>
    <n v="4934"/>
  </r>
  <r>
    <x v="309"/>
    <x v="3"/>
    <n v="17434"/>
    <n v="320"/>
    <n v="17114"/>
  </r>
  <r>
    <x v="16"/>
    <x v="2"/>
    <n v="5433"/>
    <n v="74"/>
    <n v="5359"/>
  </r>
  <r>
    <x v="288"/>
    <x v="3"/>
    <n v="14713"/>
    <n v="161"/>
    <n v="14552"/>
  </r>
  <r>
    <x v="58"/>
    <x v="3"/>
    <n v="13484"/>
    <n v="266"/>
    <n v="13218"/>
  </r>
  <r>
    <x v="321"/>
    <x v="0"/>
    <n v="13633"/>
    <n v="185"/>
    <n v="13448"/>
  </r>
  <r>
    <x v="320"/>
    <x v="0"/>
    <n v="13523"/>
    <n v="267"/>
    <n v="13256"/>
  </r>
  <r>
    <x v="262"/>
    <x v="1"/>
    <n v="6472"/>
    <n v="1946"/>
    <n v="4526"/>
  </r>
  <r>
    <x v="93"/>
    <x v="3"/>
    <n v="16194"/>
    <n v="372"/>
    <n v="15822"/>
  </r>
  <r>
    <x v="224"/>
    <x v="3"/>
    <n v="11956"/>
    <n v="421"/>
    <n v="11535"/>
  </r>
  <r>
    <x v="34"/>
    <x v="0"/>
    <n v="12591"/>
    <n v="532"/>
    <n v="12059"/>
  </r>
  <r>
    <x v="166"/>
    <x v="2"/>
    <n v="7640"/>
    <n v="62"/>
    <n v="7578"/>
  </r>
  <r>
    <x v="241"/>
    <x v="1"/>
    <n v="7743"/>
    <n v="2850"/>
    <n v="4893"/>
  </r>
  <r>
    <x v="293"/>
    <x v="2"/>
    <n v="8348"/>
    <n v="97"/>
    <n v="8251"/>
  </r>
  <r>
    <x v="96"/>
    <x v="3"/>
    <n v="14524"/>
    <n v="550"/>
    <n v="13974"/>
  </r>
  <r>
    <x v="251"/>
    <x v="1"/>
    <n v="6546"/>
    <n v="1746"/>
    <n v="4800"/>
  </r>
  <r>
    <x v="322"/>
    <x v="2"/>
    <n v="5513"/>
    <n v="77"/>
    <n v="5436"/>
  </r>
  <r>
    <x v="168"/>
    <x v="1"/>
    <n v="8232"/>
    <n v="1705"/>
    <n v="6527"/>
  </r>
  <r>
    <x v="145"/>
    <x v="0"/>
    <n v="10312"/>
    <n v="214"/>
    <n v="10098"/>
  </r>
  <r>
    <x v="6"/>
    <x v="3"/>
    <n v="14704"/>
    <n v="192"/>
    <n v="14512"/>
  </r>
  <r>
    <x v="80"/>
    <x v="2"/>
    <n v="6040"/>
    <n v="67"/>
    <n v="5973"/>
  </r>
  <r>
    <x v="239"/>
    <x v="1"/>
    <n v="5603"/>
    <n v="2709"/>
    <n v="2894"/>
  </r>
  <r>
    <x v="323"/>
    <x v="2"/>
    <n v="5244"/>
    <n v="92"/>
    <n v="5152"/>
  </r>
  <r>
    <x v="324"/>
    <x v="1"/>
    <n v="8051"/>
    <n v="2279"/>
    <n v="5772"/>
  </r>
  <r>
    <x v="36"/>
    <x v="1"/>
    <n v="8877"/>
    <n v="2845"/>
    <n v="6032"/>
  </r>
  <r>
    <x v="50"/>
    <x v="3"/>
    <n v="14420"/>
    <n v="277"/>
    <n v="14143"/>
  </r>
  <r>
    <x v="325"/>
    <x v="1"/>
    <n v="7395"/>
    <n v="2038"/>
    <n v="5357"/>
  </r>
  <r>
    <x v="196"/>
    <x v="3"/>
    <n v="13174"/>
    <n v="595"/>
    <n v="12579"/>
  </r>
  <r>
    <x v="63"/>
    <x v="3"/>
    <n v="14119"/>
    <n v="237"/>
    <n v="13882"/>
  </r>
  <r>
    <x v="278"/>
    <x v="2"/>
    <n v="4452"/>
    <n v="73"/>
    <n v="4379"/>
  </r>
  <r>
    <x v="326"/>
    <x v="2"/>
    <n v="6978"/>
    <n v="50"/>
    <n v="6928"/>
  </r>
  <r>
    <x v="252"/>
    <x v="3"/>
    <n v="13724"/>
    <n v="123"/>
    <n v="13601"/>
  </r>
  <r>
    <x v="11"/>
    <x v="1"/>
    <n v="8722"/>
    <n v="1514"/>
    <n v="7208"/>
  </r>
  <r>
    <x v="326"/>
    <x v="3"/>
    <n v="15628"/>
    <n v="120"/>
    <n v="15508"/>
  </r>
  <r>
    <x v="20"/>
    <x v="1"/>
    <n v="5102"/>
    <n v="2204"/>
    <n v="2898"/>
  </r>
  <r>
    <x v="77"/>
    <x v="2"/>
    <n v="6971"/>
    <n v="84"/>
    <n v="6887"/>
  </r>
  <r>
    <x v="134"/>
    <x v="3"/>
    <n v="14372"/>
    <n v="109"/>
    <n v="14263"/>
  </r>
  <r>
    <x v="242"/>
    <x v="2"/>
    <n v="6559"/>
    <n v="55"/>
    <n v="6504"/>
  </r>
  <r>
    <x v="230"/>
    <x v="1"/>
    <n v="8168"/>
    <n v="1572"/>
    <n v="6596"/>
  </r>
  <r>
    <x v="31"/>
    <x v="2"/>
    <n v="4434"/>
    <n v="53"/>
    <n v="4381"/>
  </r>
  <r>
    <x v="8"/>
    <x v="0"/>
    <n v="13554"/>
    <n v="291"/>
    <n v="13263"/>
  </r>
  <r>
    <x v="327"/>
    <x v="1"/>
    <n v="5344"/>
    <n v="1901"/>
    <n v="3443"/>
  </r>
  <r>
    <x v="288"/>
    <x v="3"/>
    <n v="15830"/>
    <n v="531"/>
    <n v="15299"/>
  </r>
  <r>
    <x v="70"/>
    <x v="3"/>
    <n v="12939"/>
    <n v="347"/>
    <n v="12592"/>
  </r>
  <r>
    <x v="257"/>
    <x v="0"/>
    <n v="13492"/>
    <n v="187"/>
    <n v="13305"/>
  </r>
  <r>
    <x v="231"/>
    <x v="1"/>
    <n v="7688"/>
    <n v="2898"/>
    <n v="4790"/>
  </r>
  <r>
    <x v="16"/>
    <x v="3"/>
    <n v="12081"/>
    <n v="488"/>
    <n v="11593"/>
  </r>
  <r>
    <x v="32"/>
    <x v="3"/>
    <n v="13155"/>
    <n v="271"/>
    <n v="12884"/>
  </r>
  <r>
    <x v="255"/>
    <x v="3"/>
    <n v="14613"/>
    <n v="257"/>
    <n v="14356"/>
  </r>
  <r>
    <x v="218"/>
    <x v="3"/>
    <n v="13705"/>
    <n v="108"/>
    <n v="13597"/>
  </r>
  <r>
    <x v="328"/>
    <x v="0"/>
    <n v="11595"/>
    <n v="399"/>
    <n v="11196"/>
  </r>
  <r>
    <x v="47"/>
    <x v="0"/>
    <n v="12500"/>
    <n v="277"/>
    <n v="12223"/>
  </r>
  <r>
    <x v="329"/>
    <x v="1"/>
    <n v="5589"/>
    <n v="2587"/>
    <n v="3002"/>
  </r>
  <r>
    <x v="88"/>
    <x v="2"/>
    <n v="8206"/>
    <n v="67"/>
    <n v="8139"/>
  </r>
  <r>
    <x v="304"/>
    <x v="0"/>
    <n v="9428"/>
    <n v="574"/>
    <n v="8854"/>
  </r>
  <r>
    <x v="126"/>
    <x v="2"/>
    <n v="6456"/>
    <n v="59"/>
    <n v="6397"/>
  </r>
  <r>
    <x v="43"/>
    <x v="0"/>
    <n v="12041"/>
    <n v="286"/>
    <n v="11755"/>
  </r>
  <r>
    <x v="163"/>
    <x v="1"/>
    <n v="10448"/>
    <n v="2141"/>
    <n v="8307"/>
  </r>
  <r>
    <x v="75"/>
    <x v="2"/>
    <n v="6519"/>
    <n v="75"/>
    <n v="6444"/>
  </r>
  <r>
    <x v="110"/>
    <x v="2"/>
    <n v="3836"/>
    <n v="56"/>
    <n v="3780"/>
  </r>
  <r>
    <x v="231"/>
    <x v="3"/>
    <n v="13362"/>
    <n v="519"/>
    <n v="12843"/>
  </r>
  <r>
    <x v="325"/>
    <x v="3"/>
    <n v="13135"/>
    <n v="377"/>
    <n v="12758"/>
  </r>
  <r>
    <x v="330"/>
    <x v="2"/>
    <n v="3742"/>
    <n v="70"/>
    <n v="3672"/>
  </r>
  <r>
    <x v="291"/>
    <x v="3"/>
    <n v="15849"/>
    <n v="306"/>
    <n v="15543"/>
  </r>
  <r>
    <x v="87"/>
    <x v="3"/>
    <n v="14339"/>
    <n v="105"/>
    <n v="14234"/>
  </r>
  <r>
    <x v="175"/>
    <x v="2"/>
    <n v="5316"/>
    <n v="68"/>
    <n v="5248"/>
  </r>
  <r>
    <x v="102"/>
    <x v="3"/>
    <n v="12724"/>
    <n v="197"/>
    <n v="12527"/>
  </r>
  <r>
    <x v="192"/>
    <x v="1"/>
    <n v="8650"/>
    <n v="2948"/>
    <n v="5702"/>
  </r>
  <r>
    <x v="128"/>
    <x v="3"/>
    <n v="14685"/>
    <n v="341"/>
    <n v="14344"/>
  </r>
  <r>
    <x v="46"/>
    <x v="1"/>
    <n v="7432"/>
    <n v="2428"/>
    <n v="5004"/>
  </r>
  <r>
    <x v="74"/>
    <x v="1"/>
    <n v="10290"/>
    <n v="2164"/>
    <n v="8126"/>
  </r>
  <r>
    <x v="146"/>
    <x v="0"/>
    <n v="11536"/>
    <n v="253"/>
    <n v="11283"/>
  </r>
  <r>
    <x v="331"/>
    <x v="2"/>
    <n v="6793"/>
    <n v="97"/>
    <n v="6696"/>
  </r>
  <r>
    <x v="197"/>
    <x v="3"/>
    <n v="15209"/>
    <n v="368"/>
    <n v="14841"/>
  </r>
  <r>
    <x v="332"/>
    <x v="3"/>
    <n v="13929"/>
    <n v="324"/>
    <n v="13605"/>
  </r>
  <r>
    <x v="35"/>
    <x v="1"/>
    <n v="9867"/>
    <n v="2952"/>
    <n v="6915"/>
  </r>
  <r>
    <x v="202"/>
    <x v="2"/>
    <n v="8094"/>
    <n v="64"/>
    <n v="8030"/>
  </r>
  <r>
    <x v="236"/>
    <x v="1"/>
    <n v="6054"/>
    <n v="1510"/>
    <n v="4544"/>
  </r>
  <r>
    <x v="38"/>
    <x v="1"/>
    <n v="8682"/>
    <n v="2717"/>
    <n v="5965"/>
  </r>
  <r>
    <x v="13"/>
    <x v="0"/>
    <n v="13231"/>
    <n v="144"/>
    <n v="13087"/>
  </r>
  <r>
    <x v="228"/>
    <x v="0"/>
    <n v="12026"/>
    <n v="297"/>
    <n v="11729"/>
  </r>
  <r>
    <x v="178"/>
    <x v="0"/>
    <n v="11818"/>
    <n v="524"/>
    <n v="11294"/>
  </r>
  <r>
    <x v="208"/>
    <x v="2"/>
    <n v="5413"/>
    <n v="50"/>
    <n v="5363"/>
  </r>
  <r>
    <x v="275"/>
    <x v="1"/>
    <n v="9075"/>
    <n v="1901"/>
    <n v="7174"/>
  </r>
  <r>
    <x v="40"/>
    <x v="1"/>
    <n v="7924"/>
    <n v="1654"/>
    <n v="6270"/>
  </r>
  <r>
    <x v="74"/>
    <x v="2"/>
    <n v="7982"/>
    <n v="78"/>
    <n v="7904"/>
  </r>
  <r>
    <x v="112"/>
    <x v="1"/>
    <n v="9493"/>
    <n v="1986"/>
    <n v="7507"/>
  </r>
  <r>
    <x v="333"/>
    <x v="2"/>
    <n v="5986"/>
    <n v="75"/>
    <n v="5911"/>
  </r>
  <r>
    <x v="219"/>
    <x v="3"/>
    <n v="15570"/>
    <n v="566"/>
    <n v="15004"/>
  </r>
  <r>
    <x v="34"/>
    <x v="2"/>
    <n v="4672"/>
    <n v="95"/>
    <n v="4577"/>
  </r>
  <r>
    <x v="286"/>
    <x v="0"/>
    <n v="15029"/>
    <n v="369"/>
    <n v="14660"/>
  </r>
  <r>
    <x v="334"/>
    <x v="0"/>
    <n v="12330"/>
    <n v="569"/>
    <n v="11761"/>
  </r>
  <r>
    <x v="6"/>
    <x v="2"/>
    <n v="4170"/>
    <n v="93"/>
    <n v="4077"/>
  </r>
  <r>
    <x v="185"/>
    <x v="2"/>
    <n v="6865"/>
    <n v="75"/>
    <n v="6790"/>
  </r>
  <r>
    <x v="88"/>
    <x v="2"/>
    <n v="7699"/>
    <n v="94"/>
    <n v="7605"/>
  </r>
  <r>
    <x v="76"/>
    <x v="1"/>
    <n v="6749"/>
    <n v="2027"/>
    <n v="4722"/>
  </r>
  <r>
    <x v="9"/>
    <x v="3"/>
    <n v="17103"/>
    <n v="198"/>
    <n v="16905"/>
  </r>
  <r>
    <x v="109"/>
    <x v="0"/>
    <n v="10497"/>
    <n v="130"/>
    <n v="10367"/>
  </r>
  <r>
    <x v="327"/>
    <x v="0"/>
    <n v="12301"/>
    <n v="323"/>
    <n v="11978"/>
  </r>
  <r>
    <x v="264"/>
    <x v="0"/>
    <n v="12683"/>
    <n v="156"/>
    <n v="12527"/>
  </r>
  <r>
    <x v="231"/>
    <x v="0"/>
    <n v="11646"/>
    <n v="365"/>
    <n v="11281"/>
  </r>
  <r>
    <x v="312"/>
    <x v="1"/>
    <n v="7022"/>
    <n v="1984"/>
    <n v="5038"/>
  </r>
  <r>
    <x v="131"/>
    <x v="3"/>
    <n v="14590"/>
    <n v="365"/>
    <n v="14225"/>
  </r>
  <r>
    <x v="261"/>
    <x v="2"/>
    <n v="7132"/>
    <n v="61"/>
    <n v="7071"/>
  </r>
  <r>
    <x v="14"/>
    <x v="2"/>
    <n v="7155"/>
    <n v="99"/>
    <n v="7056"/>
  </r>
  <r>
    <x v="136"/>
    <x v="2"/>
    <n v="3336"/>
    <n v="83"/>
    <n v="3253"/>
  </r>
  <r>
    <x v="22"/>
    <x v="3"/>
    <n v="15352"/>
    <n v="353"/>
    <n v="14999"/>
  </r>
  <r>
    <x v="169"/>
    <x v="0"/>
    <n v="13350"/>
    <n v="273"/>
    <n v="13077"/>
  </r>
  <r>
    <x v="274"/>
    <x v="2"/>
    <n v="6355"/>
    <n v="64"/>
    <n v="6291"/>
  </r>
  <r>
    <x v="257"/>
    <x v="1"/>
    <n v="10304"/>
    <n v="1717"/>
    <n v="8587"/>
  </r>
  <r>
    <x v="190"/>
    <x v="1"/>
    <n v="6397"/>
    <n v="2390"/>
    <n v="4007"/>
  </r>
  <r>
    <x v="304"/>
    <x v="0"/>
    <n v="12653"/>
    <n v="377"/>
    <n v="12276"/>
  </r>
  <r>
    <x v="70"/>
    <x v="2"/>
    <n v="4203"/>
    <n v="100"/>
    <n v="4103"/>
  </r>
  <r>
    <x v="228"/>
    <x v="3"/>
    <n v="12876"/>
    <n v="555"/>
    <n v="12321"/>
  </r>
  <r>
    <x v="22"/>
    <x v="2"/>
    <n v="7066"/>
    <n v="57"/>
    <n v="7009"/>
  </r>
  <r>
    <x v="91"/>
    <x v="0"/>
    <n v="15137"/>
    <n v="584"/>
    <n v="14553"/>
  </r>
  <r>
    <x v="25"/>
    <x v="0"/>
    <n v="13703"/>
    <n v="239"/>
    <n v="13464"/>
  </r>
  <r>
    <x v="300"/>
    <x v="3"/>
    <n v="13322"/>
    <n v="543"/>
    <n v="12779"/>
  </r>
  <r>
    <x v="146"/>
    <x v="3"/>
    <n v="13704"/>
    <n v="416"/>
    <n v="13288"/>
  </r>
  <r>
    <x v="112"/>
    <x v="2"/>
    <n v="7897"/>
    <n v="88"/>
    <n v="7809"/>
  </r>
  <r>
    <x v="151"/>
    <x v="3"/>
    <n v="14795"/>
    <n v="528"/>
    <n v="14267"/>
  </r>
  <r>
    <x v="75"/>
    <x v="1"/>
    <n v="8049"/>
    <n v="2170"/>
    <n v="5879"/>
  </r>
  <r>
    <x v="125"/>
    <x v="2"/>
    <n v="5640"/>
    <n v="93"/>
    <n v="5547"/>
  </r>
  <r>
    <x v="166"/>
    <x v="2"/>
    <n v="8345"/>
    <n v="74"/>
    <n v="8271"/>
  </r>
  <r>
    <x v="322"/>
    <x v="2"/>
    <n v="5700"/>
    <n v="68"/>
    <n v="5632"/>
  </r>
  <r>
    <x v="319"/>
    <x v="3"/>
    <n v="12098"/>
    <n v="579"/>
    <n v="11519"/>
  </r>
  <r>
    <x v="237"/>
    <x v="0"/>
    <n v="12691"/>
    <n v="516"/>
    <n v="12175"/>
  </r>
  <r>
    <x v="156"/>
    <x v="0"/>
    <n v="12580"/>
    <n v="463"/>
    <n v="12117"/>
  </r>
  <r>
    <x v="325"/>
    <x v="3"/>
    <n v="14261"/>
    <n v="375"/>
    <n v="13886"/>
  </r>
  <r>
    <x v="86"/>
    <x v="3"/>
    <n v="16858"/>
    <n v="246"/>
    <n v="16612"/>
  </r>
  <r>
    <x v="335"/>
    <x v="1"/>
    <n v="5441"/>
    <n v="2823"/>
    <n v="2618"/>
  </r>
  <r>
    <x v="92"/>
    <x v="2"/>
    <n v="7629"/>
    <n v="56"/>
    <n v="7573"/>
  </r>
  <r>
    <x v="193"/>
    <x v="1"/>
    <n v="5509"/>
    <n v="2566"/>
    <n v="2943"/>
  </r>
  <r>
    <x v="336"/>
    <x v="2"/>
    <n v="4157"/>
    <n v="71"/>
    <n v="4086"/>
  </r>
  <r>
    <x v="252"/>
    <x v="1"/>
    <n v="6379"/>
    <n v="2452"/>
    <n v="3927"/>
  </r>
  <r>
    <x v="206"/>
    <x v="1"/>
    <n v="5721"/>
    <n v="2786"/>
    <n v="2935"/>
  </r>
  <r>
    <x v="333"/>
    <x v="3"/>
    <n v="14189"/>
    <n v="288"/>
    <n v="13901"/>
  </r>
  <r>
    <x v="80"/>
    <x v="2"/>
    <n v="5245"/>
    <n v="66"/>
    <n v="5179"/>
  </r>
  <r>
    <x v="76"/>
    <x v="2"/>
    <n v="3520"/>
    <n v="69"/>
    <n v="3451"/>
  </r>
  <r>
    <x v="125"/>
    <x v="3"/>
    <n v="14110"/>
    <n v="364"/>
    <n v="13746"/>
  </r>
  <r>
    <x v="130"/>
    <x v="0"/>
    <n v="16126"/>
    <n v="234"/>
    <n v="15892"/>
  </r>
  <r>
    <x v="29"/>
    <x v="0"/>
    <n v="12183"/>
    <n v="442"/>
    <n v="11741"/>
  </r>
  <r>
    <x v="51"/>
    <x v="3"/>
    <n v="11123"/>
    <n v="332"/>
    <n v="10791"/>
  </r>
  <r>
    <x v="43"/>
    <x v="3"/>
    <n v="12388"/>
    <n v="486"/>
    <n v="11902"/>
  </r>
  <r>
    <x v="69"/>
    <x v="1"/>
    <n v="6396"/>
    <n v="1962"/>
    <n v="4434"/>
  </r>
  <r>
    <x v="126"/>
    <x v="0"/>
    <n v="11869"/>
    <n v="448"/>
    <n v="11421"/>
  </r>
  <r>
    <x v="170"/>
    <x v="1"/>
    <n v="7136"/>
    <n v="1685"/>
    <n v="5451"/>
  </r>
  <r>
    <x v="265"/>
    <x v="1"/>
    <n v="9280"/>
    <n v="1839"/>
    <n v="7441"/>
  </r>
  <r>
    <x v="147"/>
    <x v="3"/>
    <n v="14725"/>
    <n v="337"/>
    <n v="14388"/>
  </r>
  <r>
    <x v="238"/>
    <x v="0"/>
    <n v="12880"/>
    <n v="435"/>
    <n v="12445"/>
  </r>
  <r>
    <x v="179"/>
    <x v="2"/>
    <n v="4365"/>
    <n v="73"/>
    <n v="4292"/>
  </r>
  <r>
    <x v="130"/>
    <x v="2"/>
    <n v="7769"/>
    <n v="87"/>
    <n v="7682"/>
  </r>
  <r>
    <x v="225"/>
    <x v="3"/>
    <n v="14674"/>
    <n v="106"/>
    <n v="14568"/>
  </r>
  <r>
    <x v="310"/>
    <x v="2"/>
    <n v="6647"/>
    <n v="76"/>
    <n v="6571"/>
  </r>
  <r>
    <x v="60"/>
    <x v="2"/>
    <n v="3762"/>
    <n v="78"/>
    <n v="3684"/>
  </r>
  <r>
    <x v="248"/>
    <x v="2"/>
    <n v="6549"/>
    <n v="84"/>
    <n v="6465"/>
  </r>
  <r>
    <x v="18"/>
    <x v="1"/>
    <n v="5830"/>
    <n v="2552"/>
    <n v="3278"/>
  </r>
  <r>
    <x v="278"/>
    <x v="0"/>
    <n v="11385"/>
    <n v="304"/>
    <n v="11081"/>
  </r>
  <r>
    <x v="12"/>
    <x v="0"/>
    <n v="10574"/>
    <n v="535"/>
    <n v="10039"/>
  </r>
  <r>
    <x v="298"/>
    <x v="3"/>
    <n v="14490"/>
    <n v="499"/>
    <n v="13991"/>
  </r>
  <r>
    <x v="256"/>
    <x v="2"/>
    <n v="3017"/>
    <n v="56"/>
    <n v="2961"/>
  </r>
  <r>
    <x v="49"/>
    <x v="2"/>
    <n v="7472"/>
    <n v="98"/>
    <n v="7374"/>
  </r>
  <r>
    <x v="152"/>
    <x v="1"/>
    <n v="5447"/>
    <n v="2528"/>
    <n v="2919"/>
  </r>
  <r>
    <x v="245"/>
    <x v="0"/>
    <n v="15632"/>
    <n v="187"/>
    <n v="15445"/>
  </r>
  <r>
    <x v="123"/>
    <x v="2"/>
    <n v="6859"/>
    <n v="65"/>
    <n v="6794"/>
  </r>
  <r>
    <x v="328"/>
    <x v="2"/>
    <n v="6053"/>
    <n v="89"/>
    <n v="5964"/>
  </r>
  <r>
    <x v="302"/>
    <x v="0"/>
    <n v="14649"/>
    <n v="399"/>
    <n v="14250"/>
  </r>
  <r>
    <x v="97"/>
    <x v="0"/>
    <n v="11337"/>
    <n v="290"/>
    <n v="11047"/>
  </r>
  <r>
    <x v="337"/>
    <x v="2"/>
    <n v="5117"/>
    <n v="54"/>
    <n v="5063"/>
  </r>
  <r>
    <x v="9"/>
    <x v="0"/>
    <n v="13619"/>
    <n v="519"/>
    <n v="13100"/>
  </r>
  <r>
    <x v="338"/>
    <x v="3"/>
    <n v="13654"/>
    <n v="353"/>
    <n v="13301"/>
  </r>
  <r>
    <x v="139"/>
    <x v="0"/>
    <n v="12665"/>
    <n v="527"/>
    <n v="12138"/>
  </r>
  <r>
    <x v="5"/>
    <x v="3"/>
    <n v="12776"/>
    <n v="448"/>
    <n v="12328"/>
  </r>
  <r>
    <x v="254"/>
    <x v="3"/>
    <n v="12772"/>
    <n v="590"/>
    <n v="12182"/>
  </r>
  <r>
    <x v="339"/>
    <x v="1"/>
    <n v="7161"/>
    <n v="2687"/>
    <n v="4474"/>
  </r>
  <r>
    <x v="282"/>
    <x v="1"/>
    <n v="7663"/>
    <n v="1710"/>
    <n v="5953"/>
  </r>
  <r>
    <x v="257"/>
    <x v="0"/>
    <n v="15390"/>
    <n v="305"/>
    <n v="15085"/>
  </r>
  <r>
    <x v="41"/>
    <x v="1"/>
    <n v="6257"/>
    <n v="2415"/>
    <n v="3842"/>
  </r>
  <r>
    <x v="264"/>
    <x v="0"/>
    <n v="13084"/>
    <n v="211"/>
    <n v="12873"/>
  </r>
  <r>
    <x v="182"/>
    <x v="2"/>
    <n v="4905"/>
    <n v="97"/>
    <n v="4808"/>
  </r>
  <r>
    <x v="237"/>
    <x v="0"/>
    <n v="11982"/>
    <n v="188"/>
    <n v="11794"/>
  </r>
  <r>
    <x v="49"/>
    <x v="3"/>
    <n v="17144"/>
    <n v="567"/>
    <n v="16577"/>
  </r>
  <r>
    <x v="146"/>
    <x v="2"/>
    <n v="3439"/>
    <n v="56"/>
    <n v="3383"/>
  </r>
  <r>
    <x v="271"/>
    <x v="0"/>
    <n v="16054"/>
    <n v="457"/>
    <n v="15597"/>
  </r>
  <r>
    <x v="179"/>
    <x v="1"/>
    <n v="6465"/>
    <n v="2611"/>
    <n v="3854"/>
  </r>
  <r>
    <x v="120"/>
    <x v="3"/>
    <n v="15687"/>
    <n v="320"/>
    <n v="15367"/>
  </r>
  <r>
    <x v="265"/>
    <x v="2"/>
    <n v="7569"/>
    <n v="72"/>
    <n v="7497"/>
  </r>
  <r>
    <x v="84"/>
    <x v="0"/>
    <n v="10353"/>
    <n v="147"/>
    <n v="10206"/>
  </r>
  <r>
    <x v="66"/>
    <x v="3"/>
    <n v="12860"/>
    <n v="279"/>
    <n v="12581"/>
  </r>
  <r>
    <x v="198"/>
    <x v="0"/>
    <n v="13435"/>
    <n v="184"/>
    <n v="13251"/>
  </r>
  <r>
    <x v="53"/>
    <x v="3"/>
    <n v="17169"/>
    <n v="284"/>
    <n v="16885"/>
  </r>
  <r>
    <x v="340"/>
    <x v="1"/>
    <n v="8533"/>
    <n v="2021"/>
    <n v="6512"/>
  </r>
  <r>
    <x v="163"/>
    <x v="0"/>
    <n v="14030"/>
    <n v="357"/>
    <n v="13673"/>
  </r>
  <r>
    <x v="63"/>
    <x v="3"/>
    <n v="14291"/>
    <n v="439"/>
    <n v="13852"/>
  </r>
  <r>
    <x v="40"/>
    <x v="0"/>
    <n v="13210"/>
    <n v="278"/>
    <n v="12932"/>
  </r>
  <r>
    <x v="73"/>
    <x v="1"/>
    <n v="7356"/>
    <n v="1981"/>
    <n v="5375"/>
  </r>
  <r>
    <x v="281"/>
    <x v="1"/>
    <n v="5400"/>
    <n v="2219"/>
    <n v="3181"/>
  </r>
  <r>
    <x v="226"/>
    <x v="2"/>
    <n v="8069"/>
    <n v="89"/>
    <n v="7980"/>
  </r>
  <r>
    <x v="23"/>
    <x v="2"/>
    <n v="5878"/>
    <n v="95"/>
    <n v="5783"/>
  </r>
  <r>
    <x v="110"/>
    <x v="1"/>
    <n v="6114"/>
    <n v="2864"/>
    <n v="3250"/>
  </r>
  <r>
    <x v="148"/>
    <x v="2"/>
    <n v="6615"/>
    <n v="90"/>
    <n v="6525"/>
  </r>
  <r>
    <x v="231"/>
    <x v="2"/>
    <n v="5993"/>
    <n v="86"/>
    <n v="5907"/>
  </r>
  <r>
    <x v="38"/>
    <x v="3"/>
    <n v="16342"/>
    <n v="206"/>
    <n v="16136"/>
  </r>
  <r>
    <x v="256"/>
    <x v="3"/>
    <n v="12956"/>
    <n v="437"/>
    <n v="12519"/>
  </r>
  <r>
    <x v="341"/>
    <x v="2"/>
    <n v="5017"/>
    <n v="89"/>
    <n v="4928"/>
  </r>
  <r>
    <x v="297"/>
    <x v="0"/>
    <n v="11448"/>
    <n v="110"/>
    <n v="11338"/>
  </r>
  <r>
    <x v="28"/>
    <x v="0"/>
    <n v="10796"/>
    <n v="306"/>
    <n v="10490"/>
  </r>
  <r>
    <x v="320"/>
    <x v="3"/>
    <n v="13781"/>
    <n v="165"/>
    <n v="13616"/>
  </r>
  <r>
    <x v="112"/>
    <x v="1"/>
    <n v="8690"/>
    <n v="1930"/>
    <n v="6760"/>
  </r>
  <r>
    <x v="297"/>
    <x v="0"/>
    <n v="10021"/>
    <n v="104"/>
    <n v="9917"/>
  </r>
  <r>
    <x v="277"/>
    <x v="1"/>
    <n v="6659"/>
    <n v="2388"/>
    <n v="4271"/>
  </r>
  <r>
    <x v="342"/>
    <x v="3"/>
    <n v="13944"/>
    <n v="153"/>
    <n v="13791"/>
  </r>
  <r>
    <x v="343"/>
    <x v="2"/>
    <n v="3302"/>
    <n v="92"/>
    <n v="3210"/>
  </r>
  <r>
    <x v="19"/>
    <x v="1"/>
    <n v="7105"/>
    <n v="2769"/>
    <n v="4336"/>
  </r>
  <r>
    <x v="104"/>
    <x v="0"/>
    <n v="13467"/>
    <n v="410"/>
    <n v="13057"/>
  </r>
  <r>
    <x v="281"/>
    <x v="3"/>
    <n v="11139"/>
    <n v="207"/>
    <n v="10932"/>
  </r>
  <r>
    <x v="149"/>
    <x v="1"/>
    <n v="6154"/>
    <n v="1912"/>
    <n v="4242"/>
  </r>
  <r>
    <x v="294"/>
    <x v="1"/>
    <n v="5673"/>
    <n v="1629"/>
    <n v="4044"/>
  </r>
  <r>
    <x v="44"/>
    <x v="3"/>
    <n v="14731"/>
    <n v="164"/>
    <n v="14567"/>
  </r>
  <r>
    <x v="54"/>
    <x v="2"/>
    <n v="5238"/>
    <n v="76"/>
    <n v="5162"/>
  </r>
  <r>
    <x v="337"/>
    <x v="2"/>
    <n v="6534"/>
    <n v="99"/>
    <n v="6435"/>
  </r>
  <r>
    <x v="253"/>
    <x v="0"/>
    <n v="14637"/>
    <n v="429"/>
    <n v="14208"/>
  </r>
  <r>
    <x v="274"/>
    <x v="2"/>
    <n v="5418"/>
    <n v="91"/>
    <n v="5327"/>
  </r>
  <r>
    <x v="59"/>
    <x v="2"/>
    <n v="7750"/>
    <n v="70"/>
    <n v="7680"/>
  </r>
  <r>
    <x v="104"/>
    <x v="1"/>
    <n v="9961"/>
    <n v="2239"/>
    <n v="7722"/>
  </r>
  <r>
    <x v="272"/>
    <x v="3"/>
    <n v="13944"/>
    <n v="178"/>
    <n v="13766"/>
  </r>
  <r>
    <x v="28"/>
    <x v="0"/>
    <n v="9537"/>
    <n v="418"/>
    <n v="9119"/>
  </r>
  <r>
    <x v="99"/>
    <x v="1"/>
    <n v="9669"/>
    <n v="2819"/>
    <n v="6850"/>
  </r>
  <r>
    <x v="258"/>
    <x v="2"/>
    <n v="7342"/>
    <n v="57"/>
    <n v="7285"/>
  </r>
  <r>
    <x v="268"/>
    <x v="1"/>
    <n v="8753"/>
    <n v="2795"/>
    <n v="5958"/>
  </r>
  <r>
    <x v="279"/>
    <x v="3"/>
    <n v="12299"/>
    <n v="252"/>
    <n v="12047"/>
  </r>
  <r>
    <x v="304"/>
    <x v="1"/>
    <n v="5556"/>
    <n v="2368"/>
    <n v="3188"/>
  </r>
  <r>
    <x v="155"/>
    <x v="1"/>
    <n v="5678"/>
    <n v="2299"/>
    <n v="3379"/>
  </r>
  <r>
    <x v="48"/>
    <x v="0"/>
    <n v="12184"/>
    <n v="304"/>
    <n v="11880"/>
  </r>
  <r>
    <x v="186"/>
    <x v="3"/>
    <n v="14309"/>
    <n v="103"/>
    <n v="14206"/>
  </r>
  <r>
    <x v="123"/>
    <x v="3"/>
    <n v="15023"/>
    <n v="284"/>
    <n v="14739"/>
  </r>
  <r>
    <x v="312"/>
    <x v="0"/>
    <n v="13462"/>
    <n v="111"/>
    <n v="13351"/>
  </r>
  <r>
    <x v="126"/>
    <x v="1"/>
    <n v="7321"/>
    <n v="2359"/>
    <n v="4962"/>
  </r>
  <r>
    <x v="344"/>
    <x v="1"/>
    <n v="8995"/>
    <n v="2790"/>
    <n v="6205"/>
  </r>
  <r>
    <x v="216"/>
    <x v="3"/>
    <n v="15917"/>
    <n v="191"/>
    <n v="15726"/>
  </r>
  <r>
    <x v="335"/>
    <x v="3"/>
    <n v="13625"/>
    <n v="429"/>
    <n v="13196"/>
  </r>
  <r>
    <x v="66"/>
    <x v="3"/>
    <n v="13175"/>
    <n v="480"/>
    <n v="12695"/>
  </r>
  <r>
    <x v="73"/>
    <x v="1"/>
    <n v="6229"/>
    <n v="2589"/>
    <n v="3640"/>
  </r>
  <r>
    <x v="164"/>
    <x v="0"/>
    <n v="11813"/>
    <n v="280"/>
    <n v="11533"/>
  </r>
  <r>
    <x v="228"/>
    <x v="3"/>
    <n v="13300"/>
    <n v="258"/>
    <n v="13042"/>
  </r>
  <r>
    <x v="27"/>
    <x v="2"/>
    <n v="6632"/>
    <n v="68"/>
    <n v="6564"/>
  </r>
  <r>
    <x v="215"/>
    <x v="2"/>
    <n v="4665"/>
    <n v="65"/>
    <n v="4600"/>
  </r>
  <r>
    <x v="272"/>
    <x v="1"/>
    <n v="8004"/>
    <n v="2526"/>
    <n v="5478"/>
  </r>
  <r>
    <x v="259"/>
    <x v="3"/>
    <n v="17051"/>
    <n v="327"/>
    <n v="16724"/>
  </r>
  <r>
    <x v="225"/>
    <x v="1"/>
    <n v="7563"/>
    <n v="2387"/>
    <n v="5176"/>
  </r>
  <r>
    <x v="75"/>
    <x v="2"/>
    <n v="5298"/>
    <n v="75"/>
    <n v="5223"/>
  </r>
  <r>
    <x v="345"/>
    <x v="2"/>
    <n v="4661"/>
    <n v="74"/>
    <n v="4587"/>
  </r>
  <r>
    <x v="305"/>
    <x v="3"/>
    <n v="14211"/>
    <n v="104"/>
    <n v="14107"/>
  </r>
  <r>
    <x v="22"/>
    <x v="1"/>
    <n v="10433"/>
    <n v="2428"/>
    <n v="8005"/>
  </r>
  <r>
    <x v="25"/>
    <x v="2"/>
    <n v="5822"/>
    <n v="73"/>
    <n v="5749"/>
  </r>
  <r>
    <x v="49"/>
    <x v="1"/>
    <n v="9243"/>
    <n v="2108"/>
    <n v="7135"/>
  </r>
  <r>
    <x v="238"/>
    <x v="2"/>
    <n v="6913"/>
    <n v="57"/>
    <n v="6856"/>
  </r>
  <r>
    <x v="203"/>
    <x v="3"/>
    <n v="15755"/>
    <n v="120"/>
    <n v="15635"/>
  </r>
  <r>
    <x v="60"/>
    <x v="0"/>
    <n v="9209"/>
    <n v="346"/>
    <n v="8863"/>
  </r>
  <r>
    <x v="156"/>
    <x v="3"/>
    <n v="12314"/>
    <n v="336"/>
    <n v="11978"/>
  </r>
  <r>
    <x v="338"/>
    <x v="1"/>
    <n v="6280"/>
    <n v="2923"/>
    <n v="3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I7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Varp of Datos" fld="1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C5E6A-6F65-4398-B83F-F93652D7207A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1:M15" firstHeaderRow="1" firstDataRow="1" firstDataCol="1"/>
  <pivotFields count="3">
    <pivotField showAll="0"/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Carga (máx = 10t)" fld="1" showDataAs="percentOfTota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C9CC2-B574-462B-B7DA-0AD99E31EFAB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1:J15" firstHeaderRow="1" firstDataRow="1" firstDataCol="1"/>
  <pivotFields count="3">
    <pivotField showAll="0"/>
    <pivotField dataField="1" showAll="0"/>
    <pivotField axis="axisRow" numFmtId="164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Carga (máx = 10t)" fld="1" subtotal="average" baseField="2" baseItem="1" numFmtId="2"/>
  </dataFields>
  <formats count="2">
    <format dxfId="19">
      <pivotArea dataOnly="0" fieldPosition="0">
        <references count="1">
          <reference field="2" count="1">
            <x v="1"/>
          </reference>
        </references>
      </pivotArea>
    </format>
    <format dxfId="0">
      <pivotArea dataOnly="0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CB6F0-3F7D-4EB3-A670-24BFF10664C2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9:O14" firstHeaderRow="1" firstDataRow="1" firstDataCol="1"/>
  <pivotFields count="5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" showAll="0"/>
    <pivotField showAll="0"/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o recolectado" fld="4" showDataAs="percentOfTotal" baseField="0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386A8-EB88-4C90-A861-EA7E112F0575}" name="PivotTable2" cacheId="31" applyNumberFormats="0" applyBorderFormats="0" applyFontFormats="0" applyPatternFormats="0" applyAlignmentFormats="0" applyWidthHeightFormats="1" dataCaption="Values" tag="47984da3-f349-459b-847f-ca9cd239b00d" updatedVersion="8" minRefreshableVersion="3" useAutoFormatting="1" itemPrintTitles="1" createdVersion="8" indent="0" outline="1" outlineData="1" multipleFieldFilters="0" chartFormat="1">
  <location ref="K9:L13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o recolectado" fld="1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8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B6E6E-388E-4541-912E-BE61FC3D9F76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9:I14" firstHeaderRow="1" firstDataRow="1" firstDataCol="1"/>
  <pivotFields count="5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showAll="0"/>
  </pivotFields>
  <rowFields count="1">
    <field x="1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Carga extraída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4:F7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Var of Datos" fld="1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F7E90-532F-4904-B533-0A9436AF41F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1:M48" firstHeaderRow="1" firstDataRow="1" firstDataCol="1"/>
  <pivotFields count="3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numFmtId="17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"/>
    <field x="0"/>
  </rowFields>
  <rowItems count="37">
    <i>
      <x/>
    </i>
    <i r="1">
      <x v="2"/>
    </i>
    <i r="1">
      <x v="4"/>
    </i>
    <i r="1">
      <x v="1"/>
    </i>
    <i r="1">
      <x/>
    </i>
    <i r="1">
      <x v="3"/>
    </i>
    <i>
      <x v="1"/>
    </i>
    <i r="1">
      <x/>
    </i>
    <i r="1">
      <x v="2"/>
    </i>
    <i r="1">
      <x v="4"/>
    </i>
    <i r="1">
      <x v="3"/>
    </i>
    <i r="1">
      <x v="1"/>
    </i>
    <i>
      <x v="2"/>
    </i>
    <i r="1">
      <x v="3"/>
    </i>
    <i r="1">
      <x/>
    </i>
    <i r="1">
      <x v="4"/>
    </i>
    <i r="1">
      <x v="1"/>
    </i>
    <i r="1">
      <x v="2"/>
    </i>
    <i>
      <x v="3"/>
    </i>
    <i r="1">
      <x v="3"/>
    </i>
    <i r="1">
      <x v="1"/>
    </i>
    <i r="1">
      <x v="2"/>
    </i>
    <i r="1">
      <x v="4"/>
    </i>
    <i r="1">
      <x/>
    </i>
    <i>
      <x v="4"/>
    </i>
    <i r="1">
      <x v="2"/>
    </i>
    <i r="1">
      <x v="1"/>
    </i>
    <i r="1">
      <x v="3"/>
    </i>
    <i r="1">
      <x/>
    </i>
    <i r="1">
      <x v="4"/>
    </i>
    <i>
      <x v="5"/>
    </i>
    <i r="1">
      <x v="2"/>
    </i>
    <i r="1">
      <x v="3"/>
    </i>
    <i r="1">
      <x v="4"/>
    </i>
    <i r="1">
      <x v="1"/>
    </i>
    <i r="1">
      <x/>
    </i>
    <i t="grand">
      <x/>
    </i>
  </rowItems>
  <colItems count="1">
    <i/>
  </colItems>
  <dataFields count="1">
    <dataField name="Sum of Tiempo de averia (h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228A6-E9D7-4F3C-AD23-CFAA11F0ACC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G26" firstHeaderRow="1" firstDataRow="1" firstDataCol="1"/>
  <pivotFields count="3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7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 v="2"/>
    </i>
    <i>
      <x v="3"/>
    </i>
    <i>
      <x v="1"/>
    </i>
    <i>
      <x v="4"/>
    </i>
    <i>
      <x/>
    </i>
    <i t="grand">
      <x/>
    </i>
  </rowItems>
  <colItems count="1">
    <i/>
  </colItems>
  <dataFields count="1">
    <dataField name="Sum of Tiempo de averia (h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D2CF6-B654-4DAA-AC31-98B308F7EA9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1:J77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numFmtId="17" showAll="0" sortType="descending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66">
    <i>
      <x/>
    </i>
    <i r="1">
      <x v="6"/>
    </i>
    <i r="1">
      <x v="7"/>
    </i>
    <i r="1">
      <x v="5"/>
    </i>
    <i r="1">
      <x v="9"/>
    </i>
    <i r="1">
      <x v="1"/>
    </i>
    <i r="1">
      <x v="8"/>
    </i>
    <i r="1">
      <x v="2"/>
    </i>
    <i r="1">
      <x/>
    </i>
    <i r="1">
      <x v="11"/>
    </i>
    <i r="1">
      <x v="4"/>
    </i>
    <i r="1">
      <x v="10"/>
    </i>
    <i r="1">
      <x v="3"/>
    </i>
    <i>
      <x v="1"/>
    </i>
    <i r="1">
      <x v="5"/>
    </i>
    <i r="1">
      <x v="6"/>
    </i>
    <i r="1">
      <x v="7"/>
    </i>
    <i r="1">
      <x v="3"/>
    </i>
    <i r="1">
      <x v="4"/>
    </i>
    <i r="1">
      <x v="8"/>
    </i>
    <i r="1">
      <x/>
    </i>
    <i r="1">
      <x v="9"/>
    </i>
    <i r="1">
      <x v="2"/>
    </i>
    <i r="1">
      <x v="10"/>
    </i>
    <i r="1">
      <x v="11"/>
    </i>
    <i r="1">
      <x v="1"/>
    </i>
    <i>
      <x v="2"/>
    </i>
    <i r="1">
      <x v="5"/>
    </i>
    <i r="1">
      <x v="7"/>
    </i>
    <i r="1">
      <x v="6"/>
    </i>
    <i r="1">
      <x v="4"/>
    </i>
    <i r="1">
      <x v="10"/>
    </i>
    <i r="1">
      <x/>
    </i>
    <i r="1">
      <x v="8"/>
    </i>
    <i r="1">
      <x v="3"/>
    </i>
    <i r="1">
      <x v="1"/>
    </i>
    <i r="1">
      <x v="9"/>
    </i>
    <i r="1">
      <x v="11"/>
    </i>
    <i r="1">
      <x v="2"/>
    </i>
    <i>
      <x v="3"/>
    </i>
    <i r="1">
      <x v="7"/>
    </i>
    <i r="1">
      <x v="6"/>
    </i>
    <i r="1">
      <x v="5"/>
    </i>
    <i r="1">
      <x v="11"/>
    </i>
    <i r="1">
      <x v="10"/>
    </i>
    <i r="1">
      <x v="3"/>
    </i>
    <i r="1">
      <x v="2"/>
    </i>
    <i r="1">
      <x v="8"/>
    </i>
    <i r="1">
      <x v="4"/>
    </i>
    <i r="1">
      <x v="9"/>
    </i>
    <i r="1">
      <x v="1"/>
    </i>
    <i r="1">
      <x/>
    </i>
    <i>
      <x v="4"/>
    </i>
    <i r="1">
      <x v="6"/>
    </i>
    <i r="1">
      <x v="5"/>
    </i>
    <i r="1">
      <x v="8"/>
    </i>
    <i r="1">
      <x v="7"/>
    </i>
    <i r="1">
      <x v="10"/>
    </i>
    <i r="1">
      <x v="9"/>
    </i>
    <i r="1">
      <x v="3"/>
    </i>
    <i r="1">
      <x/>
    </i>
    <i r="1">
      <x v="1"/>
    </i>
    <i r="1">
      <x v="2"/>
    </i>
    <i r="1">
      <x v="11"/>
    </i>
    <i r="1">
      <x v="4"/>
    </i>
    <i t="grand">
      <x/>
    </i>
  </rowItems>
  <colItems count="1">
    <i/>
  </colItems>
  <dataFields count="1">
    <dataField name="Sum of Tiempo de averia (h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1846B-1902-44B0-AC07-F5B5AE6CDC4C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1:I24" firstHeaderRow="1" firstDataRow="1" firstDataCol="1" rowPageCount="1" colPageCount="1"/>
  <pivotFields count="5">
    <pivotField axis="axisPage" showAll="0">
      <items count="10">
        <item x="7"/>
        <item x="1"/>
        <item x="6"/>
        <item x="8"/>
        <item x="5"/>
        <item x="0"/>
        <item x="4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item="1" hier="-1"/>
  </pageFields>
  <dataFields count="1">
    <dataField name="Sum of Precio del pedid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2BEF0-EEA4-42BE-B198-3AA2450CC20C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6:N34" firstHeaderRow="1" firstDataRow="2" firstDataCol="1" rowPageCount="1" colPageCount="1"/>
  <pivotFields count="5">
    <pivotField axis="axisRow" showAll="0">
      <items count="10">
        <item x="7"/>
        <item x="1"/>
        <item x="6"/>
        <item x="8"/>
        <item x="5"/>
        <item x="0"/>
        <item x="4"/>
        <item x="3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7">
    <i>
      <x v="1"/>
    </i>
    <i>
      <x v="2"/>
    </i>
    <i>
      <x v="4"/>
    </i>
    <i>
      <x v="5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Sum of Cantidad del pedid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EF47A-C20F-4E55-83F5-1509F0EC9173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I25" firstHeaderRow="1" firstDataRow="1" firstDataCol="1" rowPageCount="2" colPageCount="1"/>
  <pivotFields count="6">
    <pivotField axis="axisRow" showAll="0" sortType="descending">
      <items count="10">
        <item x="7"/>
        <item x="1"/>
        <item x="6"/>
        <item x="8"/>
        <item x="5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0"/>
  </rowFields>
  <rowItems count="10">
    <i>
      <x v="5"/>
    </i>
    <i>
      <x v="6"/>
    </i>
    <i>
      <x v="8"/>
    </i>
    <i>
      <x/>
    </i>
    <i>
      <x v="1"/>
    </i>
    <i>
      <x v="7"/>
    </i>
    <i>
      <x v="2"/>
    </i>
    <i>
      <x v="3"/>
    </i>
    <i>
      <x v="4"/>
    </i>
    <i t="grand">
      <x/>
    </i>
  </rowItems>
  <colItems count="1">
    <i/>
  </colItems>
  <pageFields count="2">
    <pageField fld="1" item="0" hier="-1"/>
    <pageField fld="2" item="0" hier="-1"/>
  </pageFields>
  <dataFields count="1">
    <dataField name="Sum of Coste unitario del pedido" fld="5" baseField="0" baseItem="0" numFmtId="2"/>
  </dataFields>
  <formats count="4">
    <format dxfId="28">
      <pivotArea collapsedLevelsAreSubtotals="1" fieldPosition="0">
        <references count="1">
          <reference field="0" count="3">
            <x v="5"/>
            <x v="6"/>
            <x v="8"/>
          </reference>
        </references>
      </pivotArea>
    </format>
    <format dxfId="27">
      <pivotArea dataOnly="0" labelOnly="1" fieldPosition="0">
        <references count="1">
          <reference field="0" count="3">
            <x v="5"/>
            <x v="6"/>
            <x v="8"/>
          </reference>
        </references>
      </pivotArea>
    </format>
    <format dxfId="5">
      <pivotArea collapsedLevelsAreSubtotals="1" fieldPosition="0">
        <references count="1">
          <reference field="0" count="3">
            <x v="5"/>
            <x v="6"/>
            <x v="8"/>
          </reference>
        </references>
      </pivotArea>
    </format>
    <format dxfId="3">
      <pivotArea dataOnly="0" labelOnly="1" fieldPosition="0">
        <references count="1">
          <reference field="0" count="3">
            <x v="5"/>
            <x v="6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CEA8B-483F-4070-B9B8-F82CFABBD049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1:G27" firstHeaderRow="1" firstDataRow="1" firstDataCol="1"/>
  <pivotFields count="3">
    <pivotField axis="axisRow" showAll="0" sortType="ascending">
      <items count="16">
        <item x="0"/>
        <item x="3"/>
        <item x="5"/>
        <item x="8"/>
        <item x="1"/>
        <item x="2"/>
        <item x="11"/>
        <item x="7"/>
        <item x="4"/>
        <item x="9"/>
        <item x="6"/>
        <item x="12"/>
        <item x="13"/>
        <item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6">
    <i>
      <x v="11"/>
    </i>
    <i>
      <x v="2"/>
    </i>
    <i>
      <x v="5"/>
    </i>
    <i>
      <x v="10"/>
    </i>
    <i>
      <x v="13"/>
    </i>
    <i>
      <x v="14"/>
    </i>
    <i>
      <x v="9"/>
    </i>
    <i>
      <x v="3"/>
    </i>
    <i>
      <x v="8"/>
    </i>
    <i>
      <x v="4"/>
    </i>
    <i>
      <x v="6"/>
    </i>
    <i>
      <x/>
    </i>
    <i>
      <x v="7"/>
    </i>
    <i>
      <x v="12"/>
    </i>
    <i>
      <x v="1"/>
    </i>
    <i t="grand">
      <x/>
    </i>
  </rowItems>
  <colItems count="1">
    <i/>
  </colItems>
  <dataFields count="1">
    <dataField name="Average of Carga (máx = 10t)" fld="1" subtotal="average" baseField="0" baseItem="0" numFmtId="2"/>
  </dataFields>
  <formats count="3">
    <format dxfId="18">
      <pivotArea collapsedLevelsAreSubtotals="1" fieldPosition="0">
        <references count="1">
          <reference field="0" count="5">
            <x v="2"/>
            <x v="5"/>
            <x v="10"/>
            <x v="11"/>
            <x v="13"/>
          </reference>
        </references>
      </pivotArea>
    </format>
    <format dxfId="17">
      <pivotArea dataOnly="0" labelOnly="1" fieldPosition="0">
        <references count="1">
          <reference field="0" count="5">
            <x v="2"/>
            <x v="5"/>
            <x v="10"/>
            <x v="11"/>
            <x v="13"/>
          </reference>
        </references>
      </pivotArea>
    </format>
    <format dxfId="1">
      <pivotArea dataOnly="0" fieldPosition="0">
        <references count="1">
          <reference field="0" count="5">
            <x v="2"/>
            <x v="5"/>
            <x v="10"/>
            <x v="11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3EBEA8-8255-473A-8912-A314E26BEC65}" autoFormatId="16" applyNumberFormats="0" applyBorderFormats="0" applyFontFormats="0" applyPatternFormats="0" applyAlignmentFormats="0" applyWidthHeightFormats="0">
  <queryTableRefresh nextId="4">
    <queryTableFields count="3">
      <queryTableField id="1" name="Compresor" tableColumnId="1"/>
      <queryTableField id="2" name="Tiempo de averia (h)" tableColumnId="2"/>
      <queryTableField id="3" name="Fecha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B4:C10" totalsRowShown="0">
  <autoFilter ref="B4:C10" xr:uid="{00000000-0009-0000-0100-000007000000}"/>
  <sortState xmlns:xlrd2="http://schemas.microsoft.com/office/spreadsheetml/2017/richdata2" ref="B5:C10">
    <sortCondition ref="B4:B10"/>
  </sortState>
  <tableColumns count="2">
    <tableColumn id="1" xr3:uid="{00000000-0010-0000-0000-000001000000}" name="Vehiculo"/>
    <tableColumn id="2" xr3:uid="{00000000-0010-0000-0000-000002000000}" name="Dat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3C51A-4867-48C1-9397-3C3AED91C3E0}" name="Cap3_CasosPracticos_Datos" displayName="Cap3_CasosPracticos_Datos" ref="B6:D36" tableType="queryTable" totalsRowShown="0">
  <autoFilter ref="B6:D36" xr:uid="{9963C51A-4867-48C1-9397-3C3AED91C3E0}"/>
  <tableColumns count="3">
    <tableColumn id="1" xr3:uid="{627C0DAE-5638-4119-A4CB-DD59AC2FEF6C}" uniqueName="1" name="Compresor" queryTableFieldId="1" dataDxfId="45"/>
    <tableColumn id="2" xr3:uid="{18786258-89DA-46BA-82D2-CA0769DBF6F2}" uniqueName="2" name="Tiempo de averia (h)" queryTableFieldId="2"/>
    <tableColumn id="3" xr3:uid="{88839641-FD41-4DD9-889F-7AAFB7ACAE50}" uniqueName="3" name="Fecha" queryTableFieldId="3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F95C2B-77A1-45E4-BFAF-0FD30E5A07F6}" name="Table2" displayName="Table2" ref="B10:D40" totalsRowShown="0" headerRowDxfId="43">
  <autoFilter ref="B10:D40" xr:uid="{4AF95C2B-77A1-45E4-BFAF-0FD30E5A07F6}"/>
  <tableColumns count="3">
    <tableColumn id="1" xr3:uid="{AFBCD344-AA25-44F3-8CF5-50029716CC8B}" name="Compresor" dataDxfId="42"/>
    <tableColumn id="2" xr3:uid="{7ABA2BB8-1A31-498A-8F64-BD60342AF29B}" name="Tiempo de averia (h)" dataDxfId="41"/>
    <tableColumn id="3" xr3:uid="{4A6F7C19-809C-453E-AB02-6D154E949E47}" name="Fecha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49020-A3D6-4F3F-A4BA-8018684E9D1A}" name="Table3" displayName="Table3" ref="B10:D70" totalsRowShown="0" headerRowDxfId="39">
  <autoFilter ref="B10:D70" xr:uid="{B3249020-A3D6-4F3F-A4BA-8018684E9D1A}"/>
  <tableColumns count="3">
    <tableColumn id="1" xr3:uid="{770AF8D4-4D87-44CB-8813-FD62A16C6B21}" name="Compresor" dataDxfId="38"/>
    <tableColumn id="2" xr3:uid="{177DDA7C-1497-490B-A4F6-D40536DDAA5D}" name="Tiempo de averia (h)" dataDxfId="37"/>
    <tableColumn id="3" xr3:uid="{8AA8C441-62D9-43EB-AF87-A67548277578}" name="Fecha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6215A2-ACE6-4BCC-8D79-C8C4B0F7AB01}" name="Table4" displayName="Table4" ref="B9:F49" totalsRowShown="0" headerRowDxfId="35" dataDxfId="34">
  <autoFilter ref="B9:F49" xr:uid="{906215A2-ACE6-4BCC-8D79-C8C4B0F7AB01}"/>
  <tableColumns count="5">
    <tableColumn id="1" xr3:uid="{E92E0D49-D296-42D5-B2B5-79FC8A5A68BB}" name="Pais proveedor" dataDxfId="33"/>
    <tableColumn id="2" xr3:uid="{644ADE13-CE4A-4BCD-87CA-E6C7795E1AD4}" name="Material" dataDxfId="32"/>
    <tableColumn id="3" xr3:uid="{4ECF798C-1E79-4B4F-8C13-3E27663CEBEA}" name="Calidad" dataDxfId="31"/>
    <tableColumn id="4" xr3:uid="{16FDF990-BBA2-41DC-8677-555CE7F2C445}" name="Cantidad del pedido" dataDxfId="30"/>
    <tableColumn id="5" xr3:uid="{F27EBC93-AC23-43B6-B83A-818719061541}" name="Precio del pedido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9A4149-777D-46B9-A4FD-3A35FDCDADA5}" name="Table5" displayName="Table5" ref="B8:F48" totalsRowShown="0" headerRowDxfId="26" dataDxfId="25">
  <autoFilter ref="B8:F48" xr:uid="{F59A4149-777D-46B9-A4FD-3A35FDCDADA5}"/>
  <tableColumns count="5">
    <tableColumn id="1" xr3:uid="{BC3AF648-D728-4A97-816C-0E3FAE52042D}" name="País" dataDxfId="24"/>
    <tableColumn id="2" xr3:uid="{758D3352-BDA8-49E4-B7BA-349923D985E9}" name="Material" dataDxfId="23"/>
    <tableColumn id="3" xr3:uid="{72EC12A3-2D98-4004-9FF5-1A5397754021}" name="Calidad" dataDxfId="22"/>
    <tableColumn id="4" xr3:uid="{9E66C5D2-9B40-4DAD-B822-57D05E7AA81E}" name="Cantidad del pedido" dataDxfId="21"/>
    <tableColumn id="5" xr3:uid="{0BF19B3C-8799-4DD0-8D43-61459DBE27EE}" name="Precio del pedido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C13F61-2792-43CF-AA8C-6D2DBE1CF9A0}" name="Table6" displayName="Table6" ref="B11:D206" totalsRowShown="0" headerRowDxfId="16">
  <autoFilter ref="B11:D206" xr:uid="{0EC13F61-2792-43CF-AA8C-6D2DBE1CF9A0}"/>
  <tableColumns count="3">
    <tableColumn id="1" xr3:uid="{20649EE6-AEC1-4B2F-ABC5-6C0348EE7B06}" name="Vehículo" dataDxfId="15"/>
    <tableColumn id="2" xr3:uid="{9CA7D8AE-B1C3-4FCB-A553-E0B0BED46913}" name="Carga (máx = 10t)" dataDxfId="14"/>
    <tableColumn id="3" xr3:uid="{798D7FFB-2A3A-4E9B-8F60-B13788D29D46}" name="Día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AFA8D2-69C8-4C04-BFC7-9197DC698E3D}" name="Table8" displayName="Table8" ref="B9:F1001" totalsRowShown="0" headerRowDxfId="12" dataDxfId="11">
  <autoFilter ref="B9:F1001" xr:uid="{34AFA8D2-69C8-4C04-BFC7-9197DC698E3D}"/>
  <tableColumns count="5">
    <tableColumn id="1" xr3:uid="{EE5BDD2E-C73A-433C-AE8D-836CE71B7DEE}" name="Fecha" dataDxfId="10"/>
    <tableColumn id="2" xr3:uid="{8A6CA44F-89AE-40D8-AE0A-4C3F88037CCD}" name="Mina" dataDxfId="9"/>
    <tableColumn id="3" xr3:uid="{BA80A4C4-43BD-4798-BB97-9CB784F025D5}" name="Carga extraída" dataDxfId="8"/>
    <tableColumn id="4" xr3:uid="{821E017A-9527-4137-9E6F-6953CFD6BBD8}" name="Impurezas detectadas" dataDxfId="7"/>
    <tableColumn id="5" xr3:uid="{44673787-8953-4410-882F-BF9F9905198B}" name="Oro recolectado" dataDxfId="6">
      <calculatedColumnFormula>D10-E10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7.xm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table" Target="../tables/table8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I10"/>
  <sheetViews>
    <sheetView workbookViewId="0"/>
  </sheetViews>
  <sheetFormatPr defaultColWidth="9.109375" defaultRowHeight="14.4" x14ac:dyDescent="0.3"/>
  <cols>
    <col min="2" max="2" width="11" customWidth="1"/>
    <col min="5" max="5" width="13.109375" bestFit="1" customWidth="1"/>
    <col min="6" max="6" width="12" customWidth="1"/>
    <col min="8" max="8" width="13.109375" bestFit="1" customWidth="1"/>
    <col min="9" max="9" width="12.88671875" bestFit="1" customWidth="1"/>
  </cols>
  <sheetData>
    <row r="4" spans="2:9" x14ac:dyDescent="0.3">
      <c r="B4" t="s">
        <v>41</v>
      </c>
      <c r="C4" t="s">
        <v>43</v>
      </c>
      <c r="E4" s="1" t="s">
        <v>42</v>
      </c>
      <c r="F4" t="s">
        <v>46</v>
      </c>
      <c r="H4" s="1" t="s">
        <v>42</v>
      </c>
      <c r="I4" t="s">
        <v>47</v>
      </c>
    </row>
    <row r="5" spans="2:9" x14ac:dyDescent="0.3">
      <c r="B5" t="s">
        <v>44</v>
      </c>
      <c r="C5">
        <v>3</v>
      </c>
      <c r="E5" s="2" t="s">
        <v>44</v>
      </c>
      <c r="F5">
        <v>6.3333333333333357</v>
      </c>
      <c r="H5" s="2" t="s">
        <v>44</v>
      </c>
      <c r="I5">
        <v>4.2222222222222223</v>
      </c>
    </row>
    <row r="6" spans="2:9" x14ac:dyDescent="0.3">
      <c r="B6" t="s">
        <v>44</v>
      </c>
      <c r="C6">
        <v>5</v>
      </c>
      <c r="E6" s="2" t="s">
        <v>45</v>
      </c>
      <c r="F6">
        <v>16</v>
      </c>
      <c r="H6" s="2" t="s">
        <v>45</v>
      </c>
      <c r="I6">
        <v>10.666666666666666</v>
      </c>
    </row>
    <row r="7" spans="2:9" x14ac:dyDescent="0.3">
      <c r="B7" t="s">
        <v>44</v>
      </c>
      <c r="C7">
        <v>8</v>
      </c>
      <c r="E7" s="2" t="s">
        <v>14</v>
      </c>
      <c r="F7">
        <v>11.066666666666663</v>
      </c>
      <c r="H7" s="2" t="s">
        <v>14</v>
      </c>
      <c r="I7">
        <v>9.2222222222222214</v>
      </c>
    </row>
    <row r="8" spans="2:9" x14ac:dyDescent="0.3">
      <c r="B8" t="s">
        <v>45</v>
      </c>
      <c r="C8">
        <v>4</v>
      </c>
    </row>
    <row r="9" spans="2:9" x14ac:dyDescent="0.3">
      <c r="B9" t="s">
        <v>45</v>
      </c>
      <c r="C9">
        <v>8</v>
      </c>
    </row>
    <row r="10" spans="2:9" x14ac:dyDescent="0.3">
      <c r="B10" t="s">
        <v>45</v>
      </c>
      <c r="C10">
        <v>12</v>
      </c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33"/>
  <sheetViews>
    <sheetView workbookViewId="0">
      <selection activeCell="D15" sqref="D15"/>
    </sheetView>
  </sheetViews>
  <sheetFormatPr defaultColWidth="9.109375" defaultRowHeight="14.4" x14ac:dyDescent="0.3"/>
  <cols>
    <col min="1" max="24" width="9.109375" style="7"/>
    <col min="25" max="25" width="2.44140625" style="7" customWidth="1"/>
    <col min="26" max="16384" width="9.109375" style="7"/>
  </cols>
  <sheetData>
    <row r="1" spans="1:25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spans="1:25" x14ac:dyDescent="0.3">
      <c r="A2" s="8"/>
      <c r="Y2" s="9"/>
    </row>
    <row r="3" spans="1:25" x14ac:dyDescent="0.3">
      <c r="A3" s="8"/>
      <c r="Y3" s="9"/>
    </row>
    <row r="4" spans="1:25" x14ac:dyDescent="0.3">
      <c r="A4" s="8"/>
      <c r="Y4" s="9"/>
    </row>
    <row r="5" spans="1:25" x14ac:dyDescent="0.3">
      <c r="A5" s="8"/>
      <c r="Y5" s="9"/>
    </row>
    <row r="6" spans="1:25" x14ac:dyDescent="0.3">
      <c r="A6" s="8"/>
      <c r="Y6" s="9"/>
    </row>
    <row r="7" spans="1:25" x14ac:dyDescent="0.3">
      <c r="A7" s="8"/>
      <c r="Y7" s="9"/>
    </row>
    <row r="8" spans="1:25" x14ac:dyDescent="0.3">
      <c r="A8" s="8"/>
      <c r="Y8" s="9"/>
    </row>
    <row r="9" spans="1:25" x14ac:dyDescent="0.3">
      <c r="A9" s="8"/>
      <c r="Y9" s="9"/>
    </row>
    <row r="10" spans="1:25" x14ac:dyDescent="0.3">
      <c r="A10" s="8"/>
      <c r="Y10" s="9"/>
    </row>
    <row r="11" spans="1:25" x14ac:dyDescent="0.3">
      <c r="A11" s="8"/>
      <c r="Y11" s="9"/>
    </row>
    <row r="12" spans="1:25" ht="15" customHeight="1" x14ac:dyDescent="0.3">
      <c r="A12" s="8"/>
      <c r="D12" s="57" t="s">
        <v>97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Y12" s="9"/>
    </row>
    <row r="13" spans="1:25" ht="15" customHeight="1" x14ac:dyDescent="0.3">
      <c r="A13" s="8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Y13" s="9"/>
    </row>
    <row r="14" spans="1:25" ht="15" customHeight="1" x14ac:dyDescent="0.3">
      <c r="A14" s="8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Y14" s="9"/>
    </row>
    <row r="15" spans="1:25" ht="22.2" x14ac:dyDescent="0.45">
      <c r="A15" s="8"/>
      <c r="D15" s="46" t="s">
        <v>86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Y15" s="9"/>
    </row>
    <row r="16" spans="1:25" ht="15" customHeight="1" x14ac:dyDescent="0.3">
      <c r="A16" s="8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Y16" s="9"/>
    </row>
    <row r="17" spans="1:25" ht="21.75" customHeight="1" x14ac:dyDescent="0.35">
      <c r="A17" s="8"/>
      <c r="D17" s="1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Y17" s="9"/>
    </row>
    <row r="18" spans="1:25" ht="8.25" customHeight="1" x14ac:dyDescent="0.5">
      <c r="A18" s="8"/>
      <c r="D18" s="12"/>
      <c r="Y18" s="9"/>
    </row>
    <row r="19" spans="1:25" ht="19.5" customHeight="1" x14ac:dyDescent="0.3">
      <c r="A19" s="8"/>
      <c r="Y19" s="9"/>
    </row>
    <row r="20" spans="1:25" ht="8.25" customHeight="1" x14ac:dyDescent="0.5">
      <c r="A20" s="8"/>
      <c r="D20" s="12"/>
      <c r="Y20" s="9"/>
    </row>
    <row r="21" spans="1:25" ht="21" customHeight="1" x14ac:dyDescent="0.5">
      <c r="A21" s="8"/>
      <c r="D21" s="13"/>
      <c r="Y21" s="9"/>
    </row>
    <row r="22" spans="1:25" x14ac:dyDescent="0.3">
      <c r="A22" s="8"/>
      <c r="Y22" s="9"/>
    </row>
    <row r="23" spans="1:25" x14ac:dyDescent="0.3">
      <c r="A23" s="8"/>
      <c r="Y23" s="9"/>
    </row>
    <row r="24" spans="1:25" x14ac:dyDescent="0.3">
      <c r="A24" s="8"/>
      <c r="Y24" s="9"/>
    </row>
    <row r="25" spans="1:25" x14ac:dyDescent="0.3">
      <c r="A25" s="8"/>
      <c r="Y25" s="9"/>
    </row>
    <row r="26" spans="1:25" x14ac:dyDescent="0.3">
      <c r="A26" s="8"/>
      <c r="Y26" s="9"/>
    </row>
    <row r="27" spans="1:25" x14ac:dyDescent="0.3">
      <c r="A27" s="8"/>
      <c r="Y27" s="9"/>
    </row>
    <row r="28" spans="1:25" x14ac:dyDescent="0.3">
      <c r="A28" s="8"/>
      <c r="Y28" s="9"/>
    </row>
    <row r="29" spans="1:25" x14ac:dyDescent="0.3">
      <c r="A29" s="8"/>
      <c r="Y29" s="9"/>
    </row>
    <row r="30" spans="1:25" x14ac:dyDescent="0.3">
      <c r="A30" s="8"/>
      <c r="Y30" s="9"/>
    </row>
    <row r="31" spans="1:25" x14ac:dyDescent="0.3">
      <c r="A31" s="8"/>
      <c r="Y31" s="9"/>
    </row>
    <row r="32" spans="1:25" x14ac:dyDescent="0.3">
      <c r="A32" s="8"/>
      <c r="Y32" s="9"/>
    </row>
    <row r="33" spans="1:25" ht="21" customHeight="1" thickBot="1" x14ac:dyDescent="0.3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6"/>
    </row>
  </sheetData>
  <sheetProtection algorithmName="SHA-512" hashValue="PW0NkggJblzJ6P+aW41D6D+Yi4HLWa/a0nLmVRMsEODdWMQdmT0ZPDYAkiqg+GqoXbNo5BYdE4DBmMZS6stfrg==" saltValue="wHgmn0TGm/2tzvZV2pZm1w==" spinCount="100000" sheet="1" objects="1" scenarios="1" selectLockedCells="1" selectUnlockedCells="1"/>
  <mergeCells count="1">
    <mergeCell ref="D12:S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Q38"/>
  <sheetViews>
    <sheetView workbookViewId="0">
      <selection activeCell="D7" sqref="D7"/>
    </sheetView>
  </sheetViews>
  <sheetFormatPr defaultColWidth="9.109375" defaultRowHeight="14.4" x14ac:dyDescent="0.3"/>
  <cols>
    <col min="2" max="2" width="12.44140625" bestFit="1" customWidth="1"/>
    <col min="3" max="3" width="20.77734375" bestFit="1" customWidth="1"/>
    <col min="4" max="4" width="8.109375" bestFit="1" customWidth="1"/>
    <col min="17" max="17" width="13.33203125" customWidth="1"/>
  </cols>
  <sheetData>
    <row r="2" spans="2:17" s="3" customFormat="1" ht="18" x14ac:dyDescent="0.35">
      <c r="B2" s="17" t="s">
        <v>48</v>
      </c>
    </row>
    <row r="3" spans="2:17" x14ac:dyDescent="0.3">
      <c r="B3" s="19" t="s">
        <v>70</v>
      </c>
    </row>
    <row r="4" spans="2:17" x14ac:dyDescent="0.3">
      <c r="B4" t="s">
        <v>98</v>
      </c>
    </row>
    <row r="6" spans="2:17" x14ac:dyDescent="0.3">
      <c r="B6" t="s">
        <v>18</v>
      </c>
      <c r="C6" t="s">
        <v>25</v>
      </c>
      <c r="D6" t="s">
        <v>19</v>
      </c>
    </row>
    <row r="7" spans="2:17" x14ac:dyDescent="0.3">
      <c r="B7" t="s">
        <v>20</v>
      </c>
      <c r="C7">
        <v>32</v>
      </c>
      <c r="D7" t="s">
        <v>99</v>
      </c>
    </row>
    <row r="8" spans="2:17" x14ac:dyDescent="0.3">
      <c r="B8" t="s">
        <v>21</v>
      </c>
      <c r="C8">
        <v>33</v>
      </c>
      <c r="D8" t="s">
        <v>99</v>
      </c>
    </row>
    <row r="9" spans="2:17" x14ac:dyDescent="0.3">
      <c r="B9" t="s">
        <v>22</v>
      </c>
      <c r="C9">
        <v>37</v>
      </c>
      <c r="D9" t="s">
        <v>99</v>
      </c>
    </row>
    <row r="10" spans="2:17" x14ac:dyDescent="0.3">
      <c r="B10" t="s">
        <v>23</v>
      </c>
      <c r="C10">
        <v>28</v>
      </c>
      <c r="D10" t="s">
        <v>99</v>
      </c>
    </row>
    <row r="11" spans="2:17" x14ac:dyDescent="0.3">
      <c r="B11" s="52" t="s">
        <v>100</v>
      </c>
      <c r="C11">
        <v>34</v>
      </c>
      <c r="D11" t="s">
        <v>99</v>
      </c>
    </row>
    <row r="12" spans="2:17" x14ac:dyDescent="0.3">
      <c r="B12" t="s">
        <v>20</v>
      </c>
      <c r="C12">
        <v>36</v>
      </c>
      <c r="D12" t="s">
        <v>101</v>
      </c>
    </row>
    <row r="13" spans="2:17" x14ac:dyDescent="0.3">
      <c r="B13" t="s">
        <v>21</v>
      </c>
      <c r="C13">
        <v>30</v>
      </c>
      <c r="D13" s="52" t="s">
        <v>102</v>
      </c>
      <c r="Q13" s="2"/>
    </row>
    <row r="14" spans="2:17" x14ac:dyDescent="0.3">
      <c r="B14" t="s">
        <v>22</v>
      </c>
      <c r="C14">
        <v>35</v>
      </c>
      <c r="D14" t="s">
        <v>101</v>
      </c>
      <c r="Q14" s="2"/>
    </row>
    <row r="15" spans="2:17" x14ac:dyDescent="0.3">
      <c r="B15" t="s">
        <v>23</v>
      </c>
      <c r="C15">
        <v>31</v>
      </c>
      <c r="D15" t="s">
        <v>101</v>
      </c>
      <c r="Q15" s="2"/>
    </row>
    <row r="16" spans="2:17" x14ac:dyDescent="0.3">
      <c r="B16" t="s">
        <v>24</v>
      </c>
      <c r="C16">
        <v>34</v>
      </c>
      <c r="D16" t="s">
        <v>101</v>
      </c>
      <c r="Q16" s="2"/>
    </row>
    <row r="17" spans="2:17" x14ac:dyDescent="0.3">
      <c r="B17" t="s">
        <v>20</v>
      </c>
      <c r="C17">
        <v>35</v>
      </c>
      <c r="D17" t="s">
        <v>103</v>
      </c>
      <c r="Q17" s="2"/>
    </row>
    <row r="18" spans="2:17" x14ac:dyDescent="0.3">
      <c r="B18" t="s">
        <v>21</v>
      </c>
      <c r="C18">
        <v>32</v>
      </c>
      <c r="D18" t="s">
        <v>103</v>
      </c>
      <c r="Q18" s="2"/>
    </row>
    <row r="19" spans="2:17" x14ac:dyDescent="0.3">
      <c r="B19" t="s">
        <v>22</v>
      </c>
      <c r="C19">
        <v>30</v>
      </c>
      <c r="D19" t="s">
        <v>103</v>
      </c>
      <c r="Q19" s="2"/>
    </row>
    <row r="20" spans="2:17" x14ac:dyDescent="0.3">
      <c r="B20" t="s">
        <v>23</v>
      </c>
      <c r="C20">
        <v>37</v>
      </c>
      <c r="D20" t="s">
        <v>103</v>
      </c>
      <c r="Q20" s="2"/>
    </row>
    <row r="21" spans="2:17" x14ac:dyDescent="0.3">
      <c r="B21" t="s">
        <v>24</v>
      </c>
      <c r="C21">
        <v>33</v>
      </c>
      <c r="D21" t="s">
        <v>103</v>
      </c>
    </row>
    <row r="22" spans="2:17" x14ac:dyDescent="0.3">
      <c r="B22" s="52" t="s">
        <v>104</v>
      </c>
      <c r="C22">
        <v>28</v>
      </c>
      <c r="D22" t="s">
        <v>105</v>
      </c>
    </row>
    <row r="23" spans="2:17" x14ac:dyDescent="0.3">
      <c r="B23" t="s">
        <v>21</v>
      </c>
      <c r="C23">
        <v>35</v>
      </c>
      <c r="D23" t="s">
        <v>105</v>
      </c>
    </row>
    <row r="24" spans="2:17" x14ac:dyDescent="0.3">
      <c r="B24" t="s">
        <v>22</v>
      </c>
      <c r="C24">
        <v>35</v>
      </c>
      <c r="D24" t="s">
        <v>105</v>
      </c>
    </row>
    <row r="25" spans="2:17" x14ac:dyDescent="0.3">
      <c r="B25" t="s">
        <v>23</v>
      </c>
      <c r="C25">
        <v>37</v>
      </c>
      <c r="D25" t="s">
        <v>105</v>
      </c>
    </row>
    <row r="26" spans="2:17" x14ac:dyDescent="0.3">
      <c r="B26" t="s">
        <v>24</v>
      </c>
      <c r="C26">
        <v>34</v>
      </c>
      <c r="D26" t="s">
        <v>105</v>
      </c>
    </row>
    <row r="27" spans="2:17" x14ac:dyDescent="0.3">
      <c r="B27" t="s">
        <v>20</v>
      </c>
      <c r="C27">
        <v>30</v>
      </c>
      <c r="D27" t="s">
        <v>106</v>
      </c>
    </row>
    <row r="28" spans="2:17" x14ac:dyDescent="0.3">
      <c r="B28" t="s">
        <v>21</v>
      </c>
      <c r="C28">
        <v>35</v>
      </c>
      <c r="D28" t="s">
        <v>106</v>
      </c>
    </row>
    <row r="29" spans="2:17" x14ac:dyDescent="0.3">
      <c r="B29" t="s">
        <v>22</v>
      </c>
      <c r="C29">
        <v>37</v>
      </c>
      <c r="D29" t="s">
        <v>106</v>
      </c>
    </row>
    <row r="30" spans="2:17" x14ac:dyDescent="0.3">
      <c r="B30" t="s">
        <v>23</v>
      </c>
      <c r="C30">
        <v>35</v>
      </c>
      <c r="D30" t="s">
        <v>106</v>
      </c>
    </row>
    <row r="31" spans="2:17" x14ac:dyDescent="0.3">
      <c r="B31" t="s">
        <v>24</v>
      </c>
      <c r="C31">
        <v>29</v>
      </c>
      <c r="D31" t="s">
        <v>106</v>
      </c>
    </row>
    <row r="32" spans="2:17" x14ac:dyDescent="0.3">
      <c r="B32" t="s">
        <v>20</v>
      </c>
      <c r="C32">
        <v>37</v>
      </c>
      <c r="D32" t="s">
        <v>107</v>
      </c>
    </row>
    <row r="33" spans="2:4" x14ac:dyDescent="0.3">
      <c r="B33" t="s">
        <v>21</v>
      </c>
      <c r="C33">
        <v>39</v>
      </c>
      <c r="D33" t="s">
        <v>107</v>
      </c>
    </row>
    <row r="34" spans="2:4" x14ac:dyDescent="0.3">
      <c r="B34" t="s">
        <v>22</v>
      </c>
      <c r="C34">
        <v>45</v>
      </c>
      <c r="D34" t="s">
        <v>107</v>
      </c>
    </row>
    <row r="35" spans="2:4" x14ac:dyDescent="0.3">
      <c r="B35" t="s">
        <v>23</v>
      </c>
      <c r="C35">
        <v>40</v>
      </c>
      <c r="D35" t="s">
        <v>107</v>
      </c>
    </row>
    <row r="36" spans="2:4" x14ac:dyDescent="0.3">
      <c r="B36" t="s">
        <v>24</v>
      </c>
      <c r="C36">
        <v>39</v>
      </c>
      <c r="D36" t="s">
        <v>107</v>
      </c>
    </row>
    <row r="37" spans="2:4" x14ac:dyDescent="0.3">
      <c r="D37" s="50"/>
    </row>
    <row r="38" spans="2:4" x14ac:dyDescent="0.3">
      <c r="D38" s="5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N48"/>
  <sheetViews>
    <sheetView topLeftCell="I5" workbookViewId="0">
      <selection activeCell="E25" sqref="E25"/>
    </sheetView>
  </sheetViews>
  <sheetFormatPr defaultColWidth="9.109375" defaultRowHeight="14.4" x14ac:dyDescent="0.3"/>
  <cols>
    <col min="1" max="1" width="9.109375" style="19"/>
    <col min="2" max="2" width="13.6640625" style="19" customWidth="1"/>
    <col min="3" max="3" width="20.21875" style="19" customWidth="1"/>
    <col min="4" max="5" width="13.6640625" style="19" customWidth="1"/>
    <col min="6" max="6" width="12.5546875" style="19" bestFit="1" customWidth="1"/>
    <col min="7" max="7" width="25.109375" style="19" bestFit="1" customWidth="1"/>
    <col min="8" max="11" width="13.6640625" style="19" customWidth="1"/>
    <col min="12" max="12" width="15.44140625" style="19" bestFit="1" customWidth="1"/>
    <col min="13" max="13" width="25.109375" style="19" bestFit="1" customWidth="1"/>
    <col min="14" max="14" width="13.6640625" style="19" customWidth="1"/>
    <col min="15" max="16384" width="9.109375" style="19"/>
  </cols>
  <sheetData>
    <row r="2" spans="2:14" s="18" customFormat="1" ht="18" x14ac:dyDescent="0.35">
      <c r="B2" s="17" t="s">
        <v>69</v>
      </c>
    </row>
    <row r="3" spans="2:14" x14ac:dyDescent="0.3">
      <c r="B3" s="19" t="s">
        <v>70</v>
      </c>
    </row>
    <row r="4" spans="2:14" x14ac:dyDescent="0.3">
      <c r="B4" s="19" t="s">
        <v>71</v>
      </c>
    </row>
    <row r="5" spans="2:14" x14ac:dyDescent="0.3">
      <c r="B5" s="19" t="s">
        <v>72</v>
      </c>
    </row>
    <row r="6" spans="2:14" x14ac:dyDescent="0.3">
      <c r="B6" s="51" t="s">
        <v>95</v>
      </c>
    </row>
    <row r="7" spans="2:14" x14ac:dyDescent="0.3">
      <c r="B7" s="51" t="s">
        <v>96</v>
      </c>
    </row>
    <row r="8" spans="2:14" x14ac:dyDescent="0.3">
      <c r="B8" s="51"/>
    </row>
    <row r="10" spans="2:14" x14ac:dyDescent="0.3">
      <c r="B10" s="19" t="s">
        <v>18</v>
      </c>
      <c r="C10" s="19" t="s">
        <v>25</v>
      </c>
      <c r="D10" s="19" t="s">
        <v>19</v>
      </c>
      <c r="F10" s="58" t="s">
        <v>58</v>
      </c>
      <c r="G10" s="58"/>
      <c r="I10" s="58" t="s">
        <v>59</v>
      </c>
      <c r="J10" s="58"/>
    </row>
    <row r="11" spans="2:14" x14ac:dyDescent="0.3">
      <c r="B11" s="19" t="s">
        <v>20</v>
      </c>
      <c r="C11" s="19">
        <v>32</v>
      </c>
      <c r="D11" s="21">
        <v>41640</v>
      </c>
      <c r="F11" s="22" t="s">
        <v>42</v>
      </c>
      <c r="G11" s="22" t="s">
        <v>56</v>
      </c>
      <c r="I11" s="22" t="s">
        <v>42</v>
      </c>
      <c r="J11" s="22" t="s">
        <v>56</v>
      </c>
      <c r="L11" s="1" t="s">
        <v>42</v>
      </c>
      <c r="M11" t="s">
        <v>56</v>
      </c>
      <c r="N11"/>
    </row>
    <row r="12" spans="2:14" x14ac:dyDescent="0.3">
      <c r="B12" s="19" t="s">
        <v>21</v>
      </c>
      <c r="C12" s="19">
        <v>33</v>
      </c>
      <c r="D12" s="21">
        <v>41640</v>
      </c>
      <c r="F12" s="23" t="s">
        <v>22</v>
      </c>
      <c r="G12" s="19">
        <v>219</v>
      </c>
      <c r="I12" s="24">
        <v>41640</v>
      </c>
      <c r="J12" s="25">
        <v>164</v>
      </c>
      <c r="L12" s="53">
        <v>41640</v>
      </c>
      <c r="M12">
        <v>164</v>
      </c>
      <c r="N12"/>
    </row>
    <row r="13" spans="2:14" x14ac:dyDescent="0.3">
      <c r="B13" s="19" t="s">
        <v>22</v>
      </c>
      <c r="C13" s="19">
        <v>37</v>
      </c>
      <c r="D13" s="21">
        <v>41640</v>
      </c>
      <c r="F13" s="23" t="s">
        <v>23</v>
      </c>
      <c r="G13" s="19">
        <v>208</v>
      </c>
      <c r="I13" s="26" t="s">
        <v>22</v>
      </c>
      <c r="J13" s="19">
        <v>37</v>
      </c>
      <c r="L13" s="55" t="s">
        <v>22</v>
      </c>
      <c r="M13">
        <v>37</v>
      </c>
      <c r="N13"/>
    </row>
    <row r="14" spans="2:14" x14ac:dyDescent="0.3">
      <c r="B14" s="19" t="s">
        <v>23</v>
      </c>
      <c r="C14" s="19">
        <v>28</v>
      </c>
      <c r="D14" s="21">
        <v>41640</v>
      </c>
      <c r="F14" s="23" t="s">
        <v>21</v>
      </c>
      <c r="G14" s="19">
        <v>204</v>
      </c>
      <c r="I14" s="26" t="s">
        <v>24</v>
      </c>
      <c r="J14" s="19">
        <v>34</v>
      </c>
      <c r="L14" s="55" t="s">
        <v>24</v>
      </c>
      <c r="M14">
        <v>34</v>
      </c>
      <c r="N14"/>
    </row>
    <row r="15" spans="2:14" x14ac:dyDescent="0.3">
      <c r="B15" s="19" t="s">
        <v>24</v>
      </c>
      <c r="C15" s="19">
        <v>34</v>
      </c>
      <c r="D15" s="21">
        <v>41640</v>
      </c>
      <c r="F15" s="23" t="s">
        <v>24</v>
      </c>
      <c r="G15" s="19">
        <v>203</v>
      </c>
      <c r="I15" s="26" t="s">
        <v>21</v>
      </c>
      <c r="J15" s="19">
        <v>33</v>
      </c>
      <c r="L15" s="55" t="s">
        <v>21</v>
      </c>
      <c r="M15">
        <v>33</v>
      </c>
      <c r="N15"/>
    </row>
    <row r="16" spans="2:14" x14ac:dyDescent="0.3">
      <c r="B16" s="19" t="s">
        <v>20</v>
      </c>
      <c r="C16" s="19">
        <v>36</v>
      </c>
      <c r="D16" s="21">
        <v>41671</v>
      </c>
      <c r="F16" s="23" t="s">
        <v>20</v>
      </c>
      <c r="G16" s="19">
        <v>198</v>
      </c>
      <c r="I16" s="26" t="s">
        <v>20</v>
      </c>
      <c r="J16" s="19">
        <v>32</v>
      </c>
      <c r="L16" s="55" t="s">
        <v>20</v>
      </c>
      <c r="M16">
        <v>32</v>
      </c>
      <c r="N16"/>
    </row>
    <row r="17" spans="2:14" x14ac:dyDescent="0.3">
      <c r="B17" s="19" t="s">
        <v>21</v>
      </c>
      <c r="C17" s="19">
        <v>30</v>
      </c>
      <c r="D17" s="21">
        <v>41671</v>
      </c>
      <c r="F17" s="27" t="s">
        <v>14</v>
      </c>
      <c r="G17" s="28">
        <v>1032</v>
      </c>
      <c r="I17" s="26" t="s">
        <v>23</v>
      </c>
      <c r="J17" s="19">
        <v>28</v>
      </c>
      <c r="L17" s="55" t="s">
        <v>23</v>
      </c>
      <c r="M17">
        <v>28</v>
      </c>
      <c r="N17"/>
    </row>
    <row r="18" spans="2:14" x14ac:dyDescent="0.3">
      <c r="B18" s="19" t="s">
        <v>22</v>
      </c>
      <c r="C18" s="19">
        <v>35</v>
      </c>
      <c r="D18" s="21">
        <v>41671</v>
      </c>
      <c r="F18" s="26"/>
      <c r="I18" s="24">
        <v>41671</v>
      </c>
      <c r="J18" s="25">
        <v>166</v>
      </c>
      <c r="L18" s="53">
        <v>41671</v>
      </c>
      <c r="M18">
        <v>166</v>
      </c>
      <c r="N18"/>
    </row>
    <row r="19" spans="2:14" x14ac:dyDescent="0.3">
      <c r="B19" s="19" t="s">
        <v>23</v>
      </c>
      <c r="C19" s="19">
        <v>31</v>
      </c>
      <c r="D19" s="21">
        <v>41671</v>
      </c>
      <c r="F19" s="26"/>
      <c r="I19" s="26" t="s">
        <v>20</v>
      </c>
      <c r="J19" s="19">
        <v>36</v>
      </c>
      <c r="L19" s="55" t="s">
        <v>20</v>
      </c>
      <c r="M19">
        <v>36</v>
      </c>
      <c r="N19"/>
    </row>
    <row r="20" spans="2:14" x14ac:dyDescent="0.3">
      <c r="B20" s="19" t="s">
        <v>24</v>
      </c>
      <c r="C20" s="19">
        <v>34</v>
      </c>
      <c r="D20" s="21">
        <v>41671</v>
      </c>
      <c r="F20" s="1" t="s">
        <v>42</v>
      </c>
      <c r="G20" t="s">
        <v>56</v>
      </c>
      <c r="H20"/>
      <c r="I20" s="26" t="s">
        <v>22</v>
      </c>
      <c r="J20" s="19">
        <v>35</v>
      </c>
      <c r="L20" s="55" t="s">
        <v>22</v>
      </c>
      <c r="M20">
        <v>35</v>
      </c>
      <c r="N20"/>
    </row>
    <row r="21" spans="2:14" x14ac:dyDescent="0.3">
      <c r="B21" s="19" t="s">
        <v>20</v>
      </c>
      <c r="C21" s="19">
        <v>35</v>
      </c>
      <c r="D21" s="21">
        <v>41699</v>
      </c>
      <c r="F21" s="2" t="s">
        <v>22</v>
      </c>
      <c r="G21">
        <v>219</v>
      </c>
      <c r="H21"/>
      <c r="I21" s="26" t="s">
        <v>24</v>
      </c>
      <c r="J21" s="19">
        <v>34</v>
      </c>
      <c r="L21" s="55" t="s">
        <v>24</v>
      </c>
      <c r="M21">
        <v>34</v>
      </c>
      <c r="N21"/>
    </row>
    <row r="22" spans="2:14" x14ac:dyDescent="0.3">
      <c r="B22" s="19" t="s">
        <v>21</v>
      </c>
      <c r="C22" s="19">
        <v>32</v>
      </c>
      <c r="D22" s="21">
        <v>41699</v>
      </c>
      <c r="F22" s="2" t="s">
        <v>23</v>
      </c>
      <c r="G22">
        <v>208</v>
      </c>
      <c r="H22"/>
      <c r="I22" s="26" t="s">
        <v>23</v>
      </c>
      <c r="J22" s="19">
        <v>31</v>
      </c>
      <c r="L22" s="55" t="s">
        <v>23</v>
      </c>
      <c r="M22">
        <v>31</v>
      </c>
      <c r="N22"/>
    </row>
    <row r="23" spans="2:14" x14ac:dyDescent="0.3">
      <c r="B23" s="19" t="s">
        <v>22</v>
      </c>
      <c r="C23" s="19">
        <v>30</v>
      </c>
      <c r="D23" s="21">
        <v>41699</v>
      </c>
      <c r="F23" s="2" t="s">
        <v>21</v>
      </c>
      <c r="G23">
        <v>204</v>
      </c>
      <c r="H23"/>
      <c r="I23" s="26" t="s">
        <v>21</v>
      </c>
      <c r="J23" s="19">
        <v>30</v>
      </c>
      <c r="L23" s="55" t="s">
        <v>21</v>
      </c>
      <c r="M23">
        <v>30</v>
      </c>
      <c r="N23"/>
    </row>
    <row r="24" spans="2:14" x14ac:dyDescent="0.3">
      <c r="B24" s="19" t="s">
        <v>23</v>
      </c>
      <c r="C24" s="19">
        <v>37</v>
      </c>
      <c r="D24" s="21">
        <v>41699</v>
      </c>
      <c r="F24" s="2" t="s">
        <v>24</v>
      </c>
      <c r="G24">
        <v>203</v>
      </c>
      <c r="H24"/>
      <c r="I24" s="24">
        <v>41699</v>
      </c>
      <c r="J24" s="25">
        <v>167</v>
      </c>
      <c r="L24" s="53">
        <v>41699</v>
      </c>
      <c r="M24">
        <v>167</v>
      </c>
      <c r="N24"/>
    </row>
    <row r="25" spans="2:14" x14ac:dyDescent="0.3">
      <c r="B25" s="19" t="s">
        <v>24</v>
      </c>
      <c r="C25" s="19">
        <v>33</v>
      </c>
      <c r="D25" s="21">
        <v>41699</v>
      </c>
      <c r="F25" s="2" t="s">
        <v>20</v>
      </c>
      <c r="G25">
        <v>198</v>
      </c>
      <c r="H25"/>
      <c r="I25" s="26" t="s">
        <v>23</v>
      </c>
      <c r="J25" s="19">
        <v>37</v>
      </c>
      <c r="L25" s="55" t="s">
        <v>23</v>
      </c>
      <c r="M25">
        <v>37</v>
      </c>
      <c r="N25"/>
    </row>
    <row r="26" spans="2:14" x14ac:dyDescent="0.3">
      <c r="B26" s="19" t="s">
        <v>20</v>
      </c>
      <c r="C26" s="19">
        <v>28</v>
      </c>
      <c r="D26" s="21">
        <v>41730</v>
      </c>
      <c r="F26" s="2" t="s">
        <v>14</v>
      </c>
      <c r="G26">
        <v>1032</v>
      </c>
      <c r="H26"/>
      <c r="I26" s="26" t="s">
        <v>20</v>
      </c>
      <c r="J26" s="19">
        <v>35</v>
      </c>
      <c r="L26" s="55" t="s">
        <v>20</v>
      </c>
      <c r="M26">
        <v>35</v>
      </c>
      <c r="N26"/>
    </row>
    <row r="27" spans="2:14" x14ac:dyDescent="0.3">
      <c r="B27" s="19" t="s">
        <v>21</v>
      </c>
      <c r="C27" s="19">
        <v>35</v>
      </c>
      <c r="D27" s="21">
        <v>41730</v>
      </c>
      <c r="F27"/>
      <c r="G27"/>
      <c r="H27"/>
      <c r="I27" s="26" t="s">
        <v>24</v>
      </c>
      <c r="J27" s="19">
        <v>33</v>
      </c>
      <c r="L27" s="55" t="s">
        <v>24</v>
      </c>
      <c r="M27">
        <v>33</v>
      </c>
      <c r="N27"/>
    </row>
    <row r="28" spans="2:14" x14ac:dyDescent="0.3">
      <c r="B28" s="19" t="s">
        <v>22</v>
      </c>
      <c r="C28" s="19">
        <v>35</v>
      </c>
      <c r="D28" s="21">
        <v>41730</v>
      </c>
      <c r="F28"/>
      <c r="G28"/>
      <c r="H28"/>
      <c r="I28" s="26" t="s">
        <v>21</v>
      </c>
      <c r="J28" s="19">
        <v>32</v>
      </c>
      <c r="L28" s="55" t="s">
        <v>21</v>
      </c>
      <c r="M28">
        <v>32</v>
      </c>
      <c r="N28"/>
    </row>
    <row r="29" spans="2:14" x14ac:dyDescent="0.3">
      <c r="B29" s="19" t="s">
        <v>23</v>
      </c>
      <c r="C29" s="19">
        <v>37</v>
      </c>
      <c r="D29" s="21">
        <v>41730</v>
      </c>
      <c r="F29"/>
      <c r="G29"/>
      <c r="H29"/>
      <c r="I29" s="26" t="s">
        <v>22</v>
      </c>
      <c r="J29" s="19">
        <v>30</v>
      </c>
      <c r="L29" s="55" t="s">
        <v>22</v>
      </c>
      <c r="M29">
        <v>30</v>
      </c>
    </row>
    <row r="30" spans="2:14" x14ac:dyDescent="0.3">
      <c r="B30" s="19" t="s">
        <v>24</v>
      </c>
      <c r="C30" s="19">
        <v>34</v>
      </c>
      <c r="D30" s="21">
        <v>41730</v>
      </c>
      <c r="F30"/>
      <c r="G30"/>
      <c r="H30"/>
      <c r="I30" s="24">
        <v>41730</v>
      </c>
      <c r="J30" s="25">
        <v>169</v>
      </c>
      <c r="L30" s="53">
        <v>41730</v>
      </c>
      <c r="M30">
        <v>169</v>
      </c>
    </row>
    <row r="31" spans="2:14" x14ac:dyDescent="0.3">
      <c r="B31" s="19" t="s">
        <v>20</v>
      </c>
      <c r="C31" s="19">
        <v>30</v>
      </c>
      <c r="D31" s="21">
        <v>41760</v>
      </c>
      <c r="F31"/>
      <c r="G31"/>
      <c r="H31"/>
      <c r="I31" s="26" t="s">
        <v>23</v>
      </c>
      <c r="J31" s="19">
        <v>37</v>
      </c>
      <c r="L31" s="55" t="s">
        <v>23</v>
      </c>
      <c r="M31">
        <v>37</v>
      </c>
    </row>
    <row r="32" spans="2:14" x14ac:dyDescent="0.3">
      <c r="B32" s="19" t="s">
        <v>21</v>
      </c>
      <c r="C32" s="19">
        <v>35</v>
      </c>
      <c r="D32" s="21">
        <v>41760</v>
      </c>
      <c r="F32"/>
      <c r="G32"/>
      <c r="H32"/>
      <c r="I32" s="26" t="s">
        <v>21</v>
      </c>
      <c r="J32" s="19">
        <v>35</v>
      </c>
      <c r="L32" s="55" t="s">
        <v>21</v>
      </c>
      <c r="M32">
        <v>35</v>
      </c>
    </row>
    <row r="33" spans="2:13" x14ac:dyDescent="0.3">
      <c r="B33" s="19" t="s">
        <v>22</v>
      </c>
      <c r="C33" s="19">
        <v>37</v>
      </c>
      <c r="D33" s="21">
        <v>41760</v>
      </c>
      <c r="F33"/>
      <c r="G33"/>
      <c r="H33"/>
      <c r="I33" s="26" t="s">
        <v>22</v>
      </c>
      <c r="J33" s="19">
        <v>35</v>
      </c>
      <c r="L33" s="55" t="s">
        <v>22</v>
      </c>
      <c r="M33">
        <v>35</v>
      </c>
    </row>
    <row r="34" spans="2:13" x14ac:dyDescent="0.3">
      <c r="B34" s="19" t="s">
        <v>23</v>
      </c>
      <c r="C34" s="19">
        <v>35</v>
      </c>
      <c r="D34" s="21">
        <v>41760</v>
      </c>
      <c r="F34"/>
      <c r="G34"/>
      <c r="H34"/>
      <c r="I34" s="26" t="s">
        <v>24</v>
      </c>
      <c r="J34" s="19">
        <v>34</v>
      </c>
      <c r="L34" s="55" t="s">
        <v>24</v>
      </c>
      <c r="M34">
        <v>34</v>
      </c>
    </row>
    <row r="35" spans="2:13" x14ac:dyDescent="0.3">
      <c r="B35" s="19" t="s">
        <v>24</v>
      </c>
      <c r="C35" s="19">
        <v>29</v>
      </c>
      <c r="D35" s="21">
        <v>41760</v>
      </c>
      <c r="F35"/>
      <c r="G35"/>
      <c r="H35"/>
      <c r="I35" s="26" t="s">
        <v>20</v>
      </c>
      <c r="J35" s="19">
        <v>28</v>
      </c>
      <c r="L35" s="55" t="s">
        <v>20</v>
      </c>
      <c r="M35">
        <v>28</v>
      </c>
    </row>
    <row r="36" spans="2:13" x14ac:dyDescent="0.3">
      <c r="B36" s="19" t="s">
        <v>20</v>
      </c>
      <c r="C36" s="19">
        <v>37</v>
      </c>
      <c r="D36" s="21">
        <v>41791</v>
      </c>
      <c r="F36"/>
      <c r="G36"/>
      <c r="H36"/>
      <c r="I36" s="24">
        <v>41760</v>
      </c>
      <c r="J36" s="25">
        <v>166</v>
      </c>
      <c r="L36" s="53">
        <v>41760</v>
      </c>
      <c r="M36">
        <v>166</v>
      </c>
    </row>
    <row r="37" spans="2:13" x14ac:dyDescent="0.3">
      <c r="B37" s="19" t="s">
        <v>21</v>
      </c>
      <c r="C37" s="19">
        <v>39</v>
      </c>
      <c r="D37" s="21">
        <v>41791</v>
      </c>
      <c r="F37"/>
      <c r="G37"/>
      <c r="H37"/>
      <c r="I37" s="26" t="s">
        <v>22</v>
      </c>
      <c r="J37" s="19">
        <v>37</v>
      </c>
      <c r="L37" s="55" t="s">
        <v>22</v>
      </c>
      <c r="M37">
        <v>37</v>
      </c>
    </row>
    <row r="38" spans="2:13" x14ac:dyDescent="0.3">
      <c r="B38" s="19" t="s">
        <v>22</v>
      </c>
      <c r="C38" s="19">
        <v>45</v>
      </c>
      <c r="D38" s="21">
        <v>41791</v>
      </c>
      <c r="F38" s="26"/>
      <c r="I38" s="26" t="s">
        <v>21</v>
      </c>
      <c r="J38" s="19">
        <v>35</v>
      </c>
      <c r="L38" s="55" t="s">
        <v>21</v>
      </c>
      <c r="M38">
        <v>35</v>
      </c>
    </row>
    <row r="39" spans="2:13" x14ac:dyDescent="0.3">
      <c r="B39" s="19" t="s">
        <v>23</v>
      </c>
      <c r="C39" s="19">
        <v>40</v>
      </c>
      <c r="D39" s="21">
        <v>41791</v>
      </c>
      <c r="F39" s="26"/>
      <c r="I39" s="26" t="s">
        <v>23</v>
      </c>
      <c r="J39" s="19">
        <v>35</v>
      </c>
      <c r="L39" s="55" t="s">
        <v>23</v>
      </c>
      <c r="M39">
        <v>35</v>
      </c>
    </row>
    <row r="40" spans="2:13" x14ac:dyDescent="0.3">
      <c r="B40" s="19" t="s">
        <v>24</v>
      </c>
      <c r="C40" s="19">
        <v>39</v>
      </c>
      <c r="D40" s="21">
        <v>41791</v>
      </c>
      <c r="F40" s="26"/>
      <c r="I40" s="26" t="s">
        <v>20</v>
      </c>
      <c r="J40" s="19">
        <v>30</v>
      </c>
      <c r="L40" s="55" t="s">
        <v>20</v>
      </c>
      <c r="M40">
        <v>30</v>
      </c>
    </row>
    <row r="41" spans="2:13" x14ac:dyDescent="0.3">
      <c r="F41" s="29"/>
      <c r="I41" s="26" t="s">
        <v>24</v>
      </c>
      <c r="J41" s="19">
        <v>29</v>
      </c>
      <c r="L41" s="55" t="s">
        <v>24</v>
      </c>
      <c r="M41">
        <v>29</v>
      </c>
    </row>
    <row r="42" spans="2:13" x14ac:dyDescent="0.3">
      <c r="F42" s="26"/>
      <c r="I42" s="24">
        <v>41791</v>
      </c>
      <c r="J42" s="25">
        <v>200</v>
      </c>
      <c r="L42" s="53">
        <v>41791</v>
      </c>
      <c r="M42">
        <v>200</v>
      </c>
    </row>
    <row r="43" spans="2:13" x14ac:dyDescent="0.3">
      <c r="F43" s="26"/>
      <c r="I43" s="26" t="s">
        <v>22</v>
      </c>
      <c r="J43" s="19">
        <v>45</v>
      </c>
      <c r="L43" s="55" t="s">
        <v>22</v>
      </c>
      <c r="M43">
        <v>45</v>
      </c>
    </row>
    <row r="44" spans="2:13" x14ac:dyDescent="0.3">
      <c r="F44" s="26"/>
      <c r="I44" s="26" t="s">
        <v>23</v>
      </c>
      <c r="J44" s="19">
        <v>40</v>
      </c>
      <c r="L44" s="55" t="s">
        <v>23</v>
      </c>
      <c r="M44">
        <v>40</v>
      </c>
    </row>
    <row r="45" spans="2:13" x14ac:dyDescent="0.3">
      <c r="F45" s="26"/>
      <c r="I45" s="26" t="s">
        <v>24</v>
      </c>
      <c r="J45" s="19">
        <v>39</v>
      </c>
      <c r="L45" s="55" t="s">
        <v>24</v>
      </c>
      <c r="M45">
        <v>39</v>
      </c>
    </row>
    <row r="46" spans="2:13" x14ac:dyDescent="0.3">
      <c r="F46" s="26"/>
      <c r="I46" s="26" t="s">
        <v>21</v>
      </c>
      <c r="J46" s="19">
        <v>39</v>
      </c>
      <c r="L46" s="55" t="s">
        <v>21</v>
      </c>
      <c r="M46">
        <v>39</v>
      </c>
    </row>
    <row r="47" spans="2:13" x14ac:dyDescent="0.3">
      <c r="F47" s="29"/>
      <c r="I47" s="26" t="s">
        <v>20</v>
      </c>
      <c r="J47" s="19">
        <v>37</v>
      </c>
      <c r="L47" s="55" t="s">
        <v>20</v>
      </c>
      <c r="M47">
        <v>37</v>
      </c>
    </row>
    <row r="48" spans="2:13" x14ac:dyDescent="0.3">
      <c r="I48" s="30" t="s">
        <v>14</v>
      </c>
      <c r="J48" s="28">
        <v>1032</v>
      </c>
      <c r="L48" s="53" t="s">
        <v>14</v>
      </c>
      <c r="M48">
        <v>1032</v>
      </c>
    </row>
  </sheetData>
  <mergeCells count="2">
    <mergeCell ref="F10:G10"/>
    <mergeCell ref="I10:J10"/>
  </mergeCell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M77"/>
  <sheetViews>
    <sheetView topLeftCell="H7" workbookViewId="0">
      <selection activeCell="D41" sqref="D41"/>
    </sheetView>
  </sheetViews>
  <sheetFormatPr defaultColWidth="9.109375" defaultRowHeight="14.4" x14ac:dyDescent="0.3"/>
  <cols>
    <col min="1" max="1" width="9.109375" style="19"/>
    <col min="2" max="2" width="13.6640625" style="19" customWidth="1"/>
    <col min="3" max="3" width="23.44140625" style="19" customWidth="1"/>
    <col min="4" max="8" width="13.6640625" style="19" customWidth="1"/>
    <col min="9" max="9" width="13.6640625" style="19" bestFit="1" customWidth="1"/>
    <col min="10" max="10" width="25.109375" style="19" bestFit="1" customWidth="1"/>
    <col min="11" max="19" width="13.6640625" style="19" customWidth="1"/>
    <col min="20" max="20" width="3.6640625" style="19" customWidth="1"/>
    <col min="21" max="21" width="12.109375" style="19" bestFit="1" customWidth="1"/>
    <col min="22" max="22" width="26.44140625" style="19" bestFit="1" customWidth="1"/>
    <col min="23" max="16384" width="9.109375" style="19"/>
  </cols>
  <sheetData>
    <row r="2" spans="2:13" s="18" customFormat="1" ht="18" x14ac:dyDescent="0.35">
      <c r="B2" s="17" t="s">
        <v>55</v>
      </c>
    </row>
    <row r="3" spans="2:13" x14ac:dyDescent="0.3">
      <c r="B3" s="19" t="s">
        <v>73</v>
      </c>
    </row>
    <row r="4" spans="2:13" x14ac:dyDescent="0.3">
      <c r="B4" s="19" t="s">
        <v>71</v>
      </c>
    </row>
    <row r="5" spans="2:13" x14ac:dyDescent="0.3">
      <c r="B5" s="33" t="s">
        <v>68</v>
      </c>
    </row>
    <row r="6" spans="2:13" x14ac:dyDescent="0.3">
      <c r="B6" s="51" t="s">
        <v>93</v>
      </c>
    </row>
    <row r="7" spans="2:13" x14ac:dyDescent="0.3">
      <c r="B7" s="51" t="s">
        <v>94</v>
      </c>
    </row>
    <row r="8" spans="2:13" x14ac:dyDescent="0.3">
      <c r="C8" s="20"/>
    </row>
    <row r="10" spans="2:13" x14ac:dyDescent="0.3">
      <c r="B10" s="19" t="s">
        <v>18</v>
      </c>
      <c r="C10" s="19" t="s">
        <v>25</v>
      </c>
      <c r="D10" s="19" t="s">
        <v>19</v>
      </c>
      <c r="F10" s="58" t="s">
        <v>58</v>
      </c>
      <c r="G10" s="58"/>
      <c r="L10" s="58" t="s">
        <v>59</v>
      </c>
      <c r="M10" s="58"/>
    </row>
    <row r="11" spans="2:13" x14ac:dyDescent="0.3">
      <c r="B11" s="19" t="s">
        <v>20</v>
      </c>
      <c r="C11" s="19">
        <v>44</v>
      </c>
      <c r="D11" s="21">
        <v>41821</v>
      </c>
      <c r="F11" s="22" t="s">
        <v>42</v>
      </c>
      <c r="G11" s="22" t="s">
        <v>56</v>
      </c>
      <c r="I11" s="1" t="s">
        <v>42</v>
      </c>
      <c r="J11" t="s">
        <v>56</v>
      </c>
      <c r="K11"/>
      <c r="L11" s="22" t="s">
        <v>42</v>
      </c>
      <c r="M11" s="22" t="s">
        <v>56</v>
      </c>
    </row>
    <row r="12" spans="2:13" x14ac:dyDescent="0.3">
      <c r="B12" s="19" t="s">
        <v>21</v>
      </c>
      <c r="C12" s="19">
        <v>37</v>
      </c>
      <c r="D12" s="21">
        <v>41821</v>
      </c>
      <c r="F12" s="31" t="s">
        <v>20</v>
      </c>
      <c r="G12" s="25">
        <v>215</v>
      </c>
      <c r="I12" s="2" t="s">
        <v>20</v>
      </c>
      <c r="J12">
        <v>413</v>
      </c>
      <c r="K12"/>
      <c r="L12" s="31" t="s">
        <v>20</v>
      </c>
      <c r="M12" s="25">
        <v>413</v>
      </c>
    </row>
    <row r="13" spans="2:13" x14ac:dyDescent="0.3">
      <c r="B13" s="19" t="s">
        <v>22</v>
      </c>
      <c r="C13" s="19">
        <v>41</v>
      </c>
      <c r="D13" s="21">
        <v>41821</v>
      </c>
      <c r="F13" s="32">
        <v>41821</v>
      </c>
      <c r="G13" s="19">
        <v>44</v>
      </c>
      <c r="I13" s="54">
        <v>41821</v>
      </c>
      <c r="J13">
        <v>44</v>
      </c>
      <c r="K13"/>
      <c r="L13" s="32">
        <v>41821</v>
      </c>
      <c r="M13" s="19">
        <v>44</v>
      </c>
    </row>
    <row r="14" spans="2:13" x14ac:dyDescent="0.3">
      <c r="B14" s="19" t="s">
        <v>23</v>
      </c>
      <c r="C14" s="19">
        <v>42</v>
      </c>
      <c r="D14" s="21">
        <v>41821</v>
      </c>
      <c r="F14" s="32">
        <v>41852</v>
      </c>
      <c r="G14" s="19">
        <v>39</v>
      </c>
      <c r="I14" s="54">
        <v>41852</v>
      </c>
      <c r="J14">
        <v>39</v>
      </c>
      <c r="K14"/>
      <c r="L14" s="32">
        <v>41852</v>
      </c>
      <c r="M14" s="19">
        <v>39</v>
      </c>
    </row>
    <row r="15" spans="2:13" x14ac:dyDescent="0.3">
      <c r="B15" s="19" t="s">
        <v>24</v>
      </c>
      <c r="C15" s="19">
        <v>43</v>
      </c>
      <c r="D15" s="21">
        <v>41821</v>
      </c>
      <c r="F15" s="32">
        <v>41913</v>
      </c>
      <c r="G15" s="19">
        <v>36</v>
      </c>
      <c r="I15" s="54">
        <v>41791</v>
      </c>
      <c r="J15">
        <v>37</v>
      </c>
      <c r="K15"/>
      <c r="L15" s="32">
        <v>41791</v>
      </c>
      <c r="M15" s="19">
        <v>37</v>
      </c>
    </row>
    <row r="16" spans="2:13" x14ac:dyDescent="0.3">
      <c r="B16" s="19" t="s">
        <v>20</v>
      </c>
      <c r="C16" s="19">
        <v>39</v>
      </c>
      <c r="D16" s="21">
        <v>41852</v>
      </c>
      <c r="F16" s="32">
        <v>41883</v>
      </c>
      <c r="G16" s="19">
        <v>35</v>
      </c>
      <c r="I16" s="54">
        <v>41913</v>
      </c>
      <c r="J16">
        <v>36</v>
      </c>
      <c r="K16"/>
      <c r="L16" s="32">
        <v>41671</v>
      </c>
      <c r="M16" s="19">
        <v>36</v>
      </c>
    </row>
    <row r="17" spans="2:13" x14ac:dyDescent="0.3">
      <c r="B17" s="19" t="s">
        <v>21</v>
      </c>
      <c r="C17" s="19">
        <v>36</v>
      </c>
      <c r="D17" s="21">
        <v>41852</v>
      </c>
      <c r="F17" s="32">
        <v>41974</v>
      </c>
      <c r="G17" s="19">
        <v>32</v>
      </c>
      <c r="I17" s="54">
        <v>41671</v>
      </c>
      <c r="J17">
        <v>36</v>
      </c>
      <c r="K17"/>
      <c r="L17" s="32">
        <v>41913</v>
      </c>
      <c r="M17" s="19">
        <v>36</v>
      </c>
    </row>
    <row r="18" spans="2:13" x14ac:dyDescent="0.3">
      <c r="B18" s="19" t="s">
        <v>22</v>
      </c>
      <c r="C18" s="19">
        <v>41</v>
      </c>
      <c r="D18" s="21">
        <v>41852</v>
      </c>
      <c r="F18" s="32">
        <v>41944</v>
      </c>
      <c r="G18" s="19">
        <v>29</v>
      </c>
      <c r="I18" s="54">
        <v>41883</v>
      </c>
      <c r="J18">
        <v>35</v>
      </c>
      <c r="K18"/>
      <c r="L18" s="32">
        <v>41699</v>
      </c>
      <c r="M18" s="19">
        <v>35</v>
      </c>
    </row>
    <row r="19" spans="2:13" x14ac:dyDescent="0.3">
      <c r="B19" s="19" t="s">
        <v>23</v>
      </c>
      <c r="C19" s="19">
        <v>44</v>
      </c>
      <c r="D19" s="21">
        <v>41852</v>
      </c>
      <c r="F19" s="31" t="s">
        <v>21</v>
      </c>
      <c r="G19" s="25">
        <v>200</v>
      </c>
      <c r="I19" s="54">
        <v>41699</v>
      </c>
      <c r="J19">
        <v>35</v>
      </c>
      <c r="K19"/>
      <c r="L19" s="32">
        <v>41883</v>
      </c>
      <c r="M19" s="19">
        <v>35</v>
      </c>
    </row>
    <row r="20" spans="2:13" x14ac:dyDescent="0.3">
      <c r="B20" s="19" t="s">
        <v>24</v>
      </c>
      <c r="C20" s="19">
        <v>35</v>
      </c>
      <c r="D20" s="21">
        <v>41852</v>
      </c>
      <c r="F20" s="32">
        <v>41821</v>
      </c>
      <c r="G20" s="19">
        <v>37</v>
      </c>
      <c r="I20" s="54">
        <v>41640</v>
      </c>
      <c r="J20">
        <v>32</v>
      </c>
      <c r="K20"/>
      <c r="L20" s="32">
        <v>41640</v>
      </c>
      <c r="M20" s="19">
        <v>32</v>
      </c>
    </row>
    <row r="21" spans="2:13" x14ac:dyDescent="0.3">
      <c r="B21" s="19" t="s">
        <v>20</v>
      </c>
      <c r="C21" s="19">
        <v>35</v>
      </c>
      <c r="D21" s="21">
        <v>41883</v>
      </c>
      <c r="F21" s="32">
        <v>41852</v>
      </c>
      <c r="G21" s="19">
        <v>36</v>
      </c>
      <c r="I21" s="54">
        <v>41974</v>
      </c>
      <c r="J21">
        <v>32</v>
      </c>
      <c r="K21"/>
      <c r="L21" s="32">
        <v>41974</v>
      </c>
      <c r="M21" s="19">
        <v>32</v>
      </c>
    </row>
    <row r="22" spans="2:13" x14ac:dyDescent="0.3">
      <c r="B22" s="19" t="s">
        <v>21</v>
      </c>
      <c r="C22" s="19">
        <v>34</v>
      </c>
      <c r="D22" s="21">
        <v>41883</v>
      </c>
      <c r="F22" s="32">
        <v>41883</v>
      </c>
      <c r="G22" s="19">
        <v>34</v>
      </c>
      <c r="I22" s="54">
        <v>41760</v>
      </c>
      <c r="J22">
        <v>30</v>
      </c>
      <c r="K22"/>
      <c r="L22" s="32">
        <v>41760</v>
      </c>
      <c r="M22" s="19">
        <v>30</v>
      </c>
    </row>
    <row r="23" spans="2:13" x14ac:dyDescent="0.3">
      <c r="B23" s="19" t="s">
        <v>22</v>
      </c>
      <c r="C23" s="19">
        <v>36</v>
      </c>
      <c r="D23" s="21">
        <v>41883</v>
      </c>
      <c r="F23" s="32">
        <v>41913</v>
      </c>
      <c r="G23" s="19">
        <v>33</v>
      </c>
      <c r="I23" s="54">
        <v>41944</v>
      </c>
      <c r="J23">
        <v>29</v>
      </c>
      <c r="K23"/>
      <c r="L23" s="32">
        <v>41944</v>
      </c>
      <c r="M23" s="19">
        <v>29</v>
      </c>
    </row>
    <row r="24" spans="2:13" x14ac:dyDescent="0.3">
      <c r="B24" s="19" t="s">
        <v>23</v>
      </c>
      <c r="C24" s="19">
        <v>36</v>
      </c>
      <c r="D24" s="21">
        <v>41883</v>
      </c>
      <c r="F24" s="32">
        <v>41974</v>
      </c>
      <c r="G24" s="19">
        <v>30</v>
      </c>
      <c r="I24" s="54">
        <v>41730</v>
      </c>
      <c r="J24">
        <v>28</v>
      </c>
      <c r="K24"/>
      <c r="L24" s="32">
        <v>41730</v>
      </c>
      <c r="M24" s="19">
        <v>28</v>
      </c>
    </row>
    <row r="25" spans="2:13" x14ac:dyDescent="0.3">
      <c r="B25" s="19" t="s">
        <v>24</v>
      </c>
      <c r="C25" s="19">
        <v>36</v>
      </c>
      <c r="D25" s="21">
        <v>41883</v>
      </c>
      <c r="F25" s="32">
        <v>41944</v>
      </c>
      <c r="G25" s="19">
        <v>30</v>
      </c>
      <c r="I25" s="2" t="s">
        <v>21</v>
      </c>
      <c r="J25">
        <v>404</v>
      </c>
      <c r="K25"/>
      <c r="L25" s="31" t="s">
        <v>21</v>
      </c>
      <c r="M25" s="25">
        <v>404</v>
      </c>
    </row>
    <row r="26" spans="2:13" x14ac:dyDescent="0.3">
      <c r="B26" s="19" t="s">
        <v>20</v>
      </c>
      <c r="C26" s="19">
        <v>36</v>
      </c>
      <c r="D26" s="21">
        <v>41913</v>
      </c>
      <c r="F26" s="31" t="s">
        <v>22</v>
      </c>
      <c r="G26" s="25">
        <v>218</v>
      </c>
      <c r="I26" s="54">
        <v>41791</v>
      </c>
      <c r="J26">
        <v>39</v>
      </c>
      <c r="K26"/>
      <c r="L26" s="32">
        <v>41791</v>
      </c>
      <c r="M26" s="19">
        <v>39</v>
      </c>
    </row>
    <row r="27" spans="2:13" x14ac:dyDescent="0.3">
      <c r="B27" s="19" t="s">
        <v>21</v>
      </c>
      <c r="C27" s="19">
        <v>33</v>
      </c>
      <c r="D27" s="21">
        <v>41913</v>
      </c>
      <c r="F27" s="32">
        <v>41821</v>
      </c>
      <c r="G27" s="19">
        <v>41</v>
      </c>
      <c r="I27" s="54">
        <v>41821</v>
      </c>
      <c r="J27">
        <v>37</v>
      </c>
      <c r="K27"/>
      <c r="L27" s="32">
        <v>41821</v>
      </c>
      <c r="M27" s="19">
        <v>37</v>
      </c>
    </row>
    <row r="28" spans="2:13" x14ac:dyDescent="0.3">
      <c r="B28" s="19" t="s">
        <v>22</v>
      </c>
      <c r="C28" s="19">
        <v>33</v>
      </c>
      <c r="D28" s="21">
        <v>41913</v>
      </c>
      <c r="F28" s="32">
        <v>41852</v>
      </c>
      <c r="G28" s="19">
        <v>41</v>
      </c>
      <c r="I28" s="54">
        <v>41852</v>
      </c>
      <c r="J28">
        <v>36</v>
      </c>
      <c r="K28"/>
      <c r="L28" s="32">
        <v>41852</v>
      </c>
      <c r="M28" s="19">
        <v>36</v>
      </c>
    </row>
    <row r="29" spans="2:13" x14ac:dyDescent="0.3">
      <c r="B29" s="19" t="s">
        <v>23</v>
      </c>
      <c r="C29" s="19">
        <v>35</v>
      </c>
      <c r="D29" s="21">
        <v>41913</v>
      </c>
      <c r="F29" s="32">
        <v>41944</v>
      </c>
      <c r="G29" s="19">
        <v>37</v>
      </c>
      <c r="I29" s="54">
        <v>41730</v>
      </c>
      <c r="J29">
        <v>35</v>
      </c>
      <c r="L29" s="32">
        <v>41730</v>
      </c>
      <c r="M29" s="19">
        <v>35</v>
      </c>
    </row>
    <row r="30" spans="2:13" x14ac:dyDescent="0.3">
      <c r="B30" s="19" t="s">
        <v>24</v>
      </c>
      <c r="C30" s="19">
        <v>34</v>
      </c>
      <c r="D30" s="21">
        <v>41913</v>
      </c>
      <c r="F30" s="32">
        <v>41883</v>
      </c>
      <c r="G30" s="19">
        <v>36</v>
      </c>
      <c r="I30" s="54">
        <v>41760</v>
      </c>
      <c r="J30">
        <v>35</v>
      </c>
      <c r="L30" s="32">
        <v>41760</v>
      </c>
      <c r="M30" s="19">
        <v>35</v>
      </c>
    </row>
    <row r="31" spans="2:13" x14ac:dyDescent="0.3">
      <c r="B31" s="19" t="s">
        <v>20</v>
      </c>
      <c r="C31" s="19">
        <v>29</v>
      </c>
      <c r="D31" s="21">
        <v>41944</v>
      </c>
      <c r="F31" s="32">
        <v>41913</v>
      </c>
      <c r="G31" s="19">
        <v>33</v>
      </c>
      <c r="I31" s="54">
        <v>41883</v>
      </c>
      <c r="J31">
        <v>34</v>
      </c>
      <c r="L31" s="32">
        <v>41883</v>
      </c>
      <c r="M31" s="19">
        <v>34</v>
      </c>
    </row>
    <row r="32" spans="2:13" x14ac:dyDescent="0.3">
      <c r="B32" s="19" t="s">
        <v>21</v>
      </c>
      <c r="C32" s="19">
        <v>30</v>
      </c>
      <c r="D32" s="21">
        <v>41944</v>
      </c>
      <c r="F32" s="32">
        <v>41974</v>
      </c>
      <c r="G32" s="19">
        <v>30</v>
      </c>
      <c r="I32" s="54">
        <v>41640</v>
      </c>
      <c r="J32">
        <v>33</v>
      </c>
      <c r="L32" s="32">
        <v>41913</v>
      </c>
      <c r="M32" s="19">
        <v>33</v>
      </c>
    </row>
    <row r="33" spans="2:13" x14ac:dyDescent="0.3">
      <c r="B33" s="19" t="s">
        <v>22</v>
      </c>
      <c r="C33" s="19">
        <v>37</v>
      </c>
      <c r="D33" s="21">
        <v>41944</v>
      </c>
      <c r="F33" s="31" t="s">
        <v>23</v>
      </c>
      <c r="G33" s="25">
        <v>231</v>
      </c>
      <c r="I33" s="54">
        <v>41913</v>
      </c>
      <c r="J33">
        <v>33</v>
      </c>
      <c r="L33" s="32">
        <v>41640</v>
      </c>
      <c r="M33" s="19">
        <v>33</v>
      </c>
    </row>
    <row r="34" spans="2:13" x14ac:dyDescent="0.3">
      <c r="B34" s="19" t="s">
        <v>23</v>
      </c>
      <c r="C34" s="19">
        <v>37</v>
      </c>
      <c r="D34" s="21">
        <v>41944</v>
      </c>
      <c r="F34" s="32">
        <v>41852</v>
      </c>
      <c r="G34" s="19">
        <v>44</v>
      </c>
      <c r="I34" s="54">
        <v>41699</v>
      </c>
      <c r="J34">
        <v>32</v>
      </c>
      <c r="L34" s="32">
        <v>41699</v>
      </c>
      <c r="M34" s="19">
        <v>32</v>
      </c>
    </row>
    <row r="35" spans="2:13" x14ac:dyDescent="0.3">
      <c r="B35" s="19" t="s">
        <v>24</v>
      </c>
      <c r="C35" s="19">
        <v>35</v>
      </c>
      <c r="D35" s="21">
        <v>41944</v>
      </c>
      <c r="F35" s="32">
        <v>41821</v>
      </c>
      <c r="G35" s="19">
        <v>42</v>
      </c>
      <c r="I35" s="54">
        <v>41944</v>
      </c>
      <c r="J35">
        <v>30</v>
      </c>
      <c r="L35" s="32">
        <v>41671</v>
      </c>
      <c r="M35" s="19">
        <v>30</v>
      </c>
    </row>
    <row r="36" spans="2:13" x14ac:dyDescent="0.3">
      <c r="B36" s="19" t="s">
        <v>20</v>
      </c>
      <c r="C36" s="19">
        <v>32</v>
      </c>
      <c r="D36" s="21">
        <v>41974</v>
      </c>
      <c r="F36" s="32">
        <v>41944</v>
      </c>
      <c r="G36" s="19">
        <v>37</v>
      </c>
      <c r="I36" s="54">
        <v>41974</v>
      </c>
      <c r="J36">
        <v>30</v>
      </c>
      <c r="L36" s="32">
        <v>41944</v>
      </c>
      <c r="M36" s="19">
        <v>30</v>
      </c>
    </row>
    <row r="37" spans="2:13" x14ac:dyDescent="0.3">
      <c r="B37" s="19" t="s">
        <v>21</v>
      </c>
      <c r="C37" s="19">
        <v>30</v>
      </c>
      <c r="D37" s="21">
        <v>41974</v>
      </c>
      <c r="F37" s="32">
        <v>41974</v>
      </c>
      <c r="G37" s="19">
        <v>37</v>
      </c>
      <c r="I37" s="54">
        <v>41671</v>
      </c>
      <c r="J37">
        <v>30</v>
      </c>
      <c r="L37" s="32">
        <v>41974</v>
      </c>
      <c r="M37" s="19">
        <v>30</v>
      </c>
    </row>
    <row r="38" spans="2:13" x14ac:dyDescent="0.3">
      <c r="B38" s="19" t="s">
        <v>22</v>
      </c>
      <c r="C38" s="19">
        <v>30</v>
      </c>
      <c r="D38" s="21">
        <v>41974</v>
      </c>
      <c r="F38" s="32">
        <v>41883</v>
      </c>
      <c r="G38" s="19">
        <v>36</v>
      </c>
      <c r="I38" s="2" t="s">
        <v>22</v>
      </c>
      <c r="J38">
        <v>437</v>
      </c>
      <c r="L38" s="31" t="s">
        <v>22</v>
      </c>
      <c r="M38" s="25">
        <v>437</v>
      </c>
    </row>
    <row r="39" spans="2:13" x14ac:dyDescent="0.3">
      <c r="B39" s="19" t="s">
        <v>23</v>
      </c>
      <c r="C39" s="19">
        <v>37</v>
      </c>
      <c r="D39" s="21">
        <v>41974</v>
      </c>
      <c r="F39" s="32">
        <v>41913</v>
      </c>
      <c r="G39" s="19">
        <v>35</v>
      </c>
      <c r="I39" s="54">
        <v>41791</v>
      </c>
      <c r="J39">
        <v>45</v>
      </c>
      <c r="L39" s="32">
        <v>41791</v>
      </c>
      <c r="M39" s="19">
        <v>45</v>
      </c>
    </row>
    <row r="40" spans="2:13" x14ac:dyDescent="0.3">
      <c r="B40" s="19" t="s">
        <v>24</v>
      </c>
      <c r="C40" s="19">
        <v>29</v>
      </c>
      <c r="D40" s="21">
        <v>41974</v>
      </c>
      <c r="F40" s="31" t="s">
        <v>24</v>
      </c>
      <c r="G40" s="25">
        <v>212</v>
      </c>
      <c r="I40" s="54">
        <v>41852</v>
      </c>
      <c r="J40">
        <v>41</v>
      </c>
      <c r="L40" s="32">
        <v>41852</v>
      </c>
      <c r="M40" s="19">
        <v>41</v>
      </c>
    </row>
    <row r="41" spans="2:13" x14ac:dyDescent="0.3">
      <c r="B41" s="19" t="s">
        <v>20</v>
      </c>
      <c r="C41" s="19">
        <v>32</v>
      </c>
      <c r="D41" s="21">
        <v>41640</v>
      </c>
      <c r="F41" s="32">
        <v>41821</v>
      </c>
      <c r="G41" s="19">
        <v>43</v>
      </c>
      <c r="I41" s="54">
        <v>41821</v>
      </c>
      <c r="J41">
        <v>41</v>
      </c>
      <c r="L41" s="32">
        <v>41821</v>
      </c>
      <c r="M41" s="19">
        <v>41</v>
      </c>
    </row>
    <row r="42" spans="2:13" x14ac:dyDescent="0.3">
      <c r="B42" s="19" t="s">
        <v>21</v>
      </c>
      <c r="C42" s="19">
        <v>33</v>
      </c>
      <c r="D42" s="21">
        <v>41640</v>
      </c>
      <c r="F42" s="32">
        <v>41883</v>
      </c>
      <c r="G42" s="19">
        <v>36</v>
      </c>
      <c r="I42" s="54">
        <v>41760</v>
      </c>
      <c r="J42">
        <v>37</v>
      </c>
      <c r="L42" s="32">
        <v>41944</v>
      </c>
      <c r="M42" s="19">
        <v>37</v>
      </c>
    </row>
    <row r="43" spans="2:13" x14ac:dyDescent="0.3">
      <c r="B43" s="19" t="s">
        <v>22</v>
      </c>
      <c r="C43" s="19">
        <v>37</v>
      </c>
      <c r="D43" s="21">
        <v>41640</v>
      </c>
      <c r="F43" s="32">
        <v>41852</v>
      </c>
      <c r="G43" s="19">
        <v>35</v>
      </c>
      <c r="I43" s="54">
        <v>41944</v>
      </c>
      <c r="J43">
        <v>37</v>
      </c>
      <c r="L43" s="32">
        <v>41760</v>
      </c>
      <c r="M43" s="19">
        <v>37</v>
      </c>
    </row>
    <row r="44" spans="2:13" x14ac:dyDescent="0.3">
      <c r="B44" s="19" t="s">
        <v>23</v>
      </c>
      <c r="C44" s="19">
        <v>28</v>
      </c>
      <c r="D44" s="21">
        <v>41640</v>
      </c>
      <c r="F44" s="32">
        <v>41944</v>
      </c>
      <c r="G44" s="19">
        <v>35</v>
      </c>
      <c r="I44" s="54">
        <v>41640</v>
      </c>
      <c r="J44">
        <v>37</v>
      </c>
      <c r="L44" s="32">
        <v>41640</v>
      </c>
      <c r="M44" s="19">
        <v>37</v>
      </c>
    </row>
    <row r="45" spans="2:13" x14ac:dyDescent="0.3">
      <c r="B45" s="19" t="s">
        <v>24</v>
      </c>
      <c r="C45" s="19">
        <v>34</v>
      </c>
      <c r="D45" s="21">
        <v>41640</v>
      </c>
      <c r="F45" s="32">
        <v>41913</v>
      </c>
      <c r="G45" s="19">
        <v>34</v>
      </c>
      <c r="I45" s="54">
        <v>41883</v>
      </c>
      <c r="J45">
        <v>36</v>
      </c>
      <c r="L45" s="32">
        <v>41883</v>
      </c>
      <c r="M45" s="19">
        <v>36</v>
      </c>
    </row>
    <row r="46" spans="2:13" x14ac:dyDescent="0.3">
      <c r="B46" s="19" t="s">
        <v>20</v>
      </c>
      <c r="C46" s="19">
        <v>36</v>
      </c>
      <c r="D46" s="21">
        <v>41671</v>
      </c>
      <c r="F46" s="32">
        <v>41974</v>
      </c>
      <c r="G46" s="19">
        <v>29</v>
      </c>
      <c r="I46" s="54">
        <v>41730</v>
      </c>
      <c r="J46">
        <v>35</v>
      </c>
      <c r="L46" s="32">
        <v>41730</v>
      </c>
      <c r="M46" s="19">
        <v>35</v>
      </c>
    </row>
    <row r="47" spans="2:13" x14ac:dyDescent="0.3">
      <c r="B47" s="19" t="s">
        <v>21</v>
      </c>
      <c r="C47" s="19">
        <v>30</v>
      </c>
      <c r="D47" s="21">
        <v>41671</v>
      </c>
      <c r="F47" s="27" t="s">
        <v>14</v>
      </c>
      <c r="G47" s="28">
        <v>1076</v>
      </c>
      <c r="I47" s="54">
        <v>41671</v>
      </c>
      <c r="J47">
        <v>35</v>
      </c>
      <c r="L47" s="32">
        <v>41671</v>
      </c>
      <c r="M47" s="19">
        <v>35</v>
      </c>
    </row>
    <row r="48" spans="2:13" x14ac:dyDescent="0.3">
      <c r="B48" s="19" t="s">
        <v>22</v>
      </c>
      <c r="C48" s="19">
        <v>35</v>
      </c>
      <c r="D48" s="21">
        <v>41671</v>
      </c>
      <c r="I48" s="54">
        <v>41913</v>
      </c>
      <c r="J48">
        <v>33</v>
      </c>
      <c r="L48" s="32">
        <v>41913</v>
      </c>
      <c r="M48" s="19">
        <v>33</v>
      </c>
    </row>
    <row r="49" spans="2:13" x14ac:dyDescent="0.3">
      <c r="B49" s="19" t="s">
        <v>23</v>
      </c>
      <c r="C49" s="19">
        <v>31</v>
      </c>
      <c r="D49" s="21">
        <v>41671</v>
      </c>
      <c r="I49" s="54">
        <v>41974</v>
      </c>
      <c r="J49">
        <v>30</v>
      </c>
      <c r="L49" s="32">
        <v>41699</v>
      </c>
      <c r="M49" s="19">
        <v>30</v>
      </c>
    </row>
    <row r="50" spans="2:13" x14ac:dyDescent="0.3">
      <c r="B50" s="19" t="s">
        <v>24</v>
      </c>
      <c r="C50" s="19">
        <v>34</v>
      </c>
      <c r="D50" s="21">
        <v>41671</v>
      </c>
      <c r="I50" s="54">
        <v>41699</v>
      </c>
      <c r="J50">
        <v>30</v>
      </c>
      <c r="L50" s="32">
        <v>41974</v>
      </c>
      <c r="M50" s="19">
        <v>30</v>
      </c>
    </row>
    <row r="51" spans="2:13" x14ac:dyDescent="0.3">
      <c r="B51" s="19" t="s">
        <v>20</v>
      </c>
      <c r="C51" s="19">
        <v>35</v>
      </c>
      <c r="D51" s="21">
        <v>41699</v>
      </c>
      <c r="I51" s="2" t="s">
        <v>23</v>
      </c>
      <c r="J51">
        <v>439</v>
      </c>
      <c r="L51" s="31" t="s">
        <v>23</v>
      </c>
      <c r="M51" s="25">
        <v>439</v>
      </c>
    </row>
    <row r="52" spans="2:13" x14ac:dyDescent="0.3">
      <c r="B52" s="19" t="s">
        <v>21</v>
      </c>
      <c r="C52" s="19">
        <v>32</v>
      </c>
      <c r="D52" s="21">
        <v>41699</v>
      </c>
      <c r="I52" s="54">
        <v>41852</v>
      </c>
      <c r="J52">
        <v>44</v>
      </c>
      <c r="L52" s="32">
        <v>41852</v>
      </c>
      <c r="M52" s="19">
        <v>44</v>
      </c>
    </row>
    <row r="53" spans="2:13" x14ac:dyDescent="0.3">
      <c r="B53" s="19" t="s">
        <v>22</v>
      </c>
      <c r="C53" s="19">
        <v>30</v>
      </c>
      <c r="D53" s="21">
        <v>41699</v>
      </c>
      <c r="I53" s="54">
        <v>41821</v>
      </c>
      <c r="J53">
        <v>42</v>
      </c>
      <c r="L53" s="32">
        <v>41821</v>
      </c>
      <c r="M53" s="19">
        <v>42</v>
      </c>
    </row>
    <row r="54" spans="2:13" x14ac:dyDescent="0.3">
      <c r="B54" s="19" t="s">
        <v>23</v>
      </c>
      <c r="C54" s="19">
        <v>37</v>
      </c>
      <c r="D54" s="21">
        <v>41699</v>
      </c>
      <c r="I54" s="54">
        <v>41791</v>
      </c>
      <c r="J54">
        <v>40</v>
      </c>
      <c r="L54" s="32">
        <v>41791</v>
      </c>
      <c r="M54" s="19">
        <v>40</v>
      </c>
    </row>
    <row r="55" spans="2:13" x14ac:dyDescent="0.3">
      <c r="B55" s="19" t="s">
        <v>24</v>
      </c>
      <c r="C55" s="19">
        <v>33</v>
      </c>
      <c r="D55" s="21">
        <v>41699</v>
      </c>
      <c r="I55" s="54">
        <v>41974</v>
      </c>
      <c r="J55">
        <v>37</v>
      </c>
      <c r="L55" s="32">
        <v>41699</v>
      </c>
      <c r="M55" s="19">
        <v>37</v>
      </c>
    </row>
    <row r="56" spans="2:13" x14ac:dyDescent="0.3">
      <c r="B56" s="19" t="s">
        <v>20</v>
      </c>
      <c r="C56" s="19">
        <v>28</v>
      </c>
      <c r="D56" s="21">
        <v>41730</v>
      </c>
      <c r="I56" s="54">
        <v>41944</v>
      </c>
      <c r="J56">
        <v>37</v>
      </c>
      <c r="L56" s="32">
        <v>41730</v>
      </c>
      <c r="M56" s="19">
        <v>37</v>
      </c>
    </row>
    <row r="57" spans="2:13" x14ac:dyDescent="0.3">
      <c r="B57" s="19" t="s">
        <v>21</v>
      </c>
      <c r="C57" s="19">
        <v>35</v>
      </c>
      <c r="D57" s="21">
        <v>41730</v>
      </c>
      <c r="I57" s="54">
        <v>41730</v>
      </c>
      <c r="J57">
        <v>37</v>
      </c>
      <c r="L57" s="32">
        <v>41944</v>
      </c>
      <c r="M57" s="19">
        <v>37</v>
      </c>
    </row>
    <row r="58" spans="2:13" x14ac:dyDescent="0.3">
      <c r="B58" s="19" t="s">
        <v>22</v>
      </c>
      <c r="C58" s="19">
        <v>35</v>
      </c>
      <c r="D58" s="21">
        <v>41730</v>
      </c>
      <c r="I58" s="54">
        <v>41699</v>
      </c>
      <c r="J58">
        <v>37</v>
      </c>
      <c r="L58" s="32">
        <v>41974</v>
      </c>
      <c r="M58" s="19">
        <v>37</v>
      </c>
    </row>
    <row r="59" spans="2:13" x14ac:dyDescent="0.3">
      <c r="B59" s="19" t="s">
        <v>23</v>
      </c>
      <c r="C59" s="19">
        <v>37</v>
      </c>
      <c r="D59" s="21">
        <v>41730</v>
      </c>
      <c r="I59" s="54">
        <v>41883</v>
      </c>
      <c r="J59">
        <v>36</v>
      </c>
      <c r="L59" s="32">
        <v>41883</v>
      </c>
      <c r="M59" s="19">
        <v>36</v>
      </c>
    </row>
    <row r="60" spans="2:13" x14ac:dyDescent="0.3">
      <c r="B60" s="19" t="s">
        <v>24</v>
      </c>
      <c r="C60" s="19">
        <v>34</v>
      </c>
      <c r="D60" s="21">
        <v>41730</v>
      </c>
      <c r="I60" s="54">
        <v>41760</v>
      </c>
      <c r="J60">
        <v>35</v>
      </c>
      <c r="L60" s="32">
        <v>41760</v>
      </c>
      <c r="M60" s="19">
        <v>35</v>
      </c>
    </row>
    <row r="61" spans="2:13" x14ac:dyDescent="0.3">
      <c r="B61" s="19" t="s">
        <v>20</v>
      </c>
      <c r="C61" s="19">
        <v>30</v>
      </c>
      <c r="D61" s="21">
        <v>41760</v>
      </c>
      <c r="I61" s="54">
        <v>41913</v>
      </c>
      <c r="J61">
        <v>35</v>
      </c>
      <c r="L61" s="32">
        <v>41913</v>
      </c>
      <c r="M61" s="19">
        <v>35</v>
      </c>
    </row>
    <row r="62" spans="2:13" x14ac:dyDescent="0.3">
      <c r="B62" s="19" t="s">
        <v>21</v>
      </c>
      <c r="C62" s="19">
        <v>35</v>
      </c>
      <c r="D62" s="21">
        <v>41760</v>
      </c>
      <c r="I62" s="54">
        <v>41671</v>
      </c>
      <c r="J62">
        <v>31</v>
      </c>
      <c r="L62" s="32">
        <v>41671</v>
      </c>
      <c r="M62" s="19">
        <v>31</v>
      </c>
    </row>
    <row r="63" spans="2:13" x14ac:dyDescent="0.3">
      <c r="B63" s="19" t="s">
        <v>22</v>
      </c>
      <c r="C63" s="19">
        <v>37</v>
      </c>
      <c r="D63" s="21">
        <v>41760</v>
      </c>
      <c r="I63" s="54">
        <v>41640</v>
      </c>
      <c r="J63">
        <v>28</v>
      </c>
      <c r="L63" s="32">
        <v>41640</v>
      </c>
      <c r="M63" s="19">
        <v>28</v>
      </c>
    </row>
    <row r="64" spans="2:13" x14ac:dyDescent="0.3">
      <c r="B64" s="19" t="s">
        <v>23</v>
      </c>
      <c r="C64" s="19">
        <v>35</v>
      </c>
      <c r="D64" s="21">
        <v>41760</v>
      </c>
      <c r="I64" s="2" t="s">
        <v>24</v>
      </c>
      <c r="J64">
        <v>415</v>
      </c>
      <c r="L64" s="31" t="s">
        <v>24</v>
      </c>
      <c r="M64" s="25">
        <v>415</v>
      </c>
    </row>
    <row r="65" spans="2:13" x14ac:dyDescent="0.3">
      <c r="B65" s="19" t="s">
        <v>24</v>
      </c>
      <c r="C65" s="19">
        <v>29</v>
      </c>
      <c r="D65" s="21">
        <v>41760</v>
      </c>
      <c r="I65" s="54">
        <v>41821</v>
      </c>
      <c r="J65">
        <v>43</v>
      </c>
      <c r="L65" s="32">
        <v>41821</v>
      </c>
      <c r="M65" s="19">
        <v>43</v>
      </c>
    </row>
    <row r="66" spans="2:13" x14ac:dyDescent="0.3">
      <c r="B66" s="19" t="s">
        <v>20</v>
      </c>
      <c r="C66" s="19">
        <v>37</v>
      </c>
      <c r="D66" s="21">
        <v>41791</v>
      </c>
      <c r="I66" s="54">
        <v>41791</v>
      </c>
      <c r="J66">
        <v>39</v>
      </c>
      <c r="L66" s="32">
        <v>41791</v>
      </c>
      <c r="M66" s="19">
        <v>39</v>
      </c>
    </row>
    <row r="67" spans="2:13" x14ac:dyDescent="0.3">
      <c r="B67" s="19" t="s">
        <v>21</v>
      </c>
      <c r="C67" s="19">
        <v>39</v>
      </c>
      <c r="D67" s="21">
        <v>41791</v>
      </c>
      <c r="I67" s="54">
        <v>41883</v>
      </c>
      <c r="J67">
        <v>36</v>
      </c>
      <c r="L67" s="32">
        <v>41883</v>
      </c>
      <c r="M67" s="19">
        <v>36</v>
      </c>
    </row>
    <row r="68" spans="2:13" x14ac:dyDescent="0.3">
      <c r="B68" s="19" t="s">
        <v>22</v>
      </c>
      <c r="C68" s="19">
        <v>45</v>
      </c>
      <c r="D68" s="21">
        <v>41791</v>
      </c>
      <c r="I68" s="54">
        <v>41852</v>
      </c>
      <c r="J68">
        <v>35</v>
      </c>
      <c r="L68" s="32">
        <v>41852</v>
      </c>
      <c r="M68" s="19">
        <v>35</v>
      </c>
    </row>
    <row r="69" spans="2:13" x14ac:dyDescent="0.3">
      <c r="B69" s="19" t="s">
        <v>23</v>
      </c>
      <c r="C69" s="19">
        <v>40</v>
      </c>
      <c r="D69" s="21">
        <v>41791</v>
      </c>
      <c r="I69" s="54">
        <v>41944</v>
      </c>
      <c r="J69">
        <v>35</v>
      </c>
      <c r="L69" s="32">
        <v>41944</v>
      </c>
      <c r="M69" s="19">
        <v>35</v>
      </c>
    </row>
    <row r="70" spans="2:13" x14ac:dyDescent="0.3">
      <c r="B70" s="19" t="s">
        <v>24</v>
      </c>
      <c r="C70" s="19">
        <v>39</v>
      </c>
      <c r="D70" s="21">
        <v>41791</v>
      </c>
      <c r="I70" s="54">
        <v>41913</v>
      </c>
      <c r="J70">
        <v>34</v>
      </c>
      <c r="L70" s="32">
        <v>41913</v>
      </c>
      <c r="M70" s="19">
        <v>34</v>
      </c>
    </row>
    <row r="71" spans="2:13" x14ac:dyDescent="0.3">
      <c r="I71" s="54">
        <v>41730</v>
      </c>
      <c r="J71">
        <v>34</v>
      </c>
      <c r="L71" s="32">
        <v>41671</v>
      </c>
      <c r="M71" s="19">
        <v>34</v>
      </c>
    </row>
    <row r="72" spans="2:13" x14ac:dyDescent="0.3">
      <c r="I72" s="54">
        <v>41640</v>
      </c>
      <c r="J72">
        <v>34</v>
      </c>
      <c r="L72" s="32">
        <v>41730</v>
      </c>
      <c r="M72" s="19">
        <v>34</v>
      </c>
    </row>
    <row r="73" spans="2:13" x14ac:dyDescent="0.3">
      <c r="I73" s="54">
        <v>41671</v>
      </c>
      <c r="J73">
        <v>34</v>
      </c>
      <c r="L73" s="32">
        <v>41640</v>
      </c>
      <c r="M73" s="19">
        <v>34</v>
      </c>
    </row>
    <row r="74" spans="2:13" x14ac:dyDescent="0.3">
      <c r="I74" s="54">
        <v>41699</v>
      </c>
      <c r="J74">
        <v>33</v>
      </c>
      <c r="L74" s="32">
        <v>41699</v>
      </c>
      <c r="M74" s="19">
        <v>33</v>
      </c>
    </row>
    <row r="75" spans="2:13" x14ac:dyDescent="0.3">
      <c r="I75" s="54">
        <v>41974</v>
      </c>
      <c r="J75">
        <v>29</v>
      </c>
      <c r="L75" s="32">
        <v>41760</v>
      </c>
      <c r="M75" s="19">
        <v>29</v>
      </c>
    </row>
    <row r="76" spans="2:13" x14ac:dyDescent="0.3">
      <c r="I76" s="54">
        <v>41760</v>
      </c>
      <c r="J76">
        <v>29</v>
      </c>
      <c r="L76" s="32">
        <v>41974</v>
      </c>
      <c r="M76" s="19">
        <v>29</v>
      </c>
    </row>
    <row r="77" spans="2:13" x14ac:dyDescent="0.3">
      <c r="I77" s="2" t="s">
        <v>14</v>
      </c>
      <c r="J77">
        <v>2108</v>
      </c>
      <c r="L77" s="27" t="s">
        <v>14</v>
      </c>
      <c r="M77" s="28">
        <v>2108</v>
      </c>
    </row>
  </sheetData>
  <mergeCells count="2">
    <mergeCell ref="F10:G10"/>
    <mergeCell ref="L10:M10"/>
  </mergeCell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P50"/>
  <sheetViews>
    <sheetView topLeftCell="J13" workbookViewId="0">
      <selection activeCell="K38" sqref="K38"/>
    </sheetView>
  </sheetViews>
  <sheetFormatPr defaultColWidth="9.109375" defaultRowHeight="14.4" x14ac:dyDescent="0.3"/>
  <cols>
    <col min="1" max="1" width="9.109375" style="19"/>
    <col min="2" max="2" width="17.6640625" style="19" customWidth="1"/>
    <col min="3" max="4" width="13.6640625" style="19" customWidth="1"/>
    <col min="5" max="5" width="23.33203125" style="19" customWidth="1"/>
    <col min="6" max="6" width="20.44140625" style="19" customWidth="1"/>
    <col min="7" max="7" width="13.6640625" style="19" customWidth="1"/>
    <col min="8" max="8" width="13.21875" style="19" bestFit="1" customWidth="1"/>
    <col min="9" max="9" width="22.33203125" style="19" bestFit="1" customWidth="1"/>
    <col min="10" max="10" width="13.6640625" style="19" customWidth="1"/>
    <col min="11" max="11" width="24.6640625" style="19" bestFit="1" customWidth="1"/>
    <col min="12" max="12" width="15.5546875" style="19" bestFit="1" customWidth="1"/>
    <col min="13" max="13" width="9.33203125" style="19" bestFit="1" customWidth="1"/>
    <col min="14" max="14" width="10.77734375" style="19" bestFit="1" customWidth="1"/>
    <col min="15" max="15" width="13.6640625" style="19" customWidth="1"/>
    <col min="16" max="16" width="14" style="19" bestFit="1" customWidth="1"/>
    <col min="17" max="17" width="9.6640625" style="19" bestFit="1" customWidth="1"/>
    <col min="18" max="18" width="11.33203125" style="19" bestFit="1" customWidth="1"/>
    <col min="19" max="16384" width="9.109375" style="19"/>
  </cols>
  <sheetData>
    <row r="2" spans="2:14" s="18" customFormat="1" ht="18" x14ac:dyDescent="0.35">
      <c r="B2" s="17" t="s">
        <v>60</v>
      </c>
    </row>
    <row r="3" spans="2:14" x14ac:dyDescent="0.3">
      <c r="B3" s="19" t="s">
        <v>74</v>
      </c>
    </row>
    <row r="4" spans="2:14" x14ac:dyDescent="0.3">
      <c r="B4" s="19" t="s">
        <v>72</v>
      </c>
    </row>
    <row r="5" spans="2:14" x14ac:dyDescent="0.3">
      <c r="B5" s="51" t="s">
        <v>91</v>
      </c>
    </row>
    <row r="6" spans="2:14" x14ac:dyDescent="0.3">
      <c r="B6" s="51" t="s">
        <v>92</v>
      </c>
    </row>
    <row r="9" spans="2:14" x14ac:dyDescent="0.3">
      <c r="B9" s="19" t="s">
        <v>12</v>
      </c>
      <c r="C9" s="19" t="s">
        <v>0</v>
      </c>
      <c r="D9" s="19" t="s">
        <v>1</v>
      </c>
      <c r="E9" s="19" t="s">
        <v>15</v>
      </c>
      <c r="F9" s="19" t="s">
        <v>16</v>
      </c>
      <c r="H9" s="58" t="s">
        <v>58</v>
      </c>
      <c r="I9" s="58"/>
      <c r="K9" s="58" t="s">
        <v>59</v>
      </c>
      <c r="L9" s="58"/>
      <c r="M9" s="58"/>
      <c r="N9" s="58"/>
    </row>
    <row r="10" spans="2:14" x14ac:dyDescent="0.3">
      <c r="B10" s="19" t="s">
        <v>8</v>
      </c>
      <c r="C10" s="19" t="s">
        <v>6</v>
      </c>
      <c r="D10" s="19">
        <v>1</v>
      </c>
      <c r="E10" s="19">
        <v>100</v>
      </c>
      <c r="F10" s="19">
        <v>2200</v>
      </c>
      <c r="H10" s="34" t="s">
        <v>12</v>
      </c>
      <c r="I10" s="34" t="s">
        <v>4</v>
      </c>
      <c r="K10" s="34" t="s">
        <v>1</v>
      </c>
      <c r="L10" s="35">
        <v>2</v>
      </c>
    </row>
    <row r="11" spans="2:14" x14ac:dyDescent="0.3">
      <c r="B11" s="19" t="s">
        <v>4</v>
      </c>
      <c r="C11" s="19" t="s">
        <v>13</v>
      </c>
      <c r="D11" s="19">
        <v>2</v>
      </c>
      <c r="E11" s="19">
        <v>18</v>
      </c>
      <c r="F11" s="19">
        <v>396</v>
      </c>
    </row>
    <row r="12" spans="2:14" x14ac:dyDescent="0.3">
      <c r="B12" s="19" t="s">
        <v>5</v>
      </c>
      <c r="C12" s="19" t="s">
        <v>6</v>
      </c>
      <c r="D12" s="19">
        <v>1</v>
      </c>
      <c r="E12" s="19">
        <v>4</v>
      </c>
      <c r="F12" s="19">
        <v>96</v>
      </c>
      <c r="H12" s="22" t="s">
        <v>42</v>
      </c>
      <c r="I12" s="22" t="s">
        <v>62</v>
      </c>
      <c r="K12" s="36" t="s">
        <v>61</v>
      </c>
      <c r="L12" s="36" t="s">
        <v>57</v>
      </c>
      <c r="M12" s="36"/>
      <c r="N12" s="36"/>
    </row>
    <row r="13" spans="2:14" x14ac:dyDescent="0.3">
      <c r="B13" s="19" t="s">
        <v>2</v>
      </c>
      <c r="C13" s="19" t="s">
        <v>6</v>
      </c>
      <c r="D13" s="19">
        <v>1</v>
      </c>
      <c r="E13" s="19">
        <v>37</v>
      </c>
      <c r="F13" s="19">
        <v>703</v>
      </c>
      <c r="H13" s="23" t="s">
        <v>6</v>
      </c>
      <c r="I13" s="19">
        <v>1245</v>
      </c>
      <c r="K13" s="22" t="s">
        <v>42</v>
      </c>
      <c r="L13" s="22" t="s">
        <v>6</v>
      </c>
      <c r="M13" s="22" t="s">
        <v>13</v>
      </c>
      <c r="N13" s="22" t="s">
        <v>14</v>
      </c>
    </row>
    <row r="14" spans="2:14" x14ac:dyDescent="0.3">
      <c r="B14" s="19" t="s">
        <v>8</v>
      </c>
      <c r="C14" s="19" t="s">
        <v>6</v>
      </c>
      <c r="D14" s="19">
        <v>1</v>
      </c>
      <c r="E14" s="19">
        <v>72</v>
      </c>
      <c r="F14" s="19">
        <v>1728</v>
      </c>
      <c r="H14" s="23" t="s">
        <v>13</v>
      </c>
      <c r="I14" s="19">
        <v>396</v>
      </c>
      <c r="K14" s="23" t="s">
        <v>4</v>
      </c>
      <c r="L14" s="19">
        <v>15</v>
      </c>
      <c r="M14" s="19">
        <v>18</v>
      </c>
      <c r="N14" s="19">
        <v>33</v>
      </c>
    </row>
    <row r="15" spans="2:14" x14ac:dyDescent="0.3">
      <c r="B15" s="19" t="s">
        <v>4</v>
      </c>
      <c r="C15" s="19" t="s">
        <v>6</v>
      </c>
      <c r="D15" s="19">
        <v>2</v>
      </c>
      <c r="E15" s="19">
        <v>15</v>
      </c>
      <c r="F15" s="19">
        <v>360</v>
      </c>
      <c r="H15" s="27" t="s">
        <v>14</v>
      </c>
      <c r="I15" s="28">
        <v>1641</v>
      </c>
      <c r="K15" s="23" t="s">
        <v>10</v>
      </c>
      <c r="L15" s="19">
        <v>59</v>
      </c>
      <c r="N15" s="19">
        <v>59</v>
      </c>
    </row>
    <row r="16" spans="2:14" x14ac:dyDescent="0.3">
      <c r="B16" s="19" t="s">
        <v>5</v>
      </c>
      <c r="C16" s="19" t="s">
        <v>6</v>
      </c>
      <c r="D16" s="19">
        <v>1</v>
      </c>
      <c r="E16" s="19">
        <v>5</v>
      </c>
      <c r="F16" s="19">
        <v>120</v>
      </c>
      <c r="I16" s="23"/>
      <c r="K16" s="23" t="s">
        <v>3</v>
      </c>
      <c r="M16" s="19">
        <v>74</v>
      </c>
      <c r="N16" s="19">
        <v>74</v>
      </c>
    </row>
    <row r="17" spans="2:16" x14ac:dyDescent="0.3">
      <c r="B17" s="19" t="s">
        <v>2</v>
      </c>
      <c r="C17" s="19" t="s">
        <v>6</v>
      </c>
      <c r="D17" s="19">
        <v>1</v>
      </c>
      <c r="E17" s="19">
        <v>97</v>
      </c>
      <c r="F17" s="19">
        <v>1455</v>
      </c>
      <c r="K17" s="23" t="s">
        <v>8</v>
      </c>
      <c r="M17" s="19">
        <v>60</v>
      </c>
      <c r="N17" s="19">
        <v>60</v>
      </c>
    </row>
    <row r="18" spans="2:16" x14ac:dyDescent="0.3">
      <c r="B18" s="19" t="s">
        <v>9</v>
      </c>
      <c r="C18" s="19" t="s">
        <v>6</v>
      </c>
      <c r="D18" s="19">
        <v>1</v>
      </c>
      <c r="E18" s="19">
        <v>81</v>
      </c>
      <c r="F18" s="19">
        <v>1539</v>
      </c>
      <c r="K18" s="23" t="s">
        <v>2</v>
      </c>
      <c r="M18" s="19">
        <v>115</v>
      </c>
      <c r="N18" s="19">
        <v>115</v>
      </c>
    </row>
    <row r="19" spans="2:16" x14ac:dyDescent="0.3">
      <c r="B19" s="19" t="s">
        <v>3</v>
      </c>
      <c r="C19" s="19" t="s">
        <v>6</v>
      </c>
      <c r="D19" s="19">
        <v>3</v>
      </c>
      <c r="E19" s="19">
        <v>48</v>
      </c>
      <c r="F19" s="19">
        <v>576</v>
      </c>
      <c r="H19" s="1" t="s">
        <v>12</v>
      </c>
      <c r="I19" t="s">
        <v>4</v>
      </c>
      <c r="K19" s="23" t="s">
        <v>5</v>
      </c>
      <c r="M19" s="19">
        <v>72</v>
      </c>
      <c r="N19" s="19">
        <v>72</v>
      </c>
    </row>
    <row r="20" spans="2:16" x14ac:dyDescent="0.3">
      <c r="B20" s="19" t="s">
        <v>5</v>
      </c>
      <c r="C20" s="19" t="s">
        <v>6</v>
      </c>
      <c r="D20" s="19">
        <v>1</v>
      </c>
      <c r="E20" s="19">
        <v>58</v>
      </c>
      <c r="F20" s="19">
        <v>1044</v>
      </c>
      <c r="K20" s="27" t="s">
        <v>14</v>
      </c>
      <c r="L20" s="28">
        <v>74</v>
      </c>
      <c r="M20" s="28">
        <v>339</v>
      </c>
      <c r="N20" s="28">
        <v>413</v>
      </c>
      <c r="P20" s="23"/>
    </row>
    <row r="21" spans="2:16" x14ac:dyDescent="0.3">
      <c r="B21" s="19" t="s">
        <v>2</v>
      </c>
      <c r="C21" s="19" t="s">
        <v>6</v>
      </c>
      <c r="D21" s="19">
        <v>1</v>
      </c>
      <c r="E21" s="19">
        <v>36</v>
      </c>
      <c r="F21" s="19">
        <v>684</v>
      </c>
      <c r="H21" s="1" t="s">
        <v>42</v>
      </c>
      <c r="I21" t="s">
        <v>62</v>
      </c>
      <c r="J21"/>
    </row>
    <row r="22" spans="2:16" x14ac:dyDescent="0.3">
      <c r="B22" s="19" t="s">
        <v>10</v>
      </c>
      <c r="C22" s="19" t="s">
        <v>6</v>
      </c>
      <c r="D22" s="19">
        <v>1</v>
      </c>
      <c r="E22" s="19">
        <v>34</v>
      </c>
      <c r="F22" s="19">
        <v>544</v>
      </c>
      <c r="H22" s="2" t="s">
        <v>6</v>
      </c>
      <c r="I22">
        <v>1245</v>
      </c>
      <c r="J22"/>
      <c r="K22" s="23"/>
    </row>
    <row r="23" spans="2:16" x14ac:dyDescent="0.3">
      <c r="B23" s="19" t="s">
        <v>3</v>
      </c>
      <c r="C23" s="19" t="s">
        <v>6</v>
      </c>
      <c r="D23" s="19">
        <v>1</v>
      </c>
      <c r="E23" s="19">
        <v>40</v>
      </c>
      <c r="F23" s="19">
        <v>480</v>
      </c>
      <c r="H23" s="2" t="s">
        <v>13</v>
      </c>
      <c r="I23">
        <v>396</v>
      </c>
      <c r="J23"/>
      <c r="L23" s="23"/>
    </row>
    <row r="24" spans="2:16" x14ac:dyDescent="0.3">
      <c r="B24" s="19" t="s">
        <v>5</v>
      </c>
      <c r="C24" s="19" t="s">
        <v>6</v>
      </c>
      <c r="D24" s="19">
        <v>3</v>
      </c>
      <c r="E24" s="19">
        <v>54</v>
      </c>
      <c r="F24" s="19">
        <v>972</v>
      </c>
      <c r="H24" s="2" t="s">
        <v>14</v>
      </c>
      <c r="I24">
        <v>1641</v>
      </c>
      <c r="J24"/>
      <c r="K24" s="1" t="s">
        <v>1</v>
      </c>
      <c r="L24" s="2">
        <v>2</v>
      </c>
      <c r="O24" s="23"/>
    </row>
    <row r="25" spans="2:16" x14ac:dyDescent="0.3">
      <c r="B25" s="19" t="s">
        <v>2</v>
      </c>
      <c r="C25" s="19" t="s">
        <v>6</v>
      </c>
      <c r="D25" s="19">
        <v>1</v>
      </c>
      <c r="E25" s="19">
        <v>5</v>
      </c>
      <c r="F25" s="19">
        <v>130</v>
      </c>
      <c r="H25"/>
      <c r="I25"/>
      <c r="J25"/>
      <c r="O25" s="23"/>
    </row>
    <row r="26" spans="2:16" x14ac:dyDescent="0.3">
      <c r="B26" s="19" t="s">
        <v>8</v>
      </c>
      <c r="C26" s="19" t="s">
        <v>6</v>
      </c>
      <c r="D26" s="19">
        <v>1</v>
      </c>
      <c r="E26" s="19">
        <v>84</v>
      </c>
      <c r="F26" s="19">
        <v>2100</v>
      </c>
      <c r="H26"/>
      <c r="I26"/>
      <c r="J26"/>
      <c r="K26" s="1" t="s">
        <v>61</v>
      </c>
      <c r="L26" s="1" t="s">
        <v>57</v>
      </c>
      <c r="M26"/>
      <c r="N26"/>
      <c r="O26" s="23"/>
    </row>
    <row r="27" spans="2:16" x14ac:dyDescent="0.3">
      <c r="B27" s="19" t="s">
        <v>7</v>
      </c>
      <c r="C27" s="19" t="s">
        <v>6</v>
      </c>
      <c r="D27" s="19">
        <v>1</v>
      </c>
      <c r="E27" s="19">
        <v>13</v>
      </c>
      <c r="F27" s="19">
        <v>260</v>
      </c>
      <c r="H27"/>
      <c r="I27"/>
      <c r="J27"/>
      <c r="K27" s="1" t="s">
        <v>42</v>
      </c>
      <c r="L27" t="s">
        <v>6</v>
      </c>
      <c r="M27" t="s">
        <v>13</v>
      </c>
      <c r="N27" t="s">
        <v>14</v>
      </c>
      <c r="O27" s="23"/>
    </row>
    <row r="28" spans="2:16" x14ac:dyDescent="0.3">
      <c r="B28" s="19" t="s">
        <v>5</v>
      </c>
      <c r="C28" s="19" t="s">
        <v>6</v>
      </c>
      <c r="D28" s="19">
        <v>1</v>
      </c>
      <c r="E28" s="19">
        <v>23</v>
      </c>
      <c r="F28" s="19">
        <v>460</v>
      </c>
      <c r="H28"/>
      <c r="I28"/>
      <c r="J28"/>
      <c r="K28" s="2" t="s">
        <v>4</v>
      </c>
      <c r="L28">
        <v>15</v>
      </c>
      <c r="M28">
        <v>18</v>
      </c>
      <c r="N28">
        <v>33</v>
      </c>
      <c r="O28" s="23"/>
    </row>
    <row r="29" spans="2:16" x14ac:dyDescent="0.3">
      <c r="B29" s="19" t="s">
        <v>2</v>
      </c>
      <c r="C29" s="19" t="s">
        <v>6</v>
      </c>
      <c r="D29" s="19">
        <v>1</v>
      </c>
      <c r="E29" s="19">
        <v>83</v>
      </c>
      <c r="F29" s="19">
        <v>1245</v>
      </c>
      <c r="H29"/>
      <c r="I29"/>
      <c r="J29"/>
      <c r="K29" s="2" t="s">
        <v>10</v>
      </c>
      <c r="L29">
        <v>59</v>
      </c>
      <c r="M29"/>
      <c r="N29">
        <v>59</v>
      </c>
      <c r="O29" s="23"/>
    </row>
    <row r="30" spans="2:16" x14ac:dyDescent="0.3">
      <c r="B30" s="19" t="s">
        <v>8</v>
      </c>
      <c r="C30" s="19" t="s">
        <v>6</v>
      </c>
      <c r="D30" s="19">
        <v>3</v>
      </c>
      <c r="E30" s="19">
        <v>45</v>
      </c>
      <c r="F30" s="19">
        <v>1170</v>
      </c>
      <c r="H30"/>
      <c r="I30"/>
      <c r="J30"/>
      <c r="K30" s="2" t="s">
        <v>3</v>
      </c>
      <c r="L30"/>
      <c r="M30">
        <v>74</v>
      </c>
      <c r="N30">
        <v>74</v>
      </c>
      <c r="O30" s="23"/>
    </row>
    <row r="31" spans="2:16" x14ac:dyDescent="0.3">
      <c r="B31" s="19" t="s">
        <v>4</v>
      </c>
      <c r="C31" s="19" t="s">
        <v>6</v>
      </c>
      <c r="D31" s="19">
        <v>1</v>
      </c>
      <c r="E31" s="19">
        <v>59</v>
      </c>
      <c r="F31" s="19">
        <v>885</v>
      </c>
      <c r="H31"/>
      <c r="I31"/>
      <c r="J31"/>
      <c r="K31" s="2" t="s">
        <v>8</v>
      </c>
      <c r="L31"/>
      <c r="M31">
        <v>60</v>
      </c>
      <c r="N31">
        <v>60</v>
      </c>
    </row>
    <row r="32" spans="2:16" x14ac:dyDescent="0.3">
      <c r="B32" s="19" t="s">
        <v>5</v>
      </c>
      <c r="C32" s="19" t="s">
        <v>6</v>
      </c>
      <c r="D32" s="19">
        <v>1</v>
      </c>
      <c r="E32" s="19">
        <v>83</v>
      </c>
      <c r="F32" s="19">
        <v>1328</v>
      </c>
      <c r="H32"/>
      <c r="I32"/>
      <c r="J32"/>
      <c r="K32" s="2" t="s">
        <v>2</v>
      </c>
      <c r="L32"/>
      <c r="M32">
        <v>115</v>
      </c>
      <c r="N32">
        <v>115</v>
      </c>
    </row>
    <row r="33" spans="2:14" x14ac:dyDescent="0.3">
      <c r="B33" s="19" t="s">
        <v>2</v>
      </c>
      <c r="C33" s="19" t="s">
        <v>6</v>
      </c>
      <c r="D33" s="19">
        <v>1</v>
      </c>
      <c r="E33" s="19">
        <v>28</v>
      </c>
      <c r="F33" s="19">
        <v>560</v>
      </c>
      <c r="H33"/>
      <c r="I33"/>
      <c r="J33"/>
      <c r="K33" s="2" t="s">
        <v>5</v>
      </c>
      <c r="L33"/>
      <c r="M33">
        <v>72</v>
      </c>
      <c r="N33">
        <v>72</v>
      </c>
    </row>
    <row r="34" spans="2:14" x14ac:dyDescent="0.3">
      <c r="B34" s="19" t="s">
        <v>10</v>
      </c>
      <c r="C34" s="19" t="s">
        <v>6</v>
      </c>
      <c r="D34" s="19">
        <v>2</v>
      </c>
      <c r="E34" s="19">
        <v>24</v>
      </c>
      <c r="F34" s="19">
        <v>456</v>
      </c>
      <c r="H34"/>
      <c r="I34"/>
      <c r="J34"/>
      <c r="K34" s="2" t="s">
        <v>14</v>
      </c>
      <c r="L34">
        <v>74</v>
      </c>
      <c r="M34">
        <v>339</v>
      </c>
      <c r="N34">
        <v>413</v>
      </c>
    </row>
    <row r="35" spans="2:14" x14ac:dyDescent="0.3">
      <c r="B35" s="19" t="s">
        <v>3</v>
      </c>
      <c r="C35" s="19" t="s">
        <v>6</v>
      </c>
      <c r="D35" s="19">
        <v>3</v>
      </c>
      <c r="E35" s="19">
        <v>72</v>
      </c>
      <c r="F35" s="19">
        <v>720</v>
      </c>
      <c r="H35"/>
      <c r="I35"/>
      <c r="J35"/>
      <c r="K35"/>
      <c r="L35"/>
      <c r="M35"/>
      <c r="N35"/>
    </row>
    <row r="36" spans="2:14" x14ac:dyDescent="0.3">
      <c r="B36" s="19" t="s">
        <v>5</v>
      </c>
      <c r="C36" s="19" t="s">
        <v>6</v>
      </c>
      <c r="D36" s="19">
        <v>1</v>
      </c>
      <c r="E36" s="19">
        <v>36</v>
      </c>
      <c r="F36" s="19">
        <v>684</v>
      </c>
      <c r="H36"/>
      <c r="I36"/>
      <c r="J36"/>
      <c r="K36"/>
      <c r="L36"/>
      <c r="M36"/>
      <c r="N36"/>
    </row>
    <row r="37" spans="2:14" x14ac:dyDescent="0.3">
      <c r="B37" s="19" t="s">
        <v>2</v>
      </c>
      <c r="C37" s="19" t="s">
        <v>13</v>
      </c>
      <c r="D37" s="19">
        <v>2</v>
      </c>
      <c r="E37" s="19">
        <v>16</v>
      </c>
      <c r="F37" s="19">
        <v>1040</v>
      </c>
      <c r="H37"/>
      <c r="I37"/>
      <c r="J37"/>
      <c r="K37"/>
      <c r="L37"/>
      <c r="M37"/>
      <c r="N37"/>
    </row>
    <row r="38" spans="2:14" x14ac:dyDescent="0.3">
      <c r="B38" s="19" t="s">
        <v>8</v>
      </c>
      <c r="C38" s="19" t="s">
        <v>13</v>
      </c>
      <c r="D38" s="19">
        <v>2</v>
      </c>
      <c r="E38" s="19">
        <v>60</v>
      </c>
      <c r="F38" s="19">
        <v>3360</v>
      </c>
      <c r="H38"/>
      <c r="I38"/>
      <c r="J38"/>
      <c r="K38"/>
      <c r="L38"/>
      <c r="M38"/>
    </row>
    <row r="39" spans="2:14" x14ac:dyDescent="0.3">
      <c r="B39" s="19" t="s">
        <v>3</v>
      </c>
      <c r="C39" s="19" t="s">
        <v>13</v>
      </c>
      <c r="D39" s="19">
        <v>2</v>
      </c>
      <c r="E39" s="19">
        <v>74</v>
      </c>
      <c r="F39" s="19">
        <v>4144</v>
      </c>
      <c r="K39"/>
      <c r="L39"/>
      <c r="M39"/>
    </row>
    <row r="40" spans="2:14" x14ac:dyDescent="0.3">
      <c r="B40" s="19" t="s">
        <v>5</v>
      </c>
      <c r="C40" s="19" t="s">
        <v>13</v>
      </c>
      <c r="D40" s="19">
        <v>2</v>
      </c>
      <c r="E40" s="19">
        <v>72</v>
      </c>
      <c r="F40" s="19">
        <v>2448</v>
      </c>
      <c r="K40"/>
      <c r="L40"/>
      <c r="M40"/>
    </row>
    <row r="41" spans="2:14" x14ac:dyDescent="0.3">
      <c r="B41" s="19" t="s">
        <v>2</v>
      </c>
      <c r="C41" s="19" t="s">
        <v>13</v>
      </c>
      <c r="D41" s="19">
        <v>2</v>
      </c>
      <c r="E41" s="19">
        <v>99</v>
      </c>
      <c r="F41" s="19">
        <v>5643</v>
      </c>
      <c r="K41"/>
      <c r="L41"/>
      <c r="M41"/>
    </row>
    <row r="42" spans="2:14" x14ac:dyDescent="0.3">
      <c r="B42" s="19" t="s">
        <v>8</v>
      </c>
      <c r="C42" s="19" t="s">
        <v>6</v>
      </c>
      <c r="D42" s="19">
        <v>1</v>
      </c>
      <c r="E42" s="19">
        <v>43</v>
      </c>
      <c r="F42" s="19">
        <v>1118</v>
      </c>
      <c r="K42"/>
      <c r="L42"/>
      <c r="M42"/>
    </row>
    <row r="43" spans="2:14" x14ac:dyDescent="0.3">
      <c r="B43" s="19" t="s">
        <v>7</v>
      </c>
      <c r="C43" s="19" t="s">
        <v>6</v>
      </c>
      <c r="D43" s="19">
        <v>1</v>
      </c>
      <c r="E43" s="19">
        <v>54</v>
      </c>
      <c r="F43" s="19">
        <v>972</v>
      </c>
      <c r="K43"/>
      <c r="L43"/>
      <c r="M43"/>
    </row>
    <row r="44" spans="2:14" x14ac:dyDescent="0.3">
      <c r="B44" s="19" t="s">
        <v>11</v>
      </c>
      <c r="C44" s="19" t="s">
        <v>6</v>
      </c>
      <c r="D44" s="19">
        <v>1</v>
      </c>
      <c r="E44" s="19">
        <v>39</v>
      </c>
      <c r="F44" s="19">
        <v>624</v>
      </c>
      <c r="K44"/>
    </row>
    <row r="45" spans="2:14" x14ac:dyDescent="0.3">
      <c r="B45" s="19" t="s">
        <v>2</v>
      </c>
      <c r="C45" s="19" t="s">
        <v>6</v>
      </c>
      <c r="D45" s="19">
        <v>1</v>
      </c>
      <c r="E45" s="19">
        <v>25</v>
      </c>
      <c r="F45" s="19">
        <v>500</v>
      </c>
      <c r="K45"/>
    </row>
    <row r="46" spans="2:14" x14ac:dyDescent="0.3">
      <c r="B46" s="19" t="s">
        <v>10</v>
      </c>
      <c r="C46" s="19" t="s">
        <v>6</v>
      </c>
      <c r="D46" s="19">
        <v>2</v>
      </c>
      <c r="E46" s="19">
        <v>35</v>
      </c>
      <c r="F46" s="19">
        <v>560</v>
      </c>
      <c r="K46"/>
    </row>
    <row r="47" spans="2:14" x14ac:dyDescent="0.3">
      <c r="B47" s="19" t="s">
        <v>7</v>
      </c>
      <c r="C47" s="19" t="s">
        <v>6</v>
      </c>
      <c r="D47" s="19">
        <v>1</v>
      </c>
      <c r="E47" s="19">
        <v>86</v>
      </c>
      <c r="F47" s="19">
        <v>1462</v>
      </c>
      <c r="K47"/>
    </row>
    <row r="48" spans="2:14" x14ac:dyDescent="0.3">
      <c r="B48" s="19" t="s">
        <v>11</v>
      </c>
      <c r="C48" s="19" t="s">
        <v>6</v>
      </c>
      <c r="D48" s="19">
        <v>1</v>
      </c>
      <c r="E48" s="19">
        <v>61</v>
      </c>
      <c r="F48" s="19">
        <v>854</v>
      </c>
      <c r="K48"/>
    </row>
    <row r="49" spans="2:11" x14ac:dyDescent="0.3">
      <c r="B49" s="19" t="s">
        <v>2</v>
      </c>
      <c r="C49" s="19" t="s">
        <v>6</v>
      </c>
      <c r="D49" s="19">
        <v>1</v>
      </c>
      <c r="E49" s="19">
        <v>65</v>
      </c>
      <c r="F49" s="19">
        <v>975</v>
      </c>
      <c r="K49"/>
    </row>
    <row r="50" spans="2:11" x14ac:dyDescent="0.3">
      <c r="K50"/>
    </row>
  </sheetData>
  <mergeCells count="2">
    <mergeCell ref="H9:I9"/>
    <mergeCell ref="K9:N9"/>
  </mergeCell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J48"/>
  <sheetViews>
    <sheetView topLeftCell="G1" workbookViewId="0">
      <selection activeCell="L14" sqref="L14"/>
    </sheetView>
  </sheetViews>
  <sheetFormatPr defaultColWidth="9.109375" defaultRowHeight="14.4" x14ac:dyDescent="0.3"/>
  <cols>
    <col min="1" max="1" width="9.109375" style="19"/>
    <col min="2" max="4" width="12.6640625" style="19" customWidth="1"/>
    <col min="5" max="5" width="23.33203125" style="19" customWidth="1"/>
    <col min="6" max="6" width="20.44140625" style="19" customWidth="1"/>
    <col min="7" max="7" width="12.6640625" style="19" customWidth="1"/>
    <col min="8" max="8" width="12.5546875" style="19" bestFit="1" customWidth="1"/>
    <col min="9" max="9" width="28.88671875" style="19" bestFit="1" customWidth="1"/>
    <col min="10" max="18" width="12.6640625" style="19" customWidth="1"/>
    <col min="19" max="16384" width="9.109375" style="19"/>
  </cols>
  <sheetData>
    <row r="2" spans="2:10" s="18" customFormat="1" ht="18" x14ac:dyDescent="0.35">
      <c r="B2" s="17" t="s">
        <v>63</v>
      </c>
    </row>
    <row r="3" spans="2:10" x14ac:dyDescent="0.3">
      <c r="B3" s="19" t="s">
        <v>74</v>
      </c>
    </row>
    <row r="4" spans="2:10" x14ac:dyDescent="0.3">
      <c r="B4" s="19" t="s">
        <v>88</v>
      </c>
    </row>
    <row r="5" spans="2:10" x14ac:dyDescent="0.3">
      <c r="B5" s="19" t="s">
        <v>89</v>
      </c>
    </row>
    <row r="6" spans="2:10" x14ac:dyDescent="0.3">
      <c r="C6" s="20"/>
      <c r="J6" s="23"/>
    </row>
    <row r="8" spans="2:10" x14ac:dyDescent="0.3">
      <c r="B8" s="19" t="s">
        <v>75</v>
      </c>
      <c r="C8" s="19" t="s">
        <v>0</v>
      </c>
      <c r="D8" s="19" t="s">
        <v>1</v>
      </c>
      <c r="E8" s="19" t="s">
        <v>15</v>
      </c>
      <c r="F8" s="19" t="s">
        <v>16</v>
      </c>
      <c r="I8" s="23"/>
    </row>
    <row r="9" spans="2:10" x14ac:dyDescent="0.3">
      <c r="B9" s="19" t="s">
        <v>8</v>
      </c>
      <c r="C9" s="19" t="s">
        <v>6</v>
      </c>
      <c r="D9" s="19">
        <v>1</v>
      </c>
      <c r="E9" s="19">
        <v>100</v>
      </c>
      <c r="F9" s="19">
        <v>2200</v>
      </c>
    </row>
    <row r="10" spans="2:10" x14ac:dyDescent="0.3">
      <c r="B10" s="19" t="s">
        <v>4</v>
      </c>
      <c r="C10" s="19" t="s">
        <v>13</v>
      </c>
      <c r="D10" s="19">
        <v>2</v>
      </c>
      <c r="E10" s="19">
        <v>18</v>
      </c>
      <c r="F10" s="19">
        <v>396</v>
      </c>
      <c r="I10" s="23"/>
    </row>
    <row r="11" spans="2:10" x14ac:dyDescent="0.3">
      <c r="B11" s="19" t="s">
        <v>5</v>
      </c>
      <c r="C11" s="19" t="s">
        <v>6</v>
      </c>
      <c r="D11" s="19">
        <v>1</v>
      </c>
      <c r="E11" s="19">
        <v>4</v>
      </c>
      <c r="F11" s="19">
        <v>96</v>
      </c>
    </row>
    <row r="12" spans="2:10" x14ac:dyDescent="0.3">
      <c r="B12" s="19" t="s">
        <v>2</v>
      </c>
      <c r="C12" s="19" t="s">
        <v>6</v>
      </c>
      <c r="D12" s="19">
        <v>1</v>
      </c>
      <c r="E12" s="19">
        <v>37</v>
      </c>
      <c r="F12" s="19">
        <v>703</v>
      </c>
      <c r="H12" s="1" t="s">
        <v>0</v>
      </c>
      <c r="I12" t="s">
        <v>6</v>
      </c>
    </row>
    <row r="13" spans="2:10" x14ac:dyDescent="0.3">
      <c r="B13" s="19" t="s">
        <v>8</v>
      </c>
      <c r="C13" s="19" t="s">
        <v>6</v>
      </c>
      <c r="D13" s="19">
        <v>1</v>
      </c>
      <c r="E13" s="19">
        <v>72</v>
      </c>
      <c r="F13" s="19">
        <v>1728</v>
      </c>
      <c r="H13" s="1" t="s">
        <v>1</v>
      </c>
      <c r="I13" s="2">
        <v>1</v>
      </c>
    </row>
    <row r="14" spans="2:10" x14ac:dyDescent="0.3">
      <c r="B14" s="19" t="s">
        <v>4</v>
      </c>
      <c r="C14" s="19" t="s">
        <v>6</v>
      </c>
      <c r="D14" s="19">
        <v>1</v>
      </c>
      <c r="E14" s="19">
        <v>15</v>
      </c>
      <c r="F14" s="19">
        <v>360</v>
      </c>
    </row>
    <row r="15" spans="2:10" x14ac:dyDescent="0.3">
      <c r="B15" s="19" t="s">
        <v>5</v>
      </c>
      <c r="C15" s="19" t="s">
        <v>6</v>
      </c>
      <c r="D15" s="19">
        <v>1</v>
      </c>
      <c r="E15" s="19">
        <v>5</v>
      </c>
      <c r="F15" s="19">
        <v>120</v>
      </c>
      <c r="H15" s="1" t="s">
        <v>42</v>
      </c>
      <c r="I15" t="s">
        <v>111</v>
      </c>
      <c r="J15"/>
    </row>
    <row r="16" spans="2:10" x14ac:dyDescent="0.3">
      <c r="B16" s="19" t="s">
        <v>2</v>
      </c>
      <c r="C16" s="19" t="s">
        <v>6</v>
      </c>
      <c r="D16" s="19">
        <v>1</v>
      </c>
      <c r="E16" s="19">
        <v>97</v>
      </c>
      <c r="F16" s="19">
        <v>1455</v>
      </c>
      <c r="H16" s="60" t="s">
        <v>8</v>
      </c>
      <c r="I16" s="61">
        <v>24.174418604651162</v>
      </c>
      <c r="J16"/>
    </row>
    <row r="17" spans="2:10" x14ac:dyDescent="0.3">
      <c r="B17" s="19" t="s">
        <v>9</v>
      </c>
      <c r="C17" s="19" t="s">
        <v>6</v>
      </c>
      <c r="D17" s="19">
        <v>1</v>
      </c>
      <c r="E17" s="19">
        <v>81</v>
      </c>
      <c r="F17" s="19">
        <v>1539</v>
      </c>
      <c r="H17" s="60" t="s">
        <v>9</v>
      </c>
      <c r="I17" s="61">
        <v>19</v>
      </c>
      <c r="J17"/>
    </row>
    <row r="18" spans="2:10" x14ac:dyDescent="0.3">
      <c r="B18" s="19" t="s">
        <v>3</v>
      </c>
      <c r="C18" s="19" t="s">
        <v>6</v>
      </c>
      <c r="D18" s="19">
        <v>1</v>
      </c>
      <c r="E18" s="19">
        <v>48</v>
      </c>
      <c r="F18" s="19">
        <v>576</v>
      </c>
      <c r="H18" s="60" t="s">
        <v>5</v>
      </c>
      <c r="I18" s="61">
        <v>17.885931558935361</v>
      </c>
      <c r="J18"/>
    </row>
    <row r="19" spans="2:10" x14ac:dyDescent="0.3">
      <c r="B19" s="19" t="s">
        <v>5</v>
      </c>
      <c r="C19" s="19" t="s">
        <v>6</v>
      </c>
      <c r="D19" s="19">
        <v>1</v>
      </c>
      <c r="E19" s="19">
        <v>58</v>
      </c>
      <c r="F19" s="19">
        <v>1044</v>
      </c>
      <c r="H19" s="2" t="s">
        <v>7</v>
      </c>
      <c r="I19" s="56">
        <v>17.607843137254903</v>
      </c>
      <c r="J19"/>
    </row>
    <row r="20" spans="2:10" x14ac:dyDescent="0.3">
      <c r="B20" s="19" t="s">
        <v>2</v>
      </c>
      <c r="C20" s="19" t="s">
        <v>6</v>
      </c>
      <c r="D20" s="19">
        <v>1</v>
      </c>
      <c r="E20" s="19">
        <v>36</v>
      </c>
      <c r="F20" s="19">
        <v>684</v>
      </c>
      <c r="H20" s="2" t="s">
        <v>4</v>
      </c>
      <c r="I20" s="56">
        <v>16.824324324324323</v>
      </c>
      <c r="J20"/>
    </row>
    <row r="21" spans="2:10" x14ac:dyDescent="0.3">
      <c r="B21" s="19" t="s">
        <v>10</v>
      </c>
      <c r="C21" s="19" t="s">
        <v>6</v>
      </c>
      <c r="D21" s="19">
        <v>1</v>
      </c>
      <c r="E21" s="19">
        <v>34</v>
      </c>
      <c r="F21" s="19">
        <v>544</v>
      </c>
      <c r="H21" s="2" t="s">
        <v>2</v>
      </c>
      <c r="I21" s="56">
        <v>16.627659574468087</v>
      </c>
      <c r="J21"/>
    </row>
    <row r="22" spans="2:10" x14ac:dyDescent="0.3">
      <c r="B22" s="19" t="s">
        <v>3</v>
      </c>
      <c r="C22" s="19" t="s">
        <v>6</v>
      </c>
      <c r="D22" s="19">
        <v>1</v>
      </c>
      <c r="E22" s="19">
        <v>40</v>
      </c>
      <c r="F22" s="19">
        <v>480</v>
      </c>
      <c r="H22" s="2" t="s">
        <v>10</v>
      </c>
      <c r="I22" s="56">
        <v>16</v>
      </c>
      <c r="J22"/>
    </row>
    <row r="23" spans="2:10" x14ac:dyDescent="0.3">
      <c r="B23" s="19" t="s">
        <v>5</v>
      </c>
      <c r="C23" s="19" t="s">
        <v>6</v>
      </c>
      <c r="D23" s="19">
        <v>1</v>
      </c>
      <c r="E23" s="19">
        <v>54</v>
      </c>
      <c r="F23" s="19">
        <v>972</v>
      </c>
      <c r="H23" s="2" t="s">
        <v>11</v>
      </c>
      <c r="I23" s="56">
        <v>14.78</v>
      </c>
      <c r="J23"/>
    </row>
    <row r="24" spans="2:10" x14ac:dyDescent="0.3">
      <c r="B24" s="19" t="s">
        <v>2</v>
      </c>
      <c r="C24" s="19" t="s">
        <v>6</v>
      </c>
      <c r="D24" s="19">
        <v>1</v>
      </c>
      <c r="E24" s="19">
        <v>5</v>
      </c>
      <c r="F24" s="19">
        <v>130</v>
      </c>
      <c r="H24" s="2" t="s">
        <v>3</v>
      </c>
      <c r="I24" s="56">
        <v>12</v>
      </c>
      <c r="J24"/>
    </row>
    <row r="25" spans="2:10" x14ac:dyDescent="0.3">
      <c r="B25" s="19" t="s">
        <v>8</v>
      </c>
      <c r="C25" s="19" t="s">
        <v>6</v>
      </c>
      <c r="D25" s="19">
        <v>1</v>
      </c>
      <c r="E25" s="19">
        <v>84</v>
      </c>
      <c r="F25" s="19">
        <v>2100</v>
      </c>
      <c r="H25" s="2" t="s">
        <v>14</v>
      </c>
      <c r="I25" s="56">
        <v>18.338501291989665</v>
      </c>
      <c r="J25"/>
    </row>
    <row r="26" spans="2:10" x14ac:dyDescent="0.3">
      <c r="B26" s="19" t="s">
        <v>7</v>
      </c>
      <c r="C26" s="19" t="s">
        <v>6</v>
      </c>
      <c r="D26" s="19">
        <v>1</v>
      </c>
      <c r="E26" s="19">
        <v>13</v>
      </c>
      <c r="F26" s="19">
        <v>260</v>
      </c>
      <c r="H26"/>
      <c r="I26"/>
      <c r="J26"/>
    </row>
    <row r="27" spans="2:10" x14ac:dyDescent="0.3">
      <c r="B27" s="19" t="s">
        <v>5</v>
      </c>
      <c r="C27" s="19" t="s">
        <v>6</v>
      </c>
      <c r="D27" s="19">
        <v>1</v>
      </c>
      <c r="E27" s="19">
        <v>23</v>
      </c>
      <c r="F27" s="19">
        <v>460</v>
      </c>
      <c r="H27"/>
      <c r="I27"/>
      <c r="J27"/>
    </row>
    <row r="28" spans="2:10" x14ac:dyDescent="0.3">
      <c r="B28" s="19" t="s">
        <v>2</v>
      </c>
      <c r="C28" s="19" t="s">
        <v>6</v>
      </c>
      <c r="D28" s="19">
        <v>1</v>
      </c>
      <c r="E28" s="19">
        <v>83</v>
      </c>
      <c r="F28" s="19">
        <v>1245</v>
      </c>
      <c r="H28"/>
      <c r="I28"/>
      <c r="J28"/>
    </row>
    <row r="29" spans="2:10" x14ac:dyDescent="0.3">
      <c r="B29" s="19" t="s">
        <v>8</v>
      </c>
      <c r="C29" s="19" t="s">
        <v>6</v>
      </c>
      <c r="D29" s="19">
        <v>1</v>
      </c>
      <c r="E29" s="19">
        <v>45</v>
      </c>
      <c r="F29" s="19">
        <v>1170</v>
      </c>
      <c r="H29"/>
      <c r="I29"/>
      <c r="J29"/>
    </row>
    <row r="30" spans="2:10" x14ac:dyDescent="0.3">
      <c r="B30" s="19" t="s">
        <v>4</v>
      </c>
      <c r="C30" s="19" t="s">
        <v>6</v>
      </c>
      <c r="D30" s="19">
        <v>1</v>
      </c>
      <c r="E30" s="19">
        <v>59</v>
      </c>
      <c r="F30" s="19">
        <v>885</v>
      </c>
      <c r="H30"/>
      <c r="I30"/>
      <c r="J30"/>
    </row>
    <row r="31" spans="2:10" x14ac:dyDescent="0.3">
      <c r="B31" s="19" t="s">
        <v>5</v>
      </c>
      <c r="C31" s="19" t="s">
        <v>6</v>
      </c>
      <c r="D31" s="19">
        <v>1</v>
      </c>
      <c r="E31" s="19">
        <v>83</v>
      </c>
      <c r="F31" s="19">
        <v>1328</v>
      </c>
      <c r="H31"/>
      <c r="I31"/>
      <c r="J31"/>
    </row>
    <row r="32" spans="2:10" x14ac:dyDescent="0.3">
      <c r="B32" s="19" t="s">
        <v>2</v>
      </c>
      <c r="C32" s="19" t="s">
        <v>6</v>
      </c>
      <c r="D32" s="19">
        <v>1</v>
      </c>
      <c r="E32" s="19">
        <v>28</v>
      </c>
      <c r="F32" s="19">
        <v>560</v>
      </c>
      <c r="H32"/>
      <c r="I32"/>
      <c r="J32"/>
    </row>
    <row r="33" spans="2:6" x14ac:dyDescent="0.3">
      <c r="B33" s="19" t="s">
        <v>10</v>
      </c>
      <c r="C33" s="19" t="s">
        <v>6</v>
      </c>
      <c r="D33" s="19">
        <v>2</v>
      </c>
      <c r="E33" s="19">
        <v>24</v>
      </c>
      <c r="F33" s="19">
        <v>456</v>
      </c>
    </row>
    <row r="34" spans="2:6" x14ac:dyDescent="0.3">
      <c r="B34" s="19" t="s">
        <v>3</v>
      </c>
      <c r="C34" s="19" t="s">
        <v>6</v>
      </c>
      <c r="D34" s="19">
        <v>3</v>
      </c>
      <c r="E34" s="19">
        <v>72</v>
      </c>
      <c r="F34" s="19">
        <v>720</v>
      </c>
    </row>
    <row r="35" spans="2:6" x14ac:dyDescent="0.3">
      <c r="B35" s="19" t="s">
        <v>5</v>
      </c>
      <c r="C35" s="19" t="s">
        <v>6</v>
      </c>
      <c r="D35" s="19">
        <v>1</v>
      </c>
      <c r="E35" s="19">
        <v>36</v>
      </c>
      <c r="F35" s="19">
        <v>684</v>
      </c>
    </row>
    <row r="36" spans="2:6" x14ac:dyDescent="0.3">
      <c r="B36" s="19" t="s">
        <v>2</v>
      </c>
      <c r="C36" s="19" t="s">
        <v>13</v>
      </c>
      <c r="D36" s="19">
        <v>2</v>
      </c>
      <c r="E36" s="19">
        <v>16</v>
      </c>
      <c r="F36" s="19">
        <v>1040</v>
      </c>
    </row>
    <row r="37" spans="2:6" x14ac:dyDescent="0.3">
      <c r="B37" s="19" t="s">
        <v>8</v>
      </c>
      <c r="C37" s="19" t="s">
        <v>13</v>
      </c>
      <c r="D37" s="19">
        <v>2</v>
      </c>
      <c r="E37" s="19">
        <v>60</v>
      </c>
      <c r="F37" s="19">
        <v>3360</v>
      </c>
    </row>
    <row r="38" spans="2:6" x14ac:dyDescent="0.3">
      <c r="B38" s="19" t="s">
        <v>3</v>
      </c>
      <c r="C38" s="19" t="s">
        <v>13</v>
      </c>
      <c r="D38" s="19">
        <v>2</v>
      </c>
      <c r="E38" s="19">
        <v>74</v>
      </c>
      <c r="F38" s="19">
        <v>4144</v>
      </c>
    </row>
    <row r="39" spans="2:6" x14ac:dyDescent="0.3">
      <c r="B39" s="19" t="s">
        <v>5</v>
      </c>
      <c r="C39" s="19" t="s">
        <v>13</v>
      </c>
      <c r="D39" s="19">
        <v>2</v>
      </c>
      <c r="E39" s="19">
        <v>72</v>
      </c>
      <c r="F39" s="19">
        <v>2448</v>
      </c>
    </row>
    <row r="40" spans="2:6" x14ac:dyDescent="0.3">
      <c r="B40" s="19" t="s">
        <v>2</v>
      </c>
      <c r="C40" s="19" t="s">
        <v>13</v>
      </c>
      <c r="D40" s="19">
        <v>2</v>
      </c>
      <c r="E40" s="19">
        <v>99</v>
      </c>
      <c r="F40" s="19">
        <v>5643</v>
      </c>
    </row>
    <row r="41" spans="2:6" x14ac:dyDescent="0.3">
      <c r="B41" s="19" t="s">
        <v>8</v>
      </c>
      <c r="C41" s="19" t="s">
        <v>6</v>
      </c>
      <c r="D41" s="19">
        <v>1</v>
      </c>
      <c r="E41" s="19">
        <v>43</v>
      </c>
      <c r="F41" s="19">
        <v>1118</v>
      </c>
    </row>
    <row r="42" spans="2:6" x14ac:dyDescent="0.3">
      <c r="B42" s="19" t="s">
        <v>7</v>
      </c>
      <c r="C42" s="19" t="s">
        <v>6</v>
      </c>
      <c r="D42" s="19">
        <v>1</v>
      </c>
      <c r="E42" s="19">
        <v>54</v>
      </c>
      <c r="F42" s="19">
        <v>972</v>
      </c>
    </row>
    <row r="43" spans="2:6" x14ac:dyDescent="0.3">
      <c r="B43" s="19" t="s">
        <v>11</v>
      </c>
      <c r="C43" s="19" t="s">
        <v>6</v>
      </c>
      <c r="D43" s="19">
        <v>1</v>
      </c>
      <c r="E43" s="19">
        <v>39</v>
      </c>
      <c r="F43" s="19">
        <v>624</v>
      </c>
    </row>
    <row r="44" spans="2:6" x14ac:dyDescent="0.3">
      <c r="B44" s="19" t="s">
        <v>2</v>
      </c>
      <c r="C44" s="19" t="s">
        <v>6</v>
      </c>
      <c r="D44" s="19">
        <v>1</v>
      </c>
      <c r="E44" s="19">
        <v>25</v>
      </c>
      <c r="F44" s="19">
        <v>500</v>
      </c>
    </row>
    <row r="45" spans="2:6" x14ac:dyDescent="0.3">
      <c r="B45" s="19" t="s">
        <v>10</v>
      </c>
      <c r="C45" s="19" t="s">
        <v>6</v>
      </c>
      <c r="D45" s="19">
        <v>1</v>
      </c>
      <c r="E45" s="19">
        <v>35</v>
      </c>
      <c r="F45" s="19">
        <v>560</v>
      </c>
    </row>
    <row r="46" spans="2:6" x14ac:dyDescent="0.3">
      <c r="B46" s="19" t="s">
        <v>7</v>
      </c>
      <c r="C46" s="19" t="s">
        <v>6</v>
      </c>
      <c r="D46" s="19">
        <v>1</v>
      </c>
      <c r="E46" s="19">
        <v>86</v>
      </c>
      <c r="F46" s="19">
        <v>1462</v>
      </c>
    </row>
    <row r="47" spans="2:6" x14ac:dyDescent="0.3">
      <c r="B47" s="19" t="s">
        <v>11</v>
      </c>
      <c r="C47" s="19" t="s">
        <v>6</v>
      </c>
      <c r="D47" s="19">
        <v>1</v>
      </c>
      <c r="E47" s="19">
        <v>61</v>
      </c>
      <c r="F47" s="19">
        <v>854</v>
      </c>
    </row>
    <row r="48" spans="2:6" x14ac:dyDescent="0.3">
      <c r="B48" s="19" t="s">
        <v>2</v>
      </c>
      <c r="C48" s="19" t="s">
        <v>6</v>
      </c>
      <c r="D48" s="19">
        <v>1</v>
      </c>
      <c r="E48" s="19">
        <v>65</v>
      </c>
      <c r="F48" s="19">
        <v>975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B2:N218"/>
  <sheetViews>
    <sheetView topLeftCell="B7" workbookViewId="0">
      <selection activeCell="H20" sqref="H20"/>
    </sheetView>
  </sheetViews>
  <sheetFormatPr defaultColWidth="9.109375" defaultRowHeight="14.4" x14ac:dyDescent="0.3"/>
  <cols>
    <col min="1" max="1" width="9.109375" style="19"/>
    <col min="2" max="2" width="12.6640625" style="19" customWidth="1"/>
    <col min="3" max="3" width="17.5546875" style="19" customWidth="1"/>
    <col min="4" max="5" width="12.6640625" style="19" customWidth="1"/>
    <col min="6" max="6" width="12.5546875" style="19" bestFit="1" customWidth="1"/>
    <col min="7" max="7" width="25.6640625" style="19" bestFit="1" customWidth="1"/>
    <col min="8" max="8" width="12.6640625" style="19" customWidth="1"/>
    <col min="9" max="9" width="12.5546875" style="19" bestFit="1" customWidth="1"/>
    <col min="10" max="10" width="25.6640625" style="19" bestFit="1" customWidth="1"/>
    <col min="11" max="11" width="12.6640625" style="19" customWidth="1"/>
    <col min="12" max="12" width="12.5546875" style="19" bestFit="1" customWidth="1"/>
    <col min="13" max="13" width="22.44140625" style="19" bestFit="1" customWidth="1"/>
    <col min="14" max="19" width="12.6640625" style="19" customWidth="1"/>
    <col min="20" max="69" width="10.6640625" style="19" customWidth="1"/>
    <col min="70" max="70" width="16" style="19" bestFit="1" customWidth="1"/>
    <col min="71" max="71" width="11.33203125" style="19" customWidth="1"/>
    <col min="72" max="16384" width="9.109375" style="19"/>
  </cols>
  <sheetData>
    <row r="2" spans="2:14" s="18" customFormat="1" ht="18" x14ac:dyDescent="0.35">
      <c r="B2" s="17" t="s">
        <v>66</v>
      </c>
    </row>
    <row r="3" spans="2:14" x14ac:dyDescent="0.3">
      <c r="B3" s="19" t="s">
        <v>76</v>
      </c>
    </row>
    <row r="4" spans="2:14" x14ac:dyDescent="0.3">
      <c r="B4" s="19" t="s">
        <v>77</v>
      </c>
    </row>
    <row r="5" spans="2:14" x14ac:dyDescent="0.3">
      <c r="B5" s="33" t="s">
        <v>78</v>
      </c>
    </row>
    <row r="6" spans="2:14" x14ac:dyDescent="0.3">
      <c r="B6" s="26" t="s">
        <v>64</v>
      </c>
    </row>
    <row r="7" spans="2:14" x14ac:dyDescent="0.3">
      <c r="B7" s="26" t="s">
        <v>85</v>
      </c>
    </row>
    <row r="8" spans="2:14" x14ac:dyDescent="0.3">
      <c r="B8" s="26" t="s">
        <v>87</v>
      </c>
    </row>
    <row r="11" spans="2:14" x14ac:dyDescent="0.3">
      <c r="B11" s="19" t="s">
        <v>17</v>
      </c>
      <c r="C11" s="19" t="s">
        <v>65</v>
      </c>
      <c r="D11" s="19" t="s">
        <v>90</v>
      </c>
      <c r="F11" s="1" t="s">
        <v>42</v>
      </c>
      <c r="G11" t="s">
        <v>113</v>
      </c>
      <c r="H11"/>
      <c r="I11" s="1" t="s">
        <v>42</v>
      </c>
      <c r="J11" t="s">
        <v>113</v>
      </c>
      <c r="K11"/>
      <c r="L11" s="1" t="s">
        <v>42</v>
      </c>
      <c r="M11" t="s">
        <v>112</v>
      </c>
      <c r="N11"/>
    </row>
    <row r="12" spans="2:14" x14ac:dyDescent="0.3">
      <c r="B12" s="19" t="s">
        <v>26</v>
      </c>
      <c r="C12" s="19">
        <v>8.6466887202100935</v>
      </c>
      <c r="D12" s="44">
        <v>41316</v>
      </c>
      <c r="F12" s="60" t="s">
        <v>31</v>
      </c>
      <c r="G12" s="61">
        <v>9.1598223662517348</v>
      </c>
      <c r="H12"/>
      <c r="I12" s="62" t="s">
        <v>108</v>
      </c>
      <c r="J12" s="61">
        <v>9.0494638788611379</v>
      </c>
      <c r="K12"/>
      <c r="L12" s="49" t="s">
        <v>108</v>
      </c>
      <c r="M12" s="48">
        <v>0.32407600063511455</v>
      </c>
      <c r="N12"/>
    </row>
    <row r="13" spans="2:14" x14ac:dyDescent="0.3">
      <c r="B13" s="19" t="s">
        <v>26</v>
      </c>
      <c r="C13" s="19">
        <v>9.6728886898655961</v>
      </c>
      <c r="D13" s="44">
        <v>41303</v>
      </c>
      <c r="F13" s="60" t="s">
        <v>36</v>
      </c>
      <c r="G13" s="61">
        <v>9.1662472389974035</v>
      </c>
      <c r="H13"/>
      <c r="I13" s="49" t="s">
        <v>109</v>
      </c>
      <c r="J13" s="56">
        <v>9.3816545272403022</v>
      </c>
      <c r="K13"/>
      <c r="L13" s="49" t="s">
        <v>109</v>
      </c>
      <c r="M13" s="48">
        <v>0.33597228733410667</v>
      </c>
      <c r="N13"/>
    </row>
    <row r="14" spans="2:14" x14ac:dyDescent="0.3">
      <c r="B14" s="19" t="s">
        <v>26</v>
      </c>
      <c r="C14" s="19">
        <v>9.1691151160000999</v>
      </c>
      <c r="D14" s="44">
        <v>41355</v>
      </c>
      <c r="F14" s="60" t="s">
        <v>39</v>
      </c>
      <c r="G14" s="61">
        <v>9.1927410836519154</v>
      </c>
      <c r="H14"/>
      <c r="I14" s="49" t="s">
        <v>110</v>
      </c>
      <c r="J14" s="56">
        <v>9.4927755605183215</v>
      </c>
      <c r="K14"/>
      <c r="L14" s="49" t="s">
        <v>110</v>
      </c>
      <c r="M14" s="48">
        <v>0.33995171203077873</v>
      </c>
      <c r="N14"/>
    </row>
    <row r="15" spans="2:14" x14ac:dyDescent="0.3">
      <c r="B15" s="19" t="s">
        <v>26</v>
      </c>
      <c r="C15" s="19">
        <v>9.7082814587669297</v>
      </c>
      <c r="D15" s="44">
        <v>41325</v>
      </c>
      <c r="F15" s="60" t="s">
        <v>30</v>
      </c>
      <c r="G15" s="61">
        <v>9.1964069924724718</v>
      </c>
      <c r="H15"/>
      <c r="I15" s="49" t="s">
        <v>14</v>
      </c>
      <c r="J15" s="56">
        <v>9.3079646555399211</v>
      </c>
      <c r="K15"/>
      <c r="L15" s="49" t="s">
        <v>14</v>
      </c>
      <c r="M15" s="48">
        <v>1</v>
      </c>
      <c r="N15"/>
    </row>
    <row r="16" spans="2:14" x14ac:dyDescent="0.3">
      <c r="B16" s="19" t="s">
        <v>26</v>
      </c>
      <c r="C16" s="19">
        <v>9.4063521089669955</v>
      </c>
      <c r="D16" s="44">
        <v>41312</v>
      </c>
      <c r="F16" s="60" t="s">
        <v>33</v>
      </c>
      <c r="G16" s="61">
        <v>9.2027954780214536</v>
      </c>
      <c r="H16"/>
      <c r="I16"/>
      <c r="J16"/>
      <c r="K16"/>
      <c r="L16"/>
      <c r="M16"/>
      <c r="N16"/>
    </row>
    <row r="17" spans="2:14" x14ac:dyDescent="0.3">
      <c r="B17" s="19" t="s">
        <v>26</v>
      </c>
      <c r="C17" s="19">
        <v>9.8784942514401806</v>
      </c>
      <c r="D17" s="44">
        <v>41291</v>
      </c>
      <c r="F17" s="2" t="s">
        <v>34</v>
      </c>
      <c r="G17" s="56">
        <v>9.2516924701747136</v>
      </c>
      <c r="H17"/>
      <c r="I17"/>
      <c r="J17"/>
      <c r="K17"/>
      <c r="L17"/>
      <c r="M17"/>
      <c r="N17"/>
    </row>
    <row r="18" spans="2:14" x14ac:dyDescent="0.3">
      <c r="B18" s="19" t="s">
        <v>26</v>
      </c>
      <c r="C18" s="19">
        <v>8.7071049536553602</v>
      </c>
      <c r="D18" s="44">
        <v>41302</v>
      </c>
      <c r="F18" s="2" t="s">
        <v>29</v>
      </c>
      <c r="G18" s="56">
        <v>9.3010316068810592</v>
      </c>
      <c r="H18"/>
      <c r="I18"/>
      <c r="J18"/>
      <c r="K18"/>
      <c r="L18"/>
      <c r="M18"/>
      <c r="N18"/>
    </row>
    <row r="19" spans="2:14" x14ac:dyDescent="0.3">
      <c r="B19" s="19" t="s">
        <v>26</v>
      </c>
      <c r="C19" s="19">
        <v>9.8107964433513803</v>
      </c>
      <c r="D19" s="44">
        <v>41297</v>
      </c>
      <c r="F19" s="2" t="s">
        <v>37</v>
      </c>
      <c r="G19" s="56">
        <v>9.3147467504925885</v>
      </c>
      <c r="H19"/>
      <c r="I19"/>
      <c r="J19"/>
      <c r="K19"/>
      <c r="L19"/>
      <c r="M19"/>
      <c r="N19"/>
    </row>
    <row r="20" spans="2:14" x14ac:dyDescent="0.3">
      <c r="B20" s="19" t="s">
        <v>38</v>
      </c>
      <c r="C20" s="19">
        <v>9.5962575127002694</v>
      </c>
      <c r="D20" s="44">
        <v>41359</v>
      </c>
      <c r="F20" s="2" t="s">
        <v>28</v>
      </c>
      <c r="G20" s="56">
        <v>9.350824918506957</v>
      </c>
      <c r="H20"/>
      <c r="I20"/>
      <c r="J20"/>
      <c r="K20"/>
      <c r="L20"/>
      <c r="M20"/>
      <c r="N20"/>
    </row>
    <row r="21" spans="2:14" x14ac:dyDescent="0.3">
      <c r="B21" s="19" t="s">
        <v>39</v>
      </c>
      <c r="C21" s="19">
        <v>9.6906847198267307</v>
      </c>
      <c r="D21" s="44">
        <v>41290</v>
      </c>
      <c r="F21" s="2" t="s">
        <v>38</v>
      </c>
      <c r="G21" s="56">
        <v>9.3696131435613541</v>
      </c>
      <c r="H21"/>
      <c r="I21"/>
      <c r="J21"/>
      <c r="K21"/>
      <c r="L21"/>
      <c r="M21"/>
      <c r="N21"/>
    </row>
    <row r="22" spans="2:14" x14ac:dyDescent="0.3">
      <c r="B22" s="19" t="s">
        <v>35</v>
      </c>
      <c r="C22" s="19">
        <v>9.9236341946350262</v>
      </c>
      <c r="D22" s="44">
        <v>41291</v>
      </c>
      <c r="F22" s="2" t="s">
        <v>40</v>
      </c>
      <c r="G22" s="56">
        <v>9.3711710262739683</v>
      </c>
      <c r="H22"/>
      <c r="I22"/>
      <c r="J22"/>
      <c r="K22"/>
      <c r="L22"/>
      <c r="M22"/>
      <c r="N22"/>
    </row>
    <row r="23" spans="2:14" x14ac:dyDescent="0.3">
      <c r="B23" s="19" t="s">
        <v>28</v>
      </c>
      <c r="C23" s="19">
        <v>8.6036859893143696</v>
      </c>
      <c r="D23" s="44">
        <v>41297</v>
      </c>
      <c r="F23" s="2" t="s">
        <v>26</v>
      </c>
      <c r="G23" s="56">
        <v>9.3749652177820781</v>
      </c>
      <c r="H23"/>
      <c r="I23"/>
      <c r="J23"/>
      <c r="K23"/>
      <c r="L23"/>
      <c r="M23"/>
      <c r="N23"/>
    </row>
    <row r="24" spans="2:14" x14ac:dyDescent="0.3">
      <c r="B24" s="19" t="s">
        <v>35</v>
      </c>
      <c r="C24" s="19">
        <v>9.0849961838126454</v>
      </c>
      <c r="D24" s="44">
        <v>41320</v>
      </c>
      <c r="F24" s="2" t="s">
        <v>27</v>
      </c>
      <c r="G24" s="56">
        <v>9.4047266622133083</v>
      </c>
      <c r="H24"/>
      <c r="I24"/>
      <c r="J24"/>
      <c r="K24"/>
      <c r="L24"/>
      <c r="M24"/>
      <c r="N24"/>
    </row>
    <row r="25" spans="2:14" x14ac:dyDescent="0.3">
      <c r="B25" s="19" t="s">
        <v>35</v>
      </c>
      <c r="C25" s="19">
        <v>9.6865876766681698</v>
      </c>
      <c r="D25" s="44">
        <v>41359</v>
      </c>
      <c r="F25" s="2" t="s">
        <v>32</v>
      </c>
      <c r="G25" s="56">
        <v>9.4691129566035972</v>
      </c>
      <c r="H25"/>
      <c r="I25"/>
      <c r="J25"/>
      <c r="K25"/>
      <c r="L25"/>
      <c r="M25"/>
      <c r="N25"/>
    </row>
    <row r="26" spans="2:14" x14ac:dyDescent="0.3">
      <c r="B26" s="19" t="s">
        <v>35</v>
      </c>
      <c r="C26" s="19">
        <v>8.7403964462108057</v>
      </c>
      <c r="D26" s="44">
        <v>41316</v>
      </c>
      <c r="F26" s="2" t="s">
        <v>35</v>
      </c>
      <c r="G26" s="56">
        <v>9.5101081393422167</v>
      </c>
      <c r="H26"/>
      <c r="I26"/>
      <c r="J26"/>
      <c r="K26"/>
      <c r="L26"/>
      <c r="M26"/>
      <c r="N26"/>
    </row>
    <row r="27" spans="2:14" x14ac:dyDescent="0.3">
      <c r="B27" s="19" t="s">
        <v>35</v>
      </c>
      <c r="C27" s="19">
        <v>9.6980657758101607</v>
      </c>
      <c r="D27" s="44">
        <v>41310</v>
      </c>
      <c r="F27" s="2" t="s">
        <v>14</v>
      </c>
      <c r="G27" s="56">
        <v>9.3079646555399247</v>
      </c>
      <c r="H27"/>
      <c r="I27"/>
      <c r="J27"/>
      <c r="K27"/>
      <c r="L27"/>
      <c r="M27"/>
      <c r="N27"/>
    </row>
    <row r="28" spans="2:14" x14ac:dyDescent="0.3">
      <c r="B28" s="19" t="s">
        <v>35</v>
      </c>
      <c r="C28" s="19">
        <v>9.5676567116619093</v>
      </c>
      <c r="D28" s="44">
        <v>41360</v>
      </c>
      <c r="F28"/>
      <c r="G28"/>
      <c r="H28"/>
      <c r="I28"/>
      <c r="J28"/>
      <c r="K28"/>
      <c r="L28"/>
      <c r="M28"/>
      <c r="N28"/>
    </row>
    <row r="29" spans="2:14" x14ac:dyDescent="0.3">
      <c r="B29" s="19" t="s">
        <v>35</v>
      </c>
      <c r="C29" s="19">
        <v>9.5881279283659548</v>
      </c>
      <c r="D29" s="44">
        <v>41276</v>
      </c>
      <c r="F29"/>
      <c r="G29"/>
      <c r="I29"/>
      <c r="J29"/>
    </row>
    <row r="30" spans="2:14" x14ac:dyDescent="0.3">
      <c r="B30" s="19" t="s">
        <v>35</v>
      </c>
      <c r="C30" s="19">
        <v>9.4638325717747644</v>
      </c>
      <c r="D30" s="44">
        <v>41310</v>
      </c>
      <c r="F30"/>
      <c r="G30"/>
      <c r="I30"/>
      <c r="J30"/>
    </row>
    <row r="31" spans="2:14" x14ac:dyDescent="0.3">
      <c r="B31" s="19" t="s">
        <v>35</v>
      </c>
      <c r="C31" s="19">
        <v>8.6737474329220934</v>
      </c>
      <c r="D31" s="44">
        <v>41306</v>
      </c>
      <c r="F31"/>
      <c r="G31"/>
      <c r="I31"/>
      <c r="J31"/>
    </row>
    <row r="32" spans="2:14" x14ac:dyDescent="0.3">
      <c r="B32" s="19" t="s">
        <v>35</v>
      </c>
      <c r="C32" s="19">
        <v>9.7824623644942914</v>
      </c>
      <c r="D32" s="44">
        <v>41339</v>
      </c>
      <c r="F32"/>
      <c r="G32"/>
      <c r="I32"/>
      <c r="J32"/>
    </row>
    <row r="33" spans="2:11" x14ac:dyDescent="0.3">
      <c r="B33" s="19" t="s">
        <v>36</v>
      </c>
      <c r="C33" s="19">
        <v>9.4068157815219422</v>
      </c>
      <c r="D33" s="44">
        <v>41276</v>
      </c>
      <c r="F33"/>
      <c r="G33"/>
      <c r="I33"/>
      <c r="J33"/>
    </row>
    <row r="34" spans="2:11" x14ac:dyDescent="0.3">
      <c r="B34" s="19" t="s">
        <v>36</v>
      </c>
      <c r="C34" s="19">
        <v>9.0277020778460102</v>
      </c>
      <c r="D34" s="44">
        <v>41313</v>
      </c>
      <c r="F34"/>
      <c r="G34"/>
      <c r="H34" s="23"/>
      <c r="I34"/>
      <c r="J34"/>
      <c r="K34" s="23"/>
    </row>
    <row r="35" spans="2:11" x14ac:dyDescent="0.3">
      <c r="B35" s="19" t="s">
        <v>36</v>
      </c>
      <c r="C35" s="19">
        <v>9.6057099868166596</v>
      </c>
      <c r="D35" s="44">
        <v>41339</v>
      </c>
      <c r="F35"/>
      <c r="G35"/>
      <c r="H35" s="23"/>
      <c r="I35"/>
      <c r="J35" s="23"/>
      <c r="K35" s="23"/>
    </row>
    <row r="36" spans="2:11" x14ac:dyDescent="0.3">
      <c r="B36" s="19" t="s">
        <v>36</v>
      </c>
      <c r="C36" s="19">
        <v>9.0461639121534603</v>
      </c>
      <c r="D36" s="44">
        <v>41358</v>
      </c>
      <c r="F36"/>
      <c r="G36"/>
      <c r="I36"/>
    </row>
    <row r="37" spans="2:11" x14ac:dyDescent="0.3">
      <c r="B37" s="19" t="s">
        <v>36</v>
      </c>
      <c r="C37" s="19">
        <v>8.7464454462531709</v>
      </c>
      <c r="D37" s="44">
        <v>41323</v>
      </c>
      <c r="F37"/>
      <c r="G37"/>
      <c r="I37"/>
    </row>
    <row r="38" spans="2:11" x14ac:dyDescent="0.3">
      <c r="B38" s="19" t="s">
        <v>36</v>
      </c>
      <c r="C38" s="19">
        <v>9.0110019708000895</v>
      </c>
      <c r="D38" s="44">
        <v>41351</v>
      </c>
      <c r="F38"/>
      <c r="G38"/>
      <c r="I38"/>
    </row>
    <row r="39" spans="2:11" x14ac:dyDescent="0.3">
      <c r="B39" s="19" t="s">
        <v>36</v>
      </c>
      <c r="C39" s="19">
        <v>8.9672581519253551</v>
      </c>
      <c r="D39" s="44">
        <v>41334</v>
      </c>
      <c r="F39"/>
      <c r="G39"/>
      <c r="I39"/>
    </row>
    <row r="40" spans="2:11" x14ac:dyDescent="0.3">
      <c r="B40" s="19" t="s">
        <v>30</v>
      </c>
      <c r="C40" s="19">
        <v>9.7105998934939599</v>
      </c>
      <c r="D40" s="44">
        <v>41346</v>
      </c>
      <c r="F40"/>
      <c r="G40"/>
      <c r="I40"/>
    </row>
    <row r="41" spans="2:11" x14ac:dyDescent="0.3">
      <c r="B41" s="19" t="s">
        <v>36</v>
      </c>
      <c r="C41" s="19">
        <v>9.8095693677035101</v>
      </c>
      <c r="D41" s="44">
        <v>41298</v>
      </c>
      <c r="F41"/>
      <c r="G41"/>
      <c r="I41"/>
    </row>
    <row r="42" spans="2:11" x14ac:dyDescent="0.3">
      <c r="B42" s="19" t="s">
        <v>36</v>
      </c>
      <c r="C42" s="19">
        <v>8.715715745055018</v>
      </c>
      <c r="D42" s="44">
        <v>41281</v>
      </c>
      <c r="F42"/>
      <c r="G42"/>
      <c r="I42"/>
    </row>
    <row r="43" spans="2:11" x14ac:dyDescent="0.3">
      <c r="B43" s="19" t="s">
        <v>36</v>
      </c>
      <c r="C43" s="19">
        <v>9.1100800851779997</v>
      </c>
      <c r="D43" s="44">
        <v>41285</v>
      </c>
      <c r="F43"/>
      <c r="G43"/>
      <c r="I43"/>
    </row>
    <row r="44" spans="2:11" x14ac:dyDescent="0.3">
      <c r="B44" s="19" t="s">
        <v>36</v>
      </c>
      <c r="C44" s="19">
        <v>8.8218619377029874</v>
      </c>
      <c r="D44" s="44">
        <v>41281</v>
      </c>
      <c r="F44"/>
      <c r="G44"/>
      <c r="I44"/>
    </row>
    <row r="45" spans="2:11" x14ac:dyDescent="0.3">
      <c r="B45" s="19" t="s">
        <v>27</v>
      </c>
      <c r="C45" s="19">
        <v>9.5111208420087099</v>
      </c>
      <c r="D45" s="44">
        <v>41317</v>
      </c>
      <c r="F45"/>
      <c r="G45"/>
      <c r="I45"/>
    </row>
    <row r="46" spans="2:11" x14ac:dyDescent="0.3">
      <c r="B46" s="19" t="s">
        <v>36</v>
      </c>
      <c r="C46" s="19">
        <v>9.5489612540830642</v>
      </c>
      <c r="D46" s="44">
        <v>41331</v>
      </c>
      <c r="F46"/>
      <c r="G46"/>
      <c r="I46"/>
    </row>
    <row r="47" spans="2:11" x14ac:dyDescent="0.3">
      <c r="B47" s="19" t="s">
        <v>37</v>
      </c>
      <c r="C47" s="19">
        <v>9.5786879709169508</v>
      </c>
      <c r="D47" s="44">
        <v>41282</v>
      </c>
      <c r="F47"/>
      <c r="G47"/>
      <c r="I47"/>
    </row>
    <row r="48" spans="2:11" x14ac:dyDescent="0.3">
      <c r="B48" s="19" t="s">
        <v>37</v>
      </c>
      <c r="C48" s="19">
        <v>9.9663702046786984</v>
      </c>
      <c r="D48" s="44">
        <v>41359</v>
      </c>
      <c r="F48"/>
      <c r="G48"/>
      <c r="I48"/>
    </row>
    <row r="49" spans="2:9" x14ac:dyDescent="0.3">
      <c r="B49" s="19" t="s">
        <v>37</v>
      </c>
      <c r="C49" s="19">
        <v>9.6567516656586907</v>
      </c>
      <c r="D49" s="44">
        <v>41340</v>
      </c>
      <c r="F49"/>
      <c r="G49"/>
      <c r="I49"/>
    </row>
    <row r="50" spans="2:9" x14ac:dyDescent="0.3">
      <c r="B50" s="19" t="s">
        <v>37</v>
      </c>
      <c r="C50" s="19">
        <v>9.1611866006685805</v>
      </c>
      <c r="D50" s="44">
        <v>41309</v>
      </c>
      <c r="F50"/>
      <c r="G50"/>
      <c r="I50"/>
    </row>
    <row r="51" spans="2:9" x14ac:dyDescent="0.3">
      <c r="B51" s="19" t="s">
        <v>37</v>
      </c>
      <c r="C51" s="19">
        <v>9.1168675001509101</v>
      </c>
      <c r="D51" s="44">
        <v>41351</v>
      </c>
      <c r="F51"/>
      <c r="G51"/>
      <c r="I51"/>
    </row>
    <row r="52" spans="2:9" x14ac:dyDescent="0.3">
      <c r="B52" s="19" t="s">
        <v>37</v>
      </c>
      <c r="C52" s="19">
        <v>9.6507576016671592</v>
      </c>
      <c r="D52" s="44">
        <v>41347</v>
      </c>
      <c r="F52"/>
      <c r="G52"/>
      <c r="I52"/>
    </row>
    <row r="53" spans="2:9" x14ac:dyDescent="0.3">
      <c r="B53" s="19" t="s">
        <v>37</v>
      </c>
      <c r="C53" s="19">
        <v>8.8418830671632005</v>
      </c>
      <c r="D53" s="44">
        <v>41299</v>
      </c>
      <c r="F53"/>
      <c r="G53"/>
      <c r="I53"/>
    </row>
    <row r="54" spans="2:9" x14ac:dyDescent="0.3">
      <c r="B54" s="19" t="s">
        <v>37</v>
      </c>
      <c r="C54" s="19">
        <v>9.7465126734538696</v>
      </c>
      <c r="D54" s="44">
        <v>41352</v>
      </c>
      <c r="F54"/>
      <c r="G54"/>
      <c r="I54"/>
    </row>
    <row r="55" spans="2:9" x14ac:dyDescent="0.3">
      <c r="B55" s="19" t="s">
        <v>28</v>
      </c>
      <c r="C55" s="19">
        <v>9.4116827485905397</v>
      </c>
      <c r="D55" s="44">
        <v>41360</v>
      </c>
      <c r="F55"/>
      <c r="G55"/>
      <c r="I55"/>
    </row>
    <row r="56" spans="2:9" x14ac:dyDescent="0.3">
      <c r="B56" s="19" t="s">
        <v>37</v>
      </c>
      <c r="C56" s="19">
        <v>9.1151561666818903</v>
      </c>
      <c r="D56" s="44">
        <v>41313</v>
      </c>
      <c r="F56"/>
      <c r="G56"/>
      <c r="I56"/>
    </row>
    <row r="57" spans="2:9" x14ac:dyDescent="0.3">
      <c r="B57" s="19" t="s">
        <v>37</v>
      </c>
      <c r="C57" s="19">
        <v>8.645864588304466</v>
      </c>
      <c r="D57" s="44">
        <v>41288</v>
      </c>
      <c r="F57"/>
      <c r="G57"/>
      <c r="I57"/>
    </row>
    <row r="58" spans="2:9" x14ac:dyDescent="0.3">
      <c r="B58" s="19" t="s">
        <v>37</v>
      </c>
      <c r="C58" s="19">
        <v>9.5799750987075498</v>
      </c>
      <c r="D58" s="44">
        <v>41296</v>
      </c>
      <c r="F58"/>
      <c r="G58"/>
      <c r="I58"/>
    </row>
    <row r="59" spans="2:9" x14ac:dyDescent="0.3">
      <c r="B59" s="19" t="s">
        <v>37</v>
      </c>
      <c r="C59" s="19">
        <v>9.0559817609005009</v>
      </c>
      <c r="D59" s="44">
        <v>41309</v>
      </c>
      <c r="F59"/>
      <c r="G59"/>
      <c r="I59"/>
    </row>
    <row r="60" spans="2:9" x14ac:dyDescent="0.3">
      <c r="B60" s="19" t="s">
        <v>37</v>
      </c>
      <c r="C60" s="19">
        <v>8.5806586680816697</v>
      </c>
      <c r="D60" s="44">
        <v>41276</v>
      </c>
      <c r="F60"/>
      <c r="G60"/>
      <c r="I60"/>
    </row>
    <row r="61" spans="2:9" x14ac:dyDescent="0.3">
      <c r="B61" s="19" t="s">
        <v>38</v>
      </c>
      <c r="C61" s="19">
        <v>9.1810791807670604</v>
      </c>
      <c r="D61" s="44">
        <v>41344</v>
      </c>
      <c r="F61"/>
      <c r="G61"/>
      <c r="I61"/>
    </row>
    <row r="62" spans="2:9" x14ac:dyDescent="0.3">
      <c r="B62" s="19" t="s">
        <v>38</v>
      </c>
      <c r="C62" s="19">
        <v>9.0870176981080597</v>
      </c>
      <c r="D62" s="44">
        <v>41316</v>
      </c>
      <c r="F62"/>
      <c r="G62"/>
      <c r="I62"/>
    </row>
    <row r="63" spans="2:9" x14ac:dyDescent="0.3">
      <c r="B63" s="19" t="s">
        <v>38</v>
      </c>
      <c r="C63" s="19">
        <v>8.8678153458882107</v>
      </c>
      <c r="D63" s="44">
        <v>41282</v>
      </c>
      <c r="F63"/>
      <c r="G63"/>
      <c r="I63"/>
    </row>
    <row r="64" spans="2:9" x14ac:dyDescent="0.3">
      <c r="B64" s="19" t="s">
        <v>38</v>
      </c>
      <c r="C64" s="19">
        <v>9.1709910011987805</v>
      </c>
      <c r="D64" s="44">
        <v>41306</v>
      </c>
      <c r="F64"/>
      <c r="G64"/>
      <c r="I64"/>
    </row>
    <row r="65" spans="2:9" x14ac:dyDescent="0.3">
      <c r="B65" s="19" t="s">
        <v>38</v>
      </c>
      <c r="C65" s="19">
        <v>9.5275180235001944</v>
      </c>
      <c r="D65" s="44">
        <v>41345</v>
      </c>
      <c r="F65"/>
      <c r="G65"/>
      <c r="I65"/>
    </row>
    <row r="66" spans="2:9" x14ac:dyDescent="0.3">
      <c r="B66" s="19" t="s">
        <v>35</v>
      </c>
      <c r="C66" s="19">
        <v>9.6497619427900592</v>
      </c>
      <c r="D66" s="44">
        <v>41339</v>
      </c>
      <c r="F66"/>
      <c r="G66"/>
      <c r="I66"/>
    </row>
    <row r="67" spans="2:9" x14ac:dyDescent="0.3">
      <c r="B67" s="19" t="s">
        <v>38</v>
      </c>
      <c r="C67" s="19">
        <v>9.8026525409799774</v>
      </c>
      <c r="D67" s="44">
        <v>41332</v>
      </c>
      <c r="F67"/>
      <c r="G67"/>
      <c r="I67"/>
    </row>
    <row r="68" spans="2:9" x14ac:dyDescent="0.3">
      <c r="B68" s="19" t="s">
        <v>29</v>
      </c>
      <c r="C68" s="19">
        <v>9.6586044249535004</v>
      </c>
      <c r="D68" s="44">
        <v>41312</v>
      </c>
      <c r="F68"/>
      <c r="G68"/>
      <c r="I68"/>
    </row>
    <row r="69" spans="2:9" x14ac:dyDescent="0.3">
      <c r="B69" s="19" t="s">
        <v>38</v>
      </c>
      <c r="C69" s="19">
        <v>9.4623817416116545</v>
      </c>
      <c r="D69" s="44">
        <v>41312</v>
      </c>
      <c r="F69"/>
      <c r="G69"/>
      <c r="I69"/>
    </row>
    <row r="70" spans="2:9" x14ac:dyDescent="0.3">
      <c r="B70" s="19" t="s">
        <v>29</v>
      </c>
      <c r="C70" s="19">
        <v>9.7764945490941599</v>
      </c>
      <c r="D70" s="44">
        <v>41324</v>
      </c>
      <c r="F70"/>
      <c r="G70"/>
      <c r="I70"/>
    </row>
    <row r="71" spans="2:9" x14ac:dyDescent="0.3">
      <c r="B71" s="19" t="s">
        <v>38</v>
      </c>
      <c r="C71" s="19">
        <v>8.9180632715443906</v>
      </c>
      <c r="D71" s="44">
        <v>41313</v>
      </c>
      <c r="I71"/>
    </row>
    <row r="72" spans="2:9" x14ac:dyDescent="0.3">
      <c r="B72" s="19" t="s">
        <v>38</v>
      </c>
      <c r="C72" s="19">
        <v>9.8131682951575048</v>
      </c>
      <c r="D72" s="44">
        <v>41332</v>
      </c>
      <c r="I72"/>
    </row>
    <row r="73" spans="2:9" x14ac:dyDescent="0.3">
      <c r="B73" s="19" t="s">
        <v>38</v>
      </c>
      <c r="C73" s="19">
        <v>9.6377485085394774</v>
      </c>
      <c r="D73" s="44">
        <v>41310</v>
      </c>
      <c r="I73"/>
    </row>
    <row r="74" spans="2:9" x14ac:dyDescent="0.3">
      <c r="B74" s="19" t="s">
        <v>38</v>
      </c>
      <c r="C74" s="19">
        <v>8.8841162016485793</v>
      </c>
      <c r="D74" s="44">
        <v>41292</v>
      </c>
    </row>
    <row r="75" spans="2:9" x14ac:dyDescent="0.3">
      <c r="B75" s="19" t="s">
        <v>34</v>
      </c>
      <c r="C75" s="19">
        <v>8.7118864708285102</v>
      </c>
      <c r="D75" s="44">
        <v>41303</v>
      </c>
    </row>
    <row r="76" spans="2:9" x14ac:dyDescent="0.3">
      <c r="B76" s="19" t="s">
        <v>39</v>
      </c>
      <c r="C76" s="19">
        <v>9.9129854101866801</v>
      </c>
      <c r="D76" s="44">
        <v>41354</v>
      </c>
    </row>
    <row r="77" spans="2:9" x14ac:dyDescent="0.3">
      <c r="B77" s="19" t="s">
        <v>39</v>
      </c>
      <c r="C77" s="19">
        <v>9.935016627840076</v>
      </c>
      <c r="D77" s="44">
        <v>41333</v>
      </c>
    </row>
    <row r="78" spans="2:9" x14ac:dyDescent="0.3">
      <c r="B78" s="19" t="s">
        <v>39</v>
      </c>
      <c r="C78" s="19">
        <v>8.0417341455183706</v>
      </c>
      <c r="D78" s="44">
        <v>41295</v>
      </c>
    </row>
    <row r="79" spans="2:9" x14ac:dyDescent="0.3">
      <c r="B79" s="19" t="s">
        <v>39</v>
      </c>
      <c r="C79" s="19">
        <v>9.7859165794455958</v>
      </c>
      <c r="D79" s="44">
        <v>41354</v>
      </c>
    </row>
    <row r="80" spans="2:9" x14ac:dyDescent="0.3">
      <c r="B80" s="19" t="s">
        <v>39</v>
      </c>
      <c r="C80" s="19">
        <v>8.8482828773757802</v>
      </c>
      <c r="D80" s="44">
        <v>41282</v>
      </c>
    </row>
    <row r="81" spans="2:4" x14ac:dyDescent="0.3">
      <c r="B81" s="19" t="s">
        <v>39</v>
      </c>
      <c r="C81" s="19">
        <v>8.5725526318257703</v>
      </c>
      <c r="D81" s="44">
        <v>41303</v>
      </c>
    </row>
    <row r="82" spans="2:4" x14ac:dyDescent="0.3">
      <c r="B82" s="19" t="s">
        <v>39</v>
      </c>
      <c r="C82" s="19">
        <v>9.9439969772862504</v>
      </c>
      <c r="D82" s="44">
        <v>41337</v>
      </c>
    </row>
    <row r="83" spans="2:4" x14ac:dyDescent="0.3">
      <c r="B83" s="19" t="s">
        <v>27</v>
      </c>
      <c r="C83" s="19">
        <v>8.8166238108334607</v>
      </c>
      <c r="D83" s="44">
        <v>41298</v>
      </c>
    </row>
    <row r="84" spans="2:4" x14ac:dyDescent="0.3">
      <c r="B84" s="19" t="s">
        <v>39</v>
      </c>
      <c r="C84" s="19">
        <v>9.0311987886199283</v>
      </c>
      <c r="D84" s="44">
        <v>41358</v>
      </c>
    </row>
    <row r="85" spans="2:4" x14ac:dyDescent="0.3">
      <c r="B85" s="19" t="s">
        <v>39</v>
      </c>
      <c r="C85" s="19">
        <v>8.5603955415341062</v>
      </c>
      <c r="D85" s="44">
        <v>41313</v>
      </c>
    </row>
    <row r="86" spans="2:4" x14ac:dyDescent="0.3">
      <c r="B86" s="19" t="s">
        <v>39</v>
      </c>
      <c r="C86" s="19">
        <v>8.4786458652049994</v>
      </c>
      <c r="D86" s="44">
        <v>41305</v>
      </c>
    </row>
    <row r="87" spans="2:4" x14ac:dyDescent="0.3">
      <c r="B87" s="19" t="s">
        <v>39</v>
      </c>
      <c r="C87" s="19">
        <v>8.67486818443356</v>
      </c>
      <c r="D87" s="44">
        <v>41298</v>
      </c>
    </row>
    <row r="88" spans="2:4" x14ac:dyDescent="0.3">
      <c r="B88" s="19" t="s">
        <v>39</v>
      </c>
      <c r="C88" s="19">
        <v>9.6607865157785806</v>
      </c>
      <c r="D88" s="44">
        <v>41338</v>
      </c>
    </row>
    <row r="89" spans="2:4" x14ac:dyDescent="0.3">
      <c r="B89" s="19" t="s">
        <v>40</v>
      </c>
      <c r="C89" s="19">
        <v>9.8589202043153552</v>
      </c>
      <c r="D89" s="44">
        <v>41353</v>
      </c>
    </row>
    <row r="90" spans="2:4" x14ac:dyDescent="0.3">
      <c r="B90" s="19" t="s">
        <v>40</v>
      </c>
      <c r="C90" s="19">
        <v>9.9740354598457444</v>
      </c>
      <c r="D90" s="44">
        <v>41340</v>
      </c>
    </row>
    <row r="91" spans="2:4" x14ac:dyDescent="0.3">
      <c r="B91" s="19" t="s">
        <v>40</v>
      </c>
      <c r="C91" s="19">
        <v>9.5915500706506496</v>
      </c>
      <c r="D91" s="44">
        <v>41345</v>
      </c>
    </row>
    <row r="92" spans="2:4" x14ac:dyDescent="0.3">
      <c r="B92" s="19" t="s">
        <v>40</v>
      </c>
      <c r="C92" s="19">
        <v>9.1789070096708603</v>
      </c>
      <c r="D92" s="44">
        <v>41344</v>
      </c>
    </row>
    <row r="93" spans="2:4" x14ac:dyDescent="0.3">
      <c r="B93" s="19" t="s">
        <v>40</v>
      </c>
      <c r="C93" s="19">
        <v>9.5061423335298283</v>
      </c>
      <c r="D93" s="44">
        <v>41347</v>
      </c>
    </row>
    <row r="94" spans="2:4" x14ac:dyDescent="0.3">
      <c r="B94" s="19" t="s">
        <v>40</v>
      </c>
      <c r="C94" s="19">
        <v>9.5670577896775608</v>
      </c>
      <c r="D94" s="44">
        <v>41325</v>
      </c>
    </row>
    <row r="95" spans="2:4" x14ac:dyDescent="0.3">
      <c r="B95" s="19" t="s">
        <v>40</v>
      </c>
      <c r="C95" s="19">
        <v>8.6665767855108502</v>
      </c>
      <c r="D95" s="44">
        <v>41290</v>
      </c>
    </row>
    <row r="96" spans="2:4" x14ac:dyDescent="0.3">
      <c r="B96" s="19" t="s">
        <v>40</v>
      </c>
      <c r="C96" s="19">
        <v>8.5170515106661604</v>
      </c>
      <c r="D96" s="44">
        <v>41283</v>
      </c>
    </row>
    <row r="97" spans="2:4" x14ac:dyDescent="0.3">
      <c r="B97" s="19" t="s">
        <v>40</v>
      </c>
      <c r="C97" s="19">
        <v>8.7735285426410385</v>
      </c>
      <c r="D97" s="44">
        <v>41285</v>
      </c>
    </row>
    <row r="98" spans="2:4" x14ac:dyDescent="0.3">
      <c r="B98" s="19" t="s">
        <v>40</v>
      </c>
      <c r="C98" s="19">
        <v>9.9628640628747238</v>
      </c>
      <c r="D98" s="44">
        <v>41291</v>
      </c>
    </row>
    <row r="99" spans="2:4" x14ac:dyDescent="0.3">
      <c r="B99" s="19" t="s">
        <v>40</v>
      </c>
      <c r="C99" s="19">
        <v>9.956084241865808</v>
      </c>
      <c r="D99" s="44">
        <v>41340</v>
      </c>
    </row>
    <row r="100" spans="2:4" x14ac:dyDescent="0.3">
      <c r="B100" s="19" t="s">
        <v>40</v>
      </c>
      <c r="C100" s="19">
        <v>8.7748918911814648</v>
      </c>
      <c r="D100" s="44">
        <v>41278</v>
      </c>
    </row>
    <row r="101" spans="2:4" x14ac:dyDescent="0.3">
      <c r="B101" s="19" t="s">
        <v>40</v>
      </c>
      <c r="C101" s="19">
        <v>9.1170100696805108</v>
      </c>
      <c r="D101" s="44">
        <v>41316</v>
      </c>
    </row>
    <row r="102" spans="2:4" x14ac:dyDescent="0.3">
      <c r="B102" s="19" t="s">
        <v>40</v>
      </c>
      <c r="C102" s="19">
        <v>9.7517743957249969</v>
      </c>
      <c r="D102" s="44">
        <v>41360</v>
      </c>
    </row>
    <row r="103" spans="2:4" x14ac:dyDescent="0.3">
      <c r="B103" s="19" t="s">
        <v>27</v>
      </c>
      <c r="C103" s="19">
        <v>9.7419133012986965</v>
      </c>
      <c r="D103" s="44">
        <v>41290</v>
      </c>
    </row>
    <row r="104" spans="2:4" x14ac:dyDescent="0.3">
      <c r="B104" s="19" t="s">
        <v>27</v>
      </c>
      <c r="C104" s="19">
        <v>8.9619253385598405</v>
      </c>
      <c r="D104" s="44">
        <v>41341</v>
      </c>
    </row>
    <row r="105" spans="2:4" x14ac:dyDescent="0.3">
      <c r="B105" s="19" t="s">
        <v>27</v>
      </c>
      <c r="C105" s="19">
        <v>9.6176976971666903</v>
      </c>
      <c r="D105" s="44">
        <v>41276</v>
      </c>
    </row>
    <row r="106" spans="2:4" x14ac:dyDescent="0.3">
      <c r="B106" s="19" t="s">
        <v>31</v>
      </c>
      <c r="C106" s="19">
        <v>9.4435997361336597</v>
      </c>
      <c r="D106" s="44">
        <v>41283</v>
      </c>
    </row>
    <row r="107" spans="2:4" x14ac:dyDescent="0.3">
      <c r="B107" s="19" t="s">
        <v>27</v>
      </c>
      <c r="C107" s="19">
        <v>9.8333038416688048</v>
      </c>
      <c r="D107" s="44">
        <v>41311</v>
      </c>
    </row>
    <row r="108" spans="2:4" x14ac:dyDescent="0.3">
      <c r="B108" s="19" t="s">
        <v>27</v>
      </c>
      <c r="C108" s="19">
        <v>9.1771160811087995</v>
      </c>
      <c r="D108" s="44">
        <v>41320</v>
      </c>
    </row>
    <row r="109" spans="2:4" x14ac:dyDescent="0.3">
      <c r="B109" s="19" t="s">
        <v>27</v>
      </c>
      <c r="C109" s="19">
        <v>9.0601079110596494</v>
      </c>
      <c r="D109" s="44">
        <v>41295</v>
      </c>
    </row>
    <row r="110" spans="2:4" x14ac:dyDescent="0.3">
      <c r="B110" s="19" t="s">
        <v>29</v>
      </c>
      <c r="C110" s="19">
        <v>9.6565618085558693</v>
      </c>
      <c r="D110" s="44">
        <v>41319</v>
      </c>
    </row>
    <row r="111" spans="2:4" x14ac:dyDescent="0.3">
      <c r="B111" s="19" t="s">
        <v>27</v>
      </c>
      <c r="C111" s="19">
        <v>9.5861567891601496</v>
      </c>
      <c r="D111" s="44">
        <v>41338</v>
      </c>
    </row>
    <row r="112" spans="2:4" x14ac:dyDescent="0.3">
      <c r="B112" s="19" t="s">
        <v>27</v>
      </c>
      <c r="C112" s="19">
        <v>9.0816510066800493</v>
      </c>
      <c r="D112" s="44">
        <v>41334</v>
      </c>
    </row>
    <row r="113" spans="2:4" x14ac:dyDescent="0.3">
      <c r="B113" s="19" t="s">
        <v>27</v>
      </c>
      <c r="C113" s="19">
        <v>9.758952950801266</v>
      </c>
      <c r="D113" s="44">
        <v>41282</v>
      </c>
    </row>
    <row r="114" spans="2:4" x14ac:dyDescent="0.3">
      <c r="B114" s="19" t="s">
        <v>27</v>
      </c>
      <c r="C114" s="19">
        <v>9.5819152044160614</v>
      </c>
      <c r="D114" s="44">
        <v>41324</v>
      </c>
    </row>
    <row r="115" spans="2:4" x14ac:dyDescent="0.3">
      <c r="B115" s="19" t="s">
        <v>27</v>
      </c>
      <c r="C115" s="19">
        <v>9.8861145111509678</v>
      </c>
      <c r="D115" s="44">
        <v>41275</v>
      </c>
    </row>
    <row r="116" spans="2:4" x14ac:dyDescent="0.3">
      <c r="B116" s="19" t="s">
        <v>27</v>
      </c>
      <c r="C116" s="19">
        <v>9.0515739850731798</v>
      </c>
      <c r="D116" s="44">
        <v>41341</v>
      </c>
    </row>
    <row r="117" spans="2:4" x14ac:dyDescent="0.3">
      <c r="B117" s="19" t="s">
        <v>28</v>
      </c>
      <c r="C117" s="19">
        <v>9.6855556957156796</v>
      </c>
      <c r="D117" s="44">
        <v>41339</v>
      </c>
    </row>
    <row r="118" spans="2:4" x14ac:dyDescent="0.3">
      <c r="B118" s="19" t="s">
        <v>28</v>
      </c>
      <c r="C118" s="19">
        <v>9.6130749399463209</v>
      </c>
      <c r="D118" s="44">
        <v>41354</v>
      </c>
    </row>
    <row r="119" spans="2:4" x14ac:dyDescent="0.3">
      <c r="B119" s="19" t="s">
        <v>28</v>
      </c>
      <c r="C119" s="19">
        <v>9.0089580800060602</v>
      </c>
      <c r="D119" s="44">
        <v>41313</v>
      </c>
    </row>
    <row r="120" spans="2:4" x14ac:dyDescent="0.3">
      <c r="B120" s="19" t="s">
        <v>28</v>
      </c>
      <c r="C120" s="19">
        <v>9.1870061071060007</v>
      </c>
      <c r="D120" s="44">
        <v>41337</v>
      </c>
    </row>
    <row r="121" spans="2:4" x14ac:dyDescent="0.3">
      <c r="B121" s="19" t="s">
        <v>28</v>
      </c>
      <c r="C121" s="19">
        <v>9.8295873502741031</v>
      </c>
      <c r="D121" s="44">
        <v>41296</v>
      </c>
    </row>
    <row r="122" spans="2:4" x14ac:dyDescent="0.3">
      <c r="B122" s="19" t="s">
        <v>28</v>
      </c>
      <c r="C122" s="19">
        <v>9.6650766557768808</v>
      </c>
      <c r="D122" s="44">
        <v>41324</v>
      </c>
    </row>
    <row r="123" spans="2:4" x14ac:dyDescent="0.3">
      <c r="B123" s="19" t="s">
        <v>39</v>
      </c>
      <c r="C123" s="19">
        <v>9.5613103062503804</v>
      </c>
      <c r="D123" s="44">
        <v>41318</v>
      </c>
    </row>
    <row r="124" spans="2:4" x14ac:dyDescent="0.3">
      <c r="B124" s="19" t="s">
        <v>28</v>
      </c>
      <c r="C124" s="19">
        <v>9.4594157822702201</v>
      </c>
      <c r="D124" s="44">
        <v>41311</v>
      </c>
    </row>
    <row r="125" spans="2:4" x14ac:dyDescent="0.3">
      <c r="B125" s="19" t="s">
        <v>38</v>
      </c>
      <c r="C125" s="19">
        <v>9.6359993233035208</v>
      </c>
      <c r="D125" s="44">
        <v>41332</v>
      </c>
    </row>
    <row r="126" spans="2:4" x14ac:dyDescent="0.3">
      <c r="B126" s="19" t="s">
        <v>28</v>
      </c>
      <c r="C126" s="19">
        <v>9.7055359346248906</v>
      </c>
      <c r="D126" s="44">
        <v>41291</v>
      </c>
    </row>
    <row r="127" spans="2:4" x14ac:dyDescent="0.3">
      <c r="B127" s="19" t="s">
        <v>28</v>
      </c>
      <c r="C127" s="19">
        <v>9.5906656675515496</v>
      </c>
      <c r="D127" s="44">
        <v>41318</v>
      </c>
    </row>
    <row r="128" spans="2:4" x14ac:dyDescent="0.3">
      <c r="B128" s="19" t="s">
        <v>28</v>
      </c>
      <c r="C128" s="19">
        <v>8.571684881362728</v>
      </c>
      <c r="D128" s="44">
        <v>41316</v>
      </c>
    </row>
    <row r="129" spans="2:4" x14ac:dyDescent="0.3">
      <c r="B129" s="19" t="s">
        <v>28</v>
      </c>
      <c r="C129" s="19">
        <v>9.4105280446429074</v>
      </c>
      <c r="D129" s="44">
        <v>41296</v>
      </c>
    </row>
    <row r="130" spans="2:4" x14ac:dyDescent="0.3">
      <c r="B130" s="19" t="s">
        <v>28</v>
      </c>
      <c r="C130" s="19">
        <v>9.1690909819151596</v>
      </c>
      <c r="D130" s="44">
        <v>41341</v>
      </c>
    </row>
    <row r="131" spans="2:4" x14ac:dyDescent="0.3">
      <c r="B131" s="19" t="s">
        <v>37</v>
      </c>
      <c r="C131" s="19">
        <v>9.7098009398621397</v>
      </c>
      <c r="D131" s="44">
        <v>41338</v>
      </c>
    </row>
    <row r="132" spans="2:4" x14ac:dyDescent="0.3">
      <c r="B132" s="19" t="s">
        <v>29</v>
      </c>
      <c r="C132" s="19">
        <v>9.5070096470603254</v>
      </c>
      <c r="D132" s="44">
        <v>41305</v>
      </c>
    </row>
    <row r="133" spans="2:4" x14ac:dyDescent="0.3">
      <c r="B133" s="19" t="s">
        <v>29</v>
      </c>
      <c r="C133" s="19">
        <v>9.505068568226136</v>
      </c>
      <c r="D133" s="44">
        <v>41338</v>
      </c>
    </row>
    <row r="134" spans="2:4" x14ac:dyDescent="0.3">
      <c r="B134" s="19" t="s">
        <v>29</v>
      </c>
      <c r="C134" s="19">
        <v>9.6425427095022229</v>
      </c>
      <c r="D134" s="44">
        <v>41298</v>
      </c>
    </row>
    <row r="135" spans="2:4" x14ac:dyDescent="0.3">
      <c r="B135" s="19" t="s">
        <v>29</v>
      </c>
      <c r="C135" s="19">
        <v>8.6777668056710802</v>
      </c>
      <c r="D135" s="44">
        <v>41303</v>
      </c>
    </row>
    <row r="136" spans="2:4" x14ac:dyDescent="0.3">
      <c r="B136" s="19" t="s">
        <v>29</v>
      </c>
      <c r="C136" s="19">
        <v>8.9765180044053494</v>
      </c>
      <c r="D136" s="44">
        <v>41355</v>
      </c>
    </row>
    <row r="137" spans="2:4" x14ac:dyDescent="0.3">
      <c r="B137" s="19" t="s">
        <v>29</v>
      </c>
      <c r="C137" s="19">
        <v>9.5712833658947503</v>
      </c>
      <c r="D137" s="44">
        <v>41362</v>
      </c>
    </row>
    <row r="138" spans="2:4" x14ac:dyDescent="0.3">
      <c r="B138" s="19" t="s">
        <v>29</v>
      </c>
      <c r="C138" s="19">
        <v>8.8465414016680093</v>
      </c>
      <c r="D138" s="44">
        <v>41278</v>
      </c>
    </row>
    <row r="139" spans="2:4" x14ac:dyDescent="0.3">
      <c r="B139" s="19" t="s">
        <v>36</v>
      </c>
      <c r="C139" s="19">
        <v>9.7830171502003793</v>
      </c>
      <c r="D139" s="44">
        <v>41340</v>
      </c>
    </row>
    <row r="140" spans="2:4" x14ac:dyDescent="0.3">
      <c r="B140" s="19" t="s">
        <v>38</v>
      </c>
      <c r="C140" s="19">
        <v>9.58977536491129</v>
      </c>
      <c r="D140" s="44">
        <v>41310</v>
      </c>
    </row>
    <row r="141" spans="2:4" x14ac:dyDescent="0.3">
      <c r="B141" s="19" t="s">
        <v>29</v>
      </c>
      <c r="C141" s="19">
        <v>8.9052791096679442</v>
      </c>
      <c r="D141" s="44">
        <v>41316</v>
      </c>
    </row>
    <row r="142" spans="2:4" x14ac:dyDescent="0.3">
      <c r="B142" s="19" t="s">
        <v>29</v>
      </c>
      <c r="C142" s="19">
        <v>8.88870888787336</v>
      </c>
      <c r="D142" s="44">
        <v>41305</v>
      </c>
    </row>
    <row r="143" spans="2:4" x14ac:dyDescent="0.3">
      <c r="B143" s="19" t="s">
        <v>30</v>
      </c>
      <c r="C143" s="19">
        <v>8.7351860708572779</v>
      </c>
      <c r="D143" s="44">
        <v>41316</v>
      </c>
    </row>
    <row r="144" spans="2:4" x14ac:dyDescent="0.3">
      <c r="B144" s="19" t="s">
        <v>30</v>
      </c>
      <c r="C144" s="19">
        <v>9.9876897559251887</v>
      </c>
      <c r="D144" s="44">
        <v>41340</v>
      </c>
    </row>
    <row r="145" spans="2:4" x14ac:dyDescent="0.3">
      <c r="B145" s="19" t="s">
        <v>30</v>
      </c>
      <c r="C145" s="19">
        <v>9.5692247435694195</v>
      </c>
      <c r="D145" s="44">
        <v>41337</v>
      </c>
    </row>
    <row r="146" spans="2:4" x14ac:dyDescent="0.3">
      <c r="B146" s="19" t="s">
        <v>30</v>
      </c>
      <c r="C146" s="19">
        <v>8.7438038028510103</v>
      </c>
      <c r="D146" s="44">
        <v>41302</v>
      </c>
    </row>
    <row r="147" spans="2:4" x14ac:dyDescent="0.3">
      <c r="B147" s="19" t="s">
        <v>30</v>
      </c>
      <c r="C147" s="19">
        <v>9.5585869516990698</v>
      </c>
      <c r="D147" s="44">
        <v>41312</v>
      </c>
    </row>
    <row r="148" spans="2:4" x14ac:dyDescent="0.3">
      <c r="B148" s="19" t="s">
        <v>36</v>
      </c>
      <c r="C148" s="19">
        <v>8.7271584787240197</v>
      </c>
      <c r="D148" s="44">
        <v>41298</v>
      </c>
    </row>
    <row r="149" spans="2:4" x14ac:dyDescent="0.3">
      <c r="B149" s="19" t="s">
        <v>30</v>
      </c>
      <c r="C149" s="19">
        <v>9.6079556677087794</v>
      </c>
      <c r="D149" s="44">
        <v>41354</v>
      </c>
    </row>
    <row r="150" spans="2:4" x14ac:dyDescent="0.3">
      <c r="B150" s="19" t="s">
        <v>30</v>
      </c>
      <c r="C150" s="19">
        <v>8.1510070751105008</v>
      </c>
      <c r="D150" s="44">
        <v>41288</v>
      </c>
    </row>
    <row r="151" spans="2:4" x14ac:dyDescent="0.3">
      <c r="B151" s="19" t="s">
        <v>30</v>
      </c>
      <c r="C151" s="19">
        <v>9.5616667799567807</v>
      </c>
      <c r="D151" s="44">
        <v>41311</v>
      </c>
    </row>
    <row r="152" spans="2:4" x14ac:dyDescent="0.3">
      <c r="B152" s="19" t="s">
        <v>30</v>
      </c>
      <c r="C152" s="19">
        <v>9.7041632055967693</v>
      </c>
      <c r="D152" s="44">
        <v>41359</v>
      </c>
    </row>
    <row r="153" spans="2:4" x14ac:dyDescent="0.3">
      <c r="B153" s="19" t="s">
        <v>30</v>
      </c>
      <c r="C153" s="19">
        <v>8.1001008807656003</v>
      </c>
      <c r="D153" s="44">
        <v>41278</v>
      </c>
    </row>
    <row r="154" spans="2:4" x14ac:dyDescent="0.3">
      <c r="B154" s="19" t="s">
        <v>30</v>
      </c>
      <c r="C154" s="19">
        <v>9.6691868015566609</v>
      </c>
      <c r="D154" s="44">
        <v>41333</v>
      </c>
    </row>
    <row r="155" spans="2:4" x14ac:dyDescent="0.3">
      <c r="B155" s="19" t="s">
        <v>30</v>
      </c>
      <c r="C155" s="19">
        <v>8.996679951107744</v>
      </c>
      <c r="D155" s="44">
        <v>41320</v>
      </c>
    </row>
    <row r="156" spans="2:4" x14ac:dyDescent="0.3">
      <c r="B156" s="19" t="s">
        <v>30</v>
      </c>
      <c r="C156" s="19">
        <v>8.6538463144158424</v>
      </c>
      <c r="D156" s="44">
        <v>41362</v>
      </c>
    </row>
    <row r="157" spans="2:4" x14ac:dyDescent="0.3">
      <c r="B157" s="19" t="s">
        <v>35</v>
      </c>
      <c r="C157" s="19">
        <v>9.8294249015910893</v>
      </c>
      <c r="D157" s="44">
        <v>41338</v>
      </c>
    </row>
    <row r="158" spans="2:4" x14ac:dyDescent="0.3">
      <c r="B158" s="19" t="s">
        <v>31</v>
      </c>
      <c r="C158" s="19">
        <v>8.0015100068151099</v>
      </c>
      <c r="D158" s="44">
        <v>41292</v>
      </c>
    </row>
    <row r="159" spans="2:4" x14ac:dyDescent="0.3">
      <c r="B159" s="19" t="s">
        <v>31</v>
      </c>
      <c r="C159" s="19">
        <v>9.1510191199110498</v>
      </c>
      <c r="D159" s="44">
        <v>41344</v>
      </c>
    </row>
    <row r="160" spans="2:4" x14ac:dyDescent="0.3">
      <c r="B160" s="19" t="s">
        <v>31</v>
      </c>
      <c r="C160" s="19">
        <v>8.0012646248608394</v>
      </c>
      <c r="D160" s="44">
        <v>41288</v>
      </c>
    </row>
    <row r="161" spans="2:4" x14ac:dyDescent="0.3">
      <c r="B161" s="19" t="s">
        <v>31</v>
      </c>
      <c r="C161" s="19">
        <v>9.6471993691725881</v>
      </c>
      <c r="D161" s="44">
        <v>41339</v>
      </c>
    </row>
    <row r="162" spans="2:4" x14ac:dyDescent="0.3">
      <c r="B162" s="19" t="s">
        <v>31</v>
      </c>
      <c r="C162" s="19">
        <v>8.5686486276283507</v>
      </c>
      <c r="D162" s="44">
        <v>41285</v>
      </c>
    </row>
    <row r="163" spans="2:4" x14ac:dyDescent="0.3">
      <c r="B163" s="19" t="s">
        <v>31</v>
      </c>
      <c r="C163" s="19">
        <v>9.9056159298705033</v>
      </c>
      <c r="D163" s="44">
        <v>41317</v>
      </c>
    </row>
    <row r="164" spans="2:4" x14ac:dyDescent="0.3">
      <c r="B164" s="19" t="s">
        <v>31</v>
      </c>
      <c r="C164" s="19">
        <v>8.6824308442586204</v>
      </c>
      <c r="D164" s="44">
        <v>41295</v>
      </c>
    </row>
    <row r="165" spans="2:4" x14ac:dyDescent="0.3">
      <c r="B165" s="19" t="s">
        <v>31</v>
      </c>
      <c r="C165" s="19">
        <v>9.605102217247115</v>
      </c>
      <c r="D165" s="44">
        <v>41347</v>
      </c>
    </row>
    <row r="166" spans="2:4" x14ac:dyDescent="0.3">
      <c r="B166" s="19" t="s">
        <v>31</v>
      </c>
      <c r="C166" s="19">
        <v>9.5070968669742495</v>
      </c>
      <c r="D166" s="44">
        <v>41355</v>
      </c>
    </row>
    <row r="167" spans="2:4" x14ac:dyDescent="0.3">
      <c r="B167" s="19" t="s">
        <v>31</v>
      </c>
      <c r="C167" s="19">
        <v>9.6003445678453652</v>
      </c>
      <c r="D167" s="44">
        <v>41331</v>
      </c>
    </row>
    <row r="168" spans="2:4" x14ac:dyDescent="0.3">
      <c r="B168" s="19" t="s">
        <v>31</v>
      </c>
      <c r="C168" s="19">
        <v>9.9733966250413353</v>
      </c>
      <c r="D168" s="44">
        <v>41326</v>
      </c>
    </row>
    <row r="169" spans="2:4" x14ac:dyDescent="0.3">
      <c r="B169" s="19" t="s">
        <v>31</v>
      </c>
      <c r="C169" s="19">
        <v>8.9904622255137649</v>
      </c>
      <c r="D169" s="44">
        <v>41330</v>
      </c>
    </row>
    <row r="170" spans="2:4" x14ac:dyDescent="0.3">
      <c r="B170" s="19" t="s">
        <v>32</v>
      </c>
      <c r="C170" s="19">
        <v>9.6513587314672566</v>
      </c>
      <c r="D170" s="44">
        <v>41311</v>
      </c>
    </row>
    <row r="171" spans="2:4" x14ac:dyDescent="0.3">
      <c r="B171" s="19" t="s">
        <v>32</v>
      </c>
      <c r="C171" s="19">
        <v>9.5585858100950993</v>
      </c>
      <c r="D171" s="44">
        <v>41340</v>
      </c>
    </row>
    <row r="172" spans="2:4" x14ac:dyDescent="0.3">
      <c r="B172" s="19" t="s">
        <v>32</v>
      </c>
      <c r="C172" s="19">
        <v>9.4828793689027027</v>
      </c>
      <c r="D172" s="44">
        <v>41346</v>
      </c>
    </row>
    <row r="173" spans="2:4" x14ac:dyDescent="0.3">
      <c r="B173" s="19" t="s">
        <v>32</v>
      </c>
      <c r="C173" s="19">
        <v>8.6004972701571152</v>
      </c>
      <c r="D173" s="44">
        <v>41362</v>
      </c>
    </row>
    <row r="174" spans="2:4" x14ac:dyDescent="0.3">
      <c r="B174" s="19" t="s">
        <v>32</v>
      </c>
      <c r="C174" s="19">
        <v>9.9399530254591522</v>
      </c>
      <c r="D174" s="44">
        <v>41324</v>
      </c>
    </row>
    <row r="175" spans="2:4" x14ac:dyDescent="0.3">
      <c r="B175" s="19" t="s">
        <v>32</v>
      </c>
      <c r="C175" s="19">
        <v>9.8563211388573695</v>
      </c>
      <c r="D175" s="44">
        <v>41341</v>
      </c>
    </row>
    <row r="176" spans="2:4" x14ac:dyDescent="0.3">
      <c r="B176" s="19" t="s">
        <v>32</v>
      </c>
      <c r="C176" s="19">
        <v>9.9528640844108427</v>
      </c>
      <c r="D176" s="44">
        <v>41310</v>
      </c>
    </row>
    <row r="177" spans="2:4" x14ac:dyDescent="0.3">
      <c r="B177" s="19" t="s">
        <v>32</v>
      </c>
      <c r="C177" s="19">
        <v>9.5756507758558893</v>
      </c>
      <c r="D177" s="44">
        <v>41326</v>
      </c>
    </row>
    <row r="178" spans="2:4" x14ac:dyDescent="0.3">
      <c r="B178" s="19" t="s">
        <v>32</v>
      </c>
      <c r="C178" s="19">
        <v>9.6952148537720504</v>
      </c>
      <c r="D178" s="44">
        <v>41360</v>
      </c>
    </row>
    <row r="179" spans="2:4" x14ac:dyDescent="0.3">
      <c r="B179" s="19" t="s">
        <v>32</v>
      </c>
      <c r="C179" s="19">
        <v>8.0810755510800991</v>
      </c>
      <c r="D179" s="44">
        <v>41292</v>
      </c>
    </row>
    <row r="180" spans="2:4" x14ac:dyDescent="0.3">
      <c r="B180" s="19" t="s">
        <v>32</v>
      </c>
      <c r="C180" s="19">
        <v>9.982000253248323</v>
      </c>
      <c r="D180" s="44">
        <v>41325</v>
      </c>
    </row>
    <row r="181" spans="2:4" x14ac:dyDescent="0.3">
      <c r="B181" s="19" t="s">
        <v>32</v>
      </c>
      <c r="C181" s="19">
        <v>8.7607808864288099</v>
      </c>
      <c r="D181" s="44">
        <v>41305</v>
      </c>
    </row>
    <row r="182" spans="2:4" x14ac:dyDescent="0.3">
      <c r="B182" s="19" t="s">
        <v>32</v>
      </c>
      <c r="C182" s="19">
        <v>9.9612866861120501</v>
      </c>
      <c r="D182" s="44">
        <v>41325</v>
      </c>
    </row>
    <row r="183" spans="2:4" x14ac:dyDescent="0.3">
      <c r="B183" s="19" t="s">
        <v>33</v>
      </c>
      <c r="C183" s="19">
        <v>9.0176759997089597</v>
      </c>
      <c r="D183" s="44">
        <v>41323</v>
      </c>
    </row>
    <row r="184" spans="2:4" x14ac:dyDescent="0.3">
      <c r="B184" s="19" t="s">
        <v>33</v>
      </c>
      <c r="C184" s="19">
        <v>9.6560203544392138</v>
      </c>
      <c r="D184" s="44">
        <v>41326</v>
      </c>
    </row>
    <row r="185" spans="2:4" x14ac:dyDescent="0.3">
      <c r="B185" s="19" t="s">
        <v>33</v>
      </c>
      <c r="C185" s="19">
        <v>8.6278520681823796</v>
      </c>
      <c r="D185" s="44">
        <v>41302</v>
      </c>
    </row>
    <row r="186" spans="2:4" x14ac:dyDescent="0.3">
      <c r="B186" s="19" t="s">
        <v>33</v>
      </c>
      <c r="C186" s="19">
        <v>9.7536276337082928</v>
      </c>
      <c r="D186" s="44">
        <v>41319</v>
      </c>
    </row>
    <row r="187" spans="2:4" x14ac:dyDescent="0.3">
      <c r="B187" s="19" t="s">
        <v>33</v>
      </c>
      <c r="C187" s="19">
        <v>9.0487047682882391</v>
      </c>
      <c r="D187" s="44">
        <v>41292</v>
      </c>
    </row>
    <row r="188" spans="2:4" x14ac:dyDescent="0.3">
      <c r="B188" s="19" t="s">
        <v>33</v>
      </c>
      <c r="C188" s="19">
        <v>8.8216085745047188</v>
      </c>
      <c r="D188" s="44">
        <v>41320</v>
      </c>
    </row>
    <row r="189" spans="2:4" x14ac:dyDescent="0.3">
      <c r="B189" s="19" t="s">
        <v>33</v>
      </c>
      <c r="C189" s="19">
        <v>8.9796403827252433</v>
      </c>
      <c r="D189" s="44">
        <v>41278</v>
      </c>
    </row>
    <row r="190" spans="2:4" x14ac:dyDescent="0.3">
      <c r="B190" s="19" t="s">
        <v>33</v>
      </c>
      <c r="C190" s="19">
        <v>8.9744572223444372</v>
      </c>
      <c r="D190" s="44">
        <v>41295</v>
      </c>
    </row>
    <row r="191" spans="2:4" x14ac:dyDescent="0.3">
      <c r="B191" s="19" t="s">
        <v>33</v>
      </c>
      <c r="C191" s="19">
        <v>9.4866250535073693</v>
      </c>
      <c r="D191" s="44">
        <v>41345</v>
      </c>
    </row>
    <row r="192" spans="2:4" x14ac:dyDescent="0.3">
      <c r="B192" s="19" t="s">
        <v>33</v>
      </c>
      <c r="C192" s="19">
        <v>9.0676719081701798</v>
      </c>
      <c r="D192" s="44">
        <v>41358</v>
      </c>
    </row>
    <row r="193" spans="2:4" x14ac:dyDescent="0.3">
      <c r="B193" s="19" t="s">
        <v>33</v>
      </c>
      <c r="C193" s="19">
        <v>9.796866292656965</v>
      </c>
      <c r="D193" s="44">
        <v>41283</v>
      </c>
    </row>
    <row r="194" spans="2:4" x14ac:dyDescent="0.3">
      <c r="B194" s="19" t="s">
        <v>34</v>
      </c>
      <c r="C194" s="19">
        <v>8.9734370672821804</v>
      </c>
      <c r="D194" s="44">
        <v>41348</v>
      </c>
    </row>
    <row r="195" spans="2:4" x14ac:dyDescent="0.3">
      <c r="B195" s="19" t="s">
        <v>34</v>
      </c>
      <c r="C195" s="19">
        <v>8.6303257726407789</v>
      </c>
      <c r="D195" s="44">
        <v>41285</v>
      </c>
    </row>
    <row r="196" spans="2:4" x14ac:dyDescent="0.3">
      <c r="B196" s="19" t="s">
        <v>34</v>
      </c>
      <c r="C196" s="19">
        <v>9.1500800095007708</v>
      </c>
      <c r="D196" s="44">
        <v>41344</v>
      </c>
    </row>
    <row r="197" spans="2:4" x14ac:dyDescent="0.3">
      <c r="B197" s="19" t="s">
        <v>34</v>
      </c>
      <c r="C197" s="19">
        <v>9.9916186430675893</v>
      </c>
      <c r="D197" s="44">
        <v>41360</v>
      </c>
    </row>
    <row r="198" spans="2:4" x14ac:dyDescent="0.3">
      <c r="B198" s="19" t="s">
        <v>34</v>
      </c>
      <c r="C198" s="19">
        <v>9.7628090351167742</v>
      </c>
      <c r="D198" s="44">
        <v>41326</v>
      </c>
    </row>
    <row r="199" spans="2:4" x14ac:dyDescent="0.3">
      <c r="B199" s="19" t="s">
        <v>35</v>
      </c>
      <c r="C199" s="19">
        <v>9.9427116807118505</v>
      </c>
      <c r="D199" s="44">
        <v>41290</v>
      </c>
    </row>
    <row r="200" spans="2:4" x14ac:dyDescent="0.3">
      <c r="B200" s="19" t="s">
        <v>34</v>
      </c>
      <c r="C200" s="19">
        <v>8.7952255069937681</v>
      </c>
      <c r="D200" s="44">
        <v>41306</v>
      </c>
    </row>
    <row r="201" spans="2:4" x14ac:dyDescent="0.3">
      <c r="B201" s="19" t="s">
        <v>34</v>
      </c>
      <c r="C201" s="19">
        <v>9.0035033602166568</v>
      </c>
      <c r="D201" s="44">
        <v>41313</v>
      </c>
    </row>
    <row r="202" spans="2:4" x14ac:dyDescent="0.3">
      <c r="B202" s="19" t="s">
        <v>34</v>
      </c>
      <c r="C202" s="19">
        <v>9.0231162348531395</v>
      </c>
      <c r="D202" s="44">
        <v>41281</v>
      </c>
    </row>
    <row r="203" spans="2:4" x14ac:dyDescent="0.3">
      <c r="B203" s="19" t="s">
        <v>34</v>
      </c>
      <c r="C203" s="19">
        <v>9.7991222288990389</v>
      </c>
      <c r="D203" s="44">
        <v>41303</v>
      </c>
    </row>
    <row r="204" spans="2:4" x14ac:dyDescent="0.3">
      <c r="B204" s="19" t="s">
        <v>34</v>
      </c>
      <c r="C204" s="19">
        <v>8.7661245916992492</v>
      </c>
      <c r="D204" s="44">
        <v>41323</v>
      </c>
    </row>
    <row r="205" spans="2:4" x14ac:dyDescent="0.3">
      <c r="B205" s="19" t="s">
        <v>34</v>
      </c>
      <c r="C205" s="19">
        <v>9.8206224506293207</v>
      </c>
      <c r="D205" s="44">
        <v>41358</v>
      </c>
    </row>
    <row r="206" spans="2:4" x14ac:dyDescent="0.3">
      <c r="B206" s="19" t="s">
        <v>34</v>
      </c>
      <c r="C206" s="19">
        <v>9.844130740543509</v>
      </c>
      <c r="D206" s="44">
        <v>41333</v>
      </c>
    </row>
    <row r="207" spans="2:4" x14ac:dyDescent="0.3">
      <c r="C207" s="37"/>
      <c r="D207" s="38"/>
    </row>
    <row r="208" spans="2:4" x14ac:dyDescent="0.3">
      <c r="C208" s="37"/>
      <c r="D208" s="38"/>
    </row>
    <row r="209" spans="3:4" x14ac:dyDescent="0.3">
      <c r="C209" s="37"/>
      <c r="D209" s="38"/>
    </row>
    <row r="210" spans="3:4" x14ac:dyDescent="0.3">
      <c r="C210" s="37"/>
      <c r="D210" s="38"/>
    </row>
    <row r="211" spans="3:4" x14ac:dyDescent="0.3">
      <c r="C211" s="37"/>
      <c r="D211" s="38"/>
    </row>
    <row r="212" spans="3:4" x14ac:dyDescent="0.3">
      <c r="C212" s="37"/>
      <c r="D212" s="38"/>
    </row>
    <row r="213" spans="3:4" x14ac:dyDescent="0.3">
      <c r="C213" s="37"/>
      <c r="D213" s="38"/>
    </row>
    <row r="214" spans="3:4" x14ac:dyDescent="0.3">
      <c r="C214" s="37"/>
      <c r="D214" s="38"/>
    </row>
    <row r="215" spans="3:4" x14ac:dyDescent="0.3">
      <c r="C215" s="37"/>
      <c r="D215" s="38"/>
    </row>
    <row r="216" spans="3:4" x14ac:dyDescent="0.3">
      <c r="C216" s="37"/>
      <c r="D216" s="38"/>
    </row>
    <row r="217" spans="3:4" x14ac:dyDescent="0.3">
      <c r="C217" s="37"/>
      <c r="D217" s="38"/>
    </row>
    <row r="218" spans="3:4" x14ac:dyDescent="0.3">
      <c r="C218" s="37"/>
      <c r="D218" s="38"/>
    </row>
  </sheetData>
  <pageMargins left="0.7" right="0.7" top="0.75" bottom="0.75" header="0.3" footer="0.3"/>
  <pageSetup paperSize="9" orientation="portrait"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2:AC1001"/>
  <sheetViews>
    <sheetView tabSelected="1" topLeftCell="O1" zoomScaleNormal="100" workbookViewId="0">
      <selection activeCell="T10" sqref="T10"/>
    </sheetView>
  </sheetViews>
  <sheetFormatPr defaultColWidth="9.109375" defaultRowHeight="14.4" x14ac:dyDescent="0.3"/>
  <cols>
    <col min="1" max="1" width="9.109375" style="19"/>
    <col min="2" max="2" width="12.6640625" style="19" customWidth="1"/>
    <col min="3" max="3" width="19.44140625" style="19" bestFit="1" customWidth="1"/>
    <col min="4" max="4" width="14.88671875" style="19" customWidth="1"/>
    <col min="5" max="5" width="21.21875" style="19" customWidth="1"/>
    <col min="6" max="6" width="16.33203125" style="19" customWidth="1"/>
    <col min="7" max="7" width="12.6640625" style="19" customWidth="1"/>
    <col min="8" max="8" width="18.109375" style="19" bestFit="1" customWidth="1"/>
    <col min="9" max="9" width="19.6640625" style="19" bestFit="1" customWidth="1"/>
    <col min="10" max="10" width="22.33203125" style="19" customWidth="1"/>
    <col min="11" max="11" width="12.5546875" style="19" bestFit="1" customWidth="1"/>
    <col min="12" max="12" width="21.109375" style="19" bestFit="1" customWidth="1"/>
    <col min="13" max="13" width="15.5546875" style="19" bestFit="1" customWidth="1"/>
    <col min="14" max="14" width="12.5546875" style="19" bestFit="1" customWidth="1"/>
    <col min="15" max="15" width="21.109375" style="19" bestFit="1" customWidth="1"/>
    <col min="16" max="17" width="12.6640625" style="19" customWidth="1"/>
    <col min="18" max="18" width="19.44140625" style="19" bestFit="1" customWidth="1"/>
    <col min="19" max="19" width="20.33203125" style="19" bestFit="1" customWidth="1"/>
    <col min="20" max="21" width="7.33203125" style="19" customWidth="1"/>
    <col min="22" max="22" width="13.109375" style="19" customWidth="1"/>
    <col min="23" max="23" width="22.109375" style="19" customWidth="1"/>
    <col min="24" max="26" width="12.33203125" style="19" customWidth="1"/>
    <col min="27" max="27" width="20.33203125" style="19" bestFit="1" customWidth="1"/>
    <col min="28" max="28" width="19.44140625" style="19" customWidth="1"/>
    <col min="29" max="29" width="22.109375" style="19" customWidth="1"/>
    <col min="30" max="16384" width="9.109375" style="19"/>
  </cols>
  <sheetData>
    <row r="2" spans="2:29" s="18" customFormat="1" ht="18" x14ac:dyDescent="0.35">
      <c r="B2" s="17" t="s">
        <v>79</v>
      </c>
    </row>
    <row r="3" spans="2:29" x14ac:dyDescent="0.3">
      <c r="B3" s="19" t="s">
        <v>80</v>
      </c>
    </row>
    <row r="4" spans="2:29" x14ac:dyDescent="0.3">
      <c r="B4" s="33" t="s">
        <v>81</v>
      </c>
    </row>
    <row r="5" spans="2:29" x14ac:dyDescent="0.3">
      <c r="B5" s="26" t="s">
        <v>82</v>
      </c>
      <c r="AA5" s="41"/>
      <c r="AB5" s="41"/>
      <c r="AC5" s="41"/>
    </row>
    <row r="6" spans="2:29" x14ac:dyDescent="0.3">
      <c r="B6" s="26" t="s">
        <v>83</v>
      </c>
    </row>
    <row r="9" spans="2:29" x14ac:dyDescent="0.3">
      <c r="B9" s="19" t="s">
        <v>19</v>
      </c>
      <c r="C9" s="19" t="s">
        <v>50</v>
      </c>
      <c r="D9" s="19" t="s">
        <v>84</v>
      </c>
      <c r="E9" s="19" t="s">
        <v>49</v>
      </c>
      <c r="F9" s="19" t="s">
        <v>67</v>
      </c>
      <c r="G9" s="42"/>
      <c r="H9" s="1" t="s">
        <v>42</v>
      </c>
      <c r="I9" t="s">
        <v>114</v>
      </c>
      <c r="J9"/>
      <c r="K9" s="1" t="s">
        <v>42</v>
      </c>
      <c r="L9" t="s">
        <v>115</v>
      </c>
      <c r="M9"/>
      <c r="N9" s="1" t="s">
        <v>42</v>
      </c>
      <c r="O9" t="s">
        <v>115</v>
      </c>
      <c r="P9"/>
    </row>
    <row r="10" spans="2:29" x14ac:dyDescent="0.3">
      <c r="B10" s="38">
        <v>40674</v>
      </c>
      <c r="C10" s="19" t="s">
        <v>52</v>
      </c>
      <c r="D10" s="45">
        <v>12548</v>
      </c>
      <c r="E10" s="19">
        <v>274</v>
      </c>
      <c r="F10" s="19">
        <f>D10-E10</f>
        <v>12274</v>
      </c>
      <c r="G10" s="43"/>
      <c r="H10" s="2" t="s">
        <v>54</v>
      </c>
      <c r="I10" s="59">
        <v>1471757</v>
      </c>
      <c r="J10"/>
      <c r="K10" s="2">
        <v>1</v>
      </c>
      <c r="L10" s="48">
        <v>0.27746154039210991</v>
      </c>
      <c r="M10"/>
      <c r="N10" s="47" t="s">
        <v>116</v>
      </c>
      <c r="O10" s="48">
        <v>0.20192059173572496</v>
      </c>
      <c r="P10"/>
      <c r="AA10" s="39"/>
      <c r="AB10" s="23"/>
      <c r="AC10" s="40"/>
    </row>
    <row r="11" spans="2:29" x14ac:dyDescent="0.3">
      <c r="B11" s="38">
        <v>40583</v>
      </c>
      <c r="C11" s="19" t="s">
        <v>53</v>
      </c>
      <c r="D11" s="45">
        <v>6964</v>
      </c>
      <c r="E11" s="19">
        <v>2236</v>
      </c>
      <c r="F11" s="19">
        <f t="shared" ref="F11:F74" si="0">D11-E11</f>
        <v>4728</v>
      </c>
      <c r="G11" s="43"/>
      <c r="H11" s="2" t="s">
        <v>53</v>
      </c>
      <c r="I11" s="59">
        <v>1968377</v>
      </c>
      <c r="J11"/>
      <c r="K11" s="2">
        <v>2</v>
      </c>
      <c r="L11" s="48">
        <v>0.32375704984569487</v>
      </c>
      <c r="M11"/>
      <c r="N11" s="47" t="s">
        <v>117</v>
      </c>
      <c r="O11" s="48">
        <v>0.22653786695632916</v>
      </c>
      <c r="P11"/>
      <c r="AA11" s="39"/>
      <c r="AB11" s="23"/>
      <c r="AC11" s="40"/>
    </row>
    <row r="12" spans="2:29" x14ac:dyDescent="0.3">
      <c r="B12" s="38">
        <v>40856</v>
      </c>
      <c r="C12" s="19" t="s">
        <v>54</v>
      </c>
      <c r="D12" s="45">
        <v>6868</v>
      </c>
      <c r="E12" s="19">
        <v>52</v>
      </c>
      <c r="F12" s="19">
        <f t="shared" si="0"/>
        <v>6816</v>
      </c>
      <c r="G12" s="43"/>
      <c r="H12" s="2" t="s">
        <v>52</v>
      </c>
      <c r="I12" s="59">
        <v>2821657</v>
      </c>
      <c r="J12"/>
      <c r="K12" s="2">
        <v>3</v>
      </c>
      <c r="L12" s="48">
        <v>0.39878140976219528</v>
      </c>
      <c r="M12"/>
      <c r="N12" s="47" t="s">
        <v>118</v>
      </c>
      <c r="O12" s="48">
        <v>0.26990292138472644</v>
      </c>
      <c r="P12"/>
      <c r="AA12" s="39"/>
      <c r="AB12" s="23"/>
      <c r="AC12" s="40"/>
    </row>
    <row r="13" spans="2:29" x14ac:dyDescent="0.3">
      <c r="B13" s="38">
        <v>40787</v>
      </c>
      <c r="C13" s="19" t="s">
        <v>52</v>
      </c>
      <c r="D13" s="45">
        <v>12584</v>
      </c>
      <c r="E13" s="19">
        <v>481</v>
      </c>
      <c r="F13" s="19">
        <f t="shared" si="0"/>
        <v>12103</v>
      </c>
      <c r="G13" s="43"/>
      <c r="H13" s="2" t="s">
        <v>51</v>
      </c>
      <c r="I13" s="59">
        <v>3585672</v>
      </c>
      <c r="J13"/>
      <c r="K13" s="2" t="s">
        <v>14</v>
      </c>
      <c r="L13" s="48">
        <v>1</v>
      </c>
      <c r="M13"/>
      <c r="N13" s="47" t="s">
        <v>119</v>
      </c>
      <c r="O13" s="48">
        <v>0.3016386199232195</v>
      </c>
      <c r="P13"/>
      <c r="V13" s="39"/>
      <c r="W13" s="40"/>
      <c r="AA13" s="39"/>
      <c r="AB13" s="23"/>
      <c r="AC13" s="40"/>
    </row>
    <row r="14" spans="2:29" x14ac:dyDescent="0.3">
      <c r="B14" s="38">
        <v>40854</v>
      </c>
      <c r="C14" s="19" t="s">
        <v>53</v>
      </c>
      <c r="D14" s="45">
        <v>8785</v>
      </c>
      <c r="E14" s="19">
        <v>2122</v>
      </c>
      <c r="F14" s="19">
        <f t="shared" si="0"/>
        <v>6663</v>
      </c>
      <c r="G14" s="43"/>
      <c r="H14" s="2" t="s">
        <v>14</v>
      </c>
      <c r="I14" s="59">
        <v>9847463</v>
      </c>
      <c r="J14"/>
      <c r="K14"/>
      <c r="L14"/>
      <c r="M14"/>
      <c r="N14" s="47" t="s">
        <v>14</v>
      </c>
      <c r="O14" s="48">
        <v>1</v>
      </c>
      <c r="P14"/>
      <c r="V14" s="39"/>
      <c r="W14" s="40"/>
      <c r="AA14" s="39"/>
      <c r="AB14" s="23"/>
      <c r="AC14" s="40"/>
    </row>
    <row r="15" spans="2:29" x14ac:dyDescent="0.3">
      <c r="B15" s="38">
        <v>40669</v>
      </c>
      <c r="C15" s="19" t="s">
        <v>54</v>
      </c>
      <c r="D15" s="45">
        <v>5893</v>
      </c>
      <c r="E15" s="19">
        <v>84</v>
      </c>
      <c r="F15" s="19">
        <f t="shared" si="0"/>
        <v>5809</v>
      </c>
      <c r="G15" s="43"/>
      <c r="H15"/>
      <c r="I15"/>
      <c r="J15"/>
      <c r="K15"/>
      <c r="L15"/>
      <c r="M15"/>
      <c r="N15"/>
      <c r="O15"/>
      <c r="P15"/>
      <c r="V15" s="39"/>
      <c r="W15" s="40"/>
    </row>
    <row r="16" spans="2:29" x14ac:dyDescent="0.3">
      <c r="B16" s="38">
        <v>40672</v>
      </c>
      <c r="C16" s="19" t="s">
        <v>54</v>
      </c>
      <c r="D16" s="45">
        <v>5112</v>
      </c>
      <c r="E16" s="19">
        <v>99</v>
      </c>
      <c r="F16" s="19">
        <f t="shared" si="0"/>
        <v>5013</v>
      </c>
      <c r="G16" s="43"/>
      <c r="H16"/>
      <c r="I16"/>
      <c r="J16"/>
      <c r="K16"/>
      <c r="L16"/>
      <c r="M16"/>
      <c r="N16"/>
      <c r="O16"/>
      <c r="P16"/>
      <c r="V16" s="39"/>
      <c r="W16" s="40"/>
    </row>
    <row r="17" spans="2:23" x14ac:dyDescent="0.3">
      <c r="B17" s="38">
        <v>40818</v>
      </c>
      <c r="C17" s="19" t="s">
        <v>52</v>
      </c>
      <c r="D17" s="45">
        <v>14973</v>
      </c>
      <c r="E17" s="19">
        <v>199</v>
      </c>
      <c r="F17" s="19">
        <f t="shared" si="0"/>
        <v>14774</v>
      </c>
      <c r="G17" s="43"/>
      <c r="H17"/>
      <c r="I17"/>
      <c r="J17"/>
      <c r="K17"/>
      <c r="L17"/>
      <c r="M17"/>
      <c r="N17"/>
      <c r="O17"/>
      <c r="P17"/>
      <c r="V17" s="39"/>
      <c r="W17" s="40"/>
    </row>
    <row r="18" spans="2:23" x14ac:dyDescent="0.3">
      <c r="B18" s="38">
        <v>40755</v>
      </c>
      <c r="C18" s="19" t="s">
        <v>53</v>
      </c>
      <c r="D18" s="45">
        <v>7972</v>
      </c>
      <c r="E18" s="19">
        <v>1853</v>
      </c>
      <c r="F18" s="19">
        <f t="shared" si="0"/>
        <v>6119</v>
      </c>
      <c r="G18" s="43"/>
      <c r="H18"/>
      <c r="I18"/>
      <c r="J18"/>
      <c r="K18"/>
      <c r="L18"/>
      <c r="M18"/>
      <c r="N18"/>
      <c r="O18"/>
      <c r="P18"/>
    </row>
    <row r="19" spans="2:23" x14ac:dyDescent="0.3">
      <c r="B19" s="38">
        <v>40871</v>
      </c>
      <c r="C19" s="19" t="s">
        <v>51</v>
      </c>
      <c r="D19" s="45">
        <v>15849</v>
      </c>
      <c r="E19" s="19">
        <v>425</v>
      </c>
      <c r="F19" s="19">
        <f t="shared" si="0"/>
        <v>15424</v>
      </c>
      <c r="G19" s="43"/>
      <c r="H19"/>
      <c r="I19"/>
      <c r="J19"/>
      <c r="K19"/>
      <c r="L19"/>
      <c r="M19"/>
      <c r="N19"/>
      <c r="O19"/>
      <c r="P19"/>
    </row>
    <row r="20" spans="2:23" x14ac:dyDescent="0.3">
      <c r="B20" s="38">
        <v>40827</v>
      </c>
      <c r="C20" s="19" t="s">
        <v>53</v>
      </c>
      <c r="D20" s="45">
        <v>8928</v>
      </c>
      <c r="E20" s="19">
        <v>2856</v>
      </c>
      <c r="F20" s="19">
        <f t="shared" si="0"/>
        <v>6072</v>
      </c>
      <c r="G20" s="43"/>
      <c r="H20"/>
      <c r="I20"/>
      <c r="J20"/>
      <c r="K20"/>
      <c r="L20"/>
      <c r="M20"/>
      <c r="N20"/>
      <c r="O20"/>
      <c r="P20"/>
    </row>
    <row r="21" spans="2:23" x14ac:dyDescent="0.3">
      <c r="B21" s="38">
        <v>40828</v>
      </c>
      <c r="C21" s="19" t="s">
        <v>53</v>
      </c>
      <c r="D21" s="45">
        <v>10174</v>
      </c>
      <c r="E21" s="19">
        <v>1554</v>
      </c>
      <c r="F21" s="19">
        <f t="shared" si="0"/>
        <v>8620</v>
      </c>
      <c r="G21" s="43"/>
      <c r="H21"/>
      <c r="I21"/>
      <c r="J21"/>
      <c r="K21"/>
      <c r="L21"/>
      <c r="M21"/>
      <c r="N21"/>
      <c r="O21"/>
      <c r="P21"/>
    </row>
    <row r="22" spans="2:23" x14ac:dyDescent="0.3">
      <c r="B22" s="38">
        <v>40722</v>
      </c>
      <c r="C22" s="19" t="s">
        <v>53</v>
      </c>
      <c r="D22" s="45">
        <v>6976</v>
      </c>
      <c r="E22" s="19">
        <v>2495</v>
      </c>
      <c r="F22" s="19">
        <f t="shared" si="0"/>
        <v>4481</v>
      </c>
      <c r="G22" s="43"/>
      <c r="H22"/>
      <c r="I22"/>
      <c r="J22"/>
      <c r="K22"/>
      <c r="L22"/>
      <c r="M22"/>
      <c r="N22"/>
      <c r="O22"/>
      <c r="P22"/>
    </row>
    <row r="23" spans="2:23" x14ac:dyDescent="0.3">
      <c r="B23" s="38">
        <v>40665</v>
      </c>
      <c r="C23" s="19" t="s">
        <v>53</v>
      </c>
      <c r="D23" s="45">
        <v>6053</v>
      </c>
      <c r="E23" s="19">
        <v>2685</v>
      </c>
      <c r="F23" s="19">
        <f t="shared" si="0"/>
        <v>3368</v>
      </c>
      <c r="G23" s="43"/>
      <c r="H23"/>
      <c r="I23"/>
      <c r="J23"/>
      <c r="K23"/>
      <c r="L23"/>
      <c r="M23"/>
      <c r="N23"/>
      <c r="O23"/>
      <c r="P23"/>
    </row>
    <row r="24" spans="2:23" x14ac:dyDescent="0.3">
      <c r="B24" s="38">
        <v>40669</v>
      </c>
      <c r="C24" s="19" t="s">
        <v>54</v>
      </c>
      <c r="D24" s="45">
        <v>4710</v>
      </c>
      <c r="E24" s="19">
        <v>66</v>
      </c>
      <c r="F24" s="19">
        <f t="shared" si="0"/>
        <v>4644</v>
      </c>
      <c r="G24" s="43"/>
      <c r="H24"/>
      <c r="I24"/>
      <c r="J24"/>
      <c r="K24"/>
      <c r="L24"/>
      <c r="M24"/>
      <c r="N24"/>
      <c r="O24"/>
      <c r="P24"/>
    </row>
    <row r="25" spans="2:23" x14ac:dyDescent="0.3">
      <c r="B25" s="38">
        <v>40829</v>
      </c>
      <c r="C25" s="19" t="s">
        <v>53</v>
      </c>
      <c r="D25" s="45">
        <v>9900</v>
      </c>
      <c r="E25" s="19">
        <v>2584</v>
      </c>
      <c r="F25" s="19">
        <f t="shared" si="0"/>
        <v>7316</v>
      </c>
      <c r="G25" s="43"/>
      <c r="H25"/>
      <c r="I25"/>
      <c r="J25"/>
      <c r="K25"/>
      <c r="L25"/>
      <c r="M25"/>
      <c r="N25"/>
      <c r="O25"/>
      <c r="P25"/>
    </row>
    <row r="26" spans="2:23" x14ac:dyDescent="0.3">
      <c r="B26" s="38">
        <v>40723</v>
      </c>
      <c r="C26" s="19" t="s">
        <v>53</v>
      </c>
      <c r="D26" s="45">
        <v>7603</v>
      </c>
      <c r="E26" s="19">
        <v>2477</v>
      </c>
      <c r="F26" s="19">
        <f t="shared" si="0"/>
        <v>5126</v>
      </c>
      <c r="G26" s="43"/>
      <c r="H26"/>
      <c r="I26"/>
      <c r="J26"/>
      <c r="K26"/>
      <c r="L26"/>
      <c r="M26"/>
      <c r="N26"/>
      <c r="O26"/>
      <c r="P26"/>
    </row>
    <row r="27" spans="2:23" x14ac:dyDescent="0.3">
      <c r="B27" s="38">
        <v>40654</v>
      </c>
      <c r="C27" s="19" t="s">
        <v>52</v>
      </c>
      <c r="D27" s="45">
        <v>11539</v>
      </c>
      <c r="E27" s="19">
        <v>413</v>
      </c>
      <c r="F27" s="19">
        <f t="shared" si="0"/>
        <v>11126</v>
      </c>
      <c r="G27" s="43"/>
      <c r="I27"/>
      <c r="J27"/>
      <c r="K27"/>
      <c r="N27"/>
    </row>
    <row r="28" spans="2:23" x14ac:dyDescent="0.3">
      <c r="B28" s="38">
        <v>40608</v>
      </c>
      <c r="C28" s="19" t="s">
        <v>54</v>
      </c>
      <c r="D28" s="45">
        <v>3136</v>
      </c>
      <c r="E28" s="19">
        <v>72</v>
      </c>
      <c r="F28" s="19">
        <f t="shared" si="0"/>
        <v>3064</v>
      </c>
      <c r="G28" s="43"/>
      <c r="I28"/>
      <c r="J28"/>
      <c r="K28"/>
      <c r="N28"/>
    </row>
    <row r="29" spans="2:23" x14ac:dyDescent="0.3">
      <c r="B29" s="38">
        <v>40578</v>
      </c>
      <c r="C29" s="19" t="s">
        <v>51</v>
      </c>
      <c r="D29" s="45">
        <v>13808</v>
      </c>
      <c r="E29" s="19">
        <v>380</v>
      </c>
      <c r="F29" s="19">
        <f t="shared" si="0"/>
        <v>13428</v>
      </c>
      <c r="G29" s="43"/>
      <c r="I29"/>
      <c r="J29"/>
      <c r="N29"/>
    </row>
    <row r="30" spans="2:23" x14ac:dyDescent="0.3">
      <c r="B30" s="38">
        <v>40685</v>
      </c>
      <c r="C30" s="19" t="s">
        <v>54</v>
      </c>
      <c r="D30" s="45">
        <v>4705</v>
      </c>
      <c r="E30" s="19">
        <v>62</v>
      </c>
      <c r="F30" s="19">
        <f t="shared" si="0"/>
        <v>4643</v>
      </c>
      <c r="G30" s="43"/>
      <c r="I30"/>
      <c r="J30"/>
      <c r="N30"/>
    </row>
    <row r="31" spans="2:23" x14ac:dyDescent="0.3">
      <c r="B31" s="38">
        <v>40589</v>
      </c>
      <c r="C31" s="19" t="s">
        <v>53</v>
      </c>
      <c r="D31" s="45">
        <v>5911</v>
      </c>
      <c r="E31" s="19">
        <v>1957</v>
      </c>
      <c r="F31" s="19">
        <f t="shared" si="0"/>
        <v>3954</v>
      </c>
      <c r="G31" s="43"/>
      <c r="I31"/>
      <c r="J31"/>
      <c r="N31"/>
    </row>
    <row r="32" spans="2:23" x14ac:dyDescent="0.3">
      <c r="B32" s="38">
        <v>40608</v>
      </c>
      <c r="C32" s="19" t="s">
        <v>53</v>
      </c>
      <c r="D32" s="45">
        <v>6215</v>
      </c>
      <c r="E32" s="19">
        <v>1952</v>
      </c>
      <c r="F32" s="19">
        <f t="shared" si="0"/>
        <v>4263</v>
      </c>
      <c r="G32" s="43"/>
      <c r="I32"/>
      <c r="J32"/>
      <c r="N32"/>
    </row>
    <row r="33" spans="2:14" x14ac:dyDescent="0.3">
      <c r="B33" s="38">
        <v>40717</v>
      </c>
      <c r="C33" s="19" t="s">
        <v>54</v>
      </c>
      <c r="D33" s="45">
        <v>4978</v>
      </c>
      <c r="E33" s="19">
        <v>99</v>
      </c>
      <c r="F33" s="19">
        <f t="shared" si="0"/>
        <v>4879</v>
      </c>
      <c r="G33" s="43"/>
      <c r="I33"/>
      <c r="J33"/>
      <c r="N33"/>
    </row>
    <row r="34" spans="2:14" x14ac:dyDescent="0.3">
      <c r="B34" s="38">
        <v>40868</v>
      </c>
      <c r="C34" s="19" t="s">
        <v>51</v>
      </c>
      <c r="D34" s="45">
        <v>16665</v>
      </c>
      <c r="E34" s="19">
        <v>471</v>
      </c>
      <c r="F34" s="19">
        <f t="shared" si="0"/>
        <v>16194</v>
      </c>
      <c r="G34" s="43"/>
      <c r="I34"/>
      <c r="J34"/>
      <c r="N34"/>
    </row>
    <row r="35" spans="2:14" x14ac:dyDescent="0.3">
      <c r="B35" s="38">
        <v>40734</v>
      </c>
      <c r="C35" s="19" t="s">
        <v>54</v>
      </c>
      <c r="D35" s="45">
        <v>6797</v>
      </c>
      <c r="E35" s="19">
        <v>75</v>
      </c>
      <c r="F35" s="19">
        <f t="shared" si="0"/>
        <v>6722</v>
      </c>
      <c r="G35" s="43"/>
      <c r="I35"/>
      <c r="J35"/>
      <c r="N35"/>
    </row>
    <row r="36" spans="2:14" x14ac:dyDescent="0.3">
      <c r="B36" s="38">
        <v>40700</v>
      </c>
      <c r="C36" s="19" t="s">
        <v>51</v>
      </c>
      <c r="D36" s="45">
        <v>12913</v>
      </c>
      <c r="E36" s="19">
        <v>226</v>
      </c>
      <c r="F36" s="19">
        <f t="shared" si="0"/>
        <v>12687</v>
      </c>
      <c r="G36" s="43"/>
      <c r="I36"/>
      <c r="J36"/>
      <c r="N36"/>
    </row>
    <row r="37" spans="2:14" x14ac:dyDescent="0.3">
      <c r="B37" s="38">
        <v>40689</v>
      </c>
      <c r="C37" s="19" t="s">
        <v>53</v>
      </c>
      <c r="D37" s="45">
        <v>6560</v>
      </c>
      <c r="E37" s="19">
        <v>2265</v>
      </c>
      <c r="F37" s="19">
        <f t="shared" si="0"/>
        <v>4295</v>
      </c>
      <c r="G37" s="43"/>
      <c r="I37"/>
      <c r="J37"/>
      <c r="N37"/>
    </row>
    <row r="38" spans="2:14" x14ac:dyDescent="0.3">
      <c r="B38" s="38">
        <v>40663</v>
      </c>
      <c r="C38" s="19" t="s">
        <v>54</v>
      </c>
      <c r="D38" s="45">
        <v>5863</v>
      </c>
      <c r="E38" s="19">
        <v>55</v>
      </c>
      <c r="F38" s="19">
        <f t="shared" si="0"/>
        <v>5808</v>
      </c>
      <c r="G38" s="43"/>
      <c r="I38"/>
      <c r="J38"/>
      <c r="N38"/>
    </row>
    <row r="39" spans="2:14" x14ac:dyDescent="0.3">
      <c r="B39" s="38">
        <v>40770</v>
      </c>
      <c r="C39" s="19" t="s">
        <v>51</v>
      </c>
      <c r="D39" s="45">
        <v>14138</v>
      </c>
      <c r="E39" s="19">
        <v>228</v>
      </c>
      <c r="F39" s="19">
        <f t="shared" si="0"/>
        <v>13910</v>
      </c>
      <c r="G39" s="43"/>
      <c r="I39"/>
      <c r="J39"/>
      <c r="N39"/>
    </row>
    <row r="40" spans="2:14" x14ac:dyDescent="0.3">
      <c r="B40" s="38">
        <v>40598</v>
      </c>
      <c r="C40" s="19" t="s">
        <v>52</v>
      </c>
      <c r="D40" s="45">
        <v>9142</v>
      </c>
      <c r="E40" s="19">
        <v>192</v>
      </c>
      <c r="F40" s="19">
        <f t="shared" si="0"/>
        <v>8950</v>
      </c>
      <c r="G40" s="43"/>
      <c r="I40"/>
      <c r="J40"/>
      <c r="N40"/>
    </row>
    <row r="41" spans="2:14" x14ac:dyDescent="0.3">
      <c r="B41" s="38">
        <v>40639</v>
      </c>
      <c r="C41" s="19" t="s">
        <v>51</v>
      </c>
      <c r="D41" s="45">
        <v>14303</v>
      </c>
      <c r="E41" s="19">
        <v>100</v>
      </c>
      <c r="F41" s="19">
        <f t="shared" si="0"/>
        <v>14203</v>
      </c>
      <c r="G41" s="43"/>
      <c r="I41"/>
      <c r="J41"/>
      <c r="N41"/>
    </row>
    <row r="42" spans="2:14" x14ac:dyDescent="0.3">
      <c r="B42" s="38">
        <v>40655</v>
      </c>
      <c r="C42" s="19" t="s">
        <v>53</v>
      </c>
      <c r="D42" s="45">
        <v>6573</v>
      </c>
      <c r="E42" s="19">
        <v>2781</v>
      </c>
      <c r="F42" s="19">
        <f t="shared" si="0"/>
        <v>3792</v>
      </c>
      <c r="G42" s="43"/>
      <c r="I42"/>
      <c r="J42"/>
      <c r="N42"/>
    </row>
    <row r="43" spans="2:14" x14ac:dyDescent="0.3">
      <c r="B43" s="38">
        <v>40647</v>
      </c>
      <c r="C43" s="19" t="s">
        <v>54</v>
      </c>
      <c r="D43" s="45">
        <v>5012</v>
      </c>
      <c r="E43" s="19">
        <v>95</v>
      </c>
      <c r="F43" s="19">
        <f t="shared" si="0"/>
        <v>4917</v>
      </c>
      <c r="G43" s="43"/>
      <c r="I43"/>
      <c r="J43"/>
      <c r="N43"/>
    </row>
    <row r="44" spans="2:14" x14ac:dyDescent="0.3">
      <c r="B44" s="38">
        <v>40711</v>
      </c>
      <c r="C44" s="19" t="s">
        <v>53</v>
      </c>
      <c r="D44" s="45">
        <v>6155</v>
      </c>
      <c r="E44" s="19">
        <v>2341</v>
      </c>
      <c r="F44" s="19">
        <f t="shared" si="0"/>
        <v>3814</v>
      </c>
      <c r="G44" s="43"/>
      <c r="I44"/>
      <c r="J44"/>
      <c r="N44"/>
    </row>
    <row r="45" spans="2:14" x14ac:dyDescent="0.3">
      <c r="B45" s="38">
        <v>40820</v>
      </c>
      <c r="C45" s="19" t="s">
        <v>52</v>
      </c>
      <c r="D45" s="45">
        <v>14122</v>
      </c>
      <c r="E45" s="19">
        <v>574</v>
      </c>
      <c r="F45" s="19">
        <f t="shared" si="0"/>
        <v>13548</v>
      </c>
      <c r="G45" s="43"/>
      <c r="I45"/>
      <c r="J45"/>
      <c r="N45"/>
    </row>
    <row r="46" spans="2:14" x14ac:dyDescent="0.3">
      <c r="B46" s="38">
        <v>40682</v>
      </c>
      <c r="C46" s="19" t="s">
        <v>53</v>
      </c>
      <c r="D46" s="45">
        <v>7419</v>
      </c>
      <c r="E46" s="19">
        <v>2589</v>
      </c>
      <c r="F46" s="19">
        <f t="shared" si="0"/>
        <v>4830</v>
      </c>
      <c r="G46" s="43"/>
      <c r="I46"/>
      <c r="J46"/>
      <c r="N46"/>
    </row>
    <row r="47" spans="2:14" x14ac:dyDescent="0.3">
      <c r="B47" s="38">
        <v>40837</v>
      </c>
      <c r="C47" s="19" t="s">
        <v>51</v>
      </c>
      <c r="D47" s="45">
        <v>15718</v>
      </c>
      <c r="E47" s="19">
        <v>374</v>
      </c>
      <c r="F47" s="19">
        <f t="shared" si="0"/>
        <v>15344</v>
      </c>
      <c r="G47" s="43"/>
      <c r="I47"/>
      <c r="J47"/>
      <c r="N47"/>
    </row>
    <row r="48" spans="2:14" x14ac:dyDescent="0.3">
      <c r="B48" s="38">
        <v>40823</v>
      </c>
      <c r="C48" s="19" t="s">
        <v>54</v>
      </c>
      <c r="D48" s="45">
        <v>8366</v>
      </c>
      <c r="E48" s="19">
        <v>81</v>
      </c>
      <c r="F48" s="19">
        <f t="shared" si="0"/>
        <v>8285</v>
      </c>
      <c r="G48" s="43"/>
      <c r="I48"/>
      <c r="J48"/>
      <c r="N48"/>
    </row>
    <row r="49" spans="2:14" x14ac:dyDescent="0.3">
      <c r="B49" s="38">
        <v>40736</v>
      </c>
      <c r="C49" s="19" t="s">
        <v>51</v>
      </c>
      <c r="D49" s="45">
        <v>14947</v>
      </c>
      <c r="E49" s="19">
        <v>375</v>
      </c>
      <c r="F49" s="19">
        <f t="shared" si="0"/>
        <v>14572</v>
      </c>
      <c r="G49" s="43"/>
      <c r="I49"/>
      <c r="J49"/>
      <c r="N49"/>
    </row>
    <row r="50" spans="2:14" x14ac:dyDescent="0.3">
      <c r="B50" s="38">
        <v>40899</v>
      </c>
      <c r="C50" s="19" t="s">
        <v>54</v>
      </c>
      <c r="D50" s="45">
        <v>8258</v>
      </c>
      <c r="E50" s="19">
        <v>99</v>
      </c>
      <c r="F50" s="19">
        <f t="shared" si="0"/>
        <v>8159</v>
      </c>
      <c r="G50" s="43"/>
      <c r="I50"/>
      <c r="J50"/>
      <c r="N50"/>
    </row>
    <row r="51" spans="2:14" x14ac:dyDescent="0.3">
      <c r="B51" s="38">
        <v>40568</v>
      </c>
      <c r="C51" s="19" t="s">
        <v>51</v>
      </c>
      <c r="D51" s="45">
        <v>11518</v>
      </c>
      <c r="E51" s="19">
        <v>471</v>
      </c>
      <c r="F51" s="19">
        <f t="shared" si="0"/>
        <v>11047</v>
      </c>
      <c r="G51" s="43"/>
      <c r="I51"/>
      <c r="J51"/>
      <c r="N51"/>
    </row>
    <row r="52" spans="2:14" x14ac:dyDescent="0.3">
      <c r="B52" s="38">
        <v>40794</v>
      </c>
      <c r="C52" s="19" t="s">
        <v>53</v>
      </c>
      <c r="D52" s="45">
        <v>8080</v>
      </c>
      <c r="E52" s="19">
        <v>2327</v>
      </c>
      <c r="F52" s="19">
        <f t="shared" si="0"/>
        <v>5753</v>
      </c>
      <c r="G52" s="43"/>
      <c r="I52"/>
      <c r="J52"/>
      <c r="N52"/>
    </row>
    <row r="53" spans="2:14" x14ac:dyDescent="0.3">
      <c r="B53" s="38">
        <v>40724</v>
      </c>
      <c r="C53" s="19" t="s">
        <v>51</v>
      </c>
      <c r="D53" s="45">
        <v>12046</v>
      </c>
      <c r="E53" s="19">
        <v>187</v>
      </c>
      <c r="F53" s="19">
        <f t="shared" si="0"/>
        <v>11859</v>
      </c>
      <c r="G53" s="43"/>
      <c r="I53"/>
      <c r="J53"/>
      <c r="N53"/>
    </row>
    <row r="54" spans="2:14" x14ac:dyDescent="0.3">
      <c r="B54" s="38">
        <v>40826</v>
      </c>
      <c r="C54" s="19" t="s">
        <v>51</v>
      </c>
      <c r="D54" s="45">
        <v>14797</v>
      </c>
      <c r="E54" s="19">
        <v>282</v>
      </c>
      <c r="F54" s="19">
        <f t="shared" si="0"/>
        <v>14515</v>
      </c>
      <c r="G54" s="43"/>
      <c r="I54"/>
      <c r="J54"/>
      <c r="N54"/>
    </row>
    <row r="55" spans="2:14" x14ac:dyDescent="0.3">
      <c r="B55" s="38">
        <v>40547</v>
      </c>
      <c r="C55" s="19" t="s">
        <v>54</v>
      </c>
      <c r="D55" s="45">
        <v>3311</v>
      </c>
      <c r="E55" s="19">
        <v>78</v>
      </c>
      <c r="F55" s="19">
        <f t="shared" si="0"/>
        <v>3233</v>
      </c>
      <c r="G55" s="43"/>
      <c r="I55"/>
      <c r="J55"/>
      <c r="N55"/>
    </row>
    <row r="56" spans="2:14" x14ac:dyDescent="0.3">
      <c r="B56" s="38">
        <v>40781</v>
      </c>
      <c r="C56" s="19" t="s">
        <v>53</v>
      </c>
      <c r="D56" s="45">
        <v>7793</v>
      </c>
      <c r="E56" s="19">
        <v>2917</v>
      </c>
      <c r="F56" s="19">
        <f t="shared" si="0"/>
        <v>4876</v>
      </c>
      <c r="G56" s="43"/>
      <c r="I56"/>
      <c r="J56"/>
      <c r="N56"/>
    </row>
    <row r="57" spans="2:14" x14ac:dyDescent="0.3">
      <c r="B57" s="38">
        <v>40581</v>
      </c>
      <c r="C57" s="19" t="s">
        <v>51</v>
      </c>
      <c r="D57" s="45">
        <v>12086</v>
      </c>
      <c r="E57" s="19">
        <v>248</v>
      </c>
      <c r="F57" s="19">
        <f t="shared" si="0"/>
        <v>11838</v>
      </c>
      <c r="G57" s="43"/>
      <c r="I57"/>
      <c r="J57"/>
      <c r="N57"/>
    </row>
    <row r="58" spans="2:14" x14ac:dyDescent="0.3">
      <c r="B58" s="38">
        <v>40730</v>
      </c>
      <c r="C58" s="19" t="s">
        <v>51</v>
      </c>
      <c r="D58" s="45">
        <v>15257</v>
      </c>
      <c r="E58" s="19">
        <v>518</v>
      </c>
      <c r="F58" s="19">
        <f t="shared" si="0"/>
        <v>14739</v>
      </c>
      <c r="G58" s="43"/>
      <c r="I58"/>
      <c r="J58"/>
      <c r="N58"/>
    </row>
    <row r="59" spans="2:14" x14ac:dyDescent="0.3">
      <c r="B59" s="38">
        <v>40785</v>
      </c>
      <c r="C59" s="19" t="s">
        <v>53</v>
      </c>
      <c r="D59" s="45">
        <v>7056</v>
      </c>
      <c r="E59" s="19">
        <v>2116</v>
      </c>
      <c r="F59" s="19">
        <f t="shared" si="0"/>
        <v>4940</v>
      </c>
      <c r="G59" s="43"/>
      <c r="I59"/>
      <c r="J59"/>
      <c r="N59"/>
    </row>
    <row r="60" spans="2:14" x14ac:dyDescent="0.3">
      <c r="B60" s="38">
        <v>40658</v>
      </c>
      <c r="C60" s="19" t="s">
        <v>52</v>
      </c>
      <c r="D60" s="45">
        <v>10751</v>
      </c>
      <c r="E60" s="19">
        <v>160</v>
      </c>
      <c r="F60" s="19">
        <f t="shared" si="0"/>
        <v>10591</v>
      </c>
      <c r="G60" s="43"/>
      <c r="I60"/>
      <c r="J60"/>
      <c r="N60"/>
    </row>
    <row r="61" spans="2:14" x14ac:dyDescent="0.3">
      <c r="B61" s="38">
        <v>40866</v>
      </c>
      <c r="C61" s="19" t="s">
        <v>53</v>
      </c>
      <c r="D61" s="45">
        <v>9161</v>
      </c>
      <c r="E61" s="19">
        <v>2145</v>
      </c>
      <c r="F61" s="19">
        <f t="shared" si="0"/>
        <v>7016</v>
      </c>
      <c r="G61" s="43"/>
      <c r="I61"/>
      <c r="J61"/>
      <c r="N61"/>
    </row>
    <row r="62" spans="2:14" x14ac:dyDescent="0.3">
      <c r="B62" s="38">
        <v>40780</v>
      </c>
      <c r="C62" s="19" t="s">
        <v>54</v>
      </c>
      <c r="D62" s="45">
        <v>6771</v>
      </c>
      <c r="E62" s="19">
        <v>60</v>
      </c>
      <c r="F62" s="19">
        <f t="shared" si="0"/>
        <v>6711</v>
      </c>
      <c r="G62" s="43"/>
      <c r="I62"/>
      <c r="J62"/>
      <c r="N62"/>
    </row>
    <row r="63" spans="2:14" x14ac:dyDescent="0.3">
      <c r="B63" s="38">
        <v>40654</v>
      </c>
      <c r="C63" s="19" t="s">
        <v>54</v>
      </c>
      <c r="D63" s="45">
        <v>4233</v>
      </c>
      <c r="E63" s="19">
        <v>97</v>
      </c>
      <c r="F63" s="19">
        <f t="shared" si="0"/>
        <v>4136</v>
      </c>
      <c r="G63" s="43"/>
      <c r="I63"/>
      <c r="J63"/>
      <c r="N63"/>
    </row>
    <row r="64" spans="2:14" x14ac:dyDescent="0.3">
      <c r="B64" s="38">
        <v>40612</v>
      </c>
      <c r="C64" s="19" t="s">
        <v>53</v>
      </c>
      <c r="D64" s="45">
        <v>6385</v>
      </c>
      <c r="E64" s="19">
        <v>1759</v>
      </c>
      <c r="F64" s="19">
        <f t="shared" si="0"/>
        <v>4626</v>
      </c>
      <c r="G64" s="43"/>
      <c r="I64"/>
      <c r="J64"/>
      <c r="N64"/>
    </row>
    <row r="65" spans="2:14" x14ac:dyDescent="0.3">
      <c r="B65" s="38">
        <v>40670</v>
      </c>
      <c r="C65" s="19" t="s">
        <v>53</v>
      </c>
      <c r="D65" s="45">
        <v>6611</v>
      </c>
      <c r="E65" s="19">
        <v>2230</v>
      </c>
      <c r="F65" s="19">
        <f t="shared" si="0"/>
        <v>4381</v>
      </c>
      <c r="G65" s="43"/>
      <c r="I65"/>
      <c r="J65"/>
      <c r="N65"/>
    </row>
    <row r="66" spans="2:14" x14ac:dyDescent="0.3">
      <c r="B66" s="38">
        <v>40770</v>
      </c>
      <c r="C66" s="19" t="s">
        <v>52</v>
      </c>
      <c r="D66" s="45">
        <v>14693</v>
      </c>
      <c r="E66" s="19">
        <v>181</v>
      </c>
      <c r="F66" s="19">
        <f t="shared" si="0"/>
        <v>14512</v>
      </c>
      <c r="G66" s="43"/>
      <c r="I66"/>
      <c r="J66"/>
      <c r="N66"/>
    </row>
    <row r="67" spans="2:14" x14ac:dyDescent="0.3">
      <c r="B67" s="38">
        <v>40878</v>
      </c>
      <c r="C67" s="19" t="s">
        <v>54</v>
      </c>
      <c r="D67" s="45">
        <v>7626</v>
      </c>
      <c r="E67" s="19">
        <v>82</v>
      </c>
      <c r="F67" s="19">
        <f t="shared" si="0"/>
        <v>7544</v>
      </c>
      <c r="G67" s="43"/>
      <c r="I67"/>
      <c r="J67"/>
      <c r="N67"/>
    </row>
    <row r="68" spans="2:14" x14ac:dyDescent="0.3">
      <c r="B68" s="38">
        <v>40703</v>
      </c>
      <c r="C68" s="19" t="s">
        <v>53</v>
      </c>
      <c r="D68" s="45">
        <v>6926</v>
      </c>
      <c r="E68" s="19">
        <v>2161</v>
      </c>
      <c r="F68" s="19">
        <f t="shared" si="0"/>
        <v>4765</v>
      </c>
      <c r="G68" s="43"/>
      <c r="I68"/>
      <c r="J68"/>
      <c r="N68"/>
    </row>
    <row r="69" spans="2:14" x14ac:dyDescent="0.3">
      <c r="B69" s="38">
        <v>40622</v>
      </c>
      <c r="C69" s="19" t="s">
        <v>52</v>
      </c>
      <c r="D69" s="45">
        <v>12588</v>
      </c>
      <c r="E69" s="19">
        <v>210</v>
      </c>
      <c r="F69" s="19">
        <f t="shared" si="0"/>
        <v>12378</v>
      </c>
      <c r="G69" s="43"/>
      <c r="I69"/>
      <c r="J69"/>
      <c r="N69"/>
    </row>
    <row r="70" spans="2:14" x14ac:dyDescent="0.3">
      <c r="B70" s="38">
        <v>40849</v>
      </c>
      <c r="C70" s="19" t="s">
        <v>51</v>
      </c>
      <c r="D70" s="45">
        <v>16039</v>
      </c>
      <c r="E70" s="19">
        <v>217</v>
      </c>
      <c r="F70" s="19">
        <f t="shared" si="0"/>
        <v>15822</v>
      </c>
      <c r="G70" s="43"/>
      <c r="I70"/>
      <c r="J70"/>
      <c r="N70"/>
    </row>
    <row r="71" spans="2:14" x14ac:dyDescent="0.3">
      <c r="B71" s="38">
        <v>40632</v>
      </c>
      <c r="C71" s="19" t="s">
        <v>51</v>
      </c>
      <c r="D71" s="45">
        <v>12838</v>
      </c>
      <c r="E71" s="19">
        <v>268</v>
      </c>
      <c r="F71" s="19">
        <f t="shared" si="0"/>
        <v>12570</v>
      </c>
      <c r="G71" s="43"/>
      <c r="I71"/>
      <c r="J71"/>
      <c r="N71"/>
    </row>
    <row r="72" spans="2:14" x14ac:dyDescent="0.3">
      <c r="B72" s="38">
        <v>40694</v>
      </c>
      <c r="C72" s="19" t="s">
        <v>53</v>
      </c>
      <c r="D72" s="45">
        <v>6062</v>
      </c>
      <c r="E72" s="19">
        <v>1841</v>
      </c>
      <c r="F72" s="19">
        <f t="shared" si="0"/>
        <v>4221</v>
      </c>
      <c r="G72" s="43"/>
      <c r="I72"/>
      <c r="J72"/>
      <c r="N72"/>
    </row>
    <row r="73" spans="2:14" x14ac:dyDescent="0.3">
      <c r="B73" s="38">
        <v>40888</v>
      </c>
      <c r="C73" s="19" t="s">
        <v>51</v>
      </c>
      <c r="D73" s="45">
        <v>14879</v>
      </c>
      <c r="E73" s="19">
        <v>166</v>
      </c>
      <c r="F73" s="19">
        <f t="shared" si="0"/>
        <v>14713</v>
      </c>
      <c r="G73" s="43"/>
      <c r="I73"/>
      <c r="J73"/>
      <c r="N73"/>
    </row>
    <row r="74" spans="2:14" x14ac:dyDescent="0.3">
      <c r="B74" s="38">
        <v>40566</v>
      </c>
      <c r="C74" s="19" t="s">
        <v>52</v>
      </c>
      <c r="D74" s="45">
        <v>11850</v>
      </c>
      <c r="E74" s="19">
        <v>447</v>
      </c>
      <c r="F74" s="19">
        <f t="shared" si="0"/>
        <v>11403</v>
      </c>
      <c r="G74" s="43"/>
      <c r="I74"/>
      <c r="J74"/>
      <c r="N74"/>
    </row>
    <row r="75" spans="2:14" x14ac:dyDescent="0.3">
      <c r="B75" s="38">
        <v>40608</v>
      </c>
      <c r="C75" s="19" t="s">
        <v>54</v>
      </c>
      <c r="D75" s="45">
        <v>4853</v>
      </c>
      <c r="E75" s="19">
        <v>92</v>
      </c>
      <c r="F75" s="19">
        <f t="shared" ref="F75:F138" si="1">D75-E75</f>
        <v>4761</v>
      </c>
      <c r="G75" s="43"/>
      <c r="I75"/>
      <c r="J75"/>
      <c r="N75"/>
    </row>
    <row r="76" spans="2:14" x14ac:dyDescent="0.3">
      <c r="B76" s="38">
        <v>40904</v>
      </c>
      <c r="C76" s="19" t="s">
        <v>51</v>
      </c>
      <c r="D76" s="45">
        <v>17433</v>
      </c>
      <c r="E76" s="19">
        <v>415</v>
      </c>
      <c r="F76" s="19">
        <f t="shared" si="1"/>
        <v>17018</v>
      </c>
      <c r="G76" s="43"/>
      <c r="I76"/>
      <c r="J76"/>
      <c r="N76"/>
    </row>
    <row r="77" spans="2:14" x14ac:dyDescent="0.3">
      <c r="B77" s="38">
        <v>40820</v>
      </c>
      <c r="C77" s="19" t="s">
        <v>51</v>
      </c>
      <c r="D77" s="45">
        <v>15874</v>
      </c>
      <c r="E77" s="19">
        <v>451</v>
      </c>
      <c r="F77" s="19">
        <f t="shared" si="1"/>
        <v>15423</v>
      </c>
      <c r="G77" s="43"/>
      <c r="I77"/>
      <c r="J77"/>
      <c r="N77"/>
    </row>
    <row r="78" spans="2:14" x14ac:dyDescent="0.3">
      <c r="B78" s="38">
        <v>40758</v>
      </c>
      <c r="C78" s="19" t="s">
        <v>51</v>
      </c>
      <c r="D78" s="45">
        <v>14248</v>
      </c>
      <c r="E78" s="19">
        <v>242</v>
      </c>
      <c r="F78" s="19">
        <f t="shared" si="1"/>
        <v>14006</v>
      </c>
      <c r="G78" s="43"/>
      <c r="I78"/>
      <c r="J78"/>
      <c r="N78"/>
    </row>
    <row r="79" spans="2:14" x14ac:dyDescent="0.3">
      <c r="B79" s="38">
        <v>40706</v>
      </c>
      <c r="C79" s="19" t="s">
        <v>52</v>
      </c>
      <c r="D79" s="45">
        <v>11979</v>
      </c>
      <c r="E79" s="19">
        <v>596</v>
      </c>
      <c r="F79" s="19">
        <f t="shared" si="1"/>
        <v>11383</v>
      </c>
      <c r="G79" s="43"/>
      <c r="I79"/>
      <c r="J79"/>
      <c r="N79"/>
    </row>
    <row r="80" spans="2:14" x14ac:dyDescent="0.3">
      <c r="B80" s="38">
        <v>40554</v>
      </c>
      <c r="C80" s="19" t="s">
        <v>53</v>
      </c>
      <c r="D80" s="45">
        <v>5219</v>
      </c>
      <c r="E80" s="19">
        <v>2545</v>
      </c>
      <c r="F80" s="19">
        <f t="shared" si="1"/>
        <v>2674</v>
      </c>
      <c r="G80" s="43"/>
      <c r="I80"/>
      <c r="J80"/>
      <c r="N80"/>
    </row>
    <row r="81" spans="2:14" x14ac:dyDescent="0.3">
      <c r="B81" s="38">
        <v>40615</v>
      </c>
      <c r="C81" s="19" t="s">
        <v>51</v>
      </c>
      <c r="D81" s="45">
        <v>12077</v>
      </c>
      <c r="E81" s="19">
        <v>200</v>
      </c>
      <c r="F81" s="19">
        <f t="shared" si="1"/>
        <v>11877</v>
      </c>
      <c r="G81" s="43"/>
      <c r="I81"/>
      <c r="J81"/>
      <c r="N81"/>
    </row>
    <row r="82" spans="2:14" x14ac:dyDescent="0.3">
      <c r="B82" s="38">
        <v>40636</v>
      </c>
      <c r="C82" s="19" t="s">
        <v>52</v>
      </c>
      <c r="D82" s="45">
        <v>10463</v>
      </c>
      <c r="E82" s="19">
        <v>405</v>
      </c>
      <c r="F82" s="19">
        <f t="shared" si="1"/>
        <v>10058</v>
      </c>
      <c r="G82" s="43"/>
      <c r="I82"/>
      <c r="J82"/>
      <c r="N82"/>
    </row>
    <row r="83" spans="2:14" x14ac:dyDescent="0.3">
      <c r="B83" s="38">
        <v>40673</v>
      </c>
      <c r="C83" s="19" t="s">
        <v>54</v>
      </c>
      <c r="D83" s="45">
        <v>4924</v>
      </c>
      <c r="E83" s="19">
        <v>54</v>
      </c>
      <c r="F83" s="19">
        <f t="shared" si="1"/>
        <v>4870</v>
      </c>
      <c r="G83" s="43"/>
      <c r="I83"/>
      <c r="J83"/>
      <c r="N83"/>
    </row>
    <row r="84" spans="2:14" x14ac:dyDescent="0.3">
      <c r="B84" s="38">
        <v>40732</v>
      </c>
      <c r="C84" s="19" t="s">
        <v>54</v>
      </c>
      <c r="D84" s="45">
        <v>6782</v>
      </c>
      <c r="E84" s="19">
        <v>85</v>
      </c>
      <c r="F84" s="19">
        <f t="shared" si="1"/>
        <v>6697</v>
      </c>
      <c r="G84" s="43"/>
      <c r="I84"/>
      <c r="J84"/>
      <c r="N84"/>
    </row>
    <row r="85" spans="2:14" x14ac:dyDescent="0.3">
      <c r="B85" s="38">
        <v>40660</v>
      </c>
      <c r="C85" s="19" t="s">
        <v>53</v>
      </c>
      <c r="D85" s="45">
        <v>7278</v>
      </c>
      <c r="E85" s="19">
        <v>2223</v>
      </c>
      <c r="F85" s="19">
        <f t="shared" si="1"/>
        <v>5055</v>
      </c>
      <c r="G85" s="43"/>
      <c r="I85"/>
      <c r="J85"/>
      <c r="N85"/>
    </row>
    <row r="86" spans="2:14" x14ac:dyDescent="0.3">
      <c r="B86" s="38">
        <v>40611</v>
      </c>
      <c r="C86" s="19" t="s">
        <v>53</v>
      </c>
      <c r="D86" s="45">
        <v>5655</v>
      </c>
      <c r="E86" s="19">
        <v>2602</v>
      </c>
      <c r="F86" s="19">
        <f t="shared" si="1"/>
        <v>3053</v>
      </c>
      <c r="G86" s="43"/>
      <c r="I86"/>
      <c r="J86"/>
      <c r="N86"/>
    </row>
    <row r="87" spans="2:14" x14ac:dyDescent="0.3">
      <c r="B87" s="38">
        <v>40804</v>
      </c>
      <c r="C87" s="19" t="s">
        <v>51</v>
      </c>
      <c r="D87" s="45">
        <v>15654</v>
      </c>
      <c r="E87" s="19">
        <v>271</v>
      </c>
      <c r="F87" s="19">
        <f t="shared" si="1"/>
        <v>15383</v>
      </c>
      <c r="G87" s="43"/>
      <c r="I87"/>
      <c r="J87"/>
      <c r="N87"/>
    </row>
    <row r="88" spans="2:14" x14ac:dyDescent="0.3">
      <c r="B88" s="38">
        <v>40728</v>
      </c>
      <c r="C88" s="19" t="s">
        <v>53</v>
      </c>
      <c r="D88" s="45">
        <v>8762</v>
      </c>
      <c r="E88" s="19">
        <v>2857</v>
      </c>
      <c r="F88" s="19">
        <f t="shared" si="1"/>
        <v>5905</v>
      </c>
      <c r="G88" s="43"/>
      <c r="I88"/>
      <c r="J88"/>
      <c r="N88"/>
    </row>
    <row r="89" spans="2:14" x14ac:dyDescent="0.3">
      <c r="B89" s="38">
        <v>40707</v>
      </c>
      <c r="C89" s="19" t="s">
        <v>53</v>
      </c>
      <c r="D89" s="45">
        <v>7709</v>
      </c>
      <c r="E89" s="19">
        <v>2620</v>
      </c>
      <c r="F89" s="19">
        <f t="shared" si="1"/>
        <v>5089</v>
      </c>
      <c r="G89" s="43"/>
      <c r="I89"/>
      <c r="J89"/>
      <c r="N89"/>
    </row>
    <row r="90" spans="2:14" x14ac:dyDescent="0.3">
      <c r="B90" s="38">
        <v>40881</v>
      </c>
      <c r="C90" s="19" t="s">
        <v>53</v>
      </c>
      <c r="D90" s="45">
        <v>8522</v>
      </c>
      <c r="E90" s="19">
        <v>2103</v>
      </c>
      <c r="F90" s="19">
        <f t="shared" si="1"/>
        <v>6419</v>
      </c>
      <c r="G90" s="43"/>
      <c r="I90"/>
      <c r="J90"/>
      <c r="N90"/>
    </row>
    <row r="91" spans="2:14" x14ac:dyDescent="0.3">
      <c r="B91" s="38">
        <v>40803</v>
      </c>
      <c r="C91" s="19" t="s">
        <v>51</v>
      </c>
      <c r="D91" s="45">
        <v>15576</v>
      </c>
      <c r="E91" s="19">
        <v>522</v>
      </c>
      <c r="F91" s="19">
        <f t="shared" si="1"/>
        <v>15054</v>
      </c>
      <c r="G91" s="43"/>
      <c r="I91"/>
      <c r="J91"/>
      <c r="N91"/>
    </row>
    <row r="92" spans="2:14" x14ac:dyDescent="0.3">
      <c r="B92" s="38">
        <v>40632</v>
      </c>
      <c r="C92" s="19" t="s">
        <v>51</v>
      </c>
      <c r="D92" s="45">
        <v>12319</v>
      </c>
      <c r="E92" s="19">
        <v>202</v>
      </c>
      <c r="F92" s="19">
        <f t="shared" si="1"/>
        <v>12117</v>
      </c>
      <c r="G92" s="43"/>
      <c r="I92"/>
      <c r="J92"/>
      <c r="N92"/>
    </row>
    <row r="93" spans="2:14" x14ac:dyDescent="0.3">
      <c r="B93" s="38">
        <v>40550</v>
      </c>
      <c r="C93" s="19" t="s">
        <v>51</v>
      </c>
      <c r="D93" s="45">
        <v>13243</v>
      </c>
      <c r="E93" s="19">
        <v>166</v>
      </c>
      <c r="F93" s="19">
        <f t="shared" si="1"/>
        <v>13077</v>
      </c>
      <c r="G93" s="43"/>
      <c r="I93"/>
      <c r="J93"/>
      <c r="N93"/>
    </row>
    <row r="94" spans="2:14" x14ac:dyDescent="0.3">
      <c r="B94" s="38">
        <v>40793</v>
      </c>
      <c r="C94" s="19" t="s">
        <v>52</v>
      </c>
      <c r="D94" s="45">
        <v>14297</v>
      </c>
      <c r="E94" s="19">
        <v>356</v>
      </c>
      <c r="F94" s="19">
        <f t="shared" si="1"/>
        <v>13941</v>
      </c>
      <c r="G94" s="43"/>
      <c r="I94"/>
      <c r="J94"/>
      <c r="N94"/>
    </row>
    <row r="95" spans="2:14" x14ac:dyDescent="0.3">
      <c r="B95" s="38">
        <v>40577</v>
      </c>
      <c r="C95" s="19" t="s">
        <v>52</v>
      </c>
      <c r="D95" s="45">
        <v>11190</v>
      </c>
      <c r="E95" s="19">
        <v>377</v>
      </c>
      <c r="F95" s="19">
        <f t="shared" si="1"/>
        <v>10813</v>
      </c>
      <c r="G95" s="43"/>
      <c r="I95"/>
      <c r="J95"/>
      <c r="N95"/>
    </row>
    <row r="96" spans="2:14" x14ac:dyDescent="0.3">
      <c r="B96" s="38">
        <v>40778</v>
      </c>
      <c r="C96" s="19" t="s">
        <v>51</v>
      </c>
      <c r="D96" s="45">
        <v>13902</v>
      </c>
      <c r="E96" s="19">
        <v>306</v>
      </c>
      <c r="F96" s="19">
        <f t="shared" si="1"/>
        <v>13596</v>
      </c>
      <c r="G96" s="43"/>
      <c r="I96"/>
      <c r="J96"/>
      <c r="N96"/>
    </row>
    <row r="97" spans="2:14" x14ac:dyDescent="0.3">
      <c r="B97" s="38">
        <v>40611</v>
      </c>
      <c r="C97" s="19" t="s">
        <v>52</v>
      </c>
      <c r="D97" s="45">
        <v>12904</v>
      </c>
      <c r="E97" s="19">
        <v>143</v>
      </c>
      <c r="F97" s="19">
        <f t="shared" si="1"/>
        <v>12761</v>
      </c>
      <c r="G97" s="43"/>
      <c r="I97"/>
      <c r="J97"/>
      <c r="N97"/>
    </row>
    <row r="98" spans="2:14" x14ac:dyDescent="0.3">
      <c r="B98" s="38">
        <v>40778</v>
      </c>
      <c r="C98" s="19" t="s">
        <v>54</v>
      </c>
      <c r="D98" s="45">
        <v>5107</v>
      </c>
      <c r="E98" s="19">
        <v>89</v>
      </c>
      <c r="F98" s="19">
        <f t="shared" si="1"/>
        <v>5018</v>
      </c>
      <c r="G98" s="43"/>
      <c r="I98"/>
      <c r="J98"/>
      <c r="N98"/>
    </row>
    <row r="99" spans="2:14" x14ac:dyDescent="0.3">
      <c r="B99" s="38">
        <v>40793</v>
      </c>
      <c r="C99" s="19" t="s">
        <v>52</v>
      </c>
      <c r="D99" s="45">
        <v>12193</v>
      </c>
      <c r="E99" s="19">
        <v>182</v>
      </c>
      <c r="F99" s="19">
        <f t="shared" si="1"/>
        <v>12011</v>
      </c>
      <c r="G99" s="43"/>
      <c r="I99"/>
      <c r="J99"/>
      <c r="N99"/>
    </row>
    <row r="100" spans="2:14" x14ac:dyDescent="0.3">
      <c r="B100" s="38">
        <v>40812</v>
      </c>
      <c r="C100" s="19" t="s">
        <v>53</v>
      </c>
      <c r="D100" s="45">
        <v>8282</v>
      </c>
      <c r="E100" s="19">
        <v>2808</v>
      </c>
      <c r="F100" s="19">
        <f t="shared" si="1"/>
        <v>5474</v>
      </c>
      <c r="G100" s="43"/>
      <c r="I100"/>
      <c r="J100"/>
      <c r="N100"/>
    </row>
    <row r="101" spans="2:14" x14ac:dyDescent="0.3">
      <c r="B101" s="38">
        <v>40733</v>
      </c>
      <c r="C101" s="19" t="s">
        <v>54</v>
      </c>
      <c r="D101" s="45">
        <v>6739</v>
      </c>
      <c r="E101" s="19">
        <v>52</v>
      </c>
      <c r="F101" s="19">
        <f t="shared" si="1"/>
        <v>6687</v>
      </c>
      <c r="G101" s="43"/>
      <c r="I101"/>
      <c r="J101"/>
      <c r="N101"/>
    </row>
    <row r="102" spans="2:14" x14ac:dyDescent="0.3">
      <c r="B102" s="38">
        <v>40677</v>
      </c>
      <c r="C102" s="19" t="s">
        <v>53</v>
      </c>
      <c r="D102" s="45">
        <v>7834</v>
      </c>
      <c r="E102" s="19">
        <v>2579</v>
      </c>
      <c r="F102" s="19">
        <f t="shared" si="1"/>
        <v>5255</v>
      </c>
      <c r="G102" s="43"/>
      <c r="I102"/>
      <c r="J102"/>
      <c r="N102"/>
    </row>
    <row r="103" spans="2:14" x14ac:dyDescent="0.3">
      <c r="B103" s="38">
        <v>40592</v>
      </c>
      <c r="C103" s="19" t="s">
        <v>52</v>
      </c>
      <c r="D103" s="45">
        <v>12945</v>
      </c>
      <c r="E103" s="19">
        <v>524</v>
      </c>
      <c r="F103" s="19">
        <f t="shared" si="1"/>
        <v>12421</v>
      </c>
      <c r="G103" s="43"/>
      <c r="I103"/>
      <c r="J103"/>
      <c r="N103"/>
    </row>
    <row r="104" spans="2:14" x14ac:dyDescent="0.3">
      <c r="B104" s="38">
        <v>40600</v>
      </c>
      <c r="C104" s="19" t="s">
        <v>53</v>
      </c>
      <c r="D104" s="45">
        <v>6114</v>
      </c>
      <c r="E104" s="19">
        <v>1843</v>
      </c>
      <c r="F104" s="19">
        <f t="shared" si="1"/>
        <v>4271</v>
      </c>
      <c r="G104" s="43"/>
      <c r="I104"/>
      <c r="J104"/>
      <c r="N104"/>
    </row>
    <row r="105" spans="2:14" x14ac:dyDescent="0.3">
      <c r="B105" s="38">
        <v>40806</v>
      </c>
      <c r="C105" s="19" t="s">
        <v>52</v>
      </c>
      <c r="D105" s="45">
        <v>13730</v>
      </c>
      <c r="E105" s="19">
        <v>502</v>
      </c>
      <c r="F105" s="19">
        <f t="shared" si="1"/>
        <v>13228</v>
      </c>
      <c r="G105" s="43"/>
      <c r="I105"/>
      <c r="J105"/>
      <c r="N105"/>
    </row>
    <row r="106" spans="2:14" x14ac:dyDescent="0.3">
      <c r="B106" s="38">
        <v>40736</v>
      </c>
      <c r="C106" s="19" t="s">
        <v>54</v>
      </c>
      <c r="D106" s="45">
        <v>5410</v>
      </c>
      <c r="E106" s="19">
        <v>69</v>
      </c>
      <c r="F106" s="19">
        <f t="shared" si="1"/>
        <v>5341</v>
      </c>
      <c r="G106" s="43"/>
      <c r="I106"/>
      <c r="J106"/>
      <c r="N106"/>
    </row>
    <row r="107" spans="2:14" x14ac:dyDescent="0.3">
      <c r="B107" s="38">
        <v>40846</v>
      </c>
      <c r="C107" s="19" t="s">
        <v>52</v>
      </c>
      <c r="D107" s="45">
        <v>16017</v>
      </c>
      <c r="E107" s="19">
        <v>129</v>
      </c>
      <c r="F107" s="19">
        <f t="shared" si="1"/>
        <v>15888</v>
      </c>
      <c r="G107" s="43"/>
      <c r="I107"/>
      <c r="J107"/>
      <c r="N107"/>
    </row>
    <row r="108" spans="2:14" x14ac:dyDescent="0.3">
      <c r="B108" s="38">
        <v>40740</v>
      </c>
      <c r="C108" s="19" t="s">
        <v>51</v>
      </c>
      <c r="D108" s="45">
        <v>15382</v>
      </c>
      <c r="E108" s="19">
        <v>448</v>
      </c>
      <c r="F108" s="19">
        <f t="shared" si="1"/>
        <v>14934</v>
      </c>
      <c r="G108" s="43"/>
      <c r="I108"/>
      <c r="J108"/>
      <c r="N108"/>
    </row>
    <row r="109" spans="2:14" x14ac:dyDescent="0.3">
      <c r="B109" s="38">
        <v>40885</v>
      </c>
      <c r="C109" s="19" t="s">
        <v>54</v>
      </c>
      <c r="D109" s="45">
        <v>7240</v>
      </c>
      <c r="E109" s="19">
        <v>80</v>
      </c>
      <c r="F109" s="19">
        <f t="shared" si="1"/>
        <v>7160</v>
      </c>
      <c r="G109" s="43"/>
      <c r="I109"/>
      <c r="J109"/>
      <c r="N109"/>
    </row>
    <row r="110" spans="2:14" x14ac:dyDescent="0.3">
      <c r="B110" s="38">
        <v>40587</v>
      </c>
      <c r="C110" s="19" t="s">
        <v>52</v>
      </c>
      <c r="D110" s="45">
        <v>9007</v>
      </c>
      <c r="E110" s="19">
        <v>475</v>
      </c>
      <c r="F110" s="19">
        <f t="shared" si="1"/>
        <v>8532</v>
      </c>
      <c r="G110" s="43"/>
      <c r="I110"/>
      <c r="J110"/>
      <c r="N110"/>
    </row>
    <row r="111" spans="2:14" x14ac:dyDescent="0.3">
      <c r="B111" s="38">
        <v>40677</v>
      </c>
      <c r="C111" s="19" t="s">
        <v>54</v>
      </c>
      <c r="D111" s="45">
        <v>5268</v>
      </c>
      <c r="E111" s="19">
        <v>61</v>
      </c>
      <c r="F111" s="19">
        <f t="shared" si="1"/>
        <v>5207</v>
      </c>
      <c r="G111" s="43"/>
      <c r="I111"/>
      <c r="J111"/>
      <c r="N111"/>
    </row>
    <row r="112" spans="2:14" x14ac:dyDescent="0.3">
      <c r="B112" s="38">
        <v>40876</v>
      </c>
      <c r="C112" s="19" t="s">
        <v>52</v>
      </c>
      <c r="D112" s="45">
        <v>16500</v>
      </c>
      <c r="E112" s="19">
        <v>360</v>
      </c>
      <c r="F112" s="19">
        <f t="shared" si="1"/>
        <v>16140</v>
      </c>
      <c r="G112" s="43"/>
      <c r="I112"/>
      <c r="J112"/>
      <c r="N112"/>
    </row>
    <row r="113" spans="2:14" x14ac:dyDescent="0.3">
      <c r="B113" s="38">
        <v>40732</v>
      </c>
      <c r="C113" s="19" t="s">
        <v>51</v>
      </c>
      <c r="D113" s="45">
        <v>14586</v>
      </c>
      <c r="E113" s="19">
        <v>500</v>
      </c>
      <c r="F113" s="19">
        <f t="shared" si="1"/>
        <v>14086</v>
      </c>
      <c r="G113" s="43"/>
      <c r="I113"/>
      <c r="J113"/>
      <c r="N113"/>
    </row>
    <row r="114" spans="2:14" x14ac:dyDescent="0.3">
      <c r="B114" s="38">
        <v>40770</v>
      </c>
      <c r="C114" s="19" t="s">
        <v>54</v>
      </c>
      <c r="D114" s="45">
        <v>5792</v>
      </c>
      <c r="E114" s="19">
        <v>82</v>
      </c>
      <c r="F114" s="19">
        <f t="shared" si="1"/>
        <v>5710</v>
      </c>
      <c r="G114" s="43"/>
      <c r="I114"/>
      <c r="J114"/>
      <c r="N114"/>
    </row>
    <row r="115" spans="2:14" x14ac:dyDescent="0.3">
      <c r="B115" s="38">
        <v>40850</v>
      </c>
      <c r="C115" s="19" t="s">
        <v>53</v>
      </c>
      <c r="D115" s="45">
        <v>9094</v>
      </c>
      <c r="E115" s="19">
        <v>1559</v>
      </c>
      <c r="F115" s="19">
        <f t="shared" si="1"/>
        <v>7535</v>
      </c>
      <c r="G115" s="43"/>
      <c r="I115"/>
      <c r="J115"/>
      <c r="N115"/>
    </row>
    <row r="116" spans="2:14" x14ac:dyDescent="0.3">
      <c r="B116" s="38">
        <v>40904</v>
      </c>
      <c r="C116" s="19" t="s">
        <v>51</v>
      </c>
      <c r="D116" s="45">
        <v>15677</v>
      </c>
      <c r="E116" s="19">
        <v>409</v>
      </c>
      <c r="F116" s="19">
        <f t="shared" si="1"/>
        <v>15268</v>
      </c>
      <c r="G116" s="43"/>
      <c r="I116"/>
      <c r="J116"/>
      <c r="N116"/>
    </row>
    <row r="117" spans="2:14" x14ac:dyDescent="0.3">
      <c r="B117" s="38">
        <v>40907</v>
      </c>
      <c r="C117" s="19" t="s">
        <v>52</v>
      </c>
      <c r="D117" s="45">
        <v>13778</v>
      </c>
      <c r="E117" s="19">
        <v>380</v>
      </c>
      <c r="F117" s="19">
        <f t="shared" si="1"/>
        <v>13398</v>
      </c>
      <c r="G117" s="43"/>
      <c r="I117"/>
      <c r="J117"/>
      <c r="N117"/>
    </row>
    <row r="118" spans="2:14" x14ac:dyDescent="0.3">
      <c r="B118" s="38">
        <v>40825</v>
      </c>
      <c r="C118" s="19" t="s">
        <v>51</v>
      </c>
      <c r="D118" s="45">
        <v>15812</v>
      </c>
      <c r="E118" s="19">
        <v>507</v>
      </c>
      <c r="F118" s="19">
        <f t="shared" si="1"/>
        <v>15305</v>
      </c>
      <c r="G118" s="43"/>
      <c r="I118"/>
      <c r="J118"/>
      <c r="N118"/>
    </row>
    <row r="119" spans="2:14" x14ac:dyDescent="0.3">
      <c r="B119" s="38">
        <v>40748</v>
      </c>
      <c r="C119" s="19" t="s">
        <v>53</v>
      </c>
      <c r="D119" s="45">
        <v>7432</v>
      </c>
      <c r="E119" s="19">
        <v>2142</v>
      </c>
      <c r="F119" s="19">
        <f t="shared" si="1"/>
        <v>5290</v>
      </c>
      <c r="G119" s="43"/>
      <c r="I119"/>
      <c r="J119"/>
      <c r="N119"/>
    </row>
    <row r="120" spans="2:14" x14ac:dyDescent="0.3">
      <c r="B120" s="38">
        <v>40604</v>
      </c>
      <c r="C120" s="19" t="s">
        <v>53</v>
      </c>
      <c r="D120" s="45">
        <v>6300</v>
      </c>
      <c r="E120" s="19">
        <v>2029</v>
      </c>
      <c r="F120" s="19">
        <f t="shared" si="1"/>
        <v>4271</v>
      </c>
      <c r="G120" s="43"/>
      <c r="I120"/>
      <c r="J120"/>
      <c r="N120"/>
    </row>
    <row r="121" spans="2:14" x14ac:dyDescent="0.3">
      <c r="B121" s="38">
        <v>40667</v>
      </c>
      <c r="C121" s="19" t="s">
        <v>53</v>
      </c>
      <c r="D121" s="45">
        <v>7465</v>
      </c>
      <c r="E121" s="19">
        <v>1932</v>
      </c>
      <c r="F121" s="19">
        <f t="shared" si="1"/>
        <v>5533</v>
      </c>
      <c r="G121" s="43"/>
      <c r="I121"/>
      <c r="J121"/>
      <c r="N121"/>
    </row>
    <row r="122" spans="2:14" x14ac:dyDescent="0.3">
      <c r="B122" s="38">
        <v>40799</v>
      </c>
      <c r="C122" s="19" t="s">
        <v>52</v>
      </c>
      <c r="D122" s="45">
        <v>11868</v>
      </c>
      <c r="E122" s="19">
        <v>320</v>
      </c>
      <c r="F122" s="19">
        <f t="shared" si="1"/>
        <v>11548</v>
      </c>
      <c r="G122" s="43"/>
      <c r="I122"/>
      <c r="J122"/>
      <c r="N122"/>
    </row>
    <row r="123" spans="2:14" x14ac:dyDescent="0.3">
      <c r="B123" s="38">
        <v>40553</v>
      </c>
      <c r="C123" s="19" t="s">
        <v>52</v>
      </c>
      <c r="D123" s="45">
        <v>9280</v>
      </c>
      <c r="E123" s="19">
        <v>132</v>
      </c>
      <c r="F123" s="19">
        <f t="shared" si="1"/>
        <v>9148</v>
      </c>
      <c r="G123" s="43"/>
      <c r="I123"/>
      <c r="J123"/>
      <c r="N123"/>
    </row>
    <row r="124" spans="2:14" x14ac:dyDescent="0.3">
      <c r="B124" s="38">
        <v>40577</v>
      </c>
      <c r="C124" s="19" t="s">
        <v>52</v>
      </c>
      <c r="D124" s="45">
        <v>10992</v>
      </c>
      <c r="E124" s="19">
        <v>135</v>
      </c>
      <c r="F124" s="19">
        <f t="shared" si="1"/>
        <v>10857</v>
      </c>
      <c r="G124" s="43"/>
      <c r="I124"/>
      <c r="J124"/>
      <c r="N124"/>
    </row>
    <row r="125" spans="2:14" x14ac:dyDescent="0.3">
      <c r="B125" s="38">
        <v>40787</v>
      </c>
      <c r="C125" s="19" t="s">
        <v>51</v>
      </c>
      <c r="D125" s="45">
        <v>14741</v>
      </c>
      <c r="E125" s="19">
        <v>275</v>
      </c>
      <c r="F125" s="19">
        <f t="shared" si="1"/>
        <v>14466</v>
      </c>
      <c r="G125" s="43"/>
      <c r="I125"/>
      <c r="J125"/>
      <c r="N125"/>
    </row>
    <row r="126" spans="2:14" x14ac:dyDescent="0.3">
      <c r="B126" s="38">
        <v>40883</v>
      </c>
      <c r="C126" s="19" t="s">
        <v>53</v>
      </c>
      <c r="D126" s="45">
        <v>10026</v>
      </c>
      <c r="E126" s="19">
        <v>1905</v>
      </c>
      <c r="F126" s="19">
        <f t="shared" si="1"/>
        <v>8121</v>
      </c>
      <c r="G126" s="43"/>
      <c r="I126"/>
      <c r="J126"/>
      <c r="N126"/>
    </row>
    <row r="127" spans="2:14" x14ac:dyDescent="0.3">
      <c r="B127" s="38">
        <v>40710</v>
      </c>
      <c r="C127" s="19" t="s">
        <v>54</v>
      </c>
      <c r="D127" s="45">
        <v>5221</v>
      </c>
      <c r="E127" s="19">
        <v>68</v>
      </c>
      <c r="F127" s="19">
        <f t="shared" si="1"/>
        <v>5153</v>
      </c>
      <c r="G127" s="43"/>
      <c r="I127"/>
      <c r="J127"/>
      <c r="N127"/>
    </row>
    <row r="128" spans="2:14" x14ac:dyDescent="0.3">
      <c r="B128" s="38">
        <v>40725</v>
      </c>
      <c r="C128" s="19" t="s">
        <v>52</v>
      </c>
      <c r="D128" s="45">
        <v>11531</v>
      </c>
      <c r="E128" s="19">
        <v>120</v>
      </c>
      <c r="F128" s="19">
        <f t="shared" si="1"/>
        <v>11411</v>
      </c>
      <c r="G128" s="43"/>
      <c r="I128"/>
      <c r="J128"/>
      <c r="N128"/>
    </row>
    <row r="129" spans="2:14" x14ac:dyDescent="0.3">
      <c r="B129" s="38">
        <v>40565</v>
      </c>
      <c r="C129" s="19" t="s">
        <v>51</v>
      </c>
      <c r="D129" s="45">
        <v>13845</v>
      </c>
      <c r="E129" s="19">
        <v>389</v>
      </c>
      <c r="F129" s="19">
        <f t="shared" si="1"/>
        <v>13456</v>
      </c>
      <c r="G129" s="43"/>
      <c r="I129"/>
      <c r="J129"/>
      <c r="N129"/>
    </row>
    <row r="130" spans="2:14" x14ac:dyDescent="0.3">
      <c r="B130" s="38">
        <v>40809</v>
      </c>
      <c r="C130" s="19" t="s">
        <v>54</v>
      </c>
      <c r="D130" s="45">
        <v>6626</v>
      </c>
      <c r="E130" s="19">
        <v>53</v>
      </c>
      <c r="F130" s="19">
        <f t="shared" si="1"/>
        <v>6573</v>
      </c>
      <c r="G130" s="43"/>
      <c r="I130"/>
      <c r="J130"/>
      <c r="N130"/>
    </row>
    <row r="131" spans="2:14" x14ac:dyDescent="0.3">
      <c r="B131" s="38">
        <v>40838</v>
      </c>
      <c r="C131" s="19" t="s">
        <v>54</v>
      </c>
      <c r="D131" s="45">
        <v>8143</v>
      </c>
      <c r="E131" s="19">
        <v>75</v>
      </c>
      <c r="F131" s="19">
        <f t="shared" si="1"/>
        <v>8068</v>
      </c>
      <c r="G131" s="43"/>
      <c r="I131"/>
      <c r="J131"/>
      <c r="N131"/>
    </row>
    <row r="132" spans="2:14" x14ac:dyDescent="0.3">
      <c r="B132" s="38">
        <v>40801</v>
      </c>
      <c r="C132" s="19" t="s">
        <v>53</v>
      </c>
      <c r="D132" s="45">
        <v>8687</v>
      </c>
      <c r="E132" s="19">
        <v>1689</v>
      </c>
      <c r="F132" s="19">
        <f t="shared" si="1"/>
        <v>6998</v>
      </c>
      <c r="G132" s="43"/>
      <c r="I132"/>
      <c r="J132"/>
      <c r="N132"/>
    </row>
    <row r="133" spans="2:14" x14ac:dyDescent="0.3">
      <c r="B133" s="38">
        <v>40743</v>
      </c>
      <c r="C133" s="19" t="s">
        <v>54</v>
      </c>
      <c r="D133" s="45">
        <v>6919</v>
      </c>
      <c r="E133" s="19">
        <v>50</v>
      </c>
      <c r="F133" s="19">
        <f t="shared" si="1"/>
        <v>6869</v>
      </c>
      <c r="G133" s="43"/>
      <c r="I133"/>
      <c r="J133"/>
      <c r="N133"/>
    </row>
    <row r="134" spans="2:14" x14ac:dyDescent="0.3">
      <c r="B134" s="38">
        <v>40674</v>
      </c>
      <c r="C134" s="19" t="s">
        <v>53</v>
      </c>
      <c r="D134" s="45">
        <v>7165</v>
      </c>
      <c r="E134" s="19">
        <v>2661</v>
      </c>
      <c r="F134" s="19">
        <f t="shared" si="1"/>
        <v>4504</v>
      </c>
      <c r="G134" s="43"/>
      <c r="I134"/>
      <c r="J134"/>
      <c r="N134"/>
    </row>
    <row r="135" spans="2:14" x14ac:dyDescent="0.3">
      <c r="B135" s="38">
        <v>40799</v>
      </c>
      <c r="C135" s="19" t="s">
        <v>53</v>
      </c>
      <c r="D135" s="45">
        <v>7145</v>
      </c>
      <c r="E135" s="19">
        <v>2540</v>
      </c>
      <c r="F135" s="19">
        <f t="shared" si="1"/>
        <v>4605</v>
      </c>
      <c r="G135" s="43"/>
      <c r="I135"/>
      <c r="J135"/>
      <c r="N135"/>
    </row>
    <row r="136" spans="2:14" x14ac:dyDescent="0.3">
      <c r="B136" s="38">
        <v>40652</v>
      </c>
      <c r="C136" s="19" t="s">
        <v>51</v>
      </c>
      <c r="D136" s="45">
        <v>13009</v>
      </c>
      <c r="E136" s="19">
        <v>442</v>
      </c>
      <c r="F136" s="19">
        <f t="shared" si="1"/>
        <v>12567</v>
      </c>
      <c r="G136" s="43"/>
      <c r="I136"/>
      <c r="J136"/>
      <c r="N136"/>
    </row>
    <row r="137" spans="2:14" x14ac:dyDescent="0.3">
      <c r="B137" s="38">
        <v>40721</v>
      </c>
      <c r="C137" s="19" t="s">
        <v>53</v>
      </c>
      <c r="D137" s="45">
        <v>7668</v>
      </c>
      <c r="E137" s="19">
        <v>2618</v>
      </c>
      <c r="F137" s="19">
        <f t="shared" si="1"/>
        <v>5050</v>
      </c>
      <c r="G137" s="43"/>
      <c r="I137"/>
      <c r="J137"/>
      <c r="N137"/>
    </row>
    <row r="138" spans="2:14" x14ac:dyDescent="0.3">
      <c r="B138" s="38">
        <v>40646</v>
      </c>
      <c r="C138" s="19" t="s">
        <v>54</v>
      </c>
      <c r="D138" s="45">
        <v>4067</v>
      </c>
      <c r="E138" s="19">
        <v>70</v>
      </c>
      <c r="F138" s="19">
        <f t="shared" si="1"/>
        <v>3997</v>
      </c>
      <c r="G138" s="43"/>
      <c r="I138"/>
      <c r="J138"/>
      <c r="N138"/>
    </row>
    <row r="139" spans="2:14" x14ac:dyDescent="0.3">
      <c r="B139" s="38">
        <v>40780</v>
      </c>
      <c r="C139" s="19" t="s">
        <v>53</v>
      </c>
      <c r="D139" s="45">
        <v>7580</v>
      </c>
      <c r="E139" s="19">
        <v>2330</v>
      </c>
      <c r="F139" s="19">
        <f t="shared" ref="F139:F202" si="2">D139-E139</f>
        <v>5250</v>
      </c>
      <c r="G139" s="43"/>
      <c r="I139"/>
      <c r="J139"/>
      <c r="N139"/>
    </row>
    <row r="140" spans="2:14" x14ac:dyDescent="0.3">
      <c r="B140" s="38">
        <v>40722</v>
      </c>
      <c r="C140" s="19" t="s">
        <v>51</v>
      </c>
      <c r="D140" s="45">
        <v>13619</v>
      </c>
      <c r="E140" s="19">
        <v>282</v>
      </c>
      <c r="F140" s="19">
        <f t="shared" si="2"/>
        <v>13337</v>
      </c>
      <c r="G140" s="43"/>
      <c r="I140"/>
      <c r="J140"/>
      <c r="N140"/>
    </row>
    <row r="141" spans="2:14" x14ac:dyDescent="0.3">
      <c r="B141" s="38">
        <v>40553</v>
      </c>
      <c r="C141" s="19" t="s">
        <v>53</v>
      </c>
      <c r="D141" s="45">
        <v>6843</v>
      </c>
      <c r="E141" s="19">
        <v>1805</v>
      </c>
      <c r="F141" s="19">
        <f t="shared" si="2"/>
        <v>5038</v>
      </c>
      <c r="G141" s="43"/>
      <c r="I141"/>
      <c r="J141"/>
      <c r="N141"/>
    </row>
    <row r="142" spans="2:14" x14ac:dyDescent="0.3">
      <c r="B142" s="38">
        <v>40555</v>
      </c>
      <c r="C142" s="19" t="s">
        <v>53</v>
      </c>
      <c r="D142" s="45">
        <v>5779</v>
      </c>
      <c r="E142" s="19">
        <v>2652</v>
      </c>
      <c r="F142" s="19">
        <f t="shared" si="2"/>
        <v>3127</v>
      </c>
      <c r="G142" s="43"/>
      <c r="I142"/>
      <c r="J142"/>
      <c r="N142"/>
    </row>
    <row r="143" spans="2:14" x14ac:dyDescent="0.3">
      <c r="B143" s="38">
        <v>40809</v>
      </c>
      <c r="C143" s="19" t="s">
        <v>52</v>
      </c>
      <c r="D143" s="45">
        <v>13864</v>
      </c>
      <c r="E143" s="19">
        <v>401</v>
      </c>
      <c r="F143" s="19">
        <f t="shared" si="2"/>
        <v>13463</v>
      </c>
      <c r="G143" s="43"/>
      <c r="I143"/>
      <c r="J143"/>
      <c r="N143"/>
    </row>
    <row r="144" spans="2:14" x14ac:dyDescent="0.3">
      <c r="B144" s="38">
        <v>40627</v>
      </c>
      <c r="C144" s="19" t="s">
        <v>51</v>
      </c>
      <c r="D144" s="45">
        <v>11836</v>
      </c>
      <c r="E144" s="19">
        <v>293</v>
      </c>
      <c r="F144" s="19">
        <f t="shared" si="2"/>
        <v>11543</v>
      </c>
      <c r="G144" s="43"/>
      <c r="I144"/>
      <c r="J144"/>
      <c r="N144"/>
    </row>
    <row r="145" spans="2:14" x14ac:dyDescent="0.3">
      <c r="B145" s="38">
        <v>40822</v>
      </c>
      <c r="C145" s="19" t="s">
        <v>51</v>
      </c>
      <c r="D145" s="45">
        <v>16726</v>
      </c>
      <c r="E145" s="19">
        <v>191</v>
      </c>
      <c r="F145" s="19">
        <f t="shared" si="2"/>
        <v>16535</v>
      </c>
      <c r="G145" s="43"/>
      <c r="I145"/>
      <c r="J145"/>
      <c r="N145"/>
    </row>
    <row r="146" spans="2:14" x14ac:dyDescent="0.3">
      <c r="B146" s="38">
        <v>40643</v>
      </c>
      <c r="C146" s="19" t="s">
        <v>54</v>
      </c>
      <c r="D146" s="45">
        <v>4763</v>
      </c>
      <c r="E146" s="19">
        <v>55</v>
      </c>
      <c r="F146" s="19">
        <f t="shared" si="2"/>
        <v>4708</v>
      </c>
      <c r="G146" s="43"/>
      <c r="I146"/>
      <c r="J146"/>
      <c r="N146"/>
    </row>
    <row r="147" spans="2:14" x14ac:dyDescent="0.3">
      <c r="B147" s="38">
        <v>40716</v>
      </c>
      <c r="C147" s="19" t="s">
        <v>51</v>
      </c>
      <c r="D147" s="45">
        <v>14665</v>
      </c>
      <c r="E147" s="19">
        <v>439</v>
      </c>
      <c r="F147" s="19">
        <f t="shared" si="2"/>
        <v>14226</v>
      </c>
      <c r="G147" s="43"/>
      <c r="I147"/>
      <c r="J147"/>
      <c r="N147"/>
    </row>
    <row r="148" spans="2:14" x14ac:dyDescent="0.3">
      <c r="B148" s="38">
        <v>40743</v>
      </c>
      <c r="C148" s="19" t="s">
        <v>53</v>
      </c>
      <c r="D148" s="45">
        <v>7178</v>
      </c>
      <c r="E148" s="19">
        <v>1767</v>
      </c>
      <c r="F148" s="19">
        <f t="shared" si="2"/>
        <v>5411</v>
      </c>
      <c r="G148" s="43"/>
      <c r="I148"/>
      <c r="J148"/>
      <c r="N148"/>
    </row>
    <row r="149" spans="2:14" x14ac:dyDescent="0.3">
      <c r="B149" s="38">
        <v>40837</v>
      </c>
      <c r="C149" s="19" t="s">
        <v>51</v>
      </c>
      <c r="D149" s="45">
        <v>14566</v>
      </c>
      <c r="E149" s="19">
        <v>389</v>
      </c>
      <c r="F149" s="19">
        <f t="shared" si="2"/>
        <v>14177</v>
      </c>
      <c r="G149" s="43"/>
      <c r="I149"/>
      <c r="J149"/>
      <c r="N149"/>
    </row>
    <row r="150" spans="2:14" x14ac:dyDescent="0.3">
      <c r="B150" s="38">
        <v>40730</v>
      </c>
      <c r="C150" s="19" t="s">
        <v>51</v>
      </c>
      <c r="D150" s="45">
        <v>14325</v>
      </c>
      <c r="E150" s="19">
        <v>219</v>
      </c>
      <c r="F150" s="19">
        <f t="shared" si="2"/>
        <v>14106</v>
      </c>
      <c r="G150" s="43"/>
      <c r="I150"/>
      <c r="J150"/>
      <c r="N150"/>
    </row>
    <row r="151" spans="2:14" x14ac:dyDescent="0.3">
      <c r="B151" s="38">
        <v>40640</v>
      </c>
      <c r="C151" s="19" t="s">
        <v>52</v>
      </c>
      <c r="D151" s="45">
        <v>12866</v>
      </c>
      <c r="E151" s="19">
        <v>325</v>
      </c>
      <c r="F151" s="19">
        <f t="shared" si="2"/>
        <v>12541</v>
      </c>
      <c r="G151" s="43"/>
      <c r="I151"/>
      <c r="J151"/>
      <c r="N151"/>
    </row>
    <row r="152" spans="2:14" x14ac:dyDescent="0.3">
      <c r="B152" s="38">
        <v>40683</v>
      </c>
      <c r="C152" s="19" t="s">
        <v>52</v>
      </c>
      <c r="D152" s="45">
        <v>12612</v>
      </c>
      <c r="E152" s="19">
        <v>239</v>
      </c>
      <c r="F152" s="19">
        <f t="shared" si="2"/>
        <v>12373</v>
      </c>
      <c r="G152" s="43"/>
      <c r="I152"/>
      <c r="J152"/>
      <c r="N152"/>
    </row>
    <row r="153" spans="2:14" x14ac:dyDescent="0.3">
      <c r="B153" s="38">
        <v>40773</v>
      </c>
      <c r="C153" s="19" t="s">
        <v>52</v>
      </c>
      <c r="D153" s="45">
        <v>13430</v>
      </c>
      <c r="E153" s="19">
        <v>162</v>
      </c>
      <c r="F153" s="19">
        <f t="shared" si="2"/>
        <v>13268</v>
      </c>
      <c r="G153" s="43"/>
      <c r="I153"/>
      <c r="J153"/>
      <c r="N153"/>
    </row>
    <row r="154" spans="2:14" x14ac:dyDescent="0.3">
      <c r="B154" s="38">
        <v>40843</v>
      </c>
      <c r="C154" s="19" t="s">
        <v>52</v>
      </c>
      <c r="D154" s="45">
        <v>14680</v>
      </c>
      <c r="E154" s="19">
        <v>258</v>
      </c>
      <c r="F154" s="19">
        <f t="shared" si="2"/>
        <v>14422</v>
      </c>
      <c r="G154" s="43"/>
      <c r="I154"/>
      <c r="J154"/>
      <c r="N154"/>
    </row>
    <row r="155" spans="2:14" x14ac:dyDescent="0.3">
      <c r="B155" s="38">
        <v>40897</v>
      </c>
      <c r="C155" s="19" t="s">
        <v>51</v>
      </c>
      <c r="D155" s="45">
        <v>14817</v>
      </c>
      <c r="E155" s="19">
        <v>458</v>
      </c>
      <c r="F155" s="19">
        <f t="shared" si="2"/>
        <v>14359</v>
      </c>
      <c r="G155" s="43"/>
      <c r="I155"/>
      <c r="J155"/>
      <c r="N155"/>
    </row>
    <row r="156" spans="2:14" x14ac:dyDescent="0.3">
      <c r="B156" s="38">
        <v>40707</v>
      </c>
      <c r="C156" s="19" t="s">
        <v>52</v>
      </c>
      <c r="D156" s="45">
        <v>11182</v>
      </c>
      <c r="E156" s="19">
        <v>164</v>
      </c>
      <c r="F156" s="19">
        <f t="shared" si="2"/>
        <v>11018</v>
      </c>
      <c r="G156" s="43"/>
      <c r="I156"/>
      <c r="J156"/>
      <c r="N156"/>
    </row>
    <row r="157" spans="2:14" x14ac:dyDescent="0.3">
      <c r="B157" s="38">
        <v>40819</v>
      </c>
      <c r="C157" s="19" t="s">
        <v>51</v>
      </c>
      <c r="D157" s="45">
        <v>15967</v>
      </c>
      <c r="E157" s="19">
        <v>215</v>
      </c>
      <c r="F157" s="19">
        <f t="shared" si="2"/>
        <v>15752</v>
      </c>
      <c r="G157" s="43"/>
      <c r="I157"/>
      <c r="J157"/>
      <c r="N157"/>
    </row>
    <row r="158" spans="2:14" x14ac:dyDescent="0.3">
      <c r="B158" s="38">
        <v>40843</v>
      </c>
      <c r="C158" s="19" t="s">
        <v>52</v>
      </c>
      <c r="D158" s="45">
        <v>14160</v>
      </c>
      <c r="E158" s="19">
        <v>250</v>
      </c>
      <c r="F158" s="19">
        <f t="shared" si="2"/>
        <v>13910</v>
      </c>
      <c r="G158" s="43"/>
      <c r="I158"/>
      <c r="J158"/>
      <c r="N158"/>
    </row>
    <row r="159" spans="2:14" x14ac:dyDescent="0.3">
      <c r="B159" s="38">
        <v>40889</v>
      </c>
      <c r="C159" s="19" t="s">
        <v>52</v>
      </c>
      <c r="D159" s="45">
        <v>14224</v>
      </c>
      <c r="E159" s="19">
        <v>294</v>
      </c>
      <c r="F159" s="19">
        <f t="shared" si="2"/>
        <v>13930</v>
      </c>
      <c r="G159" s="43"/>
      <c r="I159"/>
      <c r="J159"/>
      <c r="N159"/>
    </row>
    <row r="160" spans="2:14" x14ac:dyDescent="0.3">
      <c r="B160" s="38">
        <v>40598</v>
      </c>
      <c r="C160" s="19" t="s">
        <v>52</v>
      </c>
      <c r="D160" s="45">
        <v>9215</v>
      </c>
      <c r="E160" s="19">
        <v>394</v>
      </c>
      <c r="F160" s="19">
        <f t="shared" si="2"/>
        <v>8821</v>
      </c>
      <c r="G160" s="43"/>
      <c r="I160"/>
      <c r="J160"/>
      <c r="N160"/>
    </row>
    <row r="161" spans="2:14" x14ac:dyDescent="0.3">
      <c r="B161" s="38">
        <v>40834</v>
      </c>
      <c r="C161" s="19" t="s">
        <v>54</v>
      </c>
      <c r="D161" s="45">
        <v>6896</v>
      </c>
      <c r="E161" s="19">
        <v>71</v>
      </c>
      <c r="F161" s="19">
        <f t="shared" si="2"/>
        <v>6825</v>
      </c>
      <c r="G161" s="43"/>
      <c r="I161"/>
      <c r="J161"/>
      <c r="N161"/>
    </row>
    <row r="162" spans="2:14" x14ac:dyDescent="0.3">
      <c r="B162" s="38">
        <v>40861</v>
      </c>
      <c r="C162" s="19" t="s">
        <v>53</v>
      </c>
      <c r="D162" s="45">
        <v>8835</v>
      </c>
      <c r="E162" s="19">
        <v>2201</v>
      </c>
      <c r="F162" s="19">
        <f t="shared" si="2"/>
        <v>6634</v>
      </c>
      <c r="G162" s="43"/>
      <c r="I162"/>
      <c r="J162"/>
      <c r="N162"/>
    </row>
    <row r="163" spans="2:14" x14ac:dyDescent="0.3">
      <c r="B163" s="38">
        <v>40886</v>
      </c>
      <c r="C163" s="19" t="s">
        <v>53</v>
      </c>
      <c r="D163" s="45">
        <v>10349</v>
      </c>
      <c r="E163" s="19">
        <v>1548</v>
      </c>
      <c r="F163" s="19">
        <f t="shared" si="2"/>
        <v>8801</v>
      </c>
      <c r="G163" s="43"/>
      <c r="I163"/>
      <c r="J163"/>
      <c r="N163"/>
    </row>
    <row r="164" spans="2:14" x14ac:dyDescent="0.3">
      <c r="B164" s="38">
        <v>40883</v>
      </c>
      <c r="C164" s="19" t="s">
        <v>54</v>
      </c>
      <c r="D164" s="45">
        <v>7915</v>
      </c>
      <c r="E164" s="19">
        <v>55</v>
      </c>
      <c r="F164" s="19">
        <f t="shared" si="2"/>
        <v>7860</v>
      </c>
      <c r="G164" s="43"/>
      <c r="I164"/>
      <c r="J164"/>
      <c r="N164"/>
    </row>
    <row r="165" spans="2:14" x14ac:dyDescent="0.3">
      <c r="B165" s="38">
        <v>40770</v>
      </c>
      <c r="C165" s="19" t="s">
        <v>52</v>
      </c>
      <c r="D165" s="45">
        <v>13912</v>
      </c>
      <c r="E165" s="19">
        <v>418</v>
      </c>
      <c r="F165" s="19">
        <f t="shared" si="2"/>
        <v>13494</v>
      </c>
      <c r="G165" s="43"/>
      <c r="I165"/>
      <c r="J165"/>
      <c r="N165"/>
    </row>
    <row r="166" spans="2:14" x14ac:dyDescent="0.3">
      <c r="B166" s="38">
        <v>40810</v>
      </c>
      <c r="C166" s="19" t="s">
        <v>54</v>
      </c>
      <c r="D166" s="45">
        <v>6636</v>
      </c>
      <c r="E166" s="19">
        <v>95</v>
      </c>
      <c r="F166" s="19">
        <f t="shared" si="2"/>
        <v>6541</v>
      </c>
      <c r="G166" s="43"/>
      <c r="I166"/>
      <c r="J166"/>
      <c r="N166"/>
    </row>
    <row r="167" spans="2:14" x14ac:dyDescent="0.3">
      <c r="B167" s="38">
        <v>40826</v>
      </c>
      <c r="C167" s="19" t="s">
        <v>54</v>
      </c>
      <c r="D167" s="45">
        <v>6894</v>
      </c>
      <c r="E167" s="19">
        <v>100</v>
      </c>
      <c r="F167" s="19">
        <f t="shared" si="2"/>
        <v>6794</v>
      </c>
      <c r="G167" s="43"/>
      <c r="I167"/>
      <c r="J167"/>
      <c r="N167"/>
    </row>
    <row r="168" spans="2:14" x14ac:dyDescent="0.3">
      <c r="B168" s="38">
        <v>40726</v>
      </c>
      <c r="C168" s="19" t="s">
        <v>52</v>
      </c>
      <c r="D168" s="45">
        <v>14928</v>
      </c>
      <c r="E168" s="19">
        <v>385</v>
      </c>
      <c r="F168" s="19">
        <f t="shared" si="2"/>
        <v>14543</v>
      </c>
      <c r="G168" s="43"/>
      <c r="I168"/>
      <c r="J168"/>
      <c r="N168"/>
    </row>
    <row r="169" spans="2:14" x14ac:dyDescent="0.3">
      <c r="B169" s="38">
        <v>40569</v>
      </c>
      <c r="C169" s="19" t="s">
        <v>52</v>
      </c>
      <c r="D169" s="45">
        <v>9450</v>
      </c>
      <c r="E169" s="19">
        <v>514</v>
      </c>
      <c r="F169" s="19">
        <f t="shared" si="2"/>
        <v>8936</v>
      </c>
      <c r="G169" s="43"/>
      <c r="I169"/>
      <c r="J169"/>
      <c r="N169"/>
    </row>
    <row r="170" spans="2:14" x14ac:dyDescent="0.3">
      <c r="B170" s="38">
        <v>40810</v>
      </c>
      <c r="C170" s="19" t="s">
        <v>54</v>
      </c>
      <c r="D170" s="45">
        <v>5537</v>
      </c>
      <c r="E170" s="19">
        <v>73</v>
      </c>
      <c r="F170" s="19">
        <f t="shared" si="2"/>
        <v>5464</v>
      </c>
      <c r="G170" s="43"/>
      <c r="I170"/>
      <c r="J170"/>
      <c r="N170"/>
    </row>
    <row r="171" spans="2:14" x14ac:dyDescent="0.3">
      <c r="B171" s="38">
        <v>40805</v>
      </c>
      <c r="C171" s="19" t="s">
        <v>54</v>
      </c>
      <c r="D171" s="45">
        <v>5644</v>
      </c>
      <c r="E171" s="19">
        <v>96</v>
      </c>
      <c r="F171" s="19">
        <f t="shared" si="2"/>
        <v>5548</v>
      </c>
      <c r="G171" s="43"/>
      <c r="I171"/>
      <c r="J171"/>
      <c r="N171"/>
    </row>
    <row r="172" spans="2:14" x14ac:dyDescent="0.3">
      <c r="B172" s="38">
        <v>40731</v>
      </c>
      <c r="C172" s="19" t="s">
        <v>51</v>
      </c>
      <c r="D172" s="45">
        <v>15503</v>
      </c>
      <c r="E172" s="19">
        <v>145</v>
      </c>
      <c r="F172" s="19">
        <f t="shared" si="2"/>
        <v>15358</v>
      </c>
      <c r="G172" s="43"/>
      <c r="I172"/>
      <c r="J172"/>
      <c r="N172"/>
    </row>
    <row r="173" spans="2:14" x14ac:dyDescent="0.3">
      <c r="B173" s="38">
        <v>40672</v>
      </c>
      <c r="C173" s="19" t="s">
        <v>51</v>
      </c>
      <c r="D173" s="45">
        <v>12152</v>
      </c>
      <c r="E173" s="19">
        <v>599</v>
      </c>
      <c r="F173" s="19">
        <f t="shared" si="2"/>
        <v>11553</v>
      </c>
      <c r="G173" s="43"/>
      <c r="I173"/>
      <c r="J173"/>
      <c r="N173"/>
    </row>
    <row r="174" spans="2:14" x14ac:dyDescent="0.3">
      <c r="B174" s="38">
        <v>40799</v>
      </c>
      <c r="C174" s="19" t="s">
        <v>51</v>
      </c>
      <c r="D174" s="45">
        <v>15504</v>
      </c>
      <c r="E174" s="19">
        <v>437</v>
      </c>
      <c r="F174" s="19">
        <f t="shared" si="2"/>
        <v>15067</v>
      </c>
      <c r="G174" s="43"/>
      <c r="I174"/>
      <c r="J174"/>
      <c r="N174"/>
    </row>
    <row r="175" spans="2:14" x14ac:dyDescent="0.3">
      <c r="B175" s="38">
        <v>40891</v>
      </c>
      <c r="C175" s="19" t="s">
        <v>53</v>
      </c>
      <c r="D175" s="45">
        <v>8747</v>
      </c>
      <c r="E175" s="19">
        <v>2098</v>
      </c>
      <c r="F175" s="19">
        <f t="shared" si="2"/>
        <v>6649</v>
      </c>
      <c r="G175" s="43"/>
      <c r="I175"/>
      <c r="J175"/>
      <c r="N175"/>
    </row>
    <row r="176" spans="2:14" x14ac:dyDescent="0.3">
      <c r="B176" s="38">
        <v>40825</v>
      </c>
      <c r="C176" s="19" t="s">
        <v>51</v>
      </c>
      <c r="D176" s="45">
        <v>17070</v>
      </c>
      <c r="E176" s="19">
        <v>409</v>
      </c>
      <c r="F176" s="19">
        <f t="shared" si="2"/>
        <v>16661</v>
      </c>
      <c r="G176" s="43"/>
      <c r="I176"/>
      <c r="J176"/>
      <c r="N176"/>
    </row>
    <row r="177" spans="2:14" x14ac:dyDescent="0.3">
      <c r="B177" s="38">
        <v>40707</v>
      </c>
      <c r="C177" s="19" t="s">
        <v>54</v>
      </c>
      <c r="D177" s="45">
        <v>4524</v>
      </c>
      <c r="E177" s="19">
        <v>89</v>
      </c>
      <c r="F177" s="19">
        <f t="shared" si="2"/>
        <v>4435</v>
      </c>
      <c r="G177" s="43"/>
      <c r="I177"/>
      <c r="J177"/>
      <c r="N177"/>
    </row>
    <row r="178" spans="2:14" x14ac:dyDescent="0.3">
      <c r="B178" s="38">
        <v>40662</v>
      </c>
      <c r="C178" s="19" t="s">
        <v>53</v>
      </c>
      <c r="D178" s="45">
        <v>6825</v>
      </c>
      <c r="E178" s="19">
        <v>2554</v>
      </c>
      <c r="F178" s="19">
        <f t="shared" si="2"/>
        <v>4271</v>
      </c>
      <c r="G178" s="43"/>
      <c r="I178"/>
      <c r="J178"/>
      <c r="N178"/>
    </row>
    <row r="179" spans="2:14" x14ac:dyDescent="0.3">
      <c r="B179" s="38">
        <v>40906</v>
      </c>
      <c r="C179" s="19" t="s">
        <v>53</v>
      </c>
      <c r="D179" s="45">
        <v>8782</v>
      </c>
      <c r="E179" s="19">
        <v>2279</v>
      </c>
      <c r="F179" s="19">
        <f t="shared" si="2"/>
        <v>6503</v>
      </c>
      <c r="G179" s="43"/>
      <c r="I179"/>
      <c r="J179"/>
      <c r="N179"/>
    </row>
    <row r="180" spans="2:14" x14ac:dyDescent="0.3">
      <c r="B180" s="38">
        <v>40751</v>
      </c>
      <c r="C180" s="19" t="s">
        <v>54</v>
      </c>
      <c r="D180" s="45">
        <v>6116</v>
      </c>
      <c r="E180" s="19">
        <v>97</v>
      </c>
      <c r="F180" s="19">
        <f t="shared" si="2"/>
        <v>6019</v>
      </c>
      <c r="G180" s="43"/>
      <c r="I180"/>
      <c r="J180"/>
      <c r="N180"/>
    </row>
    <row r="181" spans="2:14" x14ac:dyDescent="0.3">
      <c r="B181" s="38">
        <v>40763</v>
      </c>
      <c r="C181" s="19" t="s">
        <v>53</v>
      </c>
      <c r="D181" s="45">
        <v>8212</v>
      </c>
      <c r="E181" s="19">
        <v>2338</v>
      </c>
      <c r="F181" s="19">
        <f t="shared" si="2"/>
        <v>5874</v>
      </c>
      <c r="G181" s="43"/>
      <c r="I181"/>
      <c r="J181"/>
      <c r="N181"/>
    </row>
    <row r="182" spans="2:14" x14ac:dyDescent="0.3">
      <c r="B182" s="38">
        <v>40684</v>
      </c>
      <c r="C182" s="19" t="s">
        <v>52</v>
      </c>
      <c r="D182" s="45">
        <v>10204</v>
      </c>
      <c r="E182" s="19">
        <v>282</v>
      </c>
      <c r="F182" s="19">
        <f t="shared" si="2"/>
        <v>9922</v>
      </c>
      <c r="G182" s="43"/>
      <c r="I182"/>
      <c r="J182"/>
      <c r="N182"/>
    </row>
    <row r="183" spans="2:14" x14ac:dyDescent="0.3">
      <c r="B183" s="38">
        <v>40602</v>
      </c>
      <c r="C183" s="19" t="s">
        <v>54</v>
      </c>
      <c r="D183" s="45">
        <v>4032</v>
      </c>
      <c r="E183" s="19">
        <v>96</v>
      </c>
      <c r="F183" s="19">
        <f t="shared" si="2"/>
        <v>3936</v>
      </c>
      <c r="G183" s="43"/>
      <c r="I183"/>
      <c r="J183"/>
      <c r="N183"/>
    </row>
    <row r="184" spans="2:14" x14ac:dyDescent="0.3">
      <c r="B184" s="38">
        <v>40755</v>
      </c>
      <c r="C184" s="19" t="s">
        <v>54</v>
      </c>
      <c r="D184" s="45">
        <v>5766</v>
      </c>
      <c r="E184" s="19">
        <v>89</v>
      </c>
      <c r="F184" s="19">
        <f t="shared" si="2"/>
        <v>5677</v>
      </c>
      <c r="G184" s="43"/>
      <c r="I184"/>
      <c r="J184"/>
      <c r="N184"/>
    </row>
    <row r="185" spans="2:14" x14ac:dyDescent="0.3">
      <c r="B185" s="38">
        <v>40876</v>
      </c>
      <c r="C185" s="19" t="s">
        <v>54</v>
      </c>
      <c r="D185" s="45">
        <v>6649</v>
      </c>
      <c r="E185" s="19">
        <v>95</v>
      </c>
      <c r="F185" s="19">
        <f t="shared" si="2"/>
        <v>6554</v>
      </c>
      <c r="G185" s="43"/>
      <c r="I185"/>
      <c r="J185"/>
      <c r="N185"/>
    </row>
    <row r="186" spans="2:14" x14ac:dyDescent="0.3">
      <c r="B186" s="38">
        <v>40787</v>
      </c>
      <c r="C186" s="19" t="s">
        <v>53</v>
      </c>
      <c r="D186" s="45">
        <v>8570</v>
      </c>
      <c r="E186" s="19">
        <v>2311</v>
      </c>
      <c r="F186" s="19">
        <f t="shared" si="2"/>
        <v>6259</v>
      </c>
      <c r="G186" s="43"/>
      <c r="I186"/>
      <c r="J186"/>
      <c r="N186"/>
    </row>
    <row r="187" spans="2:14" x14ac:dyDescent="0.3">
      <c r="B187" s="38">
        <v>40564</v>
      </c>
      <c r="C187" s="19" t="s">
        <v>54</v>
      </c>
      <c r="D187" s="45">
        <v>3634</v>
      </c>
      <c r="E187" s="19">
        <v>73</v>
      </c>
      <c r="F187" s="19">
        <f t="shared" si="2"/>
        <v>3561</v>
      </c>
      <c r="G187" s="43"/>
      <c r="I187"/>
      <c r="J187"/>
      <c r="N187"/>
    </row>
    <row r="188" spans="2:14" x14ac:dyDescent="0.3">
      <c r="B188" s="38">
        <v>40713</v>
      </c>
      <c r="C188" s="19" t="s">
        <v>53</v>
      </c>
      <c r="D188" s="45">
        <v>7534</v>
      </c>
      <c r="E188" s="19">
        <v>1707</v>
      </c>
      <c r="F188" s="19">
        <f t="shared" si="2"/>
        <v>5827</v>
      </c>
      <c r="G188" s="43"/>
      <c r="I188"/>
      <c r="J188"/>
      <c r="N188"/>
    </row>
    <row r="189" spans="2:14" x14ac:dyDescent="0.3">
      <c r="B189" s="38">
        <v>40552</v>
      </c>
      <c r="C189" s="19" t="s">
        <v>52</v>
      </c>
      <c r="D189" s="45">
        <v>9553</v>
      </c>
      <c r="E189" s="19">
        <v>230</v>
      </c>
      <c r="F189" s="19">
        <f t="shared" si="2"/>
        <v>9323</v>
      </c>
      <c r="G189" s="43"/>
      <c r="I189"/>
      <c r="J189"/>
      <c r="N189"/>
    </row>
    <row r="190" spans="2:14" x14ac:dyDescent="0.3">
      <c r="B190" s="38">
        <v>40704</v>
      </c>
      <c r="C190" s="19" t="s">
        <v>54</v>
      </c>
      <c r="D190" s="45">
        <v>5983</v>
      </c>
      <c r="E190" s="19">
        <v>79</v>
      </c>
      <c r="F190" s="19">
        <f t="shared" si="2"/>
        <v>5904</v>
      </c>
      <c r="G190" s="43"/>
      <c r="I190"/>
      <c r="J190"/>
      <c r="N190"/>
    </row>
    <row r="191" spans="2:14" x14ac:dyDescent="0.3">
      <c r="B191" s="38">
        <v>40554</v>
      </c>
      <c r="C191" s="19" t="s">
        <v>52</v>
      </c>
      <c r="D191" s="45">
        <v>9164</v>
      </c>
      <c r="E191" s="19">
        <v>590</v>
      </c>
      <c r="F191" s="19">
        <f t="shared" si="2"/>
        <v>8574</v>
      </c>
      <c r="G191" s="43"/>
      <c r="I191"/>
      <c r="J191"/>
      <c r="N191"/>
    </row>
    <row r="192" spans="2:14" x14ac:dyDescent="0.3">
      <c r="B192" s="38">
        <v>40721</v>
      </c>
      <c r="C192" s="19" t="s">
        <v>53</v>
      </c>
      <c r="D192" s="45">
        <v>6274</v>
      </c>
      <c r="E192" s="19">
        <v>1536</v>
      </c>
      <c r="F192" s="19">
        <f t="shared" si="2"/>
        <v>4738</v>
      </c>
      <c r="G192" s="43"/>
      <c r="I192"/>
      <c r="J192"/>
      <c r="N192"/>
    </row>
    <row r="193" spans="2:14" x14ac:dyDescent="0.3">
      <c r="B193" s="38">
        <v>40871</v>
      </c>
      <c r="C193" s="19" t="s">
        <v>51</v>
      </c>
      <c r="D193" s="45">
        <v>17109</v>
      </c>
      <c r="E193" s="19">
        <v>145</v>
      </c>
      <c r="F193" s="19">
        <f t="shared" si="2"/>
        <v>16964</v>
      </c>
      <c r="G193" s="43"/>
      <c r="I193"/>
      <c r="J193"/>
      <c r="N193"/>
    </row>
    <row r="194" spans="2:14" x14ac:dyDescent="0.3">
      <c r="B194" s="38">
        <v>40687</v>
      </c>
      <c r="C194" s="19" t="s">
        <v>51</v>
      </c>
      <c r="D194" s="45">
        <v>12497</v>
      </c>
      <c r="E194" s="19">
        <v>544</v>
      </c>
      <c r="F194" s="19">
        <f t="shared" si="2"/>
        <v>11953</v>
      </c>
      <c r="G194" s="43"/>
      <c r="I194"/>
      <c r="J194"/>
      <c r="N194"/>
    </row>
    <row r="195" spans="2:14" x14ac:dyDescent="0.3">
      <c r="B195" s="38">
        <v>40677</v>
      </c>
      <c r="C195" s="19" t="s">
        <v>51</v>
      </c>
      <c r="D195" s="45">
        <v>14640</v>
      </c>
      <c r="E195" s="19">
        <v>275</v>
      </c>
      <c r="F195" s="19">
        <f t="shared" si="2"/>
        <v>14365</v>
      </c>
      <c r="G195" s="43"/>
      <c r="I195"/>
      <c r="J195"/>
      <c r="N195"/>
    </row>
    <row r="196" spans="2:14" x14ac:dyDescent="0.3">
      <c r="B196" s="38">
        <v>40627</v>
      </c>
      <c r="C196" s="19" t="s">
        <v>51</v>
      </c>
      <c r="D196" s="45">
        <v>12781</v>
      </c>
      <c r="E196" s="19">
        <v>151</v>
      </c>
      <c r="F196" s="19">
        <f t="shared" si="2"/>
        <v>12630</v>
      </c>
      <c r="G196" s="43"/>
      <c r="I196"/>
      <c r="J196"/>
      <c r="N196"/>
    </row>
    <row r="197" spans="2:14" x14ac:dyDescent="0.3">
      <c r="B197" s="38">
        <v>40699</v>
      </c>
      <c r="C197" s="19" t="s">
        <v>51</v>
      </c>
      <c r="D197" s="45">
        <v>14037</v>
      </c>
      <c r="E197" s="19">
        <v>461</v>
      </c>
      <c r="F197" s="19">
        <f t="shared" si="2"/>
        <v>13576</v>
      </c>
      <c r="G197" s="43"/>
      <c r="I197"/>
      <c r="J197"/>
      <c r="N197"/>
    </row>
    <row r="198" spans="2:14" x14ac:dyDescent="0.3">
      <c r="B198" s="38">
        <v>40791</v>
      </c>
      <c r="C198" s="19" t="s">
        <v>54</v>
      </c>
      <c r="D198" s="45">
        <v>5843</v>
      </c>
      <c r="E198" s="19">
        <v>93</v>
      </c>
      <c r="F198" s="19">
        <f t="shared" si="2"/>
        <v>5750</v>
      </c>
      <c r="G198" s="43"/>
      <c r="I198"/>
      <c r="J198"/>
      <c r="N198"/>
    </row>
    <row r="199" spans="2:14" x14ac:dyDescent="0.3">
      <c r="B199" s="38">
        <v>40725</v>
      </c>
      <c r="C199" s="19" t="s">
        <v>53</v>
      </c>
      <c r="D199" s="45">
        <v>7301</v>
      </c>
      <c r="E199" s="19">
        <v>1583</v>
      </c>
      <c r="F199" s="19">
        <f t="shared" si="2"/>
        <v>5718</v>
      </c>
      <c r="G199" s="43"/>
      <c r="I199"/>
      <c r="J199"/>
      <c r="N199"/>
    </row>
    <row r="200" spans="2:14" x14ac:dyDescent="0.3">
      <c r="B200" s="38">
        <v>40636</v>
      </c>
      <c r="C200" s="19" t="s">
        <v>54</v>
      </c>
      <c r="D200" s="45">
        <v>5955</v>
      </c>
      <c r="E200" s="19">
        <v>89</v>
      </c>
      <c r="F200" s="19">
        <f t="shared" si="2"/>
        <v>5866</v>
      </c>
      <c r="G200" s="43"/>
      <c r="I200"/>
      <c r="J200"/>
      <c r="N200"/>
    </row>
    <row r="201" spans="2:14" x14ac:dyDescent="0.3">
      <c r="B201" s="38">
        <v>40659</v>
      </c>
      <c r="C201" s="19" t="s">
        <v>51</v>
      </c>
      <c r="D201" s="45">
        <v>13084</v>
      </c>
      <c r="E201" s="19">
        <v>410</v>
      </c>
      <c r="F201" s="19">
        <f t="shared" si="2"/>
        <v>12674</v>
      </c>
      <c r="G201" s="43"/>
      <c r="I201"/>
      <c r="J201"/>
      <c r="N201"/>
    </row>
    <row r="202" spans="2:14" x14ac:dyDescent="0.3">
      <c r="B202" s="38">
        <v>40567</v>
      </c>
      <c r="C202" s="19" t="s">
        <v>53</v>
      </c>
      <c r="D202" s="45">
        <v>5276</v>
      </c>
      <c r="E202" s="19">
        <v>2016</v>
      </c>
      <c r="F202" s="19">
        <f t="shared" si="2"/>
        <v>3260</v>
      </c>
      <c r="G202" s="43"/>
      <c r="I202"/>
      <c r="J202"/>
      <c r="N202"/>
    </row>
    <row r="203" spans="2:14" x14ac:dyDescent="0.3">
      <c r="B203" s="38">
        <v>40799</v>
      </c>
      <c r="C203" s="19" t="s">
        <v>54</v>
      </c>
      <c r="D203" s="45">
        <v>5497</v>
      </c>
      <c r="E203" s="19">
        <v>97</v>
      </c>
      <c r="F203" s="19">
        <f t="shared" ref="F203:F266" si="3">D203-E203</f>
        <v>5400</v>
      </c>
      <c r="G203" s="43"/>
      <c r="I203"/>
      <c r="J203"/>
      <c r="N203"/>
    </row>
    <row r="204" spans="2:14" x14ac:dyDescent="0.3">
      <c r="B204" s="38">
        <v>40544</v>
      </c>
      <c r="C204" s="19" t="s">
        <v>53</v>
      </c>
      <c r="D204" s="45">
        <v>5197</v>
      </c>
      <c r="E204" s="19">
        <v>2914</v>
      </c>
      <c r="F204" s="19">
        <f t="shared" si="3"/>
        <v>2283</v>
      </c>
      <c r="G204" s="43"/>
      <c r="I204"/>
      <c r="J204"/>
      <c r="N204"/>
    </row>
    <row r="205" spans="2:14" x14ac:dyDescent="0.3">
      <c r="B205" s="38">
        <v>40611</v>
      </c>
      <c r="C205" s="19" t="s">
        <v>54</v>
      </c>
      <c r="D205" s="45">
        <v>4884</v>
      </c>
      <c r="E205" s="19">
        <v>62</v>
      </c>
      <c r="F205" s="19">
        <f t="shared" si="3"/>
        <v>4822</v>
      </c>
      <c r="G205" s="43"/>
      <c r="I205"/>
      <c r="J205"/>
      <c r="N205"/>
    </row>
    <row r="206" spans="2:14" x14ac:dyDescent="0.3">
      <c r="B206" s="38">
        <v>40703</v>
      </c>
      <c r="C206" s="19" t="s">
        <v>53</v>
      </c>
      <c r="D206" s="45">
        <v>6157</v>
      </c>
      <c r="E206" s="19">
        <v>2306</v>
      </c>
      <c r="F206" s="19">
        <f t="shared" si="3"/>
        <v>3851</v>
      </c>
      <c r="G206" s="43"/>
      <c r="I206"/>
      <c r="J206"/>
      <c r="N206"/>
    </row>
    <row r="207" spans="2:14" x14ac:dyDescent="0.3">
      <c r="B207" s="38">
        <v>40555</v>
      </c>
      <c r="C207" s="19" t="s">
        <v>54</v>
      </c>
      <c r="D207" s="45">
        <v>4652</v>
      </c>
      <c r="E207" s="19">
        <v>55</v>
      </c>
      <c r="F207" s="19">
        <f t="shared" si="3"/>
        <v>4597</v>
      </c>
      <c r="G207" s="43"/>
      <c r="I207"/>
      <c r="J207"/>
      <c r="N207"/>
    </row>
    <row r="208" spans="2:14" x14ac:dyDescent="0.3">
      <c r="B208" s="38">
        <v>40837</v>
      </c>
      <c r="C208" s="19" t="s">
        <v>51</v>
      </c>
      <c r="D208" s="45">
        <v>17177</v>
      </c>
      <c r="E208" s="19">
        <v>595</v>
      </c>
      <c r="F208" s="19">
        <f t="shared" si="3"/>
        <v>16582</v>
      </c>
      <c r="G208" s="43"/>
      <c r="I208"/>
      <c r="J208"/>
      <c r="N208"/>
    </row>
    <row r="209" spans="2:14" x14ac:dyDescent="0.3">
      <c r="B209" s="38">
        <v>40627</v>
      </c>
      <c r="C209" s="19" t="s">
        <v>52</v>
      </c>
      <c r="D209" s="45">
        <v>10437</v>
      </c>
      <c r="E209" s="19">
        <v>492</v>
      </c>
      <c r="F209" s="19">
        <f t="shared" si="3"/>
        <v>9945</v>
      </c>
      <c r="G209" s="43"/>
      <c r="I209"/>
      <c r="J209"/>
      <c r="N209"/>
    </row>
    <row r="210" spans="2:14" x14ac:dyDescent="0.3">
      <c r="B210" s="38">
        <v>40722</v>
      </c>
      <c r="C210" s="19" t="s">
        <v>53</v>
      </c>
      <c r="D210" s="45">
        <v>7193</v>
      </c>
      <c r="E210" s="19">
        <v>1506</v>
      </c>
      <c r="F210" s="19">
        <f t="shared" si="3"/>
        <v>5687</v>
      </c>
      <c r="G210" s="43"/>
      <c r="I210"/>
      <c r="J210"/>
      <c r="N210"/>
    </row>
    <row r="211" spans="2:14" x14ac:dyDescent="0.3">
      <c r="B211" s="38">
        <v>40863</v>
      </c>
      <c r="C211" s="19" t="s">
        <v>51</v>
      </c>
      <c r="D211" s="45">
        <v>16291</v>
      </c>
      <c r="E211" s="19">
        <v>235</v>
      </c>
      <c r="F211" s="19">
        <f t="shared" si="3"/>
        <v>16056</v>
      </c>
      <c r="G211" s="43"/>
      <c r="I211"/>
      <c r="J211"/>
      <c r="N211"/>
    </row>
    <row r="212" spans="2:14" x14ac:dyDescent="0.3">
      <c r="B212" s="38">
        <v>40727</v>
      </c>
      <c r="C212" s="19" t="s">
        <v>53</v>
      </c>
      <c r="D212" s="45">
        <v>8779</v>
      </c>
      <c r="E212" s="19">
        <v>1793</v>
      </c>
      <c r="F212" s="19">
        <f t="shared" si="3"/>
        <v>6986</v>
      </c>
      <c r="G212" s="43"/>
      <c r="I212"/>
      <c r="J212"/>
      <c r="N212"/>
    </row>
    <row r="213" spans="2:14" x14ac:dyDescent="0.3">
      <c r="B213" s="38">
        <v>40812</v>
      </c>
      <c r="C213" s="19" t="s">
        <v>52</v>
      </c>
      <c r="D213" s="45">
        <v>11979</v>
      </c>
      <c r="E213" s="19">
        <v>398</v>
      </c>
      <c r="F213" s="19">
        <f t="shared" si="3"/>
        <v>11581</v>
      </c>
      <c r="G213" s="43"/>
      <c r="I213"/>
      <c r="J213"/>
      <c r="N213"/>
    </row>
    <row r="214" spans="2:14" x14ac:dyDescent="0.3">
      <c r="B214" s="38">
        <v>40697</v>
      </c>
      <c r="C214" s="19" t="s">
        <v>54</v>
      </c>
      <c r="D214" s="45">
        <v>4908</v>
      </c>
      <c r="E214" s="19">
        <v>67</v>
      </c>
      <c r="F214" s="19">
        <f t="shared" si="3"/>
        <v>4841</v>
      </c>
      <c r="G214" s="43"/>
      <c r="I214"/>
      <c r="J214"/>
      <c r="N214"/>
    </row>
    <row r="215" spans="2:14" x14ac:dyDescent="0.3">
      <c r="B215" s="38">
        <v>40689</v>
      </c>
      <c r="C215" s="19" t="s">
        <v>53</v>
      </c>
      <c r="D215" s="45">
        <v>7799</v>
      </c>
      <c r="E215" s="19">
        <v>1531</v>
      </c>
      <c r="F215" s="19">
        <f t="shared" si="3"/>
        <v>6268</v>
      </c>
      <c r="G215" s="43"/>
      <c r="I215"/>
      <c r="J215"/>
      <c r="N215"/>
    </row>
    <row r="216" spans="2:14" x14ac:dyDescent="0.3">
      <c r="B216" s="38">
        <v>40797</v>
      </c>
      <c r="C216" s="19" t="s">
        <v>52</v>
      </c>
      <c r="D216" s="45">
        <v>13485</v>
      </c>
      <c r="E216" s="19">
        <v>455</v>
      </c>
      <c r="F216" s="19">
        <f t="shared" si="3"/>
        <v>13030</v>
      </c>
      <c r="G216" s="43"/>
      <c r="I216"/>
      <c r="J216"/>
      <c r="N216"/>
    </row>
    <row r="217" spans="2:14" x14ac:dyDescent="0.3">
      <c r="B217" s="38">
        <v>40751</v>
      </c>
      <c r="C217" s="19" t="s">
        <v>51</v>
      </c>
      <c r="D217" s="45">
        <v>15282</v>
      </c>
      <c r="E217" s="19">
        <v>381</v>
      </c>
      <c r="F217" s="19">
        <f t="shared" si="3"/>
        <v>14901</v>
      </c>
      <c r="G217" s="43"/>
      <c r="I217"/>
      <c r="J217"/>
      <c r="N217"/>
    </row>
    <row r="218" spans="2:14" x14ac:dyDescent="0.3">
      <c r="B218" s="38">
        <v>40703</v>
      </c>
      <c r="C218" s="19" t="s">
        <v>53</v>
      </c>
      <c r="D218" s="45">
        <v>6629</v>
      </c>
      <c r="E218" s="19">
        <v>2610</v>
      </c>
      <c r="F218" s="19">
        <f t="shared" si="3"/>
        <v>4019</v>
      </c>
      <c r="G218" s="43"/>
      <c r="I218"/>
      <c r="J218"/>
      <c r="N218"/>
    </row>
    <row r="219" spans="2:14" x14ac:dyDescent="0.3">
      <c r="B219" s="38">
        <v>40777</v>
      </c>
      <c r="C219" s="19" t="s">
        <v>52</v>
      </c>
      <c r="D219" s="45">
        <v>11170</v>
      </c>
      <c r="E219" s="19">
        <v>265</v>
      </c>
      <c r="F219" s="19">
        <f t="shared" si="3"/>
        <v>10905</v>
      </c>
      <c r="G219" s="43"/>
      <c r="I219"/>
      <c r="J219"/>
      <c r="N219"/>
    </row>
    <row r="220" spans="2:14" x14ac:dyDescent="0.3">
      <c r="B220" s="38">
        <v>40597</v>
      </c>
      <c r="C220" s="19" t="s">
        <v>54</v>
      </c>
      <c r="D220" s="45">
        <v>4154</v>
      </c>
      <c r="E220" s="19">
        <v>85</v>
      </c>
      <c r="F220" s="19">
        <f t="shared" si="3"/>
        <v>4069</v>
      </c>
      <c r="G220" s="43"/>
      <c r="I220"/>
      <c r="J220"/>
      <c r="N220"/>
    </row>
    <row r="221" spans="2:14" x14ac:dyDescent="0.3">
      <c r="B221" s="38">
        <v>40722</v>
      </c>
      <c r="C221" s="19" t="s">
        <v>52</v>
      </c>
      <c r="D221" s="45">
        <v>12618</v>
      </c>
      <c r="E221" s="19">
        <v>362</v>
      </c>
      <c r="F221" s="19">
        <f t="shared" si="3"/>
        <v>12256</v>
      </c>
      <c r="G221" s="43"/>
      <c r="I221"/>
      <c r="J221"/>
      <c r="N221"/>
    </row>
    <row r="222" spans="2:14" x14ac:dyDescent="0.3">
      <c r="B222" s="38">
        <v>40824</v>
      </c>
      <c r="C222" s="19" t="s">
        <v>52</v>
      </c>
      <c r="D222" s="45">
        <v>12793</v>
      </c>
      <c r="E222" s="19">
        <v>424</v>
      </c>
      <c r="F222" s="19">
        <f t="shared" si="3"/>
        <v>12369</v>
      </c>
      <c r="G222" s="43"/>
      <c r="I222"/>
      <c r="J222"/>
      <c r="N222"/>
    </row>
    <row r="223" spans="2:14" x14ac:dyDescent="0.3">
      <c r="B223" s="38">
        <v>40566</v>
      </c>
      <c r="C223" s="19" t="s">
        <v>51</v>
      </c>
      <c r="D223" s="45">
        <v>13348</v>
      </c>
      <c r="E223" s="19">
        <v>471</v>
      </c>
      <c r="F223" s="19">
        <f t="shared" si="3"/>
        <v>12877</v>
      </c>
      <c r="G223" s="43"/>
      <c r="I223"/>
      <c r="J223"/>
      <c r="N223"/>
    </row>
    <row r="224" spans="2:14" x14ac:dyDescent="0.3">
      <c r="B224" s="38">
        <v>40793</v>
      </c>
      <c r="C224" s="19" t="s">
        <v>53</v>
      </c>
      <c r="D224" s="45">
        <v>8071</v>
      </c>
      <c r="E224" s="19">
        <v>2190</v>
      </c>
      <c r="F224" s="19">
        <f t="shared" si="3"/>
        <v>5881</v>
      </c>
      <c r="G224" s="43"/>
      <c r="I224"/>
      <c r="J224"/>
      <c r="N224"/>
    </row>
    <row r="225" spans="2:14" x14ac:dyDescent="0.3">
      <c r="B225" s="38">
        <v>40668</v>
      </c>
      <c r="C225" s="19" t="s">
        <v>52</v>
      </c>
      <c r="D225" s="45">
        <v>11073</v>
      </c>
      <c r="E225" s="19">
        <v>235</v>
      </c>
      <c r="F225" s="19">
        <f t="shared" si="3"/>
        <v>10838</v>
      </c>
      <c r="G225" s="43"/>
      <c r="I225"/>
      <c r="J225"/>
      <c r="N225"/>
    </row>
    <row r="226" spans="2:14" x14ac:dyDescent="0.3">
      <c r="B226" s="38">
        <v>40700</v>
      </c>
      <c r="C226" s="19" t="s">
        <v>53</v>
      </c>
      <c r="D226" s="45">
        <v>6085</v>
      </c>
      <c r="E226" s="19">
        <v>2068</v>
      </c>
      <c r="F226" s="19">
        <f t="shared" si="3"/>
        <v>4017</v>
      </c>
      <c r="G226" s="43"/>
      <c r="I226"/>
      <c r="J226"/>
      <c r="N226"/>
    </row>
    <row r="227" spans="2:14" x14ac:dyDescent="0.3">
      <c r="B227" s="38">
        <v>40616</v>
      </c>
      <c r="C227" s="19" t="s">
        <v>54</v>
      </c>
      <c r="D227" s="45">
        <v>3168</v>
      </c>
      <c r="E227" s="19">
        <v>61</v>
      </c>
      <c r="F227" s="19">
        <f t="shared" si="3"/>
        <v>3107</v>
      </c>
      <c r="G227" s="43"/>
      <c r="I227"/>
      <c r="J227"/>
      <c r="N227"/>
    </row>
    <row r="228" spans="2:14" x14ac:dyDescent="0.3">
      <c r="B228" s="38">
        <v>40723</v>
      </c>
      <c r="C228" s="19" t="s">
        <v>54</v>
      </c>
      <c r="D228" s="45">
        <v>4555</v>
      </c>
      <c r="E228" s="19">
        <v>76</v>
      </c>
      <c r="F228" s="19">
        <f t="shared" si="3"/>
        <v>4479</v>
      </c>
      <c r="G228" s="43"/>
      <c r="I228"/>
      <c r="J228"/>
      <c r="N228"/>
    </row>
    <row r="229" spans="2:14" x14ac:dyDescent="0.3">
      <c r="B229" s="38">
        <v>40556</v>
      </c>
      <c r="C229" s="19" t="s">
        <v>54</v>
      </c>
      <c r="D229" s="45">
        <v>4799</v>
      </c>
      <c r="E229" s="19">
        <v>83</v>
      </c>
      <c r="F229" s="19">
        <f t="shared" si="3"/>
        <v>4716</v>
      </c>
      <c r="G229" s="43"/>
      <c r="I229"/>
      <c r="J229"/>
      <c r="N229"/>
    </row>
    <row r="230" spans="2:14" x14ac:dyDescent="0.3">
      <c r="B230" s="38">
        <v>40865</v>
      </c>
      <c r="C230" s="19" t="s">
        <v>54</v>
      </c>
      <c r="D230" s="45">
        <v>7658</v>
      </c>
      <c r="E230" s="19">
        <v>53</v>
      </c>
      <c r="F230" s="19">
        <f t="shared" si="3"/>
        <v>7605</v>
      </c>
      <c r="G230" s="43"/>
      <c r="I230"/>
      <c r="J230"/>
      <c r="N230"/>
    </row>
    <row r="231" spans="2:14" x14ac:dyDescent="0.3">
      <c r="B231" s="38">
        <v>40637</v>
      </c>
      <c r="C231" s="19" t="s">
        <v>54</v>
      </c>
      <c r="D231" s="45">
        <v>4802</v>
      </c>
      <c r="E231" s="19">
        <v>55</v>
      </c>
      <c r="F231" s="19">
        <f t="shared" si="3"/>
        <v>4747</v>
      </c>
      <c r="G231" s="43"/>
      <c r="I231"/>
      <c r="J231"/>
      <c r="N231"/>
    </row>
    <row r="232" spans="2:14" x14ac:dyDescent="0.3">
      <c r="B232" s="38">
        <v>40694</v>
      </c>
      <c r="C232" s="19" t="s">
        <v>53</v>
      </c>
      <c r="D232" s="45">
        <v>7976</v>
      </c>
      <c r="E232" s="19">
        <v>1664</v>
      </c>
      <c r="F232" s="19">
        <f t="shared" si="3"/>
        <v>6312</v>
      </c>
      <c r="G232" s="43"/>
      <c r="I232"/>
      <c r="J232"/>
      <c r="N232"/>
    </row>
    <row r="233" spans="2:14" x14ac:dyDescent="0.3">
      <c r="B233" s="38">
        <v>40679</v>
      </c>
      <c r="C233" s="19" t="s">
        <v>52</v>
      </c>
      <c r="D233" s="45">
        <v>13339</v>
      </c>
      <c r="E233" s="19">
        <v>447</v>
      </c>
      <c r="F233" s="19">
        <f t="shared" si="3"/>
        <v>12892</v>
      </c>
      <c r="G233" s="43"/>
      <c r="I233"/>
      <c r="J233"/>
      <c r="N233"/>
    </row>
    <row r="234" spans="2:14" x14ac:dyDescent="0.3">
      <c r="B234" s="38">
        <v>40803</v>
      </c>
      <c r="C234" s="19" t="s">
        <v>52</v>
      </c>
      <c r="D234" s="45">
        <v>13533</v>
      </c>
      <c r="E234" s="19">
        <v>395</v>
      </c>
      <c r="F234" s="19">
        <f t="shared" si="3"/>
        <v>13138</v>
      </c>
      <c r="G234" s="43"/>
      <c r="I234"/>
      <c r="J234"/>
      <c r="N234"/>
    </row>
    <row r="235" spans="2:14" x14ac:dyDescent="0.3">
      <c r="B235" s="38">
        <v>40830</v>
      </c>
      <c r="C235" s="19" t="s">
        <v>53</v>
      </c>
      <c r="D235" s="45">
        <v>9954</v>
      </c>
      <c r="E235" s="19">
        <v>1807</v>
      </c>
      <c r="F235" s="19">
        <f t="shared" si="3"/>
        <v>8147</v>
      </c>
      <c r="G235" s="43"/>
      <c r="I235"/>
      <c r="J235"/>
      <c r="N235"/>
    </row>
    <row r="236" spans="2:14" x14ac:dyDescent="0.3">
      <c r="B236" s="38">
        <v>40851</v>
      </c>
      <c r="C236" s="19" t="s">
        <v>54</v>
      </c>
      <c r="D236" s="45">
        <v>7397</v>
      </c>
      <c r="E236" s="19">
        <v>59</v>
      </c>
      <c r="F236" s="19">
        <f t="shared" si="3"/>
        <v>7338</v>
      </c>
      <c r="G236" s="43"/>
      <c r="I236"/>
      <c r="J236"/>
      <c r="N236"/>
    </row>
    <row r="237" spans="2:14" x14ac:dyDescent="0.3">
      <c r="B237" s="38">
        <v>40840</v>
      </c>
      <c r="C237" s="19" t="s">
        <v>52</v>
      </c>
      <c r="D237" s="45">
        <v>15615</v>
      </c>
      <c r="E237" s="19">
        <v>272</v>
      </c>
      <c r="F237" s="19">
        <f t="shared" si="3"/>
        <v>15343</v>
      </c>
      <c r="G237" s="43"/>
      <c r="I237"/>
      <c r="J237"/>
      <c r="N237"/>
    </row>
    <row r="238" spans="2:14" x14ac:dyDescent="0.3">
      <c r="B238" s="38">
        <v>40869</v>
      </c>
      <c r="C238" s="19" t="s">
        <v>51</v>
      </c>
      <c r="D238" s="45">
        <v>15479</v>
      </c>
      <c r="E238" s="19">
        <v>321</v>
      </c>
      <c r="F238" s="19">
        <f t="shared" si="3"/>
        <v>15158</v>
      </c>
      <c r="G238" s="43"/>
      <c r="I238"/>
      <c r="J238"/>
      <c r="N238"/>
    </row>
    <row r="239" spans="2:14" x14ac:dyDescent="0.3">
      <c r="B239" s="38">
        <v>40646</v>
      </c>
      <c r="C239" s="19" t="s">
        <v>54</v>
      </c>
      <c r="D239" s="45">
        <v>5116</v>
      </c>
      <c r="E239" s="19">
        <v>93</v>
      </c>
      <c r="F239" s="19">
        <f t="shared" si="3"/>
        <v>5023</v>
      </c>
      <c r="G239" s="43"/>
      <c r="I239"/>
      <c r="J239"/>
      <c r="N239"/>
    </row>
    <row r="240" spans="2:14" x14ac:dyDescent="0.3">
      <c r="B240" s="38">
        <v>40876</v>
      </c>
      <c r="C240" s="19" t="s">
        <v>51</v>
      </c>
      <c r="D240" s="45">
        <v>15691</v>
      </c>
      <c r="E240" s="19">
        <v>512</v>
      </c>
      <c r="F240" s="19">
        <f t="shared" si="3"/>
        <v>15179</v>
      </c>
      <c r="G240" s="43"/>
      <c r="I240"/>
      <c r="J240"/>
      <c r="N240"/>
    </row>
    <row r="241" spans="2:14" x14ac:dyDescent="0.3">
      <c r="B241" s="38">
        <v>40738</v>
      </c>
      <c r="C241" s="19" t="s">
        <v>53</v>
      </c>
      <c r="D241" s="45">
        <v>8350</v>
      </c>
      <c r="E241" s="19">
        <v>2362</v>
      </c>
      <c r="F241" s="19">
        <f t="shared" si="3"/>
        <v>5988</v>
      </c>
      <c r="G241" s="43"/>
      <c r="I241"/>
      <c r="J241"/>
      <c r="N241"/>
    </row>
    <row r="242" spans="2:14" x14ac:dyDescent="0.3">
      <c r="B242" s="38">
        <v>40558</v>
      </c>
      <c r="C242" s="19" t="s">
        <v>53</v>
      </c>
      <c r="D242" s="45">
        <v>6302</v>
      </c>
      <c r="E242" s="19">
        <v>2193</v>
      </c>
      <c r="F242" s="19">
        <f t="shared" si="3"/>
        <v>4109</v>
      </c>
      <c r="G242" s="43"/>
      <c r="I242"/>
      <c r="J242"/>
      <c r="N242"/>
    </row>
    <row r="243" spans="2:14" x14ac:dyDescent="0.3">
      <c r="B243" s="38">
        <v>40834</v>
      </c>
      <c r="C243" s="19" t="s">
        <v>51</v>
      </c>
      <c r="D243" s="45">
        <v>16097</v>
      </c>
      <c r="E243" s="19">
        <v>302</v>
      </c>
      <c r="F243" s="19">
        <f t="shared" si="3"/>
        <v>15795</v>
      </c>
      <c r="G243" s="43"/>
      <c r="I243"/>
      <c r="J243"/>
      <c r="N243"/>
    </row>
    <row r="244" spans="2:14" x14ac:dyDescent="0.3">
      <c r="B244" s="38">
        <v>40908</v>
      </c>
      <c r="C244" s="19" t="s">
        <v>53</v>
      </c>
      <c r="D244" s="45">
        <v>10341</v>
      </c>
      <c r="E244" s="19">
        <v>1573</v>
      </c>
      <c r="F244" s="19">
        <f t="shared" si="3"/>
        <v>8768</v>
      </c>
      <c r="G244" s="43"/>
      <c r="I244"/>
      <c r="J244"/>
      <c r="N244"/>
    </row>
    <row r="245" spans="2:14" x14ac:dyDescent="0.3">
      <c r="B245" s="38">
        <v>40703</v>
      </c>
      <c r="C245" s="19" t="s">
        <v>54</v>
      </c>
      <c r="D245" s="45">
        <v>5388</v>
      </c>
      <c r="E245" s="19">
        <v>99</v>
      </c>
      <c r="F245" s="19">
        <f t="shared" si="3"/>
        <v>5289</v>
      </c>
      <c r="G245" s="43"/>
      <c r="I245"/>
      <c r="J245"/>
      <c r="N245"/>
    </row>
    <row r="246" spans="2:14" x14ac:dyDescent="0.3">
      <c r="B246" s="38">
        <v>40578</v>
      </c>
      <c r="C246" s="19" t="s">
        <v>51</v>
      </c>
      <c r="D246" s="45">
        <v>12645</v>
      </c>
      <c r="E246" s="19">
        <v>293</v>
      </c>
      <c r="F246" s="19">
        <f t="shared" si="3"/>
        <v>12352</v>
      </c>
      <c r="G246" s="43"/>
      <c r="I246"/>
      <c r="J246"/>
      <c r="N246"/>
    </row>
    <row r="247" spans="2:14" x14ac:dyDescent="0.3">
      <c r="B247" s="38">
        <v>40727</v>
      </c>
      <c r="C247" s="19" t="s">
        <v>52</v>
      </c>
      <c r="D247" s="45">
        <v>12280</v>
      </c>
      <c r="E247" s="19">
        <v>542</v>
      </c>
      <c r="F247" s="19">
        <f t="shared" si="3"/>
        <v>11738</v>
      </c>
      <c r="G247" s="43"/>
      <c r="I247"/>
      <c r="J247"/>
      <c r="N247"/>
    </row>
    <row r="248" spans="2:14" x14ac:dyDescent="0.3">
      <c r="B248" s="38">
        <v>40787</v>
      </c>
      <c r="C248" s="19" t="s">
        <v>54</v>
      </c>
      <c r="D248" s="45">
        <v>6124</v>
      </c>
      <c r="E248" s="19">
        <v>75</v>
      </c>
      <c r="F248" s="19">
        <f t="shared" si="3"/>
        <v>6049</v>
      </c>
      <c r="G248" s="43"/>
      <c r="I248"/>
      <c r="J248"/>
      <c r="N248"/>
    </row>
    <row r="249" spans="2:14" x14ac:dyDescent="0.3">
      <c r="B249" s="38">
        <v>40610</v>
      </c>
      <c r="C249" s="19" t="s">
        <v>54</v>
      </c>
      <c r="D249" s="45">
        <v>4519</v>
      </c>
      <c r="E249" s="19">
        <v>62</v>
      </c>
      <c r="F249" s="19">
        <f t="shared" si="3"/>
        <v>4457</v>
      </c>
      <c r="G249" s="43"/>
      <c r="I249"/>
      <c r="J249"/>
      <c r="N249"/>
    </row>
    <row r="250" spans="2:14" x14ac:dyDescent="0.3">
      <c r="B250" s="38">
        <v>40802</v>
      </c>
      <c r="C250" s="19" t="s">
        <v>53</v>
      </c>
      <c r="D250" s="45">
        <v>8074</v>
      </c>
      <c r="E250" s="19">
        <v>1630</v>
      </c>
      <c r="F250" s="19">
        <f t="shared" si="3"/>
        <v>6444</v>
      </c>
      <c r="G250" s="43"/>
      <c r="I250"/>
      <c r="J250"/>
      <c r="N250"/>
    </row>
    <row r="251" spans="2:14" x14ac:dyDescent="0.3">
      <c r="B251" s="38">
        <v>40661</v>
      </c>
      <c r="C251" s="19" t="s">
        <v>52</v>
      </c>
      <c r="D251" s="45">
        <v>12421</v>
      </c>
      <c r="E251" s="19">
        <v>331</v>
      </c>
      <c r="F251" s="19">
        <f t="shared" si="3"/>
        <v>12090</v>
      </c>
      <c r="G251" s="43"/>
      <c r="I251"/>
      <c r="J251"/>
      <c r="N251"/>
    </row>
    <row r="252" spans="2:14" x14ac:dyDescent="0.3">
      <c r="B252" s="38">
        <v>40767</v>
      </c>
      <c r="C252" s="19" t="s">
        <v>54</v>
      </c>
      <c r="D252" s="45">
        <v>5411</v>
      </c>
      <c r="E252" s="19">
        <v>97</v>
      </c>
      <c r="F252" s="19">
        <f t="shared" si="3"/>
        <v>5314</v>
      </c>
      <c r="G252" s="43"/>
      <c r="I252"/>
      <c r="J252"/>
      <c r="N252"/>
    </row>
    <row r="253" spans="2:14" x14ac:dyDescent="0.3">
      <c r="B253" s="38">
        <v>40667</v>
      </c>
      <c r="C253" s="19" t="s">
        <v>51</v>
      </c>
      <c r="D253" s="45">
        <v>12883</v>
      </c>
      <c r="E253" s="19">
        <v>193</v>
      </c>
      <c r="F253" s="19">
        <f t="shared" si="3"/>
        <v>12690</v>
      </c>
      <c r="G253" s="43"/>
      <c r="I253"/>
      <c r="J253"/>
      <c r="N253"/>
    </row>
    <row r="254" spans="2:14" x14ac:dyDescent="0.3">
      <c r="B254" s="38">
        <v>40841</v>
      </c>
      <c r="C254" s="19" t="s">
        <v>54</v>
      </c>
      <c r="D254" s="45">
        <v>7249</v>
      </c>
      <c r="E254" s="19">
        <v>53</v>
      </c>
      <c r="F254" s="19">
        <f t="shared" si="3"/>
        <v>7196</v>
      </c>
      <c r="G254" s="43"/>
      <c r="I254"/>
      <c r="J254"/>
      <c r="N254"/>
    </row>
    <row r="255" spans="2:14" x14ac:dyDescent="0.3">
      <c r="B255" s="38">
        <v>40557</v>
      </c>
      <c r="C255" s="19" t="s">
        <v>54</v>
      </c>
      <c r="D255" s="45">
        <v>3990</v>
      </c>
      <c r="E255" s="19">
        <v>57</v>
      </c>
      <c r="F255" s="19">
        <f t="shared" si="3"/>
        <v>3933</v>
      </c>
      <c r="G255" s="43"/>
      <c r="I255"/>
      <c r="J255"/>
      <c r="N255"/>
    </row>
    <row r="256" spans="2:14" x14ac:dyDescent="0.3">
      <c r="B256" s="38">
        <v>40708</v>
      </c>
      <c r="C256" s="19" t="s">
        <v>53</v>
      </c>
      <c r="D256" s="45">
        <v>7059</v>
      </c>
      <c r="E256" s="19">
        <v>2626</v>
      </c>
      <c r="F256" s="19">
        <f t="shared" si="3"/>
        <v>4433</v>
      </c>
      <c r="G256" s="43"/>
      <c r="I256"/>
      <c r="J256"/>
      <c r="N256"/>
    </row>
    <row r="257" spans="2:14" x14ac:dyDescent="0.3">
      <c r="B257" s="38">
        <v>40760</v>
      </c>
      <c r="C257" s="19" t="s">
        <v>51</v>
      </c>
      <c r="D257" s="45">
        <v>14089</v>
      </c>
      <c r="E257" s="19">
        <v>339</v>
      </c>
      <c r="F257" s="19">
        <f t="shared" si="3"/>
        <v>13750</v>
      </c>
      <c r="G257" s="43"/>
      <c r="I257"/>
      <c r="J257"/>
      <c r="N257"/>
    </row>
    <row r="258" spans="2:14" x14ac:dyDescent="0.3">
      <c r="B258" s="38">
        <v>40688</v>
      </c>
      <c r="C258" s="19" t="s">
        <v>53</v>
      </c>
      <c r="D258" s="45">
        <v>7551</v>
      </c>
      <c r="E258" s="19">
        <v>2273</v>
      </c>
      <c r="F258" s="19">
        <f t="shared" si="3"/>
        <v>5278</v>
      </c>
      <c r="G258" s="43"/>
      <c r="I258"/>
      <c r="J258"/>
      <c r="N258"/>
    </row>
    <row r="259" spans="2:14" x14ac:dyDescent="0.3">
      <c r="B259" s="38">
        <v>40708</v>
      </c>
      <c r="C259" s="19" t="s">
        <v>54</v>
      </c>
      <c r="D259" s="45">
        <v>4656</v>
      </c>
      <c r="E259" s="19">
        <v>71</v>
      </c>
      <c r="F259" s="19">
        <f t="shared" si="3"/>
        <v>4585</v>
      </c>
      <c r="G259" s="43"/>
      <c r="I259"/>
      <c r="J259"/>
      <c r="N259"/>
    </row>
    <row r="260" spans="2:14" x14ac:dyDescent="0.3">
      <c r="B260" s="38">
        <v>40606</v>
      </c>
      <c r="C260" s="19" t="s">
        <v>52</v>
      </c>
      <c r="D260" s="45">
        <v>11651</v>
      </c>
      <c r="E260" s="19">
        <v>225</v>
      </c>
      <c r="F260" s="19">
        <f t="shared" si="3"/>
        <v>11426</v>
      </c>
      <c r="G260" s="43"/>
      <c r="I260"/>
      <c r="J260"/>
      <c r="N260"/>
    </row>
    <row r="261" spans="2:14" x14ac:dyDescent="0.3">
      <c r="B261" s="38">
        <v>40686</v>
      </c>
      <c r="C261" s="19" t="s">
        <v>52</v>
      </c>
      <c r="D261" s="45">
        <v>13822</v>
      </c>
      <c r="E261" s="19">
        <v>295</v>
      </c>
      <c r="F261" s="19">
        <f t="shared" si="3"/>
        <v>13527</v>
      </c>
      <c r="G261" s="43"/>
      <c r="I261"/>
      <c r="J261"/>
      <c r="N261"/>
    </row>
    <row r="262" spans="2:14" x14ac:dyDescent="0.3">
      <c r="B262" s="38">
        <v>40786</v>
      </c>
      <c r="C262" s="19" t="s">
        <v>52</v>
      </c>
      <c r="D262" s="45">
        <v>11811</v>
      </c>
      <c r="E262" s="19">
        <v>220</v>
      </c>
      <c r="F262" s="19">
        <f t="shared" si="3"/>
        <v>11591</v>
      </c>
      <c r="G262" s="43"/>
      <c r="I262"/>
      <c r="J262"/>
      <c r="N262"/>
    </row>
    <row r="263" spans="2:14" x14ac:dyDescent="0.3">
      <c r="B263" s="38">
        <v>40704</v>
      </c>
      <c r="C263" s="19" t="s">
        <v>54</v>
      </c>
      <c r="D263" s="45">
        <v>5078</v>
      </c>
      <c r="E263" s="19">
        <v>99</v>
      </c>
      <c r="F263" s="19">
        <f t="shared" si="3"/>
        <v>4979</v>
      </c>
      <c r="G263" s="43"/>
      <c r="I263"/>
      <c r="J263"/>
      <c r="N263"/>
    </row>
    <row r="264" spans="2:14" x14ac:dyDescent="0.3">
      <c r="B264" s="38">
        <v>40598</v>
      </c>
      <c r="C264" s="19" t="s">
        <v>52</v>
      </c>
      <c r="D264" s="45">
        <v>9300</v>
      </c>
      <c r="E264" s="19">
        <v>341</v>
      </c>
      <c r="F264" s="19">
        <f t="shared" si="3"/>
        <v>8959</v>
      </c>
      <c r="G264" s="43"/>
      <c r="I264"/>
      <c r="J264"/>
      <c r="N264"/>
    </row>
    <row r="265" spans="2:14" x14ac:dyDescent="0.3">
      <c r="B265" s="38">
        <v>40819</v>
      </c>
      <c r="C265" s="19" t="s">
        <v>53</v>
      </c>
      <c r="D265" s="45">
        <v>10035</v>
      </c>
      <c r="E265" s="19">
        <v>2608</v>
      </c>
      <c r="F265" s="19">
        <f t="shared" si="3"/>
        <v>7427</v>
      </c>
      <c r="G265" s="43"/>
      <c r="I265"/>
      <c r="J265"/>
      <c r="N265"/>
    </row>
    <row r="266" spans="2:14" x14ac:dyDescent="0.3">
      <c r="B266" s="38">
        <v>40622</v>
      </c>
      <c r="C266" s="19" t="s">
        <v>51</v>
      </c>
      <c r="D266" s="45">
        <v>13153</v>
      </c>
      <c r="E266" s="19">
        <v>356</v>
      </c>
      <c r="F266" s="19">
        <f t="shared" si="3"/>
        <v>12797</v>
      </c>
      <c r="G266" s="43"/>
      <c r="I266"/>
      <c r="J266"/>
      <c r="N266"/>
    </row>
    <row r="267" spans="2:14" x14ac:dyDescent="0.3">
      <c r="B267" s="38">
        <v>40628</v>
      </c>
      <c r="C267" s="19" t="s">
        <v>54</v>
      </c>
      <c r="D267" s="45">
        <v>3164</v>
      </c>
      <c r="E267" s="19">
        <v>53</v>
      </c>
      <c r="F267" s="19">
        <f t="shared" ref="F267:F330" si="4">D267-E267</f>
        <v>3111</v>
      </c>
      <c r="G267" s="43"/>
      <c r="I267"/>
      <c r="J267"/>
      <c r="N267"/>
    </row>
    <row r="268" spans="2:14" x14ac:dyDescent="0.3">
      <c r="B268" s="38">
        <v>40598</v>
      </c>
      <c r="C268" s="19" t="s">
        <v>54</v>
      </c>
      <c r="D268" s="45">
        <v>4946</v>
      </c>
      <c r="E268" s="19">
        <v>91</v>
      </c>
      <c r="F268" s="19">
        <f t="shared" si="4"/>
        <v>4855</v>
      </c>
      <c r="G268" s="43"/>
      <c r="I268"/>
      <c r="J268"/>
      <c r="N268"/>
    </row>
    <row r="269" spans="2:14" x14ac:dyDescent="0.3">
      <c r="B269" s="38">
        <v>40742</v>
      </c>
      <c r="C269" s="19" t="s">
        <v>52</v>
      </c>
      <c r="D269" s="45">
        <v>12851</v>
      </c>
      <c r="E269" s="19">
        <v>568</v>
      </c>
      <c r="F269" s="19">
        <f t="shared" si="4"/>
        <v>12283</v>
      </c>
      <c r="G269" s="43"/>
      <c r="I269"/>
      <c r="J269"/>
      <c r="N269"/>
    </row>
    <row r="270" spans="2:14" x14ac:dyDescent="0.3">
      <c r="B270" s="38">
        <v>40558</v>
      </c>
      <c r="C270" s="19" t="s">
        <v>53</v>
      </c>
      <c r="D270" s="45">
        <v>5388</v>
      </c>
      <c r="E270" s="19">
        <v>2124</v>
      </c>
      <c r="F270" s="19">
        <f t="shared" si="4"/>
        <v>3264</v>
      </c>
      <c r="G270" s="43"/>
      <c r="I270"/>
      <c r="J270"/>
      <c r="N270"/>
    </row>
    <row r="271" spans="2:14" x14ac:dyDescent="0.3">
      <c r="B271" s="38">
        <v>40719</v>
      </c>
      <c r="C271" s="19" t="s">
        <v>52</v>
      </c>
      <c r="D271" s="45">
        <v>10414</v>
      </c>
      <c r="E271" s="19">
        <v>575</v>
      </c>
      <c r="F271" s="19">
        <f t="shared" si="4"/>
        <v>9839</v>
      </c>
      <c r="G271" s="43"/>
      <c r="I271"/>
      <c r="J271"/>
      <c r="N271"/>
    </row>
    <row r="272" spans="2:14" x14ac:dyDescent="0.3">
      <c r="B272" s="38">
        <v>40702</v>
      </c>
      <c r="C272" s="19" t="s">
        <v>54</v>
      </c>
      <c r="D272" s="45">
        <v>5201</v>
      </c>
      <c r="E272" s="19">
        <v>68</v>
      </c>
      <c r="F272" s="19">
        <f t="shared" si="4"/>
        <v>5133</v>
      </c>
      <c r="G272" s="43"/>
      <c r="I272"/>
      <c r="J272"/>
      <c r="N272"/>
    </row>
    <row r="273" spans="2:14" x14ac:dyDescent="0.3">
      <c r="B273" s="38">
        <v>40793</v>
      </c>
      <c r="C273" s="19" t="s">
        <v>51</v>
      </c>
      <c r="D273" s="45">
        <v>14957</v>
      </c>
      <c r="E273" s="19">
        <v>516</v>
      </c>
      <c r="F273" s="19">
        <f t="shared" si="4"/>
        <v>14441</v>
      </c>
      <c r="G273" s="43"/>
      <c r="I273"/>
      <c r="J273"/>
      <c r="N273"/>
    </row>
    <row r="274" spans="2:14" x14ac:dyDescent="0.3">
      <c r="B274" s="38">
        <v>40895</v>
      </c>
      <c r="C274" s="19" t="s">
        <v>54</v>
      </c>
      <c r="D274" s="45">
        <v>8437</v>
      </c>
      <c r="E274" s="19">
        <v>94</v>
      </c>
      <c r="F274" s="19">
        <f t="shared" si="4"/>
        <v>8343</v>
      </c>
      <c r="G274" s="43"/>
      <c r="I274"/>
      <c r="J274"/>
      <c r="N274"/>
    </row>
    <row r="275" spans="2:14" x14ac:dyDescent="0.3">
      <c r="B275" s="38">
        <v>40753</v>
      </c>
      <c r="C275" s="19" t="s">
        <v>51</v>
      </c>
      <c r="D275" s="45">
        <v>15221</v>
      </c>
      <c r="E275" s="19">
        <v>165</v>
      </c>
      <c r="F275" s="19">
        <f t="shared" si="4"/>
        <v>15056</v>
      </c>
      <c r="G275" s="43"/>
      <c r="I275"/>
      <c r="J275"/>
      <c r="N275"/>
    </row>
    <row r="276" spans="2:14" x14ac:dyDescent="0.3">
      <c r="B276" s="38">
        <v>40700</v>
      </c>
      <c r="C276" s="19" t="s">
        <v>52</v>
      </c>
      <c r="D276" s="45">
        <v>13402</v>
      </c>
      <c r="E276" s="19">
        <v>144</v>
      </c>
      <c r="F276" s="19">
        <f t="shared" si="4"/>
        <v>13258</v>
      </c>
      <c r="G276" s="43"/>
      <c r="I276"/>
      <c r="J276"/>
      <c r="N276"/>
    </row>
    <row r="277" spans="2:14" x14ac:dyDescent="0.3">
      <c r="B277" s="38">
        <v>40777</v>
      </c>
      <c r="C277" s="19" t="s">
        <v>51</v>
      </c>
      <c r="D277" s="45">
        <v>15612</v>
      </c>
      <c r="E277" s="19">
        <v>519</v>
      </c>
      <c r="F277" s="19">
        <f t="shared" si="4"/>
        <v>15093</v>
      </c>
      <c r="G277" s="43"/>
      <c r="I277"/>
      <c r="J277"/>
      <c r="N277"/>
    </row>
    <row r="278" spans="2:14" x14ac:dyDescent="0.3">
      <c r="B278" s="38">
        <v>40813</v>
      </c>
      <c r="C278" s="19" t="s">
        <v>51</v>
      </c>
      <c r="D278" s="45">
        <v>15078</v>
      </c>
      <c r="E278" s="19">
        <v>548</v>
      </c>
      <c r="F278" s="19">
        <f t="shared" si="4"/>
        <v>14530</v>
      </c>
      <c r="G278" s="43"/>
      <c r="I278"/>
      <c r="J278"/>
      <c r="N278"/>
    </row>
    <row r="279" spans="2:14" x14ac:dyDescent="0.3">
      <c r="B279" s="38">
        <v>40680</v>
      </c>
      <c r="C279" s="19" t="s">
        <v>52</v>
      </c>
      <c r="D279" s="45">
        <v>12936</v>
      </c>
      <c r="E279" s="19">
        <v>583</v>
      </c>
      <c r="F279" s="19">
        <f t="shared" si="4"/>
        <v>12353</v>
      </c>
      <c r="G279" s="43"/>
      <c r="I279"/>
      <c r="J279"/>
      <c r="N279"/>
    </row>
    <row r="280" spans="2:14" x14ac:dyDescent="0.3">
      <c r="B280" s="38">
        <v>40752</v>
      </c>
      <c r="C280" s="19" t="s">
        <v>53</v>
      </c>
      <c r="D280" s="45">
        <v>7056</v>
      </c>
      <c r="E280" s="19">
        <v>1815</v>
      </c>
      <c r="F280" s="19">
        <f t="shared" si="4"/>
        <v>5241</v>
      </c>
      <c r="G280" s="43"/>
      <c r="I280"/>
      <c r="J280"/>
      <c r="N280"/>
    </row>
    <row r="281" spans="2:14" x14ac:dyDescent="0.3">
      <c r="B281" s="38">
        <v>40727</v>
      </c>
      <c r="C281" s="19" t="s">
        <v>54</v>
      </c>
      <c r="D281" s="45">
        <v>5918</v>
      </c>
      <c r="E281" s="19">
        <v>83</v>
      </c>
      <c r="F281" s="19">
        <f t="shared" si="4"/>
        <v>5835</v>
      </c>
      <c r="G281" s="43"/>
      <c r="I281"/>
      <c r="J281"/>
      <c r="N281"/>
    </row>
    <row r="282" spans="2:14" x14ac:dyDescent="0.3">
      <c r="B282" s="38">
        <v>40608</v>
      </c>
      <c r="C282" s="19" t="s">
        <v>51</v>
      </c>
      <c r="D282" s="45">
        <v>13749</v>
      </c>
      <c r="E282" s="19">
        <v>579</v>
      </c>
      <c r="F282" s="19">
        <f t="shared" si="4"/>
        <v>13170</v>
      </c>
      <c r="G282" s="43"/>
      <c r="I282"/>
      <c r="J282"/>
      <c r="N282"/>
    </row>
    <row r="283" spans="2:14" x14ac:dyDescent="0.3">
      <c r="B283" s="38">
        <v>40870</v>
      </c>
      <c r="C283" s="19" t="s">
        <v>51</v>
      </c>
      <c r="D283" s="45">
        <v>17471</v>
      </c>
      <c r="E283" s="19">
        <v>432</v>
      </c>
      <c r="F283" s="19">
        <f t="shared" si="4"/>
        <v>17039</v>
      </c>
      <c r="G283" s="43"/>
      <c r="I283"/>
      <c r="J283"/>
      <c r="N283"/>
    </row>
    <row r="284" spans="2:14" x14ac:dyDescent="0.3">
      <c r="B284" s="38">
        <v>40647</v>
      </c>
      <c r="C284" s="19" t="s">
        <v>53</v>
      </c>
      <c r="D284" s="45">
        <v>7771</v>
      </c>
      <c r="E284" s="19">
        <v>2465</v>
      </c>
      <c r="F284" s="19">
        <f t="shared" si="4"/>
        <v>5306</v>
      </c>
      <c r="G284" s="43"/>
      <c r="I284"/>
      <c r="J284"/>
      <c r="N284"/>
    </row>
    <row r="285" spans="2:14" x14ac:dyDescent="0.3">
      <c r="B285" s="38">
        <v>40545</v>
      </c>
      <c r="C285" s="19" t="s">
        <v>52</v>
      </c>
      <c r="D285" s="45">
        <v>11800</v>
      </c>
      <c r="E285" s="19">
        <v>236</v>
      </c>
      <c r="F285" s="19">
        <f t="shared" si="4"/>
        <v>11564</v>
      </c>
      <c r="G285" s="43"/>
      <c r="I285"/>
      <c r="J285"/>
      <c r="N285"/>
    </row>
    <row r="286" spans="2:14" x14ac:dyDescent="0.3">
      <c r="B286" s="38">
        <v>40608</v>
      </c>
      <c r="C286" s="19" t="s">
        <v>52</v>
      </c>
      <c r="D286" s="45">
        <v>11645</v>
      </c>
      <c r="E286" s="19">
        <v>532</v>
      </c>
      <c r="F286" s="19">
        <f t="shared" si="4"/>
        <v>11113</v>
      </c>
      <c r="G286" s="43"/>
      <c r="I286"/>
      <c r="J286"/>
      <c r="N286"/>
    </row>
    <row r="287" spans="2:14" x14ac:dyDescent="0.3">
      <c r="B287" s="38">
        <v>40616</v>
      </c>
      <c r="C287" s="19" t="s">
        <v>53</v>
      </c>
      <c r="D287" s="45">
        <v>5756</v>
      </c>
      <c r="E287" s="19">
        <v>2572</v>
      </c>
      <c r="F287" s="19">
        <f t="shared" si="4"/>
        <v>3184</v>
      </c>
      <c r="G287" s="43"/>
      <c r="I287"/>
      <c r="J287"/>
      <c r="N287"/>
    </row>
    <row r="288" spans="2:14" x14ac:dyDescent="0.3">
      <c r="B288" s="38">
        <v>40549</v>
      </c>
      <c r="C288" s="19" t="s">
        <v>52</v>
      </c>
      <c r="D288" s="45">
        <v>9437</v>
      </c>
      <c r="E288" s="19">
        <v>114</v>
      </c>
      <c r="F288" s="19">
        <f t="shared" si="4"/>
        <v>9323</v>
      </c>
      <c r="G288" s="43"/>
      <c r="I288"/>
      <c r="J288"/>
      <c r="N288"/>
    </row>
    <row r="289" spans="2:14" x14ac:dyDescent="0.3">
      <c r="B289" s="38">
        <v>40562</v>
      </c>
      <c r="C289" s="19" t="s">
        <v>52</v>
      </c>
      <c r="D289" s="45">
        <v>11629</v>
      </c>
      <c r="E289" s="19">
        <v>553</v>
      </c>
      <c r="F289" s="19">
        <f t="shared" si="4"/>
        <v>11076</v>
      </c>
      <c r="G289" s="43"/>
      <c r="I289"/>
      <c r="J289"/>
      <c r="N289"/>
    </row>
    <row r="290" spans="2:14" x14ac:dyDescent="0.3">
      <c r="B290" s="38">
        <v>40884</v>
      </c>
      <c r="C290" s="19" t="s">
        <v>51</v>
      </c>
      <c r="D290" s="45">
        <v>16887</v>
      </c>
      <c r="E290" s="19">
        <v>353</v>
      </c>
      <c r="F290" s="19">
        <f t="shared" si="4"/>
        <v>16534</v>
      </c>
      <c r="G290" s="43"/>
      <c r="I290"/>
      <c r="J290"/>
      <c r="N290"/>
    </row>
    <row r="291" spans="2:14" x14ac:dyDescent="0.3">
      <c r="B291" s="38">
        <v>40665</v>
      </c>
      <c r="C291" s="19" t="s">
        <v>51</v>
      </c>
      <c r="D291" s="45">
        <v>13187</v>
      </c>
      <c r="E291" s="19">
        <v>413</v>
      </c>
      <c r="F291" s="19">
        <f t="shared" si="4"/>
        <v>12774</v>
      </c>
      <c r="G291" s="43"/>
      <c r="I291"/>
      <c r="J291"/>
      <c r="N291"/>
    </row>
    <row r="292" spans="2:14" x14ac:dyDescent="0.3">
      <c r="B292" s="38">
        <v>40560</v>
      </c>
      <c r="C292" s="19" t="s">
        <v>51</v>
      </c>
      <c r="D292" s="45">
        <v>12000</v>
      </c>
      <c r="E292" s="19">
        <v>551</v>
      </c>
      <c r="F292" s="19">
        <f t="shared" si="4"/>
        <v>11449</v>
      </c>
      <c r="G292" s="43"/>
      <c r="I292"/>
      <c r="J292"/>
      <c r="N292"/>
    </row>
    <row r="293" spans="2:14" x14ac:dyDescent="0.3">
      <c r="B293" s="38">
        <v>40664</v>
      </c>
      <c r="C293" s="19" t="s">
        <v>51</v>
      </c>
      <c r="D293" s="45">
        <v>12526</v>
      </c>
      <c r="E293" s="19">
        <v>318</v>
      </c>
      <c r="F293" s="19">
        <f t="shared" si="4"/>
        <v>12208</v>
      </c>
      <c r="G293" s="43"/>
      <c r="I293"/>
      <c r="J293"/>
      <c r="N293"/>
    </row>
    <row r="294" spans="2:14" x14ac:dyDescent="0.3">
      <c r="B294" s="38">
        <v>40868</v>
      </c>
      <c r="C294" s="19" t="s">
        <v>54</v>
      </c>
      <c r="D294" s="45">
        <v>8182</v>
      </c>
      <c r="E294" s="19">
        <v>89</v>
      </c>
      <c r="F294" s="19">
        <f t="shared" si="4"/>
        <v>8093</v>
      </c>
      <c r="G294" s="43"/>
      <c r="I294"/>
      <c r="J294"/>
      <c r="N294"/>
    </row>
    <row r="295" spans="2:14" x14ac:dyDescent="0.3">
      <c r="B295" s="38">
        <v>40870</v>
      </c>
      <c r="C295" s="19" t="s">
        <v>51</v>
      </c>
      <c r="D295" s="45">
        <v>16712</v>
      </c>
      <c r="E295" s="19">
        <v>163</v>
      </c>
      <c r="F295" s="19">
        <f t="shared" si="4"/>
        <v>16549</v>
      </c>
      <c r="G295" s="43"/>
      <c r="I295"/>
      <c r="J295"/>
      <c r="N295"/>
    </row>
    <row r="296" spans="2:14" x14ac:dyDescent="0.3">
      <c r="B296" s="38">
        <v>40553</v>
      </c>
      <c r="C296" s="19" t="s">
        <v>52</v>
      </c>
      <c r="D296" s="45">
        <v>11795</v>
      </c>
      <c r="E296" s="19">
        <v>456</v>
      </c>
      <c r="F296" s="19">
        <f t="shared" si="4"/>
        <v>11339</v>
      </c>
      <c r="G296" s="43"/>
      <c r="I296"/>
      <c r="J296"/>
      <c r="N296"/>
    </row>
    <row r="297" spans="2:14" x14ac:dyDescent="0.3">
      <c r="B297" s="38">
        <v>40706</v>
      </c>
      <c r="C297" s="19" t="s">
        <v>54</v>
      </c>
      <c r="D297" s="45">
        <v>5106</v>
      </c>
      <c r="E297" s="19">
        <v>61</v>
      </c>
      <c r="F297" s="19">
        <f t="shared" si="4"/>
        <v>5045</v>
      </c>
      <c r="G297" s="43"/>
      <c r="I297"/>
      <c r="J297"/>
      <c r="N297"/>
    </row>
    <row r="298" spans="2:14" x14ac:dyDescent="0.3">
      <c r="B298" s="38">
        <v>40733</v>
      </c>
      <c r="C298" s="19" t="s">
        <v>52</v>
      </c>
      <c r="D298" s="45">
        <v>14107</v>
      </c>
      <c r="E298" s="19">
        <v>272</v>
      </c>
      <c r="F298" s="19">
        <f t="shared" si="4"/>
        <v>13835</v>
      </c>
      <c r="G298" s="43"/>
      <c r="I298"/>
      <c r="J298"/>
      <c r="N298"/>
    </row>
    <row r="299" spans="2:14" x14ac:dyDescent="0.3">
      <c r="B299" s="38">
        <v>40790</v>
      </c>
      <c r="C299" s="19" t="s">
        <v>52</v>
      </c>
      <c r="D299" s="45">
        <v>14965</v>
      </c>
      <c r="E299" s="19">
        <v>268</v>
      </c>
      <c r="F299" s="19">
        <f t="shared" si="4"/>
        <v>14697</v>
      </c>
      <c r="G299" s="43"/>
      <c r="I299"/>
      <c r="J299"/>
      <c r="N299"/>
    </row>
    <row r="300" spans="2:14" x14ac:dyDescent="0.3">
      <c r="B300" s="38">
        <v>40904</v>
      </c>
      <c r="C300" s="19" t="s">
        <v>52</v>
      </c>
      <c r="D300" s="45">
        <v>14595</v>
      </c>
      <c r="E300" s="19">
        <v>295</v>
      </c>
      <c r="F300" s="19">
        <f t="shared" si="4"/>
        <v>14300</v>
      </c>
      <c r="G300" s="43"/>
      <c r="I300"/>
      <c r="J300"/>
      <c r="N300"/>
    </row>
    <row r="301" spans="2:14" x14ac:dyDescent="0.3">
      <c r="B301" s="38">
        <v>40804</v>
      </c>
      <c r="C301" s="19" t="s">
        <v>51</v>
      </c>
      <c r="D301" s="45">
        <v>14459</v>
      </c>
      <c r="E301" s="19">
        <v>347</v>
      </c>
      <c r="F301" s="19">
        <f t="shared" si="4"/>
        <v>14112</v>
      </c>
      <c r="G301" s="43"/>
      <c r="I301"/>
      <c r="J301"/>
      <c r="N301"/>
    </row>
    <row r="302" spans="2:14" x14ac:dyDescent="0.3">
      <c r="B302" s="38">
        <v>40747</v>
      </c>
      <c r="C302" s="19" t="s">
        <v>54</v>
      </c>
      <c r="D302" s="45">
        <v>6951</v>
      </c>
      <c r="E302" s="19">
        <v>66</v>
      </c>
      <c r="F302" s="19">
        <f t="shared" si="4"/>
        <v>6885</v>
      </c>
      <c r="G302" s="43"/>
      <c r="I302"/>
      <c r="J302"/>
      <c r="N302"/>
    </row>
    <row r="303" spans="2:14" x14ac:dyDescent="0.3">
      <c r="B303" s="38">
        <v>40855</v>
      </c>
      <c r="C303" s="19" t="s">
        <v>53</v>
      </c>
      <c r="D303" s="45">
        <v>9524</v>
      </c>
      <c r="E303" s="19">
        <v>1814</v>
      </c>
      <c r="F303" s="19">
        <f t="shared" si="4"/>
        <v>7710</v>
      </c>
      <c r="G303" s="43"/>
      <c r="I303"/>
      <c r="J303"/>
      <c r="N303"/>
    </row>
    <row r="304" spans="2:14" x14ac:dyDescent="0.3">
      <c r="B304" s="38">
        <v>40642</v>
      </c>
      <c r="C304" s="19" t="s">
        <v>52</v>
      </c>
      <c r="D304" s="45">
        <v>11105</v>
      </c>
      <c r="E304" s="19">
        <v>329</v>
      </c>
      <c r="F304" s="19">
        <f t="shared" si="4"/>
        <v>10776</v>
      </c>
      <c r="G304" s="43"/>
      <c r="I304"/>
      <c r="J304"/>
      <c r="N304"/>
    </row>
    <row r="305" spans="2:14" x14ac:dyDescent="0.3">
      <c r="B305" s="38">
        <v>40863</v>
      </c>
      <c r="C305" s="19" t="s">
        <v>52</v>
      </c>
      <c r="D305" s="45">
        <v>14086</v>
      </c>
      <c r="E305" s="19">
        <v>197</v>
      </c>
      <c r="F305" s="19">
        <f t="shared" si="4"/>
        <v>13889</v>
      </c>
      <c r="G305" s="43"/>
      <c r="I305"/>
      <c r="J305"/>
      <c r="N305"/>
    </row>
    <row r="306" spans="2:14" x14ac:dyDescent="0.3">
      <c r="B306" s="38">
        <v>40900</v>
      </c>
      <c r="C306" s="19" t="s">
        <v>51</v>
      </c>
      <c r="D306" s="45">
        <v>16682</v>
      </c>
      <c r="E306" s="19">
        <v>358</v>
      </c>
      <c r="F306" s="19">
        <f t="shared" si="4"/>
        <v>16324</v>
      </c>
      <c r="G306" s="43"/>
      <c r="I306"/>
      <c r="J306"/>
      <c r="N306"/>
    </row>
    <row r="307" spans="2:14" x14ac:dyDescent="0.3">
      <c r="B307" s="38">
        <v>40633</v>
      </c>
      <c r="C307" s="19" t="s">
        <v>53</v>
      </c>
      <c r="D307" s="45">
        <v>5161</v>
      </c>
      <c r="E307" s="19">
        <v>1921</v>
      </c>
      <c r="F307" s="19">
        <f t="shared" si="4"/>
        <v>3240</v>
      </c>
      <c r="G307" s="43"/>
      <c r="I307"/>
      <c r="J307"/>
      <c r="N307"/>
    </row>
    <row r="308" spans="2:14" x14ac:dyDescent="0.3">
      <c r="B308" s="38">
        <v>40842</v>
      </c>
      <c r="C308" s="19" t="s">
        <v>52</v>
      </c>
      <c r="D308" s="45">
        <v>12667</v>
      </c>
      <c r="E308" s="19">
        <v>563</v>
      </c>
      <c r="F308" s="19">
        <f t="shared" si="4"/>
        <v>12104</v>
      </c>
      <c r="G308" s="43"/>
      <c r="I308"/>
      <c r="J308"/>
      <c r="N308"/>
    </row>
    <row r="309" spans="2:14" x14ac:dyDescent="0.3">
      <c r="B309" s="38">
        <v>40831</v>
      </c>
      <c r="C309" s="19" t="s">
        <v>53</v>
      </c>
      <c r="D309" s="45">
        <v>9336</v>
      </c>
      <c r="E309" s="19">
        <v>2358</v>
      </c>
      <c r="F309" s="19">
        <f t="shared" si="4"/>
        <v>6978</v>
      </c>
      <c r="G309" s="43"/>
      <c r="I309"/>
      <c r="J309"/>
      <c r="N309"/>
    </row>
    <row r="310" spans="2:14" x14ac:dyDescent="0.3">
      <c r="B310" s="38">
        <v>40589</v>
      </c>
      <c r="C310" s="19" t="s">
        <v>54</v>
      </c>
      <c r="D310" s="45">
        <v>4219</v>
      </c>
      <c r="E310" s="19">
        <v>87</v>
      </c>
      <c r="F310" s="19">
        <f t="shared" si="4"/>
        <v>4132</v>
      </c>
      <c r="G310" s="43"/>
      <c r="I310"/>
      <c r="J310"/>
      <c r="N310"/>
    </row>
    <row r="311" spans="2:14" x14ac:dyDescent="0.3">
      <c r="B311" s="38">
        <v>40855</v>
      </c>
      <c r="C311" s="19" t="s">
        <v>53</v>
      </c>
      <c r="D311" s="45">
        <v>9400</v>
      </c>
      <c r="E311" s="19">
        <v>2300</v>
      </c>
      <c r="F311" s="19">
        <f t="shared" si="4"/>
        <v>7100</v>
      </c>
      <c r="G311" s="43"/>
      <c r="I311"/>
      <c r="J311"/>
      <c r="N311"/>
    </row>
    <row r="312" spans="2:14" x14ac:dyDescent="0.3">
      <c r="B312" s="38">
        <v>40751</v>
      </c>
      <c r="C312" s="19" t="s">
        <v>54</v>
      </c>
      <c r="D312" s="45">
        <v>6608</v>
      </c>
      <c r="E312" s="19">
        <v>85</v>
      </c>
      <c r="F312" s="19">
        <f t="shared" si="4"/>
        <v>6523</v>
      </c>
      <c r="G312" s="43"/>
      <c r="I312"/>
      <c r="J312"/>
      <c r="N312"/>
    </row>
    <row r="313" spans="2:14" x14ac:dyDescent="0.3">
      <c r="B313" s="38">
        <v>40760</v>
      </c>
      <c r="C313" s="19" t="s">
        <v>52</v>
      </c>
      <c r="D313" s="45">
        <v>14332</v>
      </c>
      <c r="E313" s="19">
        <v>124</v>
      </c>
      <c r="F313" s="19">
        <f t="shared" si="4"/>
        <v>14208</v>
      </c>
      <c r="G313" s="43"/>
      <c r="I313"/>
      <c r="J313"/>
      <c r="N313"/>
    </row>
    <row r="314" spans="2:14" x14ac:dyDescent="0.3">
      <c r="B314" s="38">
        <v>40841</v>
      </c>
      <c r="C314" s="19" t="s">
        <v>53</v>
      </c>
      <c r="D314" s="45">
        <v>9267</v>
      </c>
      <c r="E314" s="19">
        <v>2418</v>
      </c>
      <c r="F314" s="19">
        <f t="shared" si="4"/>
        <v>6849</v>
      </c>
      <c r="G314" s="43"/>
      <c r="I314"/>
      <c r="J314"/>
      <c r="N314"/>
    </row>
    <row r="315" spans="2:14" x14ac:dyDescent="0.3">
      <c r="B315" s="38">
        <v>40890</v>
      </c>
      <c r="C315" s="19" t="s">
        <v>53</v>
      </c>
      <c r="D315" s="45">
        <v>9819</v>
      </c>
      <c r="E315" s="19">
        <v>2044</v>
      </c>
      <c r="F315" s="19">
        <f t="shared" si="4"/>
        <v>7775</v>
      </c>
      <c r="G315" s="43"/>
      <c r="I315"/>
      <c r="J315"/>
      <c r="N315"/>
    </row>
    <row r="316" spans="2:14" x14ac:dyDescent="0.3">
      <c r="B316" s="38">
        <v>40548</v>
      </c>
      <c r="C316" s="19" t="s">
        <v>54</v>
      </c>
      <c r="D316" s="45">
        <v>3685</v>
      </c>
      <c r="E316" s="19">
        <v>98</v>
      </c>
      <c r="F316" s="19">
        <f t="shared" si="4"/>
        <v>3587</v>
      </c>
      <c r="G316" s="43"/>
      <c r="I316"/>
      <c r="J316"/>
      <c r="N316"/>
    </row>
    <row r="317" spans="2:14" x14ac:dyDescent="0.3">
      <c r="B317" s="38">
        <v>40905</v>
      </c>
      <c r="C317" s="19" t="s">
        <v>53</v>
      </c>
      <c r="D317" s="45">
        <v>9133</v>
      </c>
      <c r="E317" s="19">
        <v>1603</v>
      </c>
      <c r="F317" s="19">
        <f t="shared" si="4"/>
        <v>7530</v>
      </c>
      <c r="G317" s="43"/>
      <c r="I317"/>
      <c r="J317"/>
      <c r="N317"/>
    </row>
    <row r="318" spans="2:14" x14ac:dyDescent="0.3">
      <c r="B318" s="38">
        <v>40662</v>
      </c>
      <c r="C318" s="19" t="s">
        <v>52</v>
      </c>
      <c r="D318" s="45">
        <v>11783</v>
      </c>
      <c r="E318" s="19">
        <v>519</v>
      </c>
      <c r="F318" s="19">
        <f t="shared" si="4"/>
        <v>11264</v>
      </c>
      <c r="G318" s="43"/>
      <c r="I318"/>
      <c r="J318"/>
      <c r="N318"/>
    </row>
    <row r="319" spans="2:14" x14ac:dyDescent="0.3">
      <c r="B319" s="38">
        <v>40594</v>
      </c>
      <c r="C319" s="19" t="s">
        <v>53</v>
      </c>
      <c r="D319" s="45">
        <v>6951</v>
      </c>
      <c r="E319" s="19">
        <v>2655</v>
      </c>
      <c r="F319" s="19">
        <f t="shared" si="4"/>
        <v>4296</v>
      </c>
      <c r="G319" s="43"/>
      <c r="I319"/>
      <c r="J319"/>
      <c r="N319"/>
    </row>
    <row r="320" spans="2:14" x14ac:dyDescent="0.3">
      <c r="B320" s="38">
        <v>40571</v>
      </c>
      <c r="C320" s="19" t="s">
        <v>53</v>
      </c>
      <c r="D320" s="45">
        <v>5808</v>
      </c>
      <c r="E320" s="19">
        <v>1966</v>
      </c>
      <c r="F320" s="19">
        <f t="shared" si="4"/>
        <v>3842</v>
      </c>
      <c r="G320" s="43"/>
      <c r="I320"/>
      <c r="J320"/>
      <c r="N320"/>
    </row>
    <row r="321" spans="2:14" x14ac:dyDescent="0.3">
      <c r="B321" s="38">
        <v>40841</v>
      </c>
      <c r="C321" s="19" t="s">
        <v>53</v>
      </c>
      <c r="D321" s="45">
        <v>8851</v>
      </c>
      <c r="E321" s="19">
        <v>2945</v>
      </c>
      <c r="F321" s="19">
        <f t="shared" si="4"/>
        <v>5906</v>
      </c>
      <c r="G321" s="43"/>
      <c r="I321"/>
      <c r="J321"/>
      <c r="N321"/>
    </row>
    <row r="322" spans="2:14" x14ac:dyDescent="0.3">
      <c r="B322" s="38">
        <v>40712</v>
      </c>
      <c r="C322" s="19" t="s">
        <v>52</v>
      </c>
      <c r="D322" s="45">
        <v>12081</v>
      </c>
      <c r="E322" s="19">
        <v>263</v>
      </c>
      <c r="F322" s="19">
        <f t="shared" si="4"/>
        <v>11818</v>
      </c>
      <c r="G322" s="43"/>
      <c r="I322"/>
      <c r="J322"/>
      <c r="N322"/>
    </row>
    <row r="323" spans="2:14" x14ac:dyDescent="0.3">
      <c r="B323" s="38">
        <v>40647</v>
      </c>
      <c r="C323" s="19" t="s">
        <v>51</v>
      </c>
      <c r="D323" s="45">
        <v>12768</v>
      </c>
      <c r="E323" s="19">
        <v>558</v>
      </c>
      <c r="F323" s="19">
        <f t="shared" si="4"/>
        <v>12210</v>
      </c>
      <c r="G323" s="43"/>
      <c r="I323"/>
      <c r="J323"/>
      <c r="N323"/>
    </row>
    <row r="324" spans="2:14" x14ac:dyDescent="0.3">
      <c r="B324" s="38">
        <v>40708</v>
      </c>
      <c r="C324" s="19" t="s">
        <v>54</v>
      </c>
      <c r="D324" s="45">
        <v>5952</v>
      </c>
      <c r="E324" s="19">
        <v>80</v>
      </c>
      <c r="F324" s="19">
        <f t="shared" si="4"/>
        <v>5872</v>
      </c>
      <c r="G324" s="43"/>
      <c r="I324"/>
      <c r="J324"/>
      <c r="N324"/>
    </row>
    <row r="325" spans="2:14" x14ac:dyDescent="0.3">
      <c r="B325" s="38">
        <v>40552</v>
      </c>
      <c r="C325" s="19" t="s">
        <v>51</v>
      </c>
      <c r="D325" s="45">
        <v>13038</v>
      </c>
      <c r="E325" s="19">
        <v>377</v>
      </c>
      <c r="F325" s="19">
        <f t="shared" si="4"/>
        <v>12661</v>
      </c>
      <c r="G325" s="43"/>
      <c r="I325"/>
      <c r="J325"/>
      <c r="N325"/>
    </row>
    <row r="326" spans="2:14" x14ac:dyDescent="0.3">
      <c r="B326" s="38">
        <v>40841</v>
      </c>
      <c r="C326" s="19" t="s">
        <v>54</v>
      </c>
      <c r="D326" s="45">
        <v>6832</v>
      </c>
      <c r="E326" s="19">
        <v>56</v>
      </c>
      <c r="F326" s="19">
        <f t="shared" si="4"/>
        <v>6776</v>
      </c>
      <c r="G326" s="43"/>
      <c r="I326"/>
      <c r="J326"/>
      <c r="N326"/>
    </row>
    <row r="327" spans="2:14" x14ac:dyDescent="0.3">
      <c r="B327" s="38">
        <v>40782</v>
      </c>
      <c r="C327" s="19" t="s">
        <v>54</v>
      </c>
      <c r="D327" s="45">
        <v>6790</v>
      </c>
      <c r="E327" s="19">
        <v>82</v>
      </c>
      <c r="F327" s="19">
        <f t="shared" si="4"/>
        <v>6708</v>
      </c>
      <c r="G327" s="43"/>
      <c r="I327"/>
      <c r="J327"/>
      <c r="N327"/>
    </row>
    <row r="328" spans="2:14" x14ac:dyDescent="0.3">
      <c r="B328" s="38">
        <v>40561</v>
      </c>
      <c r="C328" s="19" t="s">
        <v>52</v>
      </c>
      <c r="D328" s="45">
        <v>9231</v>
      </c>
      <c r="E328" s="19">
        <v>572</v>
      </c>
      <c r="F328" s="19">
        <f t="shared" si="4"/>
        <v>8659</v>
      </c>
      <c r="G328" s="43"/>
      <c r="I328"/>
      <c r="J328"/>
      <c r="N328"/>
    </row>
    <row r="329" spans="2:14" x14ac:dyDescent="0.3">
      <c r="B329" s="38">
        <v>40813</v>
      </c>
      <c r="C329" s="19" t="s">
        <v>52</v>
      </c>
      <c r="D329" s="45">
        <v>13790</v>
      </c>
      <c r="E329" s="19">
        <v>362</v>
      </c>
      <c r="F329" s="19">
        <f t="shared" si="4"/>
        <v>13428</v>
      </c>
      <c r="G329" s="43"/>
      <c r="I329"/>
      <c r="J329"/>
      <c r="N329"/>
    </row>
    <row r="330" spans="2:14" x14ac:dyDescent="0.3">
      <c r="B330" s="38">
        <v>40857</v>
      </c>
      <c r="C330" s="19" t="s">
        <v>53</v>
      </c>
      <c r="D330" s="45">
        <v>9673</v>
      </c>
      <c r="E330" s="19">
        <v>2366</v>
      </c>
      <c r="F330" s="19">
        <f t="shared" si="4"/>
        <v>7307</v>
      </c>
      <c r="G330" s="43"/>
      <c r="I330"/>
      <c r="J330"/>
      <c r="N330"/>
    </row>
    <row r="331" spans="2:14" x14ac:dyDescent="0.3">
      <c r="B331" s="38">
        <v>40594</v>
      </c>
      <c r="C331" s="19" t="s">
        <v>51</v>
      </c>
      <c r="D331" s="45">
        <v>12835</v>
      </c>
      <c r="E331" s="19">
        <v>400</v>
      </c>
      <c r="F331" s="19">
        <f t="shared" ref="F331:F394" si="5">D331-E331</f>
        <v>12435</v>
      </c>
      <c r="G331" s="43"/>
      <c r="I331"/>
      <c r="J331"/>
      <c r="N331"/>
    </row>
    <row r="332" spans="2:14" x14ac:dyDescent="0.3">
      <c r="B332" s="38">
        <v>40721</v>
      </c>
      <c r="C332" s="19" t="s">
        <v>51</v>
      </c>
      <c r="D332" s="45">
        <v>13666</v>
      </c>
      <c r="E332" s="19">
        <v>145</v>
      </c>
      <c r="F332" s="19">
        <f t="shared" si="5"/>
        <v>13521</v>
      </c>
      <c r="G332" s="43"/>
      <c r="I332"/>
      <c r="J332"/>
      <c r="N332"/>
    </row>
    <row r="333" spans="2:14" x14ac:dyDescent="0.3">
      <c r="B333" s="38">
        <v>40896</v>
      </c>
      <c r="C333" s="19" t="s">
        <v>51</v>
      </c>
      <c r="D333" s="45">
        <v>15793</v>
      </c>
      <c r="E333" s="19">
        <v>129</v>
      </c>
      <c r="F333" s="19">
        <f t="shared" si="5"/>
        <v>15664</v>
      </c>
      <c r="G333" s="43"/>
      <c r="I333"/>
      <c r="J333"/>
      <c r="N333"/>
    </row>
    <row r="334" spans="2:14" x14ac:dyDescent="0.3">
      <c r="B334" s="38">
        <v>40690</v>
      </c>
      <c r="C334" s="19" t="s">
        <v>54</v>
      </c>
      <c r="D334" s="45">
        <v>4385</v>
      </c>
      <c r="E334" s="19">
        <v>82</v>
      </c>
      <c r="F334" s="19">
        <f t="shared" si="5"/>
        <v>4303</v>
      </c>
      <c r="G334" s="43"/>
      <c r="I334"/>
      <c r="J334"/>
      <c r="N334"/>
    </row>
    <row r="335" spans="2:14" x14ac:dyDescent="0.3">
      <c r="B335" s="38">
        <v>40786</v>
      </c>
      <c r="C335" s="19" t="s">
        <v>52</v>
      </c>
      <c r="D335" s="45">
        <v>11225</v>
      </c>
      <c r="E335" s="19">
        <v>225</v>
      </c>
      <c r="F335" s="19">
        <f t="shared" si="5"/>
        <v>11000</v>
      </c>
      <c r="G335" s="43"/>
      <c r="I335"/>
      <c r="J335"/>
      <c r="N335"/>
    </row>
    <row r="336" spans="2:14" x14ac:dyDescent="0.3">
      <c r="B336" s="38">
        <v>40845</v>
      </c>
      <c r="C336" s="19" t="s">
        <v>52</v>
      </c>
      <c r="D336" s="45">
        <v>15280</v>
      </c>
      <c r="E336" s="19">
        <v>495</v>
      </c>
      <c r="F336" s="19">
        <f t="shared" si="5"/>
        <v>14785</v>
      </c>
      <c r="G336" s="43"/>
      <c r="I336"/>
      <c r="J336"/>
      <c r="N336"/>
    </row>
    <row r="337" spans="2:14" x14ac:dyDescent="0.3">
      <c r="B337" s="38">
        <v>40588</v>
      </c>
      <c r="C337" s="19" t="s">
        <v>53</v>
      </c>
      <c r="D337" s="45">
        <v>6672</v>
      </c>
      <c r="E337" s="19">
        <v>2516</v>
      </c>
      <c r="F337" s="19">
        <f t="shared" si="5"/>
        <v>4156</v>
      </c>
      <c r="G337" s="43"/>
      <c r="I337"/>
      <c r="J337"/>
      <c r="N337"/>
    </row>
    <row r="338" spans="2:14" x14ac:dyDescent="0.3">
      <c r="B338" s="38">
        <v>40885</v>
      </c>
      <c r="C338" s="19" t="s">
        <v>54</v>
      </c>
      <c r="D338" s="45">
        <v>6710</v>
      </c>
      <c r="E338" s="19">
        <v>85</v>
      </c>
      <c r="F338" s="19">
        <f t="shared" si="5"/>
        <v>6625</v>
      </c>
      <c r="G338" s="43"/>
      <c r="I338"/>
      <c r="J338"/>
      <c r="N338"/>
    </row>
    <row r="339" spans="2:14" x14ac:dyDescent="0.3">
      <c r="B339" s="38">
        <v>40822</v>
      </c>
      <c r="C339" s="19" t="s">
        <v>54</v>
      </c>
      <c r="D339" s="45">
        <v>7733</v>
      </c>
      <c r="E339" s="19">
        <v>93</v>
      </c>
      <c r="F339" s="19">
        <f t="shared" si="5"/>
        <v>7640</v>
      </c>
      <c r="G339" s="43"/>
      <c r="I339"/>
      <c r="J339"/>
      <c r="N339"/>
    </row>
    <row r="340" spans="2:14" x14ac:dyDescent="0.3">
      <c r="B340" s="38">
        <v>40899</v>
      </c>
      <c r="C340" s="19" t="s">
        <v>53</v>
      </c>
      <c r="D340" s="45">
        <v>10445</v>
      </c>
      <c r="E340" s="19">
        <v>2670</v>
      </c>
      <c r="F340" s="19">
        <f t="shared" si="5"/>
        <v>7775</v>
      </c>
      <c r="G340" s="43"/>
      <c r="I340"/>
      <c r="J340"/>
      <c r="N340"/>
    </row>
    <row r="341" spans="2:14" x14ac:dyDescent="0.3">
      <c r="B341" s="38">
        <v>40892</v>
      </c>
      <c r="C341" s="19" t="s">
        <v>51</v>
      </c>
      <c r="D341" s="45">
        <v>14851</v>
      </c>
      <c r="E341" s="19">
        <v>428</v>
      </c>
      <c r="F341" s="19">
        <f t="shared" si="5"/>
        <v>14423</v>
      </c>
      <c r="G341" s="43"/>
      <c r="I341"/>
      <c r="J341"/>
      <c r="N341"/>
    </row>
    <row r="342" spans="2:14" x14ac:dyDescent="0.3">
      <c r="B342" s="38">
        <v>40873</v>
      </c>
      <c r="C342" s="19" t="s">
        <v>53</v>
      </c>
      <c r="D342" s="45">
        <v>9573</v>
      </c>
      <c r="E342" s="19">
        <v>1752</v>
      </c>
      <c r="F342" s="19">
        <f t="shared" si="5"/>
        <v>7821</v>
      </c>
      <c r="G342" s="43"/>
      <c r="I342"/>
      <c r="J342"/>
      <c r="N342"/>
    </row>
    <row r="343" spans="2:14" x14ac:dyDescent="0.3">
      <c r="B343" s="38">
        <v>40592</v>
      </c>
      <c r="C343" s="19" t="s">
        <v>54</v>
      </c>
      <c r="D343" s="45">
        <v>4141</v>
      </c>
      <c r="E343" s="19">
        <v>76</v>
      </c>
      <c r="F343" s="19">
        <f t="shared" si="5"/>
        <v>4065</v>
      </c>
      <c r="G343" s="43"/>
      <c r="I343"/>
      <c r="J343"/>
      <c r="N343"/>
    </row>
    <row r="344" spans="2:14" x14ac:dyDescent="0.3">
      <c r="B344" s="38">
        <v>40625</v>
      </c>
      <c r="C344" s="19" t="s">
        <v>54</v>
      </c>
      <c r="D344" s="45">
        <v>4332</v>
      </c>
      <c r="E344" s="19">
        <v>100</v>
      </c>
      <c r="F344" s="19">
        <f t="shared" si="5"/>
        <v>4232</v>
      </c>
      <c r="G344" s="43"/>
      <c r="I344"/>
      <c r="J344"/>
      <c r="N344"/>
    </row>
    <row r="345" spans="2:14" x14ac:dyDescent="0.3">
      <c r="B345" s="38">
        <v>40846</v>
      </c>
      <c r="C345" s="19" t="s">
        <v>54</v>
      </c>
      <c r="D345" s="45">
        <v>7167</v>
      </c>
      <c r="E345" s="19">
        <v>90</v>
      </c>
      <c r="F345" s="19">
        <f t="shared" si="5"/>
        <v>7077</v>
      </c>
      <c r="G345" s="43"/>
      <c r="I345"/>
      <c r="J345"/>
      <c r="N345"/>
    </row>
    <row r="346" spans="2:14" x14ac:dyDescent="0.3">
      <c r="B346" s="38">
        <v>40672</v>
      </c>
      <c r="C346" s="19" t="s">
        <v>53</v>
      </c>
      <c r="D346" s="45">
        <v>7049</v>
      </c>
      <c r="E346" s="19">
        <v>1825</v>
      </c>
      <c r="F346" s="19">
        <f t="shared" si="5"/>
        <v>5224</v>
      </c>
      <c r="G346" s="43"/>
      <c r="I346"/>
      <c r="J346"/>
      <c r="N346"/>
    </row>
    <row r="347" spans="2:14" x14ac:dyDescent="0.3">
      <c r="B347" s="38">
        <v>40813</v>
      </c>
      <c r="C347" s="19" t="s">
        <v>54</v>
      </c>
      <c r="D347" s="45">
        <v>5953</v>
      </c>
      <c r="E347" s="19">
        <v>87</v>
      </c>
      <c r="F347" s="19">
        <f t="shared" si="5"/>
        <v>5866</v>
      </c>
      <c r="G347" s="43"/>
      <c r="I347"/>
      <c r="J347"/>
      <c r="N347"/>
    </row>
    <row r="348" spans="2:14" x14ac:dyDescent="0.3">
      <c r="B348" s="38">
        <v>40867</v>
      </c>
      <c r="C348" s="19" t="s">
        <v>53</v>
      </c>
      <c r="D348" s="45">
        <v>8641</v>
      </c>
      <c r="E348" s="19">
        <v>2960</v>
      </c>
      <c r="F348" s="19">
        <f t="shared" si="5"/>
        <v>5681</v>
      </c>
      <c r="G348" s="43"/>
      <c r="I348"/>
      <c r="J348"/>
      <c r="N348"/>
    </row>
    <row r="349" spans="2:14" x14ac:dyDescent="0.3">
      <c r="B349" s="38">
        <v>40846</v>
      </c>
      <c r="C349" s="19" t="s">
        <v>51</v>
      </c>
      <c r="D349" s="45">
        <v>15243</v>
      </c>
      <c r="E349" s="19">
        <v>169</v>
      </c>
      <c r="F349" s="19">
        <f t="shared" si="5"/>
        <v>15074</v>
      </c>
      <c r="G349" s="43"/>
      <c r="I349"/>
      <c r="J349"/>
      <c r="N349"/>
    </row>
    <row r="350" spans="2:14" x14ac:dyDescent="0.3">
      <c r="B350" s="38">
        <v>40842</v>
      </c>
      <c r="C350" s="19" t="s">
        <v>52</v>
      </c>
      <c r="D350" s="45">
        <v>13542</v>
      </c>
      <c r="E350" s="19">
        <v>238</v>
      </c>
      <c r="F350" s="19">
        <f t="shared" si="5"/>
        <v>13304</v>
      </c>
      <c r="G350" s="43"/>
      <c r="I350"/>
      <c r="J350"/>
      <c r="N350"/>
    </row>
    <row r="351" spans="2:14" x14ac:dyDescent="0.3">
      <c r="B351" s="38">
        <v>40573</v>
      </c>
      <c r="C351" s="19" t="s">
        <v>53</v>
      </c>
      <c r="D351" s="45">
        <v>5240</v>
      </c>
      <c r="E351" s="19">
        <v>1930</v>
      </c>
      <c r="F351" s="19">
        <f t="shared" si="5"/>
        <v>3310</v>
      </c>
      <c r="G351" s="43"/>
      <c r="I351"/>
      <c r="J351"/>
      <c r="N351"/>
    </row>
    <row r="352" spans="2:14" x14ac:dyDescent="0.3">
      <c r="B352" s="38">
        <v>40802</v>
      </c>
      <c r="C352" s="19" t="s">
        <v>54</v>
      </c>
      <c r="D352" s="45">
        <v>5215</v>
      </c>
      <c r="E352" s="19">
        <v>56</v>
      </c>
      <c r="F352" s="19">
        <f t="shared" si="5"/>
        <v>5159</v>
      </c>
      <c r="G352" s="43"/>
      <c r="I352"/>
      <c r="J352"/>
      <c r="N352"/>
    </row>
    <row r="353" spans="2:14" x14ac:dyDescent="0.3">
      <c r="B353" s="38">
        <v>40843</v>
      </c>
      <c r="C353" s="19" t="s">
        <v>54</v>
      </c>
      <c r="D353" s="45">
        <v>8119</v>
      </c>
      <c r="E353" s="19">
        <v>72</v>
      </c>
      <c r="F353" s="19">
        <f t="shared" si="5"/>
        <v>8047</v>
      </c>
      <c r="G353" s="43"/>
      <c r="I353"/>
      <c r="J353"/>
      <c r="N353"/>
    </row>
    <row r="354" spans="2:14" x14ac:dyDescent="0.3">
      <c r="B354" s="38">
        <v>40676</v>
      </c>
      <c r="C354" s="19" t="s">
        <v>53</v>
      </c>
      <c r="D354" s="45">
        <v>6388</v>
      </c>
      <c r="E354" s="19">
        <v>2816</v>
      </c>
      <c r="F354" s="19">
        <f t="shared" si="5"/>
        <v>3572</v>
      </c>
      <c r="G354" s="43"/>
      <c r="I354"/>
      <c r="J354"/>
      <c r="N354"/>
    </row>
    <row r="355" spans="2:14" x14ac:dyDescent="0.3">
      <c r="B355" s="38">
        <v>40833</v>
      </c>
      <c r="C355" s="19" t="s">
        <v>53</v>
      </c>
      <c r="D355" s="45">
        <v>10142</v>
      </c>
      <c r="E355" s="19">
        <v>2187</v>
      </c>
      <c r="F355" s="19">
        <f t="shared" si="5"/>
        <v>7955</v>
      </c>
      <c r="G355" s="43"/>
      <c r="I355"/>
      <c r="J355"/>
      <c r="N355"/>
    </row>
    <row r="356" spans="2:14" x14ac:dyDescent="0.3">
      <c r="B356" s="38">
        <v>40584</v>
      </c>
      <c r="C356" s="19" t="s">
        <v>53</v>
      </c>
      <c r="D356" s="45">
        <v>6651</v>
      </c>
      <c r="E356" s="19">
        <v>1744</v>
      </c>
      <c r="F356" s="19">
        <f t="shared" si="5"/>
        <v>4907</v>
      </c>
      <c r="G356" s="43"/>
      <c r="I356"/>
      <c r="J356"/>
      <c r="N356"/>
    </row>
    <row r="357" spans="2:14" x14ac:dyDescent="0.3">
      <c r="B357" s="38">
        <v>40613</v>
      </c>
      <c r="C357" s="19" t="s">
        <v>53</v>
      </c>
      <c r="D357" s="45">
        <v>6470</v>
      </c>
      <c r="E357" s="19">
        <v>1616</v>
      </c>
      <c r="F357" s="19">
        <f t="shared" si="5"/>
        <v>4854</v>
      </c>
      <c r="G357" s="43"/>
      <c r="I357"/>
      <c r="J357"/>
      <c r="N357"/>
    </row>
    <row r="358" spans="2:14" x14ac:dyDescent="0.3">
      <c r="B358" s="38">
        <v>40567</v>
      </c>
      <c r="C358" s="19" t="s">
        <v>51</v>
      </c>
      <c r="D358" s="45">
        <v>11859</v>
      </c>
      <c r="E358" s="19">
        <v>451</v>
      </c>
      <c r="F358" s="19">
        <f t="shared" si="5"/>
        <v>11408</v>
      </c>
      <c r="G358" s="43"/>
      <c r="I358"/>
      <c r="J358"/>
      <c r="N358"/>
    </row>
    <row r="359" spans="2:14" x14ac:dyDescent="0.3">
      <c r="B359" s="38">
        <v>40798</v>
      </c>
      <c r="C359" s="19" t="s">
        <v>54</v>
      </c>
      <c r="D359" s="45">
        <v>5905</v>
      </c>
      <c r="E359" s="19">
        <v>53</v>
      </c>
      <c r="F359" s="19">
        <f t="shared" si="5"/>
        <v>5852</v>
      </c>
      <c r="G359" s="43"/>
      <c r="N359"/>
    </row>
    <row r="360" spans="2:14" x14ac:dyDescent="0.3">
      <c r="B360" s="38">
        <v>40801</v>
      </c>
      <c r="C360" s="19" t="s">
        <v>52</v>
      </c>
      <c r="D360" s="45">
        <v>12095</v>
      </c>
      <c r="E360" s="19">
        <v>574</v>
      </c>
      <c r="F360" s="19">
        <f t="shared" si="5"/>
        <v>11521</v>
      </c>
      <c r="G360" s="43"/>
      <c r="N360"/>
    </row>
    <row r="361" spans="2:14" x14ac:dyDescent="0.3">
      <c r="B361" s="38">
        <v>40879</v>
      </c>
      <c r="C361" s="19" t="s">
        <v>53</v>
      </c>
      <c r="D361" s="45">
        <v>10148</v>
      </c>
      <c r="E361" s="19">
        <v>1704</v>
      </c>
      <c r="F361" s="19">
        <f t="shared" si="5"/>
        <v>8444</v>
      </c>
      <c r="G361" s="43"/>
      <c r="N361"/>
    </row>
    <row r="362" spans="2:14" x14ac:dyDescent="0.3">
      <c r="B362" s="38">
        <v>40831</v>
      </c>
      <c r="C362" s="19" t="s">
        <v>52</v>
      </c>
      <c r="D362" s="45">
        <v>14795</v>
      </c>
      <c r="E362" s="19">
        <v>586</v>
      </c>
      <c r="F362" s="19">
        <f t="shared" si="5"/>
        <v>14209</v>
      </c>
      <c r="G362" s="43"/>
      <c r="N362"/>
    </row>
    <row r="363" spans="2:14" x14ac:dyDescent="0.3">
      <c r="B363" s="38">
        <v>40648</v>
      </c>
      <c r="C363" s="19" t="s">
        <v>53</v>
      </c>
      <c r="D363" s="45">
        <v>7722</v>
      </c>
      <c r="E363" s="19">
        <v>1897</v>
      </c>
      <c r="F363" s="19">
        <f t="shared" si="5"/>
        <v>5825</v>
      </c>
      <c r="G363" s="43"/>
      <c r="N363"/>
    </row>
    <row r="364" spans="2:14" x14ac:dyDescent="0.3">
      <c r="B364" s="38">
        <v>40897</v>
      </c>
      <c r="C364" s="19" t="s">
        <v>54</v>
      </c>
      <c r="D364" s="45">
        <v>7603</v>
      </c>
      <c r="E364" s="19">
        <v>67</v>
      </c>
      <c r="F364" s="19">
        <f t="shared" si="5"/>
        <v>7536</v>
      </c>
      <c r="G364" s="43"/>
      <c r="N364"/>
    </row>
    <row r="365" spans="2:14" x14ac:dyDescent="0.3">
      <c r="B365" s="38">
        <v>40651</v>
      </c>
      <c r="C365" s="19" t="s">
        <v>54</v>
      </c>
      <c r="D365" s="45">
        <v>5539</v>
      </c>
      <c r="E365" s="19">
        <v>65</v>
      </c>
      <c r="F365" s="19">
        <f t="shared" si="5"/>
        <v>5474</v>
      </c>
      <c r="G365" s="43"/>
      <c r="N365"/>
    </row>
    <row r="366" spans="2:14" x14ac:dyDescent="0.3">
      <c r="B366" s="38">
        <v>40746</v>
      </c>
      <c r="C366" s="19" t="s">
        <v>54</v>
      </c>
      <c r="D366" s="45">
        <v>5980</v>
      </c>
      <c r="E366" s="19">
        <v>98</v>
      </c>
      <c r="F366" s="19">
        <f t="shared" si="5"/>
        <v>5882</v>
      </c>
      <c r="G366" s="43"/>
      <c r="N366"/>
    </row>
    <row r="367" spans="2:14" x14ac:dyDescent="0.3">
      <c r="B367" s="38">
        <v>40550</v>
      </c>
      <c r="C367" s="19" t="s">
        <v>53</v>
      </c>
      <c r="D367" s="45">
        <v>6082</v>
      </c>
      <c r="E367" s="19">
        <v>1717</v>
      </c>
      <c r="F367" s="19">
        <f t="shared" si="5"/>
        <v>4365</v>
      </c>
      <c r="G367" s="43"/>
      <c r="N367"/>
    </row>
    <row r="368" spans="2:14" x14ac:dyDescent="0.3">
      <c r="B368" s="38">
        <v>40680</v>
      </c>
      <c r="C368" s="19" t="s">
        <v>51</v>
      </c>
      <c r="D368" s="45">
        <v>14152</v>
      </c>
      <c r="E368" s="19">
        <v>322</v>
      </c>
      <c r="F368" s="19">
        <f t="shared" si="5"/>
        <v>13830</v>
      </c>
      <c r="G368" s="43"/>
      <c r="N368"/>
    </row>
    <row r="369" spans="2:7" x14ac:dyDescent="0.3">
      <c r="B369" s="38">
        <v>40795</v>
      </c>
      <c r="C369" s="19" t="s">
        <v>52</v>
      </c>
      <c r="D369" s="45">
        <v>11413</v>
      </c>
      <c r="E369" s="19">
        <v>525</v>
      </c>
      <c r="F369" s="19">
        <f t="shared" si="5"/>
        <v>10888</v>
      </c>
      <c r="G369" s="43"/>
    </row>
    <row r="370" spans="2:7" x14ac:dyDescent="0.3">
      <c r="B370" s="38">
        <v>40666</v>
      </c>
      <c r="C370" s="19" t="s">
        <v>52</v>
      </c>
      <c r="D370" s="45">
        <v>11671</v>
      </c>
      <c r="E370" s="19">
        <v>136</v>
      </c>
      <c r="F370" s="19">
        <f t="shared" si="5"/>
        <v>11535</v>
      </c>
      <c r="G370" s="43"/>
    </row>
    <row r="371" spans="2:7" x14ac:dyDescent="0.3">
      <c r="B371" s="38">
        <v>40687</v>
      </c>
      <c r="C371" s="19" t="s">
        <v>53</v>
      </c>
      <c r="D371" s="45">
        <v>7371</v>
      </c>
      <c r="E371" s="19">
        <v>2946</v>
      </c>
      <c r="F371" s="19">
        <f t="shared" si="5"/>
        <v>4425</v>
      </c>
      <c r="G371" s="43"/>
    </row>
    <row r="372" spans="2:7" x14ac:dyDescent="0.3">
      <c r="B372" s="38">
        <v>40546</v>
      </c>
      <c r="C372" s="19" t="s">
        <v>51</v>
      </c>
      <c r="D372" s="45">
        <v>12476</v>
      </c>
      <c r="E372" s="19">
        <v>503</v>
      </c>
      <c r="F372" s="19">
        <f t="shared" si="5"/>
        <v>11973</v>
      </c>
      <c r="G372" s="43"/>
    </row>
    <row r="373" spans="2:7" x14ac:dyDescent="0.3">
      <c r="B373" s="38">
        <v>40902</v>
      </c>
      <c r="C373" s="19" t="s">
        <v>54</v>
      </c>
      <c r="D373" s="45">
        <v>7732</v>
      </c>
      <c r="E373" s="19">
        <v>90</v>
      </c>
      <c r="F373" s="19">
        <f t="shared" si="5"/>
        <v>7642</v>
      </c>
      <c r="G373" s="43"/>
    </row>
    <row r="374" spans="2:7" x14ac:dyDescent="0.3">
      <c r="B374" s="38">
        <v>40829</v>
      </c>
      <c r="C374" s="19" t="s">
        <v>53</v>
      </c>
      <c r="D374" s="45">
        <v>9654</v>
      </c>
      <c r="E374" s="19">
        <v>2346</v>
      </c>
      <c r="F374" s="19">
        <f t="shared" si="5"/>
        <v>7308</v>
      </c>
      <c r="G374" s="43"/>
    </row>
    <row r="375" spans="2:7" x14ac:dyDescent="0.3">
      <c r="B375" s="38">
        <v>40587</v>
      </c>
      <c r="C375" s="19" t="s">
        <v>51</v>
      </c>
      <c r="D375" s="45">
        <v>12012</v>
      </c>
      <c r="E375" s="19">
        <v>535</v>
      </c>
      <c r="F375" s="19">
        <f t="shared" si="5"/>
        <v>11477</v>
      </c>
      <c r="G375" s="43"/>
    </row>
    <row r="376" spans="2:7" x14ac:dyDescent="0.3">
      <c r="B376" s="38">
        <v>40588</v>
      </c>
      <c r="C376" s="19" t="s">
        <v>53</v>
      </c>
      <c r="D376" s="45">
        <v>5124</v>
      </c>
      <c r="E376" s="19">
        <v>2390</v>
      </c>
      <c r="F376" s="19">
        <f t="shared" si="5"/>
        <v>2734</v>
      </c>
      <c r="G376" s="43"/>
    </row>
    <row r="377" spans="2:7" x14ac:dyDescent="0.3">
      <c r="B377" s="38">
        <v>40795</v>
      </c>
      <c r="C377" s="19" t="s">
        <v>51</v>
      </c>
      <c r="D377" s="45">
        <v>13169</v>
      </c>
      <c r="E377" s="19">
        <v>284</v>
      </c>
      <c r="F377" s="19">
        <f t="shared" si="5"/>
        <v>12885</v>
      </c>
      <c r="G377" s="43"/>
    </row>
    <row r="378" spans="2:7" x14ac:dyDescent="0.3">
      <c r="B378" s="38">
        <v>40547</v>
      </c>
      <c r="C378" s="19" t="s">
        <v>54</v>
      </c>
      <c r="D378" s="45">
        <v>4990</v>
      </c>
      <c r="E378" s="19">
        <v>87</v>
      </c>
      <c r="F378" s="19">
        <f t="shared" si="5"/>
        <v>4903</v>
      </c>
      <c r="G378" s="43"/>
    </row>
    <row r="379" spans="2:7" x14ac:dyDescent="0.3">
      <c r="B379" s="38">
        <v>40570</v>
      </c>
      <c r="C379" s="19" t="s">
        <v>51</v>
      </c>
      <c r="D379" s="45">
        <v>11268</v>
      </c>
      <c r="E379" s="19">
        <v>297</v>
      </c>
      <c r="F379" s="19">
        <f t="shared" si="5"/>
        <v>10971</v>
      </c>
      <c r="G379" s="43"/>
    </row>
    <row r="380" spans="2:7" x14ac:dyDescent="0.3">
      <c r="B380" s="38">
        <v>40844</v>
      </c>
      <c r="C380" s="19" t="s">
        <v>51</v>
      </c>
      <c r="D380" s="45">
        <v>15561</v>
      </c>
      <c r="E380" s="19">
        <v>333</v>
      </c>
      <c r="F380" s="19">
        <f t="shared" si="5"/>
        <v>15228</v>
      </c>
      <c r="G380" s="43"/>
    </row>
    <row r="381" spans="2:7" x14ac:dyDescent="0.3">
      <c r="B381" s="38">
        <v>40638</v>
      </c>
      <c r="C381" s="19" t="s">
        <v>52</v>
      </c>
      <c r="D381" s="45">
        <v>10239</v>
      </c>
      <c r="E381" s="19">
        <v>285</v>
      </c>
      <c r="F381" s="19">
        <f t="shared" si="5"/>
        <v>9954</v>
      </c>
      <c r="G381" s="43"/>
    </row>
    <row r="382" spans="2:7" x14ac:dyDescent="0.3">
      <c r="B382" s="38">
        <v>40701</v>
      </c>
      <c r="C382" s="19" t="s">
        <v>51</v>
      </c>
      <c r="D382" s="45">
        <v>12892</v>
      </c>
      <c r="E382" s="19">
        <v>354</v>
      </c>
      <c r="F382" s="19">
        <f t="shared" si="5"/>
        <v>12538</v>
      </c>
      <c r="G382" s="43"/>
    </row>
    <row r="383" spans="2:7" x14ac:dyDescent="0.3">
      <c r="B383" s="38">
        <v>40555</v>
      </c>
      <c r="C383" s="19" t="s">
        <v>53</v>
      </c>
      <c r="D383" s="45">
        <v>5976</v>
      </c>
      <c r="E383" s="19">
        <v>2313</v>
      </c>
      <c r="F383" s="19">
        <f t="shared" si="5"/>
        <v>3663</v>
      </c>
      <c r="G383" s="43"/>
    </row>
    <row r="384" spans="2:7" x14ac:dyDescent="0.3">
      <c r="B384" s="38">
        <v>40816</v>
      </c>
      <c r="C384" s="19" t="s">
        <v>54</v>
      </c>
      <c r="D384" s="45">
        <v>6488</v>
      </c>
      <c r="E384" s="19">
        <v>67</v>
      </c>
      <c r="F384" s="19">
        <f t="shared" si="5"/>
        <v>6421</v>
      </c>
      <c r="G384" s="43"/>
    </row>
    <row r="385" spans="2:7" x14ac:dyDescent="0.3">
      <c r="B385" s="38">
        <v>40655</v>
      </c>
      <c r="C385" s="19" t="s">
        <v>51</v>
      </c>
      <c r="D385" s="45">
        <v>13741</v>
      </c>
      <c r="E385" s="19">
        <v>227</v>
      </c>
      <c r="F385" s="19">
        <f t="shared" si="5"/>
        <v>13514</v>
      </c>
      <c r="G385" s="43"/>
    </row>
    <row r="386" spans="2:7" x14ac:dyDescent="0.3">
      <c r="B386" s="38">
        <v>40731</v>
      </c>
      <c r="C386" s="19" t="s">
        <v>51</v>
      </c>
      <c r="D386" s="45">
        <v>15390</v>
      </c>
      <c r="E386" s="19">
        <v>237</v>
      </c>
      <c r="F386" s="19">
        <f t="shared" si="5"/>
        <v>15153</v>
      </c>
      <c r="G386" s="43"/>
    </row>
    <row r="387" spans="2:7" x14ac:dyDescent="0.3">
      <c r="B387" s="38">
        <v>40614</v>
      </c>
      <c r="C387" s="19" t="s">
        <v>51</v>
      </c>
      <c r="D387" s="45">
        <v>13222</v>
      </c>
      <c r="E387" s="19">
        <v>161</v>
      </c>
      <c r="F387" s="19">
        <f t="shared" si="5"/>
        <v>13061</v>
      </c>
      <c r="G387" s="43"/>
    </row>
    <row r="388" spans="2:7" x14ac:dyDescent="0.3">
      <c r="B388" s="38">
        <v>40614</v>
      </c>
      <c r="C388" s="19" t="s">
        <v>52</v>
      </c>
      <c r="D388" s="45">
        <v>11191</v>
      </c>
      <c r="E388" s="19">
        <v>398</v>
      </c>
      <c r="F388" s="19">
        <f t="shared" si="5"/>
        <v>10793</v>
      </c>
      <c r="G388" s="43"/>
    </row>
    <row r="389" spans="2:7" x14ac:dyDescent="0.3">
      <c r="B389" s="38">
        <v>40776</v>
      </c>
      <c r="C389" s="19" t="s">
        <v>54</v>
      </c>
      <c r="D389" s="45">
        <v>5791</v>
      </c>
      <c r="E389" s="19">
        <v>98</v>
      </c>
      <c r="F389" s="19">
        <f t="shared" si="5"/>
        <v>5693</v>
      </c>
      <c r="G389" s="43"/>
    </row>
    <row r="390" spans="2:7" x14ac:dyDescent="0.3">
      <c r="B390" s="38">
        <v>40732</v>
      </c>
      <c r="C390" s="19" t="s">
        <v>52</v>
      </c>
      <c r="D390" s="45">
        <v>13640</v>
      </c>
      <c r="E390" s="19">
        <v>176</v>
      </c>
      <c r="F390" s="19">
        <f t="shared" si="5"/>
        <v>13464</v>
      </c>
      <c r="G390" s="43"/>
    </row>
    <row r="391" spans="2:7" x14ac:dyDescent="0.3">
      <c r="B391" s="38">
        <v>40761</v>
      </c>
      <c r="C391" s="19" t="s">
        <v>52</v>
      </c>
      <c r="D391" s="45">
        <v>14080</v>
      </c>
      <c r="E391" s="19">
        <v>227</v>
      </c>
      <c r="F391" s="19">
        <f t="shared" si="5"/>
        <v>13853</v>
      </c>
      <c r="G391" s="43"/>
    </row>
    <row r="392" spans="2:7" x14ac:dyDescent="0.3">
      <c r="B392" s="38">
        <v>40810</v>
      </c>
      <c r="C392" s="19" t="s">
        <v>52</v>
      </c>
      <c r="D392" s="45">
        <v>12989</v>
      </c>
      <c r="E392" s="19">
        <v>527</v>
      </c>
      <c r="F392" s="19">
        <f t="shared" si="5"/>
        <v>12462</v>
      </c>
      <c r="G392" s="43"/>
    </row>
    <row r="393" spans="2:7" x14ac:dyDescent="0.3">
      <c r="B393" s="38">
        <v>40852</v>
      </c>
      <c r="C393" s="19" t="s">
        <v>51</v>
      </c>
      <c r="D393" s="45">
        <v>16701</v>
      </c>
      <c r="E393" s="19">
        <v>479</v>
      </c>
      <c r="F393" s="19">
        <f t="shared" si="5"/>
        <v>16222</v>
      </c>
      <c r="G393" s="43"/>
    </row>
    <row r="394" spans="2:7" x14ac:dyDescent="0.3">
      <c r="B394" s="38">
        <v>40573</v>
      </c>
      <c r="C394" s="19" t="s">
        <v>51</v>
      </c>
      <c r="D394" s="45">
        <v>11333</v>
      </c>
      <c r="E394" s="19">
        <v>295</v>
      </c>
      <c r="F394" s="19">
        <f t="shared" si="5"/>
        <v>11038</v>
      </c>
      <c r="G394" s="43"/>
    </row>
    <row r="395" spans="2:7" x14ac:dyDescent="0.3">
      <c r="B395" s="38">
        <v>40778</v>
      </c>
      <c r="C395" s="19" t="s">
        <v>54</v>
      </c>
      <c r="D395" s="45">
        <v>5146</v>
      </c>
      <c r="E395" s="19">
        <v>87</v>
      </c>
      <c r="F395" s="19">
        <f t="shared" ref="F395:F458" si="6">D395-E395</f>
        <v>5059</v>
      </c>
      <c r="G395" s="43"/>
    </row>
    <row r="396" spans="2:7" x14ac:dyDescent="0.3">
      <c r="B396" s="38">
        <v>40773</v>
      </c>
      <c r="C396" s="19" t="s">
        <v>52</v>
      </c>
      <c r="D396" s="45">
        <v>11749</v>
      </c>
      <c r="E396" s="19">
        <v>283</v>
      </c>
      <c r="F396" s="19">
        <f t="shared" si="6"/>
        <v>11466</v>
      </c>
      <c r="G396" s="43"/>
    </row>
    <row r="397" spans="2:7" x14ac:dyDescent="0.3">
      <c r="B397" s="38">
        <v>40763</v>
      </c>
      <c r="C397" s="19" t="s">
        <v>53</v>
      </c>
      <c r="D397" s="45">
        <v>8844</v>
      </c>
      <c r="E397" s="19">
        <v>1800</v>
      </c>
      <c r="F397" s="19">
        <f t="shared" si="6"/>
        <v>7044</v>
      </c>
      <c r="G397" s="43"/>
    </row>
    <row r="398" spans="2:7" x14ac:dyDescent="0.3">
      <c r="B398" s="38">
        <v>40904</v>
      </c>
      <c r="C398" s="19" t="s">
        <v>53</v>
      </c>
      <c r="D398" s="45">
        <v>9618</v>
      </c>
      <c r="E398" s="19">
        <v>2889</v>
      </c>
      <c r="F398" s="19">
        <f t="shared" si="6"/>
        <v>6729</v>
      </c>
      <c r="G398" s="43"/>
    </row>
    <row r="399" spans="2:7" x14ac:dyDescent="0.3">
      <c r="B399" s="38">
        <v>40658</v>
      </c>
      <c r="C399" s="19" t="s">
        <v>52</v>
      </c>
      <c r="D399" s="45">
        <v>13704</v>
      </c>
      <c r="E399" s="19">
        <v>157</v>
      </c>
      <c r="F399" s="19">
        <f t="shared" si="6"/>
        <v>13547</v>
      </c>
      <c r="G399" s="43"/>
    </row>
    <row r="400" spans="2:7" x14ac:dyDescent="0.3">
      <c r="B400" s="38">
        <v>40748</v>
      </c>
      <c r="C400" s="19" t="s">
        <v>52</v>
      </c>
      <c r="D400" s="45">
        <v>13733</v>
      </c>
      <c r="E400" s="19">
        <v>165</v>
      </c>
      <c r="F400" s="19">
        <f t="shared" si="6"/>
        <v>13568</v>
      </c>
      <c r="G400" s="43"/>
    </row>
    <row r="401" spans="2:7" x14ac:dyDescent="0.3">
      <c r="B401" s="38">
        <v>40762</v>
      </c>
      <c r="C401" s="19" t="s">
        <v>53</v>
      </c>
      <c r="D401" s="45">
        <v>8028</v>
      </c>
      <c r="E401" s="19">
        <v>2308</v>
      </c>
      <c r="F401" s="19">
        <f t="shared" si="6"/>
        <v>5720</v>
      </c>
      <c r="G401" s="43"/>
    </row>
    <row r="402" spans="2:7" x14ac:dyDescent="0.3">
      <c r="B402" s="38">
        <v>40848</v>
      </c>
      <c r="C402" s="19" t="s">
        <v>53</v>
      </c>
      <c r="D402" s="45">
        <v>8560</v>
      </c>
      <c r="E402" s="19">
        <v>2393</v>
      </c>
      <c r="F402" s="19">
        <f t="shared" si="6"/>
        <v>6167</v>
      </c>
      <c r="G402" s="43"/>
    </row>
    <row r="403" spans="2:7" x14ac:dyDescent="0.3">
      <c r="B403" s="38">
        <v>40836</v>
      </c>
      <c r="C403" s="19" t="s">
        <v>52</v>
      </c>
      <c r="D403" s="45">
        <v>15679</v>
      </c>
      <c r="E403" s="19">
        <v>583</v>
      </c>
      <c r="F403" s="19">
        <f t="shared" si="6"/>
        <v>15096</v>
      </c>
      <c r="G403" s="43"/>
    </row>
    <row r="404" spans="2:7" x14ac:dyDescent="0.3">
      <c r="B404" s="38">
        <v>40546</v>
      </c>
      <c r="C404" s="19" t="s">
        <v>53</v>
      </c>
      <c r="D404" s="45">
        <v>5681</v>
      </c>
      <c r="E404" s="19">
        <v>1533</v>
      </c>
      <c r="F404" s="19">
        <f t="shared" si="6"/>
        <v>4148</v>
      </c>
      <c r="G404" s="43"/>
    </row>
    <row r="405" spans="2:7" x14ac:dyDescent="0.3">
      <c r="B405" s="38">
        <v>40549</v>
      </c>
      <c r="C405" s="19" t="s">
        <v>53</v>
      </c>
      <c r="D405" s="45">
        <v>6264</v>
      </c>
      <c r="E405" s="19">
        <v>1671</v>
      </c>
      <c r="F405" s="19">
        <f t="shared" si="6"/>
        <v>4593</v>
      </c>
      <c r="G405" s="43"/>
    </row>
    <row r="406" spans="2:7" x14ac:dyDescent="0.3">
      <c r="B406" s="38">
        <v>40783</v>
      </c>
      <c r="C406" s="19" t="s">
        <v>52</v>
      </c>
      <c r="D406" s="45">
        <v>11134</v>
      </c>
      <c r="E406" s="19">
        <v>367</v>
      </c>
      <c r="F406" s="19">
        <f t="shared" si="6"/>
        <v>10767</v>
      </c>
      <c r="G406" s="43"/>
    </row>
    <row r="407" spans="2:7" x14ac:dyDescent="0.3">
      <c r="B407" s="38">
        <v>40591</v>
      </c>
      <c r="C407" s="19" t="s">
        <v>51</v>
      </c>
      <c r="D407" s="45">
        <v>11572</v>
      </c>
      <c r="E407" s="19">
        <v>231</v>
      </c>
      <c r="F407" s="19">
        <f t="shared" si="6"/>
        <v>11341</v>
      </c>
      <c r="G407" s="43"/>
    </row>
    <row r="408" spans="2:7" x14ac:dyDescent="0.3">
      <c r="B408" s="38">
        <v>40753</v>
      </c>
      <c r="C408" s="19" t="s">
        <v>54</v>
      </c>
      <c r="D408" s="45">
        <v>5189</v>
      </c>
      <c r="E408" s="19">
        <v>62</v>
      </c>
      <c r="F408" s="19">
        <f t="shared" si="6"/>
        <v>5127</v>
      </c>
      <c r="G408" s="43"/>
    </row>
    <row r="409" spans="2:7" x14ac:dyDescent="0.3">
      <c r="B409" s="38">
        <v>40721</v>
      </c>
      <c r="C409" s="19" t="s">
        <v>52</v>
      </c>
      <c r="D409" s="45">
        <v>13081</v>
      </c>
      <c r="E409" s="19">
        <v>236</v>
      </c>
      <c r="F409" s="19">
        <f t="shared" si="6"/>
        <v>12845</v>
      </c>
      <c r="G409" s="43"/>
    </row>
    <row r="410" spans="2:7" x14ac:dyDescent="0.3">
      <c r="B410" s="38">
        <v>40584</v>
      </c>
      <c r="C410" s="19" t="s">
        <v>54</v>
      </c>
      <c r="D410" s="45">
        <v>3440</v>
      </c>
      <c r="E410" s="19">
        <v>57</v>
      </c>
      <c r="F410" s="19">
        <f t="shared" si="6"/>
        <v>3383</v>
      </c>
      <c r="G410" s="43"/>
    </row>
    <row r="411" spans="2:7" x14ac:dyDescent="0.3">
      <c r="B411" s="38">
        <v>40578</v>
      </c>
      <c r="C411" s="19" t="s">
        <v>54</v>
      </c>
      <c r="D411" s="45">
        <v>4642</v>
      </c>
      <c r="E411" s="19">
        <v>60</v>
      </c>
      <c r="F411" s="19">
        <f t="shared" si="6"/>
        <v>4582</v>
      </c>
      <c r="G411" s="43"/>
    </row>
    <row r="412" spans="2:7" x14ac:dyDescent="0.3">
      <c r="B412" s="38">
        <v>40880</v>
      </c>
      <c r="C412" s="19" t="s">
        <v>51</v>
      </c>
      <c r="D412" s="45">
        <v>16791</v>
      </c>
      <c r="E412" s="19">
        <v>146</v>
      </c>
      <c r="F412" s="19">
        <f t="shared" si="6"/>
        <v>16645</v>
      </c>
      <c r="G412" s="43"/>
    </row>
    <row r="413" spans="2:7" x14ac:dyDescent="0.3">
      <c r="B413" s="38">
        <v>40902</v>
      </c>
      <c r="C413" s="19" t="s">
        <v>53</v>
      </c>
      <c r="D413" s="45">
        <v>9556</v>
      </c>
      <c r="E413" s="19">
        <v>1633</v>
      </c>
      <c r="F413" s="19">
        <f t="shared" si="6"/>
        <v>7923</v>
      </c>
      <c r="G413" s="43"/>
    </row>
    <row r="414" spans="2:7" x14ac:dyDescent="0.3">
      <c r="B414" s="38">
        <v>40830</v>
      </c>
      <c r="C414" s="19" t="s">
        <v>54</v>
      </c>
      <c r="D414" s="45">
        <v>8093</v>
      </c>
      <c r="E414" s="19">
        <v>99</v>
      </c>
      <c r="F414" s="19">
        <f t="shared" si="6"/>
        <v>7994</v>
      </c>
      <c r="G414" s="43"/>
    </row>
    <row r="415" spans="2:7" x14ac:dyDescent="0.3">
      <c r="B415" s="38">
        <v>40652</v>
      </c>
      <c r="C415" s="19" t="s">
        <v>51</v>
      </c>
      <c r="D415" s="45">
        <v>12407</v>
      </c>
      <c r="E415" s="19">
        <v>483</v>
      </c>
      <c r="F415" s="19">
        <f t="shared" si="6"/>
        <v>11924</v>
      </c>
      <c r="G415" s="43"/>
    </row>
    <row r="416" spans="2:7" x14ac:dyDescent="0.3">
      <c r="B416" s="38">
        <v>40780</v>
      </c>
      <c r="C416" s="19" t="s">
        <v>51</v>
      </c>
      <c r="D416" s="45">
        <v>15434</v>
      </c>
      <c r="E416" s="19">
        <v>106</v>
      </c>
      <c r="F416" s="19">
        <f t="shared" si="6"/>
        <v>15328</v>
      </c>
      <c r="G416" s="43"/>
    </row>
    <row r="417" spans="2:7" x14ac:dyDescent="0.3">
      <c r="B417" s="38">
        <v>40708</v>
      </c>
      <c r="C417" s="19" t="s">
        <v>54</v>
      </c>
      <c r="D417" s="45">
        <v>4722</v>
      </c>
      <c r="E417" s="19">
        <v>85</v>
      </c>
      <c r="F417" s="19">
        <f t="shared" si="6"/>
        <v>4637</v>
      </c>
      <c r="G417" s="43"/>
    </row>
    <row r="418" spans="2:7" x14ac:dyDescent="0.3">
      <c r="B418" s="38">
        <v>40907</v>
      </c>
      <c r="C418" s="19" t="s">
        <v>51</v>
      </c>
      <c r="D418" s="45">
        <v>15283</v>
      </c>
      <c r="E418" s="19">
        <v>431</v>
      </c>
      <c r="F418" s="19">
        <f t="shared" si="6"/>
        <v>14852</v>
      </c>
      <c r="G418" s="43"/>
    </row>
    <row r="419" spans="2:7" x14ac:dyDescent="0.3">
      <c r="B419" s="38">
        <v>40892</v>
      </c>
      <c r="C419" s="19" t="s">
        <v>53</v>
      </c>
      <c r="D419" s="45">
        <v>10399</v>
      </c>
      <c r="E419" s="19">
        <v>2950</v>
      </c>
      <c r="F419" s="19">
        <f t="shared" si="6"/>
        <v>7449</v>
      </c>
      <c r="G419" s="43"/>
    </row>
    <row r="420" spans="2:7" x14ac:dyDescent="0.3">
      <c r="B420" s="38">
        <v>40549</v>
      </c>
      <c r="C420" s="19" t="s">
        <v>54</v>
      </c>
      <c r="D420" s="45">
        <v>3284</v>
      </c>
      <c r="E420" s="19">
        <v>94</v>
      </c>
      <c r="F420" s="19">
        <f t="shared" si="6"/>
        <v>3190</v>
      </c>
      <c r="G420" s="43"/>
    </row>
    <row r="421" spans="2:7" x14ac:dyDescent="0.3">
      <c r="B421" s="38">
        <v>40646</v>
      </c>
      <c r="C421" s="19" t="s">
        <v>51</v>
      </c>
      <c r="D421" s="45">
        <v>12257</v>
      </c>
      <c r="E421" s="19">
        <v>417</v>
      </c>
      <c r="F421" s="19">
        <f t="shared" si="6"/>
        <v>11840</v>
      </c>
      <c r="G421" s="43"/>
    </row>
    <row r="422" spans="2:7" x14ac:dyDescent="0.3">
      <c r="B422" s="38">
        <v>40713</v>
      </c>
      <c r="C422" s="19" t="s">
        <v>52</v>
      </c>
      <c r="D422" s="45">
        <v>10803</v>
      </c>
      <c r="E422" s="19">
        <v>211</v>
      </c>
      <c r="F422" s="19">
        <f t="shared" si="6"/>
        <v>10592</v>
      </c>
      <c r="G422" s="43"/>
    </row>
    <row r="423" spans="2:7" x14ac:dyDescent="0.3">
      <c r="B423" s="38">
        <v>40707</v>
      </c>
      <c r="C423" s="19" t="s">
        <v>53</v>
      </c>
      <c r="D423" s="45">
        <v>6677</v>
      </c>
      <c r="E423" s="19">
        <v>2818</v>
      </c>
      <c r="F423" s="19">
        <f t="shared" si="6"/>
        <v>3859</v>
      </c>
      <c r="G423" s="43"/>
    </row>
    <row r="424" spans="2:7" x14ac:dyDescent="0.3">
      <c r="B424" s="38">
        <v>40788</v>
      </c>
      <c r="C424" s="19" t="s">
        <v>52</v>
      </c>
      <c r="D424" s="45">
        <v>11512</v>
      </c>
      <c r="E424" s="19">
        <v>418</v>
      </c>
      <c r="F424" s="19">
        <f t="shared" si="6"/>
        <v>11094</v>
      </c>
      <c r="G424" s="43"/>
    </row>
    <row r="425" spans="2:7" x14ac:dyDescent="0.3">
      <c r="B425" s="38">
        <v>40792</v>
      </c>
      <c r="C425" s="19" t="s">
        <v>54</v>
      </c>
      <c r="D425" s="45">
        <v>6377</v>
      </c>
      <c r="E425" s="19">
        <v>84</v>
      </c>
      <c r="F425" s="19">
        <f t="shared" si="6"/>
        <v>6293</v>
      </c>
      <c r="G425" s="43"/>
    </row>
    <row r="426" spans="2:7" x14ac:dyDescent="0.3">
      <c r="B426" s="38">
        <v>40571</v>
      </c>
      <c r="C426" s="19" t="s">
        <v>53</v>
      </c>
      <c r="D426" s="45">
        <v>6831</v>
      </c>
      <c r="E426" s="19">
        <v>2452</v>
      </c>
      <c r="F426" s="19">
        <f t="shared" si="6"/>
        <v>4379</v>
      </c>
      <c r="G426" s="43"/>
    </row>
    <row r="427" spans="2:7" x14ac:dyDescent="0.3">
      <c r="B427" s="38">
        <v>40726</v>
      </c>
      <c r="C427" s="19" t="s">
        <v>53</v>
      </c>
      <c r="D427" s="45">
        <v>7749</v>
      </c>
      <c r="E427" s="19">
        <v>2135</v>
      </c>
      <c r="F427" s="19">
        <f t="shared" si="6"/>
        <v>5614</v>
      </c>
      <c r="G427" s="43"/>
    </row>
    <row r="428" spans="2:7" x14ac:dyDescent="0.3">
      <c r="B428" s="38">
        <v>40717</v>
      </c>
      <c r="C428" s="19" t="s">
        <v>53</v>
      </c>
      <c r="D428" s="45">
        <v>6622</v>
      </c>
      <c r="E428" s="19">
        <v>2342</v>
      </c>
      <c r="F428" s="19">
        <f t="shared" si="6"/>
        <v>4280</v>
      </c>
      <c r="G428" s="43"/>
    </row>
    <row r="429" spans="2:7" x14ac:dyDescent="0.3">
      <c r="B429" s="38">
        <v>40691</v>
      </c>
      <c r="C429" s="19" t="s">
        <v>51</v>
      </c>
      <c r="D429" s="45">
        <v>13023</v>
      </c>
      <c r="E429" s="19">
        <v>277</v>
      </c>
      <c r="F429" s="19">
        <f t="shared" si="6"/>
        <v>12746</v>
      </c>
      <c r="G429" s="43"/>
    </row>
    <row r="430" spans="2:7" x14ac:dyDescent="0.3">
      <c r="B430" s="38">
        <v>40727</v>
      </c>
      <c r="C430" s="19" t="s">
        <v>54</v>
      </c>
      <c r="D430" s="45">
        <v>5713</v>
      </c>
      <c r="E430" s="19">
        <v>51</v>
      </c>
      <c r="F430" s="19">
        <f t="shared" si="6"/>
        <v>5662</v>
      </c>
      <c r="G430" s="43"/>
    </row>
    <row r="431" spans="2:7" x14ac:dyDescent="0.3">
      <c r="B431" s="38">
        <v>40662</v>
      </c>
      <c r="C431" s="19" t="s">
        <v>53</v>
      </c>
      <c r="D431" s="45">
        <v>7981</v>
      </c>
      <c r="E431" s="19">
        <v>2664</v>
      </c>
      <c r="F431" s="19">
        <f t="shared" si="6"/>
        <v>5317</v>
      </c>
      <c r="G431" s="43"/>
    </row>
    <row r="432" spans="2:7" x14ac:dyDescent="0.3">
      <c r="B432" s="38">
        <v>40566</v>
      </c>
      <c r="C432" s="19" t="s">
        <v>53</v>
      </c>
      <c r="D432" s="45">
        <v>5327</v>
      </c>
      <c r="E432" s="19">
        <v>2183</v>
      </c>
      <c r="F432" s="19">
        <f t="shared" si="6"/>
        <v>3144</v>
      </c>
      <c r="G432" s="43"/>
    </row>
    <row r="433" spans="2:7" x14ac:dyDescent="0.3">
      <c r="B433" s="38">
        <v>40559</v>
      </c>
      <c r="C433" s="19" t="s">
        <v>53</v>
      </c>
      <c r="D433" s="45">
        <v>6515</v>
      </c>
      <c r="E433" s="19">
        <v>1854</v>
      </c>
      <c r="F433" s="19">
        <f t="shared" si="6"/>
        <v>4661</v>
      </c>
      <c r="G433" s="43"/>
    </row>
    <row r="434" spans="2:7" x14ac:dyDescent="0.3">
      <c r="B434" s="38">
        <v>40862</v>
      </c>
      <c r="C434" s="19" t="s">
        <v>54</v>
      </c>
      <c r="D434" s="45">
        <v>7313</v>
      </c>
      <c r="E434" s="19">
        <v>63</v>
      </c>
      <c r="F434" s="19">
        <f t="shared" si="6"/>
        <v>7250</v>
      </c>
      <c r="G434" s="43"/>
    </row>
    <row r="435" spans="2:7" x14ac:dyDescent="0.3">
      <c r="B435" s="38">
        <v>40809</v>
      </c>
      <c r="C435" s="19" t="s">
        <v>54</v>
      </c>
      <c r="D435" s="45">
        <v>6297</v>
      </c>
      <c r="E435" s="19">
        <v>98</v>
      </c>
      <c r="F435" s="19">
        <f t="shared" si="6"/>
        <v>6199</v>
      </c>
      <c r="G435" s="43"/>
    </row>
    <row r="436" spans="2:7" x14ac:dyDescent="0.3">
      <c r="B436" s="38">
        <v>40831</v>
      </c>
      <c r="C436" s="19" t="s">
        <v>54</v>
      </c>
      <c r="D436" s="45">
        <v>6679</v>
      </c>
      <c r="E436" s="19">
        <v>60</v>
      </c>
      <c r="F436" s="19">
        <f t="shared" si="6"/>
        <v>6619</v>
      </c>
      <c r="G436" s="43"/>
    </row>
    <row r="437" spans="2:7" x14ac:dyDescent="0.3">
      <c r="B437" s="38">
        <v>40652</v>
      </c>
      <c r="C437" s="19" t="s">
        <v>51</v>
      </c>
      <c r="D437" s="45">
        <v>12969</v>
      </c>
      <c r="E437" s="19">
        <v>589</v>
      </c>
      <c r="F437" s="19">
        <f t="shared" si="6"/>
        <v>12380</v>
      </c>
      <c r="G437" s="43"/>
    </row>
    <row r="438" spans="2:7" x14ac:dyDescent="0.3">
      <c r="B438" s="38">
        <v>40641</v>
      </c>
      <c r="C438" s="19" t="s">
        <v>52</v>
      </c>
      <c r="D438" s="45">
        <v>11623</v>
      </c>
      <c r="E438" s="19">
        <v>157</v>
      </c>
      <c r="F438" s="19">
        <f t="shared" si="6"/>
        <v>11466</v>
      </c>
      <c r="G438" s="43"/>
    </row>
    <row r="439" spans="2:7" x14ac:dyDescent="0.3">
      <c r="B439" s="38">
        <v>40777</v>
      </c>
      <c r="C439" s="19" t="s">
        <v>54</v>
      </c>
      <c r="D439" s="45">
        <v>6588</v>
      </c>
      <c r="E439" s="19">
        <v>78</v>
      </c>
      <c r="F439" s="19">
        <f t="shared" si="6"/>
        <v>6510</v>
      </c>
      <c r="G439" s="43"/>
    </row>
    <row r="440" spans="2:7" x14ac:dyDescent="0.3">
      <c r="B440" s="38">
        <v>40570</v>
      </c>
      <c r="C440" s="19" t="s">
        <v>51</v>
      </c>
      <c r="D440" s="45">
        <v>11236</v>
      </c>
      <c r="E440" s="19">
        <v>399</v>
      </c>
      <c r="F440" s="19">
        <f t="shared" si="6"/>
        <v>10837</v>
      </c>
      <c r="G440" s="43"/>
    </row>
    <row r="441" spans="2:7" x14ac:dyDescent="0.3">
      <c r="B441" s="38">
        <v>40560</v>
      </c>
      <c r="C441" s="19" t="s">
        <v>51</v>
      </c>
      <c r="D441" s="45">
        <v>12780</v>
      </c>
      <c r="E441" s="19">
        <v>381</v>
      </c>
      <c r="F441" s="19">
        <f t="shared" si="6"/>
        <v>12399</v>
      </c>
      <c r="G441" s="43"/>
    </row>
    <row r="442" spans="2:7" x14ac:dyDescent="0.3">
      <c r="B442" s="38">
        <v>40588</v>
      </c>
      <c r="C442" s="19" t="s">
        <v>53</v>
      </c>
      <c r="D442" s="45">
        <v>6293</v>
      </c>
      <c r="E442" s="19">
        <v>1626</v>
      </c>
      <c r="F442" s="19">
        <f t="shared" si="6"/>
        <v>4667</v>
      </c>
      <c r="G442" s="43"/>
    </row>
    <row r="443" spans="2:7" x14ac:dyDescent="0.3">
      <c r="B443" s="38">
        <v>40815</v>
      </c>
      <c r="C443" s="19" t="s">
        <v>53</v>
      </c>
      <c r="D443" s="45">
        <v>7112</v>
      </c>
      <c r="E443" s="19">
        <v>2705</v>
      </c>
      <c r="F443" s="19">
        <f t="shared" si="6"/>
        <v>4407</v>
      </c>
      <c r="G443" s="43"/>
    </row>
    <row r="444" spans="2:7" x14ac:dyDescent="0.3">
      <c r="B444" s="38">
        <v>40624</v>
      </c>
      <c r="C444" s="19" t="s">
        <v>54</v>
      </c>
      <c r="D444" s="45">
        <v>4832</v>
      </c>
      <c r="E444" s="19">
        <v>68</v>
      </c>
      <c r="F444" s="19">
        <f t="shared" si="6"/>
        <v>4764</v>
      </c>
      <c r="G444" s="43"/>
    </row>
    <row r="445" spans="2:7" x14ac:dyDescent="0.3">
      <c r="B445" s="38">
        <v>40731</v>
      </c>
      <c r="C445" s="19" t="s">
        <v>52</v>
      </c>
      <c r="D445" s="45">
        <v>14417</v>
      </c>
      <c r="E445" s="19">
        <v>518</v>
      </c>
      <c r="F445" s="19">
        <f t="shared" si="6"/>
        <v>13899</v>
      </c>
      <c r="G445" s="43"/>
    </row>
    <row r="446" spans="2:7" x14ac:dyDescent="0.3">
      <c r="B446" s="38">
        <v>40548</v>
      </c>
      <c r="C446" s="19" t="s">
        <v>54</v>
      </c>
      <c r="D446" s="45">
        <v>3211</v>
      </c>
      <c r="E446" s="19">
        <v>74</v>
      </c>
      <c r="F446" s="19">
        <f t="shared" si="6"/>
        <v>3137</v>
      </c>
      <c r="G446" s="43"/>
    </row>
    <row r="447" spans="2:7" x14ac:dyDescent="0.3">
      <c r="B447" s="38">
        <v>40874</v>
      </c>
      <c r="C447" s="19" t="s">
        <v>51</v>
      </c>
      <c r="D447" s="45">
        <v>15658</v>
      </c>
      <c r="E447" s="19">
        <v>296</v>
      </c>
      <c r="F447" s="19">
        <f t="shared" si="6"/>
        <v>15362</v>
      </c>
      <c r="G447" s="43"/>
    </row>
    <row r="448" spans="2:7" x14ac:dyDescent="0.3">
      <c r="B448" s="38">
        <v>40839</v>
      </c>
      <c r="C448" s="19" t="s">
        <v>53</v>
      </c>
      <c r="D448" s="45">
        <v>9872</v>
      </c>
      <c r="E448" s="19">
        <v>2015</v>
      </c>
      <c r="F448" s="19">
        <f t="shared" si="6"/>
        <v>7857</v>
      </c>
      <c r="G448" s="43"/>
    </row>
    <row r="449" spans="2:7" x14ac:dyDescent="0.3">
      <c r="B449" s="38">
        <v>40849</v>
      </c>
      <c r="C449" s="19" t="s">
        <v>53</v>
      </c>
      <c r="D449" s="45">
        <v>8982</v>
      </c>
      <c r="E449" s="19">
        <v>2231</v>
      </c>
      <c r="F449" s="19">
        <f t="shared" si="6"/>
        <v>6751</v>
      </c>
      <c r="G449" s="43"/>
    </row>
    <row r="450" spans="2:7" x14ac:dyDescent="0.3">
      <c r="B450" s="38">
        <v>40893</v>
      </c>
      <c r="C450" s="19" t="s">
        <v>51</v>
      </c>
      <c r="D450" s="45">
        <v>14559</v>
      </c>
      <c r="E450" s="19">
        <v>224</v>
      </c>
      <c r="F450" s="19">
        <f t="shared" si="6"/>
        <v>14335</v>
      </c>
      <c r="G450" s="43"/>
    </row>
    <row r="451" spans="2:7" x14ac:dyDescent="0.3">
      <c r="B451" s="38">
        <v>40593</v>
      </c>
      <c r="C451" s="19" t="s">
        <v>53</v>
      </c>
      <c r="D451" s="45">
        <v>6122</v>
      </c>
      <c r="E451" s="19">
        <v>1996</v>
      </c>
      <c r="F451" s="19">
        <f t="shared" si="6"/>
        <v>4126</v>
      </c>
      <c r="G451" s="43"/>
    </row>
    <row r="452" spans="2:7" x14ac:dyDescent="0.3">
      <c r="B452" s="38">
        <v>40825</v>
      </c>
      <c r="C452" s="19" t="s">
        <v>52</v>
      </c>
      <c r="D452" s="45">
        <v>12516</v>
      </c>
      <c r="E452" s="19">
        <v>370</v>
      </c>
      <c r="F452" s="19">
        <f t="shared" si="6"/>
        <v>12146</v>
      </c>
      <c r="G452" s="43"/>
    </row>
    <row r="453" spans="2:7" x14ac:dyDescent="0.3">
      <c r="B453" s="38">
        <v>40860</v>
      </c>
      <c r="C453" s="19" t="s">
        <v>54</v>
      </c>
      <c r="D453" s="45">
        <v>7644</v>
      </c>
      <c r="E453" s="19">
        <v>75</v>
      </c>
      <c r="F453" s="19">
        <f t="shared" si="6"/>
        <v>7569</v>
      </c>
      <c r="G453" s="43"/>
    </row>
    <row r="454" spans="2:7" x14ac:dyDescent="0.3">
      <c r="B454" s="38">
        <v>40896</v>
      </c>
      <c r="C454" s="19" t="s">
        <v>51</v>
      </c>
      <c r="D454" s="45">
        <v>15986</v>
      </c>
      <c r="E454" s="19">
        <v>237</v>
      </c>
      <c r="F454" s="19">
        <f t="shared" si="6"/>
        <v>15749</v>
      </c>
      <c r="G454" s="43"/>
    </row>
    <row r="455" spans="2:7" x14ac:dyDescent="0.3">
      <c r="B455" s="38">
        <v>40732</v>
      </c>
      <c r="C455" s="19" t="s">
        <v>52</v>
      </c>
      <c r="D455" s="45">
        <v>13759</v>
      </c>
      <c r="E455" s="19">
        <v>593</v>
      </c>
      <c r="F455" s="19">
        <f t="shared" si="6"/>
        <v>13166</v>
      </c>
      <c r="G455" s="43"/>
    </row>
    <row r="456" spans="2:7" x14ac:dyDescent="0.3">
      <c r="B456" s="38">
        <v>40621</v>
      </c>
      <c r="C456" s="19" t="s">
        <v>53</v>
      </c>
      <c r="D456" s="45">
        <v>5495</v>
      </c>
      <c r="E456" s="19">
        <v>1791</v>
      </c>
      <c r="F456" s="19">
        <f t="shared" si="6"/>
        <v>3704</v>
      </c>
      <c r="G456" s="43"/>
    </row>
    <row r="457" spans="2:7" x14ac:dyDescent="0.3">
      <c r="B457" s="38">
        <v>40733</v>
      </c>
      <c r="C457" s="19" t="s">
        <v>52</v>
      </c>
      <c r="D457" s="45">
        <v>13886</v>
      </c>
      <c r="E457" s="19">
        <v>181</v>
      </c>
      <c r="F457" s="19">
        <f t="shared" si="6"/>
        <v>13705</v>
      </c>
      <c r="G457" s="43"/>
    </row>
    <row r="458" spans="2:7" x14ac:dyDescent="0.3">
      <c r="B458" s="38">
        <v>40557</v>
      </c>
      <c r="C458" s="19" t="s">
        <v>52</v>
      </c>
      <c r="D458" s="45">
        <v>10873</v>
      </c>
      <c r="E458" s="19">
        <v>288</v>
      </c>
      <c r="F458" s="19">
        <f t="shared" si="6"/>
        <v>10585</v>
      </c>
      <c r="G458" s="43"/>
    </row>
    <row r="459" spans="2:7" x14ac:dyDescent="0.3">
      <c r="B459" s="38">
        <v>40860</v>
      </c>
      <c r="C459" s="19" t="s">
        <v>52</v>
      </c>
      <c r="D459" s="45">
        <v>14174</v>
      </c>
      <c r="E459" s="19">
        <v>198</v>
      </c>
      <c r="F459" s="19">
        <f t="shared" ref="F459:F522" si="7">D459-E459</f>
        <v>13976</v>
      </c>
      <c r="G459" s="43"/>
    </row>
    <row r="460" spans="2:7" x14ac:dyDescent="0.3">
      <c r="B460" s="38">
        <v>40793</v>
      </c>
      <c r="C460" s="19" t="s">
        <v>51</v>
      </c>
      <c r="D460" s="45">
        <v>14937</v>
      </c>
      <c r="E460" s="19">
        <v>499</v>
      </c>
      <c r="F460" s="19">
        <f t="shared" si="7"/>
        <v>14438</v>
      </c>
      <c r="G460" s="43"/>
    </row>
    <row r="461" spans="2:7" x14ac:dyDescent="0.3">
      <c r="B461" s="38">
        <v>40605</v>
      </c>
      <c r="C461" s="19" t="s">
        <v>53</v>
      </c>
      <c r="D461" s="45">
        <v>6975</v>
      </c>
      <c r="E461" s="19">
        <v>2253</v>
      </c>
      <c r="F461" s="19">
        <f t="shared" si="7"/>
        <v>4722</v>
      </c>
      <c r="G461" s="43"/>
    </row>
    <row r="462" spans="2:7" x14ac:dyDescent="0.3">
      <c r="B462" s="38">
        <v>40851</v>
      </c>
      <c r="C462" s="19" t="s">
        <v>51</v>
      </c>
      <c r="D462" s="45">
        <v>14881</v>
      </c>
      <c r="E462" s="19">
        <v>177</v>
      </c>
      <c r="F462" s="19">
        <f t="shared" si="7"/>
        <v>14704</v>
      </c>
      <c r="G462" s="43"/>
    </row>
    <row r="463" spans="2:7" x14ac:dyDescent="0.3">
      <c r="B463" s="38">
        <v>40739</v>
      </c>
      <c r="C463" s="19" t="s">
        <v>51</v>
      </c>
      <c r="D463" s="45">
        <v>13038</v>
      </c>
      <c r="E463" s="19">
        <v>492</v>
      </c>
      <c r="F463" s="19">
        <f t="shared" si="7"/>
        <v>12546</v>
      </c>
      <c r="G463" s="43"/>
    </row>
    <row r="464" spans="2:7" x14ac:dyDescent="0.3">
      <c r="B464" s="38">
        <v>40824</v>
      </c>
      <c r="C464" s="19" t="s">
        <v>54</v>
      </c>
      <c r="D464" s="45">
        <v>7185</v>
      </c>
      <c r="E464" s="19">
        <v>87</v>
      </c>
      <c r="F464" s="19">
        <f t="shared" si="7"/>
        <v>7098</v>
      </c>
      <c r="G464" s="43"/>
    </row>
    <row r="465" spans="2:7" x14ac:dyDescent="0.3">
      <c r="B465" s="38">
        <v>40817</v>
      </c>
      <c r="C465" s="19" t="s">
        <v>54</v>
      </c>
      <c r="D465" s="45">
        <v>6510</v>
      </c>
      <c r="E465" s="19">
        <v>51</v>
      </c>
      <c r="F465" s="19">
        <f t="shared" si="7"/>
        <v>6459</v>
      </c>
      <c r="G465" s="43"/>
    </row>
    <row r="466" spans="2:7" x14ac:dyDescent="0.3">
      <c r="B466" s="38">
        <v>40588</v>
      </c>
      <c r="C466" s="19" t="s">
        <v>53</v>
      </c>
      <c r="D466" s="45">
        <v>6872</v>
      </c>
      <c r="E466" s="19">
        <v>1587</v>
      </c>
      <c r="F466" s="19">
        <f t="shared" si="7"/>
        <v>5285</v>
      </c>
      <c r="G466" s="43"/>
    </row>
    <row r="467" spans="2:7" x14ac:dyDescent="0.3">
      <c r="B467" s="38">
        <v>40708</v>
      </c>
      <c r="C467" s="19" t="s">
        <v>53</v>
      </c>
      <c r="D467" s="45">
        <v>7722</v>
      </c>
      <c r="E467" s="19">
        <v>1678</v>
      </c>
      <c r="F467" s="19">
        <f t="shared" si="7"/>
        <v>6044</v>
      </c>
      <c r="G467" s="43"/>
    </row>
    <row r="468" spans="2:7" x14ac:dyDescent="0.3">
      <c r="B468" s="38">
        <v>40836</v>
      </c>
      <c r="C468" s="19" t="s">
        <v>53</v>
      </c>
      <c r="D468" s="45">
        <v>10292</v>
      </c>
      <c r="E468" s="19">
        <v>2331</v>
      </c>
      <c r="F468" s="19">
        <f t="shared" si="7"/>
        <v>7961</v>
      </c>
      <c r="G468" s="43"/>
    </row>
    <row r="469" spans="2:7" x14ac:dyDescent="0.3">
      <c r="B469" s="38">
        <v>40820</v>
      </c>
      <c r="C469" s="19" t="s">
        <v>52</v>
      </c>
      <c r="D469" s="45">
        <v>15675</v>
      </c>
      <c r="E469" s="19">
        <v>473</v>
      </c>
      <c r="F469" s="19">
        <f t="shared" si="7"/>
        <v>15202</v>
      </c>
      <c r="G469" s="43"/>
    </row>
    <row r="470" spans="2:7" x14ac:dyDescent="0.3">
      <c r="B470" s="38">
        <v>40654</v>
      </c>
      <c r="C470" s="19" t="s">
        <v>51</v>
      </c>
      <c r="D470" s="45">
        <v>13851</v>
      </c>
      <c r="E470" s="19">
        <v>149</v>
      </c>
      <c r="F470" s="19">
        <f t="shared" si="7"/>
        <v>13702</v>
      </c>
      <c r="G470" s="43"/>
    </row>
    <row r="471" spans="2:7" x14ac:dyDescent="0.3">
      <c r="B471" s="38">
        <v>40698</v>
      </c>
      <c r="C471" s="19" t="s">
        <v>53</v>
      </c>
      <c r="D471" s="45">
        <v>6914</v>
      </c>
      <c r="E471" s="19">
        <v>2495</v>
      </c>
      <c r="F471" s="19">
        <f t="shared" si="7"/>
        <v>4419</v>
      </c>
      <c r="G471" s="43"/>
    </row>
    <row r="472" spans="2:7" x14ac:dyDescent="0.3">
      <c r="B472" s="38">
        <v>40706</v>
      </c>
      <c r="C472" s="19" t="s">
        <v>52</v>
      </c>
      <c r="D472" s="45">
        <v>12965</v>
      </c>
      <c r="E472" s="19">
        <v>197</v>
      </c>
      <c r="F472" s="19">
        <f t="shared" si="7"/>
        <v>12768</v>
      </c>
      <c r="G472" s="43"/>
    </row>
    <row r="473" spans="2:7" x14ac:dyDescent="0.3">
      <c r="B473" s="38">
        <v>40706</v>
      </c>
      <c r="C473" s="19" t="s">
        <v>53</v>
      </c>
      <c r="D473" s="45">
        <v>7147</v>
      </c>
      <c r="E473" s="19">
        <v>1665</v>
      </c>
      <c r="F473" s="19">
        <f t="shared" si="7"/>
        <v>5482</v>
      </c>
      <c r="G473" s="43"/>
    </row>
    <row r="474" spans="2:7" x14ac:dyDescent="0.3">
      <c r="B474" s="38">
        <v>40659</v>
      </c>
      <c r="C474" s="19" t="s">
        <v>54</v>
      </c>
      <c r="D474" s="45">
        <v>5708</v>
      </c>
      <c r="E474" s="19">
        <v>85</v>
      </c>
      <c r="F474" s="19">
        <f t="shared" si="7"/>
        <v>5623</v>
      </c>
      <c r="G474" s="43"/>
    </row>
    <row r="475" spans="2:7" x14ac:dyDescent="0.3">
      <c r="B475" s="38">
        <v>40888</v>
      </c>
      <c r="C475" s="19" t="s">
        <v>54</v>
      </c>
      <c r="D475" s="45">
        <v>7103</v>
      </c>
      <c r="E475" s="19">
        <v>68</v>
      </c>
      <c r="F475" s="19">
        <f t="shared" si="7"/>
        <v>7035</v>
      </c>
      <c r="G475" s="43"/>
    </row>
    <row r="476" spans="2:7" x14ac:dyDescent="0.3">
      <c r="B476" s="38">
        <v>40604</v>
      </c>
      <c r="C476" s="19" t="s">
        <v>51</v>
      </c>
      <c r="D476" s="45">
        <v>13170</v>
      </c>
      <c r="E476" s="19">
        <v>345</v>
      </c>
      <c r="F476" s="19">
        <f t="shared" si="7"/>
        <v>12825</v>
      </c>
      <c r="G476" s="43"/>
    </row>
    <row r="477" spans="2:7" x14ac:dyDescent="0.3">
      <c r="B477" s="38">
        <v>40553</v>
      </c>
      <c r="C477" s="19" t="s">
        <v>54</v>
      </c>
      <c r="D477" s="45">
        <v>4620</v>
      </c>
      <c r="E477" s="19">
        <v>98</v>
      </c>
      <c r="F477" s="19">
        <f t="shared" si="7"/>
        <v>4522</v>
      </c>
      <c r="G477" s="43"/>
    </row>
    <row r="478" spans="2:7" x14ac:dyDescent="0.3">
      <c r="B478" s="38">
        <v>40707</v>
      </c>
      <c r="C478" s="19" t="s">
        <v>52</v>
      </c>
      <c r="D478" s="45">
        <v>11953</v>
      </c>
      <c r="E478" s="19">
        <v>151</v>
      </c>
      <c r="F478" s="19">
        <f t="shared" si="7"/>
        <v>11802</v>
      </c>
      <c r="G478" s="43"/>
    </row>
    <row r="479" spans="2:7" x14ac:dyDescent="0.3">
      <c r="B479" s="38">
        <v>40733</v>
      </c>
      <c r="C479" s="19" t="s">
        <v>54</v>
      </c>
      <c r="D479" s="45">
        <v>6409</v>
      </c>
      <c r="E479" s="19">
        <v>87</v>
      </c>
      <c r="F479" s="19">
        <f t="shared" si="7"/>
        <v>6322</v>
      </c>
      <c r="G479" s="43"/>
    </row>
    <row r="480" spans="2:7" x14ac:dyDescent="0.3">
      <c r="B480" s="38">
        <v>40792</v>
      </c>
      <c r="C480" s="19" t="s">
        <v>53</v>
      </c>
      <c r="D480" s="45">
        <v>8126</v>
      </c>
      <c r="E480" s="19">
        <v>1581</v>
      </c>
      <c r="F480" s="19">
        <f t="shared" si="7"/>
        <v>6545</v>
      </c>
      <c r="G480" s="43"/>
    </row>
    <row r="481" spans="2:7" x14ac:dyDescent="0.3">
      <c r="B481" s="38">
        <v>40791</v>
      </c>
      <c r="C481" s="19" t="s">
        <v>53</v>
      </c>
      <c r="D481" s="45">
        <v>8765</v>
      </c>
      <c r="E481" s="19">
        <v>1779</v>
      </c>
      <c r="F481" s="19">
        <f t="shared" si="7"/>
        <v>6986</v>
      </c>
      <c r="G481" s="43"/>
    </row>
    <row r="482" spans="2:7" x14ac:dyDescent="0.3">
      <c r="B482" s="38">
        <v>40696</v>
      </c>
      <c r="C482" s="19" t="s">
        <v>53</v>
      </c>
      <c r="D482" s="45">
        <v>7603</v>
      </c>
      <c r="E482" s="19">
        <v>2332</v>
      </c>
      <c r="F482" s="19">
        <f t="shared" si="7"/>
        <v>5271</v>
      </c>
      <c r="G482" s="43"/>
    </row>
    <row r="483" spans="2:7" x14ac:dyDescent="0.3">
      <c r="B483" s="38">
        <v>40646</v>
      </c>
      <c r="C483" s="19" t="s">
        <v>52</v>
      </c>
      <c r="D483" s="45">
        <v>11638</v>
      </c>
      <c r="E483" s="19">
        <v>466</v>
      </c>
      <c r="F483" s="19">
        <f t="shared" si="7"/>
        <v>11172</v>
      </c>
      <c r="G483" s="43"/>
    </row>
    <row r="484" spans="2:7" x14ac:dyDescent="0.3">
      <c r="B484" s="38">
        <v>40594</v>
      </c>
      <c r="C484" s="19" t="s">
        <v>52</v>
      </c>
      <c r="D484" s="45">
        <v>9325</v>
      </c>
      <c r="E484" s="19">
        <v>146</v>
      </c>
      <c r="F484" s="19">
        <f t="shared" si="7"/>
        <v>9179</v>
      </c>
      <c r="G484" s="43"/>
    </row>
    <row r="485" spans="2:7" x14ac:dyDescent="0.3">
      <c r="B485" s="38">
        <v>40550</v>
      </c>
      <c r="C485" s="19" t="s">
        <v>52</v>
      </c>
      <c r="D485" s="45">
        <v>10368</v>
      </c>
      <c r="E485" s="19">
        <v>308</v>
      </c>
      <c r="F485" s="19">
        <f t="shared" si="7"/>
        <v>10060</v>
      </c>
      <c r="G485" s="43"/>
    </row>
    <row r="486" spans="2:7" x14ac:dyDescent="0.3">
      <c r="B486" s="38">
        <v>40800</v>
      </c>
      <c r="C486" s="19" t="s">
        <v>52</v>
      </c>
      <c r="D486" s="45">
        <v>11726</v>
      </c>
      <c r="E486" s="19">
        <v>234</v>
      </c>
      <c r="F486" s="19">
        <f t="shared" si="7"/>
        <v>11492</v>
      </c>
      <c r="G486" s="43"/>
    </row>
    <row r="487" spans="2:7" x14ac:dyDescent="0.3">
      <c r="B487" s="38">
        <v>40692</v>
      </c>
      <c r="C487" s="19" t="s">
        <v>54</v>
      </c>
      <c r="D487" s="45">
        <v>5922</v>
      </c>
      <c r="E487" s="19">
        <v>65</v>
      </c>
      <c r="F487" s="19">
        <f t="shared" si="7"/>
        <v>5857</v>
      </c>
      <c r="G487" s="43"/>
    </row>
    <row r="488" spans="2:7" x14ac:dyDescent="0.3">
      <c r="B488" s="38">
        <v>40816</v>
      </c>
      <c r="C488" s="19" t="s">
        <v>52</v>
      </c>
      <c r="D488" s="45">
        <v>13048</v>
      </c>
      <c r="E488" s="19">
        <v>517</v>
      </c>
      <c r="F488" s="19">
        <f t="shared" si="7"/>
        <v>12531</v>
      </c>
      <c r="G488" s="43"/>
    </row>
    <row r="489" spans="2:7" x14ac:dyDescent="0.3">
      <c r="B489" s="38">
        <v>40697</v>
      </c>
      <c r="C489" s="19" t="s">
        <v>54</v>
      </c>
      <c r="D489" s="45">
        <v>4536</v>
      </c>
      <c r="E489" s="19">
        <v>56</v>
      </c>
      <c r="F489" s="19">
        <f t="shared" si="7"/>
        <v>4480</v>
      </c>
      <c r="G489" s="43"/>
    </row>
    <row r="490" spans="2:7" x14ac:dyDescent="0.3">
      <c r="B490" s="38">
        <v>40758</v>
      </c>
      <c r="C490" s="19" t="s">
        <v>53</v>
      </c>
      <c r="D490" s="45">
        <v>8143</v>
      </c>
      <c r="E490" s="19">
        <v>2184</v>
      </c>
      <c r="F490" s="19">
        <f t="shared" si="7"/>
        <v>5959</v>
      </c>
      <c r="G490" s="43"/>
    </row>
    <row r="491" spans="2:7" x14ac:dyDescent="0.3">
      <c r="B491" s="38">
        <v>40862</v>
      </c>
      <c r="C491" s="19" t="s">
        <v>51</v>
      </c>
      <c r="D491" s="45">
        <v>16064</v>
      </c>
      <c r="E491" s="19">
        <v>168</v>
      </c>
      <c r="F491" s="19">
        <f t="shared" si="7"/>
        <v>15896</v>
      </c>
      <c r="G491" s="43"/>
    </row>
    <row r="492" spans="2:7" x14ac:dyDescent="0.3">
      <c r="B492" s="38">
        <v>40608</v>
      </c>
      <c r="C492" s="19" t="s">
        <v>51</v>
      </c>
      <c r="D492" s="45">
        <v>11941</v>
      </c>
      <c r="E492" s="19">
        <v>451</v>
      </c>
      <c r="F492" s="19">
        <f t="shared" si="7"/>
        <v>11490</v>
      </c>
      <c r="G492" s="43"/>
    </row>
    <row r="493" spans="2:7" x14ac:dyDescent="0.3">
      <c r="B493" s="38">
        <v>40655</v>
      </c>
      <c r="C493" s="19" t="s">
        <v>53</v>
      </c>
      <c r="D493" s="45">
        <v>6886</v>
      </c>
      <c r="E493" s="19">
        <v>2600</v>
      </c>
      <c r="F493" s="19">
        <f t="shared" si="7"/>
        <v>4286</v>
      </c>
      <c r="G493" s="43"/>
    </row>
    <row r="494" spans="2:7" x14ac:dyDescent="0.3">
      <c r="B494" s="38">
        <v>40877</v>
      </c>
      <c r="C494" s="19" t="s">
        <v>51</v>
      </c>
      <c r="D494" s="45">
        <v>14931</v>
      </c>
      <c r="E494" s="19">
        <v>242</v>
      </c>
      <c r="F494" s="19">
        <f t="shared" si="7"/>
        <v>14689</v>
      </c>
      <c r="G494" s="43"/>
    </row>
    <row r="495" spans="2:7" x14ac:dyDescent="0.3">
      <c r="B495" s="38">
        <v>40850</v>
      </c>
      <c r="C495" s="19" t="s">
        <v>51</v>
      </c>
      <c r="D495" s="45">
        <v>16031</v>
      </c>
      <c r="E495" s="19">
        <v>189</v>
      </c>
      <c r="F495" s="19">
        <f t="shared" si="7"/>
        <v>15842</v>
      </c>
      <c r="G495" s="43"/>
    </row>
    <row r="496" spans="2:7" x14ac:dyDescent="0.3">
      <c r="B496" s="38">
        <v>40606</v>
      </c>
      <c r="C496" s="19" t="s">
        <v>52</v>
      </c>
      <c r="D496" s="45">
        <v>9869</v>
      </c>
      <c r="E496" s="19">
        <v>243</v>
      </c>
      <c r="F496" s="19">
        <f t="shared" si="7"/>
        <v>9626</v>
      </c>
      <c r="G496" s="43"/>
    </row>
    <row r="497" spans="2:7" x14ac:dyDescent="0.3">
      <c r="B497" s="38">
        <v>40870</v>
      </c>
      <c r="C497" s="19" t="s">
        <v>52</v>
      </c>
      <c r="D497" s="45">
        <v>14906</v>
      </c>
      <c r="E497" s="19">
        <v>160</v>
      </c>
      <c r="F497" s="19">
        <f t="shared" si="7"/>
        <v>14746</v>
      </c>
      <c r="G497" s="43"/>
    </row>
    <row r="498" spans="2:7" x14ac:dyDescent="0.3">
      <c r="B498" s="38">
        <v>40879</v>
      </c>
      <c r="C498" s="19" t="s">
        <v>54</v>
      </c>
      <c r="D498" s="45">
        <v>7985</v>
      </c>
      <c r="E498" s="19">
        <v>52</v>
      </c>
      <c r="F498" s="19">
        <f t="shared" si="7"/>
        <v>7933</v>
      </c>
      <c r="G498" s="43"/>
    </row>
    <row r="499" spans="2:7" x14ac:dyDescent="0.3">
      <c r="B499" s="38">
        <v>40722</v>
      </c>
      <c r="C499" s="19" t="s">
        <v>52</v>
      </c>
      <c r="D499" s="45">
        <v>11101</v>
      </c>
      <c r="E499" s="19">
        <v>530</v>
      </c>
      <c r="F499" s="19">
        <f t="shared" si="7"/>
        <v>10571</v>
      </c>
      <c r="G499" s="43"/>
    </row>
    <row r="500" spans="2:7" x14ac:dyDescent="0.3">
      <c r="B500" s="38">
        <v>40560</v>
      </c>
      <c r="C500" s="19" t="s">
        <v>53</v>
      </c>
      <c r="D500" s="45">
        <v>6491</v>
      </c>
      <c r="E500" s="19">
        <v>1500</v>
      </c>
      <c r="F500" s="19">
        <f t="shared" si="7"/>
        <v>4991</v>
      </c>
      <c r="G500" s="43"/>
    </row>
    <row r="501" spans="2:7" x14ac:dyDescent="0.3">
      <c r="B501" s="38">
        <v>40838</v>
      </c>
      <c r="C501" s="19" t="s">
        <v>54</v>
      </c>
      <c r="D501" s="45">
        <v>6958</v>
      </c>
      <c r="E501" s="19">
        <v>98</v>
      </c>
      <c r="F501" s="19">
        <f t="shared" si="7"/>
        <v>6860</v>
      </c>
      <c r="G501" s="43"/>
    </row>
    <row r="502" spans="2:7" x14ac:dyDescent="0.3">
      <c r="B502" s="38">
        <v>40661</v>
      </c>
      <c r="C502" s="19" t="s">
        <v>52</v>
      </c>
      <c r="D502" s="45">
        <v>12469</v>
      </c>
      <c r="E502" s="19">
        <v>124</v>
      </c>
      <c r="F502" s="19">
        <f t="shared" si="7"/>
        <v>12345</v>
      </c>
      <c r="G502" s="43"/>
    </row>
    <row r="503" spans="2:7" x14ac:dyDescent="0.3">
      <c r="B503" s="38">
        <v>40793</v>
      </c>
      <c r="C503" s="19" t="s">
        <v>52</v>
      </c>
      <c r="D503" s="45">
        <v>11548</v>
      </c>
      <c r="E503" s="19">
        <v>456</v>
      </c>
      <c r="F503" s="19">
        <f t="shared" si="7"/>
        <v>11092</v>
      </c>
      <c r="G503" s="43"/>
    </row>
    <row r="504" spans="2:7" x14ac:dyDescent="0.3">
      <c r="B504" s="38">
        <v>40593</v>
      </c>
      <c r="C504" s="19" t="s">
        <v>54</v>
      </c>
      <c r="D504" s="45">
        <v>4970</v>
      </c>
      <c r="E504" s="19">
        <v>67</v>
      </c>
      <c r="F504" s="19">
        <f t="shared" si="7"/>
        <v>4903</v>
      </c>
      <c r="G504" s="43"/>
    </row>
    <row r="505" spans="2:7" x14ac:dyDescent="0.3">
      <c r="B505" s="38">
        <v>40732</v>
      </c>
      <c r="C505" s="19" t="s">
        <v>53</v>
      </c>
      <c r="D505" s="45">
        <v>8572</v>
      </c>
      <c r="E505" s="19">
        <v>2774</v>
      </c>
      <c r="F505" s="19">
        <f t="shared" si="7"/>
        <v>5798</v>
      </c>
      <c r="G505" s="43"/>
    </row>
    <row r="506" spans="2:7" x14ac:dyDescent="0.3">
      <c r="B506" s="38">
        <v>40584</v>
      </c>
      <c r="C506" s="19" t="s">
        <v>54</v>
      </c>
      <c r="D506" s="45">
        <v>4323</v>
      </c>
      <c r="E506" s="19">
        <v>72</v>
      </c>
      <c r="F506" s="19">
        <f t="shared" si="7"/>
        <v>4251</v>
      </c>
      <c r="G506" s="43"/>
    </row>
    <row r="507" spans="2:7" x14ac:dyDescent="0.3">
      <c r="B507" s="38">
        <v>40858</v>
      </c>
      <c r="C507" s="19" t="s">
        <v>51</v>
      </c>
      <c r="D507" s="45">
        <v>14932</v>
      </c>
      <c r="E507" s="19">
        <v>243</v>
      </c>
      <c r="F507" s="19">
        <f t="shared" si="7"/>
        <v>14689</v>
      </c>
      <c r="G507" s="43"/>
    </row>
    <row r="508" spans="2:7" x14ac:dyDescent="0.3">
      <c r="B508" s="38">
        <v>40774</v>
      </c>
      <c r="C508" s="19" t="s">
        <v>54</v>
      </c>
      <c r="D508" s="45">
        <v>5329</v>
      </c>
      <c r="E508" s="19">
        <v>96</v>
      </c>
      <c r="F508" s="19">
        <f t="shared" si="7"/>
        <v>5233</v>
      </c>
      <c r="G508" s="43"/>
    </row>
    <row r="509" spans="2:7" x14ac:dyDescent="0.3">
      <c r="B509" s="38">
        <v>40672</v>
      </c>
      <c r="C509" s="19" t="s">
        <v>53</v>
      </c>
      <c r="D509" s="45">
        <v>6506</v>
      </c>
      <c r="E509" s="19">
        <v>2518</v>
      </c>
      <c r="F509" s="19">
        <f t="shared" si="7"/>
        <v>3988</v>
      </c>
      <c r="G509" s="43"/>
    </row>
    <row r="510" spans="2:7" x14ac:dyDescent="0.3">
      <c r="B510" s="38">
        <v>40694</v>
      </c>
      <c r="C510" s="19" t="s">
        <v>53</v>
      </c>
      <c r="D510" s="45">
        <v>7550</v>
      </c>
      <c r="E510" s="19">
        <v>1618</v>
      </c>
      <c r="F510" s="19">
        <f t="shared" si="7"/>
        <v>5932</v>
      </c>
      <c r="G510" s="43"/>
    </row>
    <row r="511" spans="2:7" x14ac:dyDescent="0.3">
      <c r="B511" s="38">
        <v>40633</v>
      </c>
      <c r="C511" s="19" t="s">
        <v>52</v>
      </c>
      <c r="D511" s="45">
        <v>9921</v>
      </c>
      <c r="E511" s="19">
        <v>513</v>
      </c>
      <c r="F511" s="19">
        <f t="shared" si="7"/>
        <v>9408</v>
      </c>
      <c r="G511" s="43"/>
    </row>
    <row r="512" spans="2:7" x14ac:dyDescent="0.3">
      <c r="B512" s="38">
        <v>40878</v>
      </c>
      <c r="C512" s="19" t="s">
        <v>51</v>
      </c>
      <c r="D512" s="45">
        <v>17396</v>
      </c>
      <c r="E512" s="19">
        <v>213</v>
      </c>
      <c r="F512" s="19">
        <f t="shared" si="7"/>
        <v>17183</v>
      </c>
      <c r="G512" s="43"/>
    </row>
    <row r="513" spans="2:7" x14ac:dyDescent="0.3">
      <c r="B513" s="38">
        <v>40700</v>
      </c>
      <c r="C513" s="19" t="s">
        <v>51</v>
      </c>
      <c r="D513" s="45">
        <v>14665</v>
      </c>
      <c r="E513" s="19">
        <v>300</v>
      </c>
      <c r="F513" s="19">
        <f t="shared" si="7"/>
        <v>14365</v>
      </c>
      <c r="G513" s="43"/>
    </row>
    <row r="514" spans="2:7" x14ac:dyDescent="0.3">
      <c r="B514" s="38">
        <v>40789</v>
      </c>
      <c r="C514" s="19" t="s">
        <v>51</v>
      </c>
      <c r="D514" s="45">
        <v>14238</v>
      </c>
      <c r="E514" s="19">
        <v>455</v>
      </c>
      <c r="F514" s="19">
        <f t="shared" si="7"/>
        <v>13783</v>
      </c>
      <c r="G514" s="43"/>
    </row>
    <row r="515" spans="2:7" x14ac:dyDescent="0.3">
      <c r="B515" s="38">
        <v>40668</v>
      </c>
      <c r="C515" s="19" t="s">
        <v>52</v>
      </c>
      <c r="D515" s="45">
        <v>10114</v>
      </c>
      <c r="E515" s="19">
        <v>574</v>
      </c>
      <c r="F515" s="19">
        <f t="shared" si="7"/>
        <v>9540</v>
      </c>
      <c r="G515" s="43"/>
    </row>
    <row r="516" spans="2:7" x14ac:dyDescent="0.3">
      <c r="B516" s="38">
        <v>40677</v>
      </c>
      <c r="C516" s="19" t="s">
        <v>53</v>
      </c>
      <c r="D516" s="45">
        <v>7387</v>
      </c>
      <c r="E516" s="19">
        <v>2538</v>
      </c>
      <c r="F516" s="19">
        <f t="shared" si="7"/>
        <v>4849</v>
      </c>
      <c r="G516" s="43"/>
    </row>
    <row r="517" spans="2:7" x14ac:dyDescent="0.3">
      <c r="B517" s="38">
        <v>40568</v>
      </c>
      <c r="C517" s="19" t="s">
        <v>54</v>
      </c>
      <c r="D517" s="45">
        <v>3075</v>
      </c>
      <c r="E517" s="19">
        <v>82</v>
      </c>
      <c r="F517" s="19">
        <f t="shared" si="7"/>
        <v>2993</v>
      </c>
      <c r="G517" s="43"/>
    </row>
    <row r="518" spans="2:7" x14ac:dyDescent="0.3">
      <c r="B518" s="38">
        <v>40746</v>
      </c>
      <c r="C518" s="19" t="s">
        <v>54</v>
      </c>
      <c r="D518" s="45">
        <v>6250</v>
      </c>
      <c r="E518" s="19">
        <v>77</v>
      </c>
      <c r="F518" s="19">
        <f t="shared" si="7"/>
        <v>6173</v>
      </c>
      <c r="G518" s="43"/>
    </row>
    <row r="519" spans="2:7" x14ac:dyDescent="0.3">
      <c r="B519" s="38">
        <v>40754</v>
      </c>
      <c r="C519" s="19" t="s">
        <v>51</v>
      </c>
      <c r="D519" s="45">
        <v>13634</v>
      </c>
      <c r="E519" s="19">
        <v>580</v>
      </c>
      <c r="F519" s="19">
        <f t="shared" si="7"/>
        <v>13054</v>
      </c>
      <c r="G519" s="43"/>
    </row>
    <row r="520" spans="2:7" x14ac:dyDescent="0.3">
      <c r="B520" s="38">
        <v>40754</v>
      </c>
      <c r="C520" s="19" t="s">
        <v>52</v>
      </c>
      <c r="D520" s="45">
        <v>12037</v>
      </c>
      <c r="E520" s="19">
        <v>130</v>
      </c>
      <c r="F520" s="19">
        <f t="shared" si="7"/>
        <v>11907</v>
      </c>
      <c r="G520" s="43"/>
    </row>
    <row r="521" spans="2:7" x14ac:dyDescent="0.3">
      <c r="B521" s="38">
        <v>40673</v>
      </c>
      <c r="C521" s="19" t="s">
        <v>52</v>
      </c>
      <c r="D521" s="45">
        <v>11028</v>
      </c>
      <c r="E521" s="19">
        <v>133</v>
      </c>
      <c r="F521" s="19">
        <f t="shared" si="7"/>
        <v>10895</v>
      </c>
      <c r="G521" s="43"/>
    </row>
    <row r="522" spans="2:7" x14ac:dyDescent="0.3">
      <c r="B522" s="38">
        <v>40677</v>
      </c>
      <c r="C522" s="19" t="s">
        <v>52</v>
      </c>
      <c r="D522" s="45">
        <v>12942</v>
      </c>
      <c r="E522" s="19">
        <v>542</v>
      </c>
      <c r="F522" s="19">
        <f t="shared" si="7"/>
        <v>12400</v>
      </c>
      <c r="G522" s="43"/>
    </row>
    <row r="523" spans="2:7" x14ac:dyDescent="0.3">
      <c r="B523" s="38">
        <v>40825</v>
      </c>
      <c r="C523" s="19" t="s">
        <v>52</v>
      </c>
      <c r="D523" s="45">
        <v>13374</v>
      </c>
      <c r="E523" s="19">
        <v>112</v>
      </c>
      <c r="F523" s="19">
        <f t="shared" ref="F523:F586" si="8">D523-E523</f>
        <v>13262</v>
      </c>
      <c r="G523" s="43"/>
    </row>
    <row r="524" spans="2:7" x14ac:dyDescent="0.3">
      <c r="B524" s="38">
        <v>40606</v>
      </c>
      <c r="C524" s="19" t="s">
        <v>54</v>
      </c>
      <c r="D524" s="45">
        <v>3754</v>
      </c>
      <c r="E524" s="19">
        <v>81</v>
      </c>
      <c r="F524" s="19">
        <f t="shared" si="8"/>
        <v>3673</v>
      </c>
      <c r="G524" s="43"/>
    </row>
    <row r="525" spans="2:7" x14ac:dyDescent="0.3">
      <c r="B525" s="38">
        <v>40888</v>
      </c>
      <c r="C525" s="19" t="s">
        <v>51</v>
      </c>
      <c r="D525" s="45">
        <v>16843</v>
      </c>
      <c r="E525" s="19">
        <v>275</v>
      </c>
      <c r="F525" s="19">
        <f t="shared" si="8"/>
        <v>16568</v>
      </c>
      <c r="G525" s="43"/>
    </row>
    <row r="526" spans="2:7" x14ac:dyDescent="0.3">
      <c r="B526" s="38">
        <v>40732</v>
      </c>
      <c r="C526" s="19" t="s">
        <v>54</v>
      </c>
      <c r="D526" s="45">
        <v>5466</v>
      </c>
      <c r="E526" s="19">
        <v>64</v>
      </c>
      <c r="F526" s="19">
        <f t="shared" si="8"/>
        <v>5402</v>
      </c>
      <c r="G526" s="43"/>
    </row>
    <row r="527" spans="2:7" x14ac:dyDescent="0.3">
      <c r="B527" s="38">
        <v>40704</v>
      </c>
      <c r="C527" s="19" t="s">
        <v>51</v>
      </c>
      <c r="D527" s="45">
        <v>13744</v>
      </c>
      <c r="E527" s="19">
        <v>539</v>
      </c>
      <c r="F527" s="19">
        <f t="shared" si="8"/>
        <v>13205</v>
      </c>
      <c r="G527" s="43"/>
    </row>
    <row r="528" spans="2:7" x14ac:dyDescent="0.3">
      <c r="B528" s="38">
        <v>40882</v>
      </c>
      <c r="C528" s="19" t="s">
        <v>53</v>
      </c>
      <c r="D528" s="45">
        <v>9292</v>
      </c>
      <c r="E528" s="19">
        <v>2102</v>
      </c>
      <c r="F528" s="19">
        <f t="shared" si="8"/>
        <v>7190</v>
      </c>
      <c r="G528" s="43"/>
    </row>
    <row r="529" spans="2:7" x14ac:dyDescent="0.3">
      <c r="B529" s="38">
        <v>40658</v>
      </c>
      <c r="C529" s="19" t="s">
        <v>51</v>
      </c>
      <c r="D529" s="45">
        <v>14084</v>
      </c>
      <c r="E529" s="19">
        <v>466</v>
      </c>
      <c r="F529" s="19">
        <f t="shared" si="8"/>
        <v>13618</v>
      </c>
      <c r="G529" s="43"/>
    </row>
    <row r="530" spans="2:7" x14ac:dyDescent="0.3">
      <c r="B530" s="38">
        <v>40694</v>
      </c>
      <c r="C530" s="19" t="s">
        <v>52</v>
      </c>
      <c r="D530" s="45">
        <v>11306</v>
      </c>
      <c r="E530" s="19">
        <v>549</v>
      </c>
      <c r="F530" s="19">
        <f t="shared" si="8"/>
        <v>10757</v>
      </c>
      <c r="G530" s="43"/>
    </row>
    <row r="531" spans="2:7" x14ac:dyDescent="0.3">
      <c r="B531" s="38">
        <v>40577</v>
      </c>
      <c r="C531" s="19" t="s">
        <v>54</v>
      </c>
      <c r="D531" s="45">
        <v>3783</v>
      </c>
      <c r="E531" s="19">
        <v>88</v>
      </c>
      <c r="F531" s="19">
        <f t="shared" si="8"/>
        <v>3695</v>
      </c>
      <c r="G531" s="43"/>
    </row>
    <row r="532" spans="2:7" x14ac:dyDescent="0.3">
      <c r="B532" s="38">
        <v>40821</v>
      </c>
      <c r="C532" s="19" t="s">
        <v>54</v>
      </c>
      <c r="D532" s="45">
        <v>7466</v>
      </c>
      <c r="E532" s="19">
        <v>63</v>
      </c>
      <c r="F532" s="19">
        <f t="shared" si="8"/>
        <v>7403</v>
      </c>
      <c r="G532" s="43"/>
    </row>
    <row r="533" spans="2:7" x14ac:dyDescent="0.3">
      <c r="B533" s="38">
        <v>40711</v>
      </c>
      <c r="C533" s="19" t="s">
        <v>54</v>
      </c>
      <c r="D533" s="45">
        <v>5696</v>
      </c>
      <c r="E533" s="19">
        <v>72</v>
      </c>
      <c r="F533" s="19">
        <f t="shared" si="8"/>
        <v>5624</v>
      </c>
      <c r="G533" s="43"/>
    </row>
    <row r="534" spans="2:7" x14ac:dyDescent="0.3">
      <c r="B534" s="38">
        <v>40720</v>
      </c>
      <c r="C534" s="19" t="s">
        <v>54</v>
      </c>
      <c r="D534" s="45">
        <v>5673</v>
      </c>
      <c r="E534" s="19">
        <v>81</v>
      </c>
      <c r="F534" s="19">
        <f t="shared" si="8"/>
        <v>5592</v>
      </c>
      <c r="G534" s="43"/>
    </row>
    <row r="535" spans="2:7" x14ac:dyDescent="0.3">
      <c r="B535" s="38">
        <v>40620</v>
      </c>
      <c r="C535" s="19" t="s">
        <v>51</v>
      </c>
      <c r="D535" s="45">
        <v>13185</v>
      </c>
      <c r="E535" s="19">
        <v>238</v>
      </c>
      <c r="F535" s="19">
        <f t="shared" si="8"/>
        <v>12947</v>
      </c>
      <c r="G535" s="43"/>
    </row>
    <row r="536" spans="2:7" x14ac:dyDescent="0.3">
      <c r="B536" s="38">
        <v>40793</v>
      </c>
      <c r="C536" s="19" t="s">
        <v>54</v>
      </c>
      <c r="D536" s="45">
        <v>5205</v>
      </c>
      <c r="E536" s="19">
        <v>90</v>
      </c>
      <c r="F536" s="19">
        <f t="shared" si="8"/>
        <v>5115</v>
      </c>
      <c r="G536" s="43"/>
    </row>
    <row r="537" spans="2:7" x14ac:dyDescent="0.3">
      <c r="B537" s="38">
        <v>40616</v>
      </c>
      <c r="C537" s="19" t="s">
        <v>51</v>
      </c>
      <c r="D537" s="45">
        <v>13267</v>
      </c>
      <c r="E537" s="19">
        <v>583</v>
      </c>
      <c r="F537" s="19">
        <f t="shared" si="8"/>
        <v>12684</v>
      </c>
      <c r="G537" s="43"/>
    </row>
    <row r="538" spans="2:7" x14ac:dyDescent="0.3">
      <c r="B538" s="38">
        <v>40825</v>
      </c>
      <c r="C538" s="19" t="s">
        <v>51</v>
      </c>
      <c r="D538" s="45">
        <v>14841</v>
      </c>
      <c r="E538" s="19">
        <v>593</v>
      </c>
      <c r="F538" s="19">
        <f t="shared" si="8"/>
        <v>14248</v>
      </c>
      <c r="G538" s="43"/>
    </row>
    <row r="539" spans="2:7" x14ac:dyDescent="0.3">
      <c r="B539" s="38">
        <v>40680</v>
      </c>
      <c r="C539" s="19" t="s">
        <v>52</v>
      </c>
      <c r="D539" s="45">
        <v>11215</v>
      </c>
      <c r="E539" s="19">
        <v>417</v>
      </c>
      <c r="F539" s="19">
        <f t="shared" si="8"/>
        <v>10798</v>
      </c>
      <c r="G539" s="43"/>
    </row>
    <row r="540" spans="2:7" x14ac:dyDescent="0.3">
      <c r="B540" s="38">
        <v>40851</v>
      </c>
      <c r="C540" s="19" t="s">
        <v>52</v>
      </c>
      <c r="D540" s="45">
        <v>16370</v>
      </c>
      <c r="E540" s="19">
        <v>228</v>
      </c>
      <c r="F540" s="19">
        <f t="shared" si="8"/>
        <v>16142</v>
      </c>
      <c r="G540" s="43"/>
    </row>
    <row r="541" spans="2:7" x14ac:dyDescent="0.3">
      <c r="B541" s="38">
        <v>40793</v>
      </c>
      <c r="C541" s="19" t="s">
        <v>54</v>
      </c>
      <c r="D541" s="45">
        <v>6235</v>
      </c>
      <c r="E541" s="19">
        <v>92</v>
      </c>
      <c r="F541" s="19">
        <f t="shared" si="8"/>
        <v>6143</v>
      </c>
      <c r="G541" s="43"/>
    </row>
    <row r="542" spans="2:7" x14ac:dyDescent="0.3">
      <c r="B542" s="38">
        <v>40610</v>
      </c>
      <c r="C542" s="19" t="s">
        <v>52</v>
      </c>
      <c r="D542" s="45">
        <v>9381</v>
      </c>
      <c r="E542" s="19">
        <v>514</v>
      </c>
      <c r="F542" s="19">
        <f t="shared" si="8"/>
        <v>8867</v>
      </c>
      <c r="G542" s="43"/>
    </row>
    <row r="543" spans="2:7" x14ac:dyDescent="0.3">
      <c r="B543" s="38">
        <v>40566</v>
      </c>
      <c r="C543" s="19" t="s">
        <v>54</v>
      </c>
      <c r="D543" s="45">
        <v>4133</v>
      </c>
      <c r="E543" s="19">
        <v>69</v>
      </c>
      <c r="F543" s="19">
        <f t="shared" si="8"/>
        <v>4064</v>
      </c>
      <c r="G543" s="43"/>
    </row>
    <row r="544" spans="2:7" x14ac:dyDescent="0.3">
      <c r="B544" s="38">
        <v>40586</v>
      </c>
      <c r="C544" s="19" t="s">
        <v>54</v>
      </c>
      <c r="D544" s="45">
        <v>4280</v>
      </c>
      <c r="E544" s="19">
        <v>71</v>
      </c>
      <c r="F544" s="19">
        <f t="shared" si="8"/>
        <v>4209</v>
      </c>
      <c r="G544" s="43"/>
    </row>
    <row r="545" spans="2:7" x14ac:dyDescent="0.3">
      <c r="B545" s="38">
        <v>40686</v>
      </c>
      <c r="C545" s="19" t="s">
        <v>54</v>
      </c>
      <c r="D545" s="45">
        <v>4282</v>
      </c>
      <c r="E545" s="19">
        <v>90</v>
      </c>
      <c r="F545" s="19">
        <f t="shared" si="8"/>
        <v>4192</v>
      </c>
      <c r="G545" s="43"/>
    </row>
    <row r="546" spans="2:7" x14ac:dyDescent="0.3">
      <c r="B546" s="38">
        <v>40679</v>
      </c>
      <c r="C546" s="19" t="s">
        <v>54</v>
      </c>
      <c r="D546" s="45">
        <v>5917</v>
      </c>
      <c r="E546" s="19">
        <v>73</v>
      </c>
      <c r="F546" s="19">
        <f t="shared" si="8"/>
        <v>5844</v>
      </c>
      <c r="G546" s="43"/>
    </row>
    <row r="547" spans="2:7" x14ac:dyDescent="0.3">
      <c r="B547" s="38">
        <v>40642</v>
      </c>
      <c r="C547" s="19" t="s">
        <v>54</v>
      </c>
      <c r="D547" s="45">
        <v>4875</v>
      </c>
      <c r="E547" s="19">
        <v>70</v>
      </c>
      <c r="F547" s="19">
        <f t="shared" si="8"/>
        <v>4805</v>
      </c>
      <c r="G547" s="43"/>
    </row>
    <row r="548" spans="2:7" x14ac:dyDescent="0.3">
      <c r="B548" s="38">
        <v>40809</v>
      </c>
      <c r="C548" s="19" t="s">
        <v>52</v>
      </c>
      <c r="D548" s="45">
        <v>11825</v>
      </c>
      <c r="E548" s="19">
        <v>337</v>
      </c>
      <c r="F548" s="19">
        <f t="shared" si="8"/>
        <v>11488</v>
      </c>
      <c r="G548" s="43"/>
    </row>
    <row r="549" spans="2:7" x14ac:dyDescent="0.3">
      <c r="B549" s="38">
        <v>40656</v>
      </c>
      <c r="C549" s="19" t="s">
        <v>54</v>
      </c>
      <c r="D549" s="45">
        <v>4752</v>
      </c>
      <c r="E549" s="19">
        <v>67</v>
      </c>
      <c r="F549" s="19">
        <f t="shared" si="8"/>
        <v>4685</v>
      </c>
      <c r="G549" s="43"/>
    </row>
    <row r="550" spans="2:7" x14ac:dyDescent="0.3">
      <c r="B550" s="38">
        <v>40793</v>
      </c>
      <c r="C550" s="19" t="s">
        <v>53</v>
      </c>
      <c r="D550" s="45">
        <v>8068</v>
      </c>
      <c r="E550" s="19">
        <v>2251</v>
      </c>
      <c r="F550" s="19">
        <f t="shared" si="8"/>
        <v>5817</v>
      </c>
      <c r="G550" s="43"/>
    </row>
    <row r="551" spans="2:7" x14ac:dyDescent="0.3">
      <c r="B551" s="38">
        <v>40672</v>
      </c>
      <c r="C551" s="19" t="s">
        <v>53</v>
      </c>
      <c r="D551" s="45">
        <v>6273</v>
      </c>
      <c r="E551" s="19">
        <v>1780</v>
      </c>
      <c r="F551" s="19">
        <f t="shared" si="8"/>
        <v>4493</v>
      </c>
      <c r="G551" s="43"/>
    </row>
    <row r="552" spans="2:7" x14ac:dyDescent="0.3">
      <c r="B552" s="38">
        <v>40560</v>
      </c>
      <c r="C552" s="19" t="s">
        <v>51</v>
      </c>
      <c r="D552" s="45">
        <v>13471</v>
      </c>
      <c r="E552" s="19">
        <v>347</v>
      </c>
      <c r="F552" s="19">
        <f t="shared" si="8"/>
        <v>13124</v>
      </c>
      <c r="G552" s="43"/>
    </row>
    <row r="553" spans="2:7" x14ac:dyDescent="0.3">
      <c r="B553" s="38">
        <v>40614</v>
      </c>
      <c r="C553" s="19" t="s">
        <v>54</v>
      </c>
      <c r="D553" s="45">
        <v>4225</v>
      </c>
      <c r="E553" s="19">
        <v>67</v>
      </c>
      <c r="F553" s="19">
        <f t="shared" si="8"/>
        <v>4158</v>
      </c>
      <c r="G553" s="43"/>
    </row>
    <row r="554" spans="2:7" x14ac:dyDescent="0.3">
      <c r="B554" s="38">
        <v>40838</v>
      </c>
      <c r="C554" s="19" t="s">
        <v>54</v>
      </c>
      <c r="D554" s="45">
        <v>6559</v>
      </c>
      <c r="E554" s="19">
        <v>84</v>
      </c>
      <c r="F554" s="19">
        <f t="shared" si="8"/>
        <v>6475</v>
      </c>
      <c r="G554" s="43"/>
    </row>
    <row r="555" spans="2:7" x14ac:dyDescent="0.3">
      <c r="B555" s="38">
        <v>40743</v>
      </c>
      <c r="C555" s="19" t="s">
        <v>54</v>
      </c>
      <c r="D555" s="45">
        <v>6781</v>
      </c>
      <c r="E555" s="19">
        <v>83</v>
      </c>
      <c r="F555" s="19">
        <f t="shared" si="8"/>
        <v>6698</v>
      </c>
      <c r="G555" s="43"/>
    </row>
    <row r="556" spans="2:7" x14ac:dyDescent="0.3">
      <c r="B556" s="38">
        <v>40617</v>
      </c>
      <c r="C556" s="19" t="s">
        <v>51</v>
      </c>
      <c r="D556" s="45">
        <v>13847</v>
      </c>
      <c r="E556" s="19">
        <v>304</v>
      </c>
      <c r="F556" s="19">
        <f t="shared" si="8"/>
        <v>13543</v>
      </c>
      <c r="G556" s="43"/>
    </row>
    <row r="557" spans="2:7" x14ac:dyDescent="0.3">
      <c r="B557" s="38">
        <v>40594</v>
      </c>
      <c r="C557" s="19" t="s">
        <v>54</v>
      </c>
      <c r="D557" s="45">
        <v>4598</v>
      </c>
      <c r="E557" s="19">
        <v>64</v>
      </c>
      <c r="F557" s="19">
        <f t="shared" si="8"/>
        <v>4534</v>
      </c>
      <c r="G557" s="43"/>
    </row>
    <row r="558" spans="2:7" x14ac:dyDescent="0.3">
      <c r="B558" s="38">
        <v>40787</v>
      </c>
      <c r="C558" s="19" t="s">
        <v>51</v>
      </c>
      <c r="D558" s="45">
        <v>13190</v>
      </c>
      <c r="E558" s="19">
        <v>492</v>
      </c>
      <c r="F558" s="19">
        <f t="shared" si="8"/>
        <v>12698</v>
      </c>
      <c r="G558" s="43"/>
    </row>
    <row r="559" spans="2:7" x14ac:dyDescent="0.3">
      <c r="B559" s="38">
        <v>40650</v>
      </c>
      <c r="C559" s="19" t="s">
        <v>53</v>
      </c>
      <c r="D559" s="45">
        <v>7117</v>
      </c>
      <c r="E559" s="19">
        <v>2829</v>
      </c>
      <c r="F559" s="19">
        <f t="shared" si="8"/>
        <v>4288</v>
      </c>
      <c r="G559" s="43"/>
    </row>
    <row r="560" spans="2:7" x14ac:dyDescent="0.3">
      <c r="B560" s="38">
        <v>40618</v>
      </c>
      <c r="C560" s="19" t="s">
        <v>52</v>
      </c>
      <c r="D560" s="45">
        <v>9007</v>
      </c>
      <c r="E560" s="19">
        <v>220</v>
      </c>
      <c r="F560" s="19">
        <f t="shared" si="8"/>
        <v>8787</v>
      </c>
      <c r="G560" s="43"/>
    </row>
    <row r="561" spans="2:7" x14ac:dyDescent="0.3">
      <c r="B561" s="38">
        <v>40868</v>
      </c>
      <c r="C561" s="19" t="s">
        <v>51</v>
      </c>
      <c r="D561" s="45">
        <v>15633</v>
      </c>
      <c r="E561" s="19">
        <v>404</v>
      </c>
      <c r="F561" s="19">
        <f t="shared" si="8"/>
        <v>15229</v>
      </c>
      <c r="G561" s="43"/>
    </row>
    <row r="562" spans="2:7" x14ac:dyDescent="0.3">
      <c r="B562" s="38">
        <v>40836</v>
      </c>
      <c r="C562" s="19" t="s">
        <v>53</v>
      </c>
      <c r="D562" s="45">
        <v>9757</v>
      </c>
      <c r="E562" s="19">
        <v>1649</v>
      </c>
      <c r="F562" s="19">
        <f t="shared" si="8"/>
        <v>8108</v>
      </c>
      <c r="G562" s="43"/>
    </row>
    <row r="563" spans="2:7" x14ac:dyDescent="0.3">
      <c r="B563" s="38">
        <v>40587</v>
      </c>
      <c r="C563" s="19" t="s">
        <v>51</v>
      </c>
      <c r="D563" s="45">
        <v>13742</v>
      </c>
      <c r="E563" s="19">
        <v>455</v>
      </c>
      <c r="F563" s="19">
        <f t="shared" si="8"/>
        <v>13287</v>
      </c>
      <c r="G563" s="43"/>
    </row>
    <row r="564" spans="2:7" x14ac:dyDescent="0.3">
      <c r="B564" s="38">
        <v>40789</v>
      </c>
      <c r="C564" s="19" t="s">
        <v>54</v>
      </c>
      <c r="D564" s="45">
        <v>6965</v>
      </c>
      <c r="E564" s="19">
        <v>51</v>
      </c>
      <c r="F564" s="19">
        <f t="shared" si="8"/>
        <v>6914</v>
      </c>
      <c r="G564" s="43"/>
    </row>
    <row r="565" spans="2:7" x14ac:dyDescent="0.3">
      <c r="B565" s="38">
        <v>40807</v>
      </c>
      <c r="C565" s="19" t="s">
        <v>54</v>
      </c>
      <c r="D565" s="45">
        <v>5241</v>
      </c>
      <c r="E565" s="19">
        <v>100</v>
      </c>
      <c r="F565" s="19">
        <f t="shared" si="8"/>
        <v>5141</v>
      </c>
      <c r="G565" s="43"/>
    </row>
    <row r="566" spans="2:7" x14ac:dyDescent="0.3">
      <c r="B566" s="38">
        <v>40742</v>
      </c>
      <c r="C566" s="19" t="s">
        <v>52</v>
      </c>
      <c r="D566" s="45">
        <v>14456</v>
      </c>
      <c r="E566" s="19">
        <v>592</v>
      </c>
      <c r="F566" s="19">
        <f t="shared" si="8"/>
        <v>13864</v>
      </c>
      <c r="G566" s="43"/>
    </row>
    <row r="567" spans="2:7" x14ac:dyDescent="0.3">
      <c r="B567" s="38">
        <v>40685</v>
      </c>
      <c r="C567" s="19" t="s">
        <v>51</v>
      </c>
      <c r="D567" s="45">
        <v>12307</v>
      </c>
      <c r="E567" s="19">
        <v>253</v>
      </c>
      <c r="F567" s="19">
        <f t="shared" si="8"/>
        <v>12054</v>
      </c>
      <c r="G567" s="43"/>
    </row>
    <row r="568" spans="2:7" x14ac:dyDescent="0.3">
      <c r="B568" s="38">
        <v>40725</v>
      </c>
      <c r="C568" s="19" t="s">
        <v>52</v>
      </c>
      <c r="D568" s="45">
        <v>14543</v>
      </c>
      <c r="E568" s="19">
        <v>576</v>
      </c>
      <c r="F568" s="19">
        <f t="shared" si="8"/>
        <v>13967</v>
      </c>
      <c r="G568" s="43"/>
    </row>
    <row r="569" spans="2:7" x14ac:dyDescent="0.3">
      <c r="B569" s="38">
        <v>40646</v>
      </c>
      <c r="C569" s="19" t="s">
        <v>51</v>
      </c>
      <c r="D569" s="45">
        <v>12890</v>
      </c>
      <c r="E569" s="19">
        <v>599</v>
      </c>
      <c r="F569" s="19">
        <f t="shared" si="8"/>
        <v>12291</v>
      </c>
      <c r="G569" s="43"/>
    </row>
    <row r="570" spans="2:7" x14ac:dyDescent="0.3">
      <c r="B570" s="38">
        <v>40623</v>
      </c>
      <c r="C570" s="19" t="s">
        <v>53</v>
      </c>
      <c r="D570" s="45">
        <v>5523</v>
      </c>
      <c r="E570" s="19">
        <v>1914</v>
      </c>
      <c r="F570" s="19">
        <f t="shared" si="8"/>
        <v>3609</v>
      </c>
      <c r="G570" s="43"/>
    </row>
    <row r="571" spans="2:7" x14ac:dyDescent="0.3">
      <c r="B571" s="38">
        <v>40774</v>
      </c>
      <c r="C571" s="19" t="s">
        <v>53</v>
      </c>
      <c r="D571" s="45">
        <v>7871</v>
      </c>
      <c r="E571" s="19">
        <v>1711</v>
      </c>
      <c r="F571" s="19">
        <f t="shared" si="8"/>
        <v>6160</v>
      </c>
      <c r="G571" s="43"/>
    </row>
    <row r="572" spans="2:7" x14ac:dyDescent="0.3">
      <c r="B572" s="38">
        <v>40727</v>
      </c>
      <c r="C572" s="19" t="s">
        <v>51</v>
      </c>
      <c r="D572" s="45">
        <v>15048</v>
      </c>
      <c r="E572" s="19">
        <v>237</v>
      </c>
      <c r="F572" s="19">
        <f t="shared" si="8"/>
        <v>14811</v>
      </c>
      <c r="G572" s="43"/>
    </row>
    <row r="573" spans="2:7" x14ac:dyDescent="0.3">
      <c r="B573" s="38">
        <v>40668</v>
      </c>
      <c r="C573" s="19" t="s">
        <v>53</v>
      </c>
      <c r="D573" s="45">
        <v>6809</v>
      </c>
      <c r="E573" s="19">
        <v>2751</v>
      </c>
      <c r="F573" s="19">
        <f t="shared" si="8"/>
        <v>4058</v>
      </c>
      <c r="G573" s="43"/>
    </row>
    <row r="574" spans="2:7" x14ac:dyDescent="0.3">
      <c r="B574" s="38">
        <v>40791</v>
      </c>
      <c r="C574" s="19" t="s">
        <v>53</v>
      </c>
      <c r="D574" s="45">
        <v>7266</v>
      </c>
      <c r="E574" s="19">
        <v>1660</v>
      </c>
      <c r="F574" s="19">
        <f t="shared" si="8"/>
        <v>5606</v>
      </c>
      <c r="G574" s="43"/>
    </row>
    <row r="575" spans="2:7" x14ac:dyDescent="0.3">
      <c r="B575" s="38">
        <v>40807</v>
      </c>
      <c r="C575" s="19" t="s">
        <v>54</v>
      </c>
      <c r="D575" s="45">
        <v>6119</v>
      </c>
      <c r="E575" s="19">
        <v>64</v>
      </c>
      <c r="F575" s="19">
        <f t="shared" si="8"/>
        <v>6055</v>
      </c>
      <c r="G575" s="43"/>
    </row>
    <row r="576" spans="2:7" x14ac:dyDescent="0.3">
      <c r="B576" s="38">
        <v>40554</v>
      </c>
      <c r="C576" s="19" t="s">
        <v>53</v>
      </c>
      <c r="D576" s="45">
        <v>5606</v>
      </c>
      <c r="E576" s="19">
        <v>2139</v>
      </c>
      <c r="F576" s="19">
        <f t="shared" si="8"/>
        <v>3467</v>
      </c>
      <c r="G576" s="43"/>
    </row>
    <row r="577" spans="2:7" x14ac:dyDescent="0.3">
      <c r="B577" s="38">
        <v>40648</v>
      </c>
      <c r="C577" s="19" t="s">
        <v>52</v>
      </c>
      <c r="D577" s="45">
        <v>12087</v>
      </c>
      <c r="E577" s="19">
        <v>589</v>
      </c>
      <c r="F577" s="19">
        <f t="shared" si="8"/>
        <v>11498</v>
      </c>
      <c r="G577" s="43"/>
    </row>
    <row r="578" spans="2:7" x14ac:dyDescent="0.3">
      <c r="B578" s="38">
        <v>40738</v>
      </c>
      <c r="C578" s="19" t="s">
        <v>53</v>
      </c>
      <c r="D578" s="45">
        <v>7853</v>
      </c>
      <c r="E578" s="19">
        <v>1635</v>
      </c>
      <c r="F578" s="19">
        <f t="shared" si="8"/>
        <v>6218</v>
      </c>
      <c r="G578" s="43"/>
    </row>
    <row r="579" spans="2:7" x14ac:dyDescent="0.3">
      <c r="B579" s="38">
        <v>40872</v>
      </c>
      <c r="C579" s="19" t="s">
        <v>51</v>
      </c>
      <c r="D579" s="45">
        <v>15100</v>
      </c>
      <c r="E579" s="19">
        <v>462</v>
      </c>
      <c r="F579" s="19">
        <f t="shared" si="8"/>
        <v>14638</v>
      </c>
      <c r="G579" s="43"/>
    </row>
    <row r="580" spans="2:7" x14ac:dyDescent="0.3">
      <c r="B580" s="38">
        <v>40771</v>
      </c>
      <c r="C580" s="19" t="s">
        <v>51</v>
      </c>
      <c r="D580" s="45">
        <v>14773</v>
      </c>
      <c r="E580" s="19">
        <v>132</v>
      </c>
      <c r="F580" s="19">
        <f t="shared" si="8"/>
        <v>14641</v>
      </c>
      <c r="G580" s="43"/>
    </row>
    <row r="581" spans="2:7" x14ac:dyDescent="0.3">
      <c r="B581" s="38">
        <v>40684</v>
      </c>
      <c r="C581" s="19" t="s">
        <v>54</v>
      </c>
      <c r="D581" s="45">
        <v>5743</v>
      </c>
      <c r="E581" s="19">
        <v>59</v>
      </c>
      <c r="F581" s="19">
        <f t="shared" si="8"/>
        <v>5684</v>
      </c>
      <c r="G581" s="43"/>
    </row>
    <row r="582" spans="2:7" x14ac:dyDescent="0.3">
      <c r="B582" s="38">
        <v>40571</v>
      </c>
      <c r="C582" s="19" t="s">
        <v>51</v>
      </c>
      <c r="D582" s="45">
        <v>12072</v>
      </c>
      <c r="E582" s="19">
        <v>157</v>
      </c>
      <c r="F582" s="19">
        <f t="shared" si="8"/>
        <v>11915</v>
      </c>
      <c r="G582" s="43"/>
    </row>
    <row r="583" spans="2:7" x14ac:dyDescent="0.3">
      <c r="B583" s="38">
        <v>40796</v>
      </c>
      <c r="C583" s="19" t="s">
        <v>54</v>
      </c>
      <c r="D583" s="45">
        <v>5024</v>
      </c>
      <c r="E583" s="19">
        <v>62</v>
      </c>
      <c r="F583" s="19">
        <f t="shared" si="8"/>
        <v>4962</v>
      </c>
      <c r="G583" s="43"/>
    </row>
    <row r="584" spans="2:7" x14ac:dyDescent="0.3">
      <c r="B584" s="38">
        <v>40875</v>
      </c>
      <c r="C584" s="19" t="s">
        <v>51</v>
      </c>
      <c r="D584" s="45">
        <v>16705</v>
      </c>
      <c r="E584" s="19">
        <v>294</v>
      </c>
      <c r="F584" s="19">
        <f t="shared" si="8"/>
        <v>16411</v>
      </c>
      <c r="G584" s="43"/>
    </row>
    <row r="585" spans="2:7" x14ac:dyDescent="0.3">
      <c r="B585" s="38">
        <v>40817</v>
      </c>
      <c r="C585" s="19" t="s">
        <v>53</v>
      </c>
      <c r="D585" s="45">
        <v>9897</v>
      </c>
      <c r="E585" s="19">
        <v>2500</v>
      </c>
      <c r="F585" s="19">
        <f t="shared" si="8"/>
        <v>7397</v>
      </c>
      <c r="G585" s="43"/>
    </row>
    <row r="586" spans="2:7" x14ac:dyDescent="0.3">
      <c r="B586" s="38">
        <v>40891</v>
      </c>
      <c r="C586" s="19" t="s">
        <v>51</v>
      </c>
      <c r="D586" s="45">
        <v>15736</v>
      </c>
      <c r="E586" s="19">
        <v>475</v>
      </c>
      <c r="F586" s="19">
        <f t="shared" si="8"/>
        <v>15261</v>
      </c>
      <c r="G586" s="43"/>
    </row>
    <row r="587" spans="2:7" x14ac:dyDescent="0.3">
      <c r="B587" s="38">
        <v>40706</v>
      </c>
      <c r="C587" s="19" t="s">
        <v>53</v>
      </c>
      <c r="D587" s="45">
        <v>7837</v>
      </c>
      <c r="E587" s="19">
        <v>1616</v>
      </c>
      <c r="F587" s="19">
        <f t="shared" ref="F587:F650" si="9">D587-E587</f>
        <v>6221</v>
      </c>
      <c r="G587" s="43"/>
    </row>
    <row r="588" spans="2:7" x14ac:dyDescent="0.3">
      <c r="B588" s="38">
        <v>40860</v>
      </c>
      <c r="C588" s="19" t="s">
        <v>53</v>
      </c>
      <c r="D588" s="45">
        <v>9246</v>
      </c>
      <c r="E588" s="19">
        <v>1811</v>
      </c>
      <c r="F588" s="19">
        <f t="shared" si="9"/>
        <v>7435</v>
      </c>
      <c r="G588" s="43"/>
    </row>
    <row r="589" spans="2:7" x14ac:dyDescent="0.3">
      <c r="B589" s="38">
        <v>40845</v>
      </c>
      <c r="C589" s="19" t="s">
        <v>52</v>
      </c>
      <c r="D589" s="45">
        <v>15539</v>
      </c>
      <c r="E589" s="19">
        <v>435</v>
      </c>
      <c r="F589" s="19">
        <f t="shared" si="9"/>
        <v>15104</v>
      </c>
      <c r="G589" s="43"/>
    </row>
    <row r="590" spans="2:7" x14ac:dyDescent="0.3">
      <c r="B590" s="38">
        <v>40767</v>
      </c>
      <c r="C590" s="19" t="s">
        <v>51</v>
      </c>
      <c r="D590" s="45">
        <v>15674</v>
      </c>
      <c r="E590" s="19">
        <v>538</v>
      </c>
      <c r="F590" s="19">
        <f t="shared" si="9"/>
        <v>15136</v>
      </c>
      <c r="G590" s="43"/>
    </row>
    <row r="591" spans="2:7" x14ac:dyDescent="0.3">
      <c r="B591" s="38">
        <v>40562</v>
      </c>
      <c r="C591" s="19" t="s">
        <v>51</v>
      </c>
      <c r="D591" s="45">
        <v>13226</v>
      </c>
      <c r="E591" s="19">
        <v>365</v>
      </c>
      <c r="F591" s="19">
        <f t="shared" si="9"/>
        <v>12861</v>
      </c>
      <c r="G591" s="43"/>
    </row>
    <row r="592" spans="2:7" x14ac:dyDescent="0.3">
      <c r="B592" s="38">
        <v>40628</v>
      </c>
      <c r="C592" s="19" t="s">
        <v>52</v>
      </c>
      <c r="D592" s="45">
        <v>9700</v>
      </c>
      <c r="E592" s="19">
        <v>143</v>
      </c>
      <c r="F592" s="19">
        <f t="shared" si="9"/>
        <v>9557</v>
      </c>
      <c r="G592" s="43"/>
    </row>
    <row r="593" spans="2:7" x14ac:dyDescent="0.3">
      <c r="B593" s="38">
        <v>40870</v>
      </c>
      <c r="C593" s="19" t="s">
        <v>54</v>
      </c>
      <c r="D593" s="45">
        <v>7122</v>
      </c>
      <c r="E593" s="19">
        <v>61</v>
      </c>
      <c r="F593" s="19">
        <f t="shared" si="9"/>
        <v>7061</v>
      </c>
      <c r="G593" s="43"/>
    </row>
    <row r="594" spans="2:7" x14ac:dyDescent="0.3">
      <c r="B594" s="38">
        <v>40743</v>
      </c>
      <c r="C594" s="19" t="s">
        <v>54</v>
      </c>
      <c r="D594" s="45">
        <v>6599</v>
      </c>
      <c r="E594" s="19">
        <v>64</v>
      </c>
      <c r="F594" s="19">
        <f t="shared" si="9"/>
        <v>6535</v>
      </c>
      <c r="G594" s="43"/>
    </row>
    <row r="595" spans="2:7" x14ac:dyDescent="0.3">
      <c r="B595" s="38">
        <v>40865</v>
      </c>
      <c r="C595" s="19" t="s">
        <v>53</v>
      </c>
      <c r="D595" s="45">
        <v>10110</v>
      </c>
      <c r="E595" s="19">
        <v>1863</v>
      </c>
      <c r="F595" s="19">
        <f t="shared" si="9"/>
        <v>8247</v>
      </c>
      <c r="G595" s="43"/>
    </row>
    <row r="596" spans="2:7" x14ac:dyDescent="0.3">
      <c r="B596" s="38">
        <v>40701</v>
      </c>
      <c r="C596" s="19" t="s">
        <v>54</v>
      </c>
      <c r="D596" s="45">
        <v>4309</v>
      </c>
      <c r="E596" s="19">
        <v>53</v>
      </c>
      <c r="F596" s="19">
        <f t="shared" si="9"/>
        <v>4256</v>
      </c>
      <c r="G596" s="43"/>
    </row>
    <row r="597" spans="2:7" x14ac:dyDescent="0.3">
      <c r="B597" s="38">
        <v>40772</v>
      </c>
      <c r="C597" s="19" t="s">
        <v>51</v>
      </c>
      <c r="D597" s="45">
        <v>14106</v>
      </c>
      <c r="E597" s="19">
        <v>203</v>
      </c>
      <c r="F597" s="19">
        <f t="shared" si="9"/>
        <v>13903</v>
      </c>
      <c r="G597" s="43"/>
    </row>
    <row r="598" spans="2:7" x14ac:dyDescent="0.3">
      <c r="B598" s="38">
        <v>40863</v>
      </c>
      <c r="C598" s="19" t="s">
        <v>53</v>
      </c>
      <c r="D598" s="45">
        <v>8942</v>
      </c>
      <c r="E598" s="19">
        <v>2015</v>
      </c>
      <c r="F598" s="19">
        <f t="shared" si="9"/>
        <v>6927</v>
      </c>
      <c r="G598" s="43"/>
    </row>
    <row r="599" spans="2:7" x14ac:dyDescent="0.3">
      <c r="B599" s="38">
        <v>40832</v>
      </c>
      <c r="C599" s="19" t="s">
        <v>54</v>
      </c>
      <c r="D599" s="45">
        <v>7374</v>
      </c>
      <c r="E599" s="19">
        <v>68</v>
      </c>
      <c r="F599" s="19">
        <f t="shared" si="9"/>
        <v>7306</v>
      </c>
      <c r="G599" s="43"/>
    </row>
    <row r="600" spans="2:7" x14ac:dyDescent="0.3">
      <c r="B600" s="38">
        <v>40551</v>
      </c>
      <c r="C600" s="19" t="s">
        <v>51</v>
      </c>
      <c r="D600" s="45">
        <v>11727</v>
      </c>
      <c r="E600" s="19">
        <v>254</v>
      </c>
      <c r="F600" s="19">
        <f t="shared" si="9"/>
        <v>11473</v>
      </c>
      <c r="G600" s="43"/>
    </row>
    <row r="601" spans="2:7" x14ac:dyDescent="0.3">
      <c r="B601" s="38">
        <v>40547</v>
      </c>
      <c r="C601" s="19" t="s">
        <v>54</v>
      </c>
      <c r="D601" s="45">
        <v>3822</v>
      </c>
      <c r="E601" s="19">
        <v>95</v>
      </c>
      <c r="F601" s="19">
        <f t="shared" si="9"/>
        <v>3727</v>
      </c>
      <c r="G601" s="43"/>
    </row>
    <row r="602" spans="2:7" x14ac:dyDescent="0.3">
      <c r="B602" s="38">
        <v>40835</v>
      </c>
      <c r="C602" s="19" t="s">
        <v>51</v>
      </c>
      <c r="D602" s="45">
        <v>15559</v>
      </c>
      <c r="E602" s="19">
        <v>531</v>
      </c>
      <c r="F602" s="19">
        <f t="shared" si="9"/>
        <v>15028</v>
      </c>
      <c r="G602" s="43"/>
    </row>
    <row r="603" spans="2:7" x14ac:dyDescent="0.3">
      <c r="B603" s="38">
        <v>40572</v>
      </c>
      <c r="C603" s="19" t="s">
        <v>52</v>
      </c>
      <c r="D603" s="45">
        <v>12302</v>
      </c>
      <c r="E603" s="19">
        <v>223</v>
      </c>
      <c r="F603" s="19">
        <f t="shared" si="9"/>
        <v>12079</v>
      </c>
      <c r="G603" s="43"/>
    </row>
    <row r="604" spans="2:7" x14ac:dyDescent="0.3">
      <c r="B604" s="38">
        <v>40881</v>
      </c>
      <c r="C604" s="19" t="s">
        <v>52</v>
      </c>
      <c r="D604" s="45">
        <v>15546</v>
      </c>
      <c r="E604" s="19">
        <v>237</v>
      </c>
      <c r="F604" s="19">
        <f t="shared" si="9"/>
        <v>15309</v>
      </c>
      <c r="G604" s="43"/>
    </row>
    <row r="605" spans="2:7" x14ac:dyDescent="0.3">
      <c r="B605" s="38">
        <v>40603</v>
      </c>
      <c r="C605" s="19" t="s">
        <v>51</v>
      </c>
      <c r="D605" s="45">
        <v>13637</v>
      </c>
      <c r="E605" s="19">
        <v>229</v>
      </c>
      <c r="F605" s="19">
        <f t="shared" si="9"/>
        <v>13408</v>
      </c>
      <c r="G605" s="43"/>
    </row>
    <row r="606" spans="2:7" x14ac:dyDescent="0.3">
      <c r="B606" s="38">
        <v>40689</v>
      </c>
      <c r="C606" s="19" t="s">
        <v>54</v>
      </c>
      <c r="D606" s="45">
        <v>5425</v>
      </c>
      <c r="E606" s="19">
        <v>68</v>
      </c>
      <c r="F606" s="19">
        <f t="shared" si="9"/>
        <v>5357</v>
      </c>
      <c r="G606" s="43"/>
    </row>
    <row r="607" spans="2:7" x14ac:dyDescent="0.3">
      <c r="B607" s="38">
        <v>40823</v>
      </c>
      <c r="C607" s="19" t="s">
        <v>54</v>
      </c>
      <c r="D607" s="45">
        <v>7270</v>
      </c>
      <c r="E607" s="19">
        <v>99</v>
      </c>
      <c r="F607" s="19">
        <f t="shared" si="9"/>
        <v>7171</v>
      </c>
      <c r="G607" s="43"/>
    </row>
    <row r="608" spans="2:7" x14ac:dyDescent="0.3">
      <c r="B608" s="38">
        <v>40617</v>
      </c>
      <c r="C608" s="19" t="s">
        <v>52</v>
      </c>
      <c r="D608" s="45">
        <v>10712</v>
      </c>
      <c r="E608" s="19">
        <v>495</v>
      </c>
      <c r="F608" s="19">
        <f t="shared" si="9"/>
        <v>10217</v>
      </c>
      <c r="G608" s="43"/>
    </row>
    <row r="609" spans="2:7" x14ac:dyDescent="0.3">
      <c r="B609" s="38">
        <v>40789</v>
      </c>
      <c r="C609" s="19" t="s">
        <v>53</v>
      </c>
      <c r="D609" s="45">
        <v>7860</v>
      </c>
      <c r="E609" s="19">
        <v>2297</v>
      </c>
      <c r="F609" s="19">
        <f t="shared" si="9"/>
        <v>5563</v>
      </c>
      <c r="G609" s="43"/>
    </row>
    <row r="610" spans="2:7" x14ac:dyDescent="0.3">
      <c r="B610" s="38">
        <v>40714</v>
      </c>
      <c r="C610" s="19" t="s">
        <v>53</v>
      </c>
      <c r="D610" s="45">
        <v>6804</v>
      </c>
      <c r="E610" s="19">
        <v>2975</v>
      </c>
      <c r="F610" s="19">
        <f t="shared" si="9"/>
        <v>3829</v>
      </c>
      <c r="G610" s="43"/>
    </row>
    <row r="611" spans="2:7" x14ac:dyDescent="0.3">
      <c r="B611" s="38">
        <v>40782</v>
      </c>
      <c r="C611" s="19" t="s">
        <v>53</v>
      </c>
      <c r="D611" s="45">
        <v>7172</v>
      </c>
      <c r="E611" s="19">
        <v>2612</v>
      </c>
      <c r="F611" s="19">
        <f t="shared" si="9"/>
        <v>4560</v>
      </c>
      <c r="G611" s="43"/>
    </row>
    <row r="612" spans="2:7" x14ac:dyDescent="0.3">
      <c r="B612" s="38">
        <v>40718</v>
      </c>
      <c r="C612" s="19" t="s">
        <v>52</v>
      </c>
      <c r="D612" s="45">
        <v>12261</v>
      </c>
      <c r="E612" s="19">
        <v>151</v>
      </c>
      <c r="F612" s="19">
        <f t="shared" si="9"/>
        <v>12110</v>
      </c>
      <c r="G612" s="43"/>
    </row>
    <row r="613" spans="2:7" x14ac:dyDescent="0.3">
      <c r="B613" s="38">
        <v>40784</v>
      </c>
      <c r="C613" s="19" t="s">
        <v>51</v>
      </c>
      <c r="D613" s="45">
        <v>13212</v>
      </c>
      <c r="E613" s="19">
        <v>198</v>
      </c>
      <c r="F613" s="19">
        <f t="shared" si="9"/>
        <v>13014</v>
      </c>
      <c r="G613" s="43"/>
    </row>
    <row r="614" spans="2:7" x14ac:dyDescent="0.3">
      <c r="B614" s="38">
        <v>40624</v>
      </c>
      <c r="C614" s="19" t="s">
        <v>52</v>
      </c>
      <c r="D614" s="45">
        <v>12432</v>
      </c>
      <c r="E614" s="19">
        <v>101</v>
      </c>
      <c r="F614" s="19">
        <f t="shared" si="9"/>
        <v>12331</v>
      </c>
      <c r="G614" s="43"/>
    </row>
    <row r="615" spans="2:7" x14ac:dyDescent="0.3">
      <c r="B615" s="38">
        <v>40645</v>
      </c>
      <c r="C615" s="19" t="s">
        <v>52</v>
      </c>
      <c r="D615" s="45">
        <v>10411</v>
      </c>
      <c r="E615" s="19">
        <v>571</v>
      </c>
      <c r="F615" s="19">
        <f t="shared" si="9"/>
        <v>9840</v>
      </c>
      <c r="G615" s="43"/>
    </row>
    <row r="616" spans="2:7" x14ac:dyDescent="0.3">
      <c r="B616" s="38">
        <v>40754</v>
      </c>
      <c r="C616" s="19" t="s">
        <v>53</v>
      </c>
      <c r="D616" s="45">
        <v>8491</v>
      </c>
      <c r="E616" s="19">
        <v>2173</v>
      </c>
      <c r="F616" s="19">
        <f t="shared" si="9"/>
        <v>6318</v>
      </c>
      <c r="G616" s="43"/>
    </row>
    <row r="617" spans="2:7" x14ac:dyDescent="0.3">
      <c r="B617" s="38">
        <v>40756</v>
      </c>
      <c r="C617" s="19" t="s">
        <v>52</v>
      </c>
      <c r="D617" s="45">
        <v>12718</v>
      </c>
      <c r="E617" s="19">
        <v>424</v>
      </c>
      <c r="F617" s="19">
        <f t="shared" si="9"/>
        <v>12294</v>
      </c>
      <c r="G617" s="43"/>
    </row>
    <row r="618" spans="2:7" x14ac:dyDescent="0.3">
      <c r="B618" s="38">
        <v>40628</v>
      </c>
      <c r="C618" s="19" t="s">
        <v>52</v>
      </c>
      <c r="D618" s="45">
        <v>10357</v>
      </c>
      <c r="E618" s="19">
        <v>100</v>
      </c>
      <c r="F618" s="19">
        <f t="shared" si="9"/>
        <v>10257</v>
      </c>
      <c r="G618" s="43"/>
    </row>
    <row r="619" spans="2:7" x14ac:dyDescent="0.3">
      <c r="B619" s="38">
        <v>40596</v>
      </c>
      <c r="C619" s="19" t="s">
        <v>52</v>
      </c>
      <c r="D619" s="45">
        <v>10782</v>
      </c>
      <c r="E619" s="19">
        <v>181</v>
      </c>
      <c r="F619" s="19">
        <f t="shared" si="9"/>
        <v>10601</v>
      </c>
      <c r="G619" s="43"/>
    </row>
    <row r="620" spans="2:7" x14ac:dyDescent="0.3">
      <c r="B620" s="38">
        <v>40573</v>
      </c>
      <c r="C620" s="19" t="s">
        <v>51</v>
      </c>
      <c r="D620" s="45">
        <v>13657</v>
      </c>
      <c r="E620" s="19">
        <v>203</v>
      </c>
      <c r="F620" s="19">
        <f t="shared" si="9"/>
        <v>13454</v>
      </c>
      <c r="G620" s="43"/>
    </row>
    <row r="621" spans="2:7" x14ac:dyDescent="0.3">
      <c r="B621" s="38">
        <v>40824</v>
      </c>
      <c r="C621" s="19" t="s">
        <v>53</v>
      </c>
      <c r="D621" s="45">
        <v>9593</v>
      </c>
      <c r="E621" s="19">
        <v>2408</v>
      </c>
      <c r="F621" s="19">
        <f t="shared" si="9"/>
        <v>7185</v>
      </c>
      <c r="G621" s="43"/>
    </row>
    <row r="622" spans="2:7" x14ac:dyDescent="0.3">
      <c r="B622" s="38">
        <v>40589</v>
      </c>
      <c r="C622" s="19" t="s">
        <v>51</v>
      </c>
      <c r="D622" s="45">
        <v>11143</v>
      </c>
      <c r="E622" s="19">
        <v>570</v>
      </c>
      <c r="F622" s="19">
        <f t="shared" si="9"/>
        <v>10573</v>
      </c>
      <c r="G622" s="43"/>
    </row>
    <row r="623" spans="2:7" x14ac:dyDescent="0.3">
      <c r="B623" s="38">
        <v>40549</v>
      </c>
      <c r="C623" s="19" t="s">
        <v>52</v>
      </c>
      <c r="D623" s="45">
        <v>11879</v>
      </c>
      <c r="E623" s="19">
        <v>370</v>
      </c>
      <c r="F623" s="19">
        <f t="shared" si="9"/>
        <v>11509</v>
      </c>
      <c r="G623" s="43"/>
    </row>
    <row r="624" spans="2:7" x14ac:dyDescent="0.3">
      <c r="B624" s="38">
        <v>40597</v>
      </c>
      <c r="C624" s="19" t="s">
        <v>54</v>
      </c>
      <c r="D624" s="45">
        <v>3112</v>
      </c>
      <c r="E624" s="19">
        <v>100</v>
      </c>
      <c r="F624" s="19">
        <f t="shared" si="9"/>
        <v>3012</v>
      </c>
      <c r="G624" s="43"/>
    </row>
    <row r="625" spans="2:7" x14ac:dyDescent="0.3">
      <c r="B625" s="38">
        <v>40744</v>
      </c>
      <c r="C625" s="19" t="s">
        <v>52</v>
      </c>
      <c r="D625" s="45">
        <v>12116</v>
      </c>
      <c r="E625" s="19">
        <v>519</v>
      </c>
      <c r="F625" s="19">
        <f t="shared" si="9"/>
        <v>11597</v>
      </c>
      <c r="G625" s="43"/>
    </row>
    <row r="626" spans="2:7" x14ac:dyDescent="0.3">
      <c r="B626" s="38">
        <v>40700</v>
      </c>
      <c r="C626" s="19" t="s">
        <v>53</v>
      </c>
      <c r="D626" s="45">
        <v>7981</v>
      </c>
      <c r="E626" s="19">
        <v>2057</v>
      </c>
      <c r="F626" s="19">
        <f t="shared" si="9"/>
        <v>5924</v>
      </c>
      <c r="G626" s="43"/>
    </row>
    <row r="627" spans="2:7" x14ac:dyDescent="0.3">
      <c r="B627" s="38">
        <v>40780</v>
      </c>
      <c r="C627" s="19" t="s">
        <v>52</v>
      </c>
      <c r="D627" s="45">
        <v>14603</v>
      </c>
      <c r="E627" s="19">
        <v>311</v>
      </c>
      <c r="F627" s="19">
        <f t="shared" si="9"/>
        <v>14292</v>
      </c>
      <c r="G627" s="43"/>
    </row>
    <row r="628" spans="2:7" x14ac:dyDescent="0.3">
      <c r="B628" s="38">
        <v>40854</v>
      </c>
      <c r="C628" s="19" t="s">
        <v>52</v>
      </c>
      <c r="D628" s="45">
        <v>15047</v>
      </c>
      <c r="E628" s="19">
        <v>189</v>
      </c>
      <c r="F628" s="19">
        <f t="shared" si="9"/>
        <v>14858</v>
      </c>
      <c r="G628" s="43"/>
    </row>
    <row r="629" spans="2:7" x14ac:dyDescent="0.3">
      <c r="B629" s="38">
        <v>40880</v>
      </c>
      <c r="C629" s="19" t="s">
        <v>52</v>
      </c>
      <c r="D629" s="45">
        <v>14946</v>
      </c>
      <c r="E629" s="19">
        <v>171</v>
      </c>
      <c r="F629" s="19">
        <f t="shared" si="9"/>
        <v>14775</v>
      </c>
      <c r="G629" s="43"/>
    </row>
    <row r="630" spans="2:7" x14ac:dyDescent="0.3">
      <c r="B630" s="38">
        <v>40549</v>
      </c>
      <c r="C630" s="19" t="s">
        <v>51</v>
      </c>
      <c r="D630" s="45">
        <v>12522</v>
      </c>
      <c r="E630" s="19">
        <v>170</v>
      </c>
      <c r="F630" s="19">
        <f t="shared" si="9"/>
        <v>12352</v>
      </c>
      <c r="G630" s="43"/>
    </row>
    <row r="631" spans="2:7" x14ac:dyDescent="0.3">
      <c r="B631" s="38">
        <v>40689</v>
      </c>
      <c r="C631" s="19" t="s">
        <v>53</v>
      </c>
      <c r="D631" s="45">
        <v>7026</v>
      </c>
      <c r="E631" s="19">
        <v>2122</v>
      </c>
      <c r="F631" s="19">
        <f t="shared" si="9"/>
        <v>4904</v>
      </c>
      <c r="G631" s="43"/>
    </row>
    <row r="632" spans="2:7" x14ac:dyDescent="0.3">
      <c r="B632" s="38">
        <v>40621</v>
      </c>
      <c r="C632" s="19" t="s">
        <v>53</v>
      </c>
      <c r="D632" s="45">
        <v>6412</v>
      </c>
      <c r="E632" s="19">
        <v>2941</v>
      </c>
      <c r="F632" s="19">
        <f t="shared" si="9"/>
        <v>3471</v>
      </c>
      <c r="G632" s="43"/>
    </row>
    <row r="633" spans="2:7" x14ac:dyDescent="0.3">
      <c r="B633" s="38">
        <v>40878</v>
      </c>
      <c r="C633" s="19" t="s">
        <v>52</v>
      </c>
      <c r="D633" s="45">
        <v>14407</v>
      </c>
      <c r="E633" s="19">
        <v>552</v>
      </c>
      <c r="F633" s="19">
        <f t="shared" si="9"/>
        <v>13855</v>
      </c>
      <c r="G633" s="43"/>
    </row>
    <row r="634" spans="2:7" x14ac:dyDescent="0.3">
      <c r="B634" s="38">
        <v>40670</v>
      </c>
      <c r="C634" s="19" t="s">
        <v>53</v>
      </c>
      <c r="D634" s="45">
        <v>6237</v>
      </c>
      <c r="E634" s="19">
        <v>2412</v>
      </c>
      <c r="F634" s="19">
        <f t="shared" si="9"/>
        <v>3825</v>
      </c>
      <c r="G634" s="43"/>
    </row>
    <row r="635" spans="2:7" x14ac:dyDescent="0.3">
      <c r="B635" s="38">
        <v>40740</v>
      </c>
      <c r="C635" s="19" t="s">
        <v>52</v>
      </c>
      <c r="D635" s="45">
        <v>13199</v>
      </c>
      <c r="E635" s="19">
        <v>447</v>
      </c>
      <c r="F635" s="19">
        <f t="shared" si="9"/>
        <v>12752</v>
      </c>
      <c r="G635" s="43"/>
    </row>
    <row r="636" spans="2:7" x14ac:dyDescent="0.3">
      <c r="B636" s="38">
        <v>40809</v>
      </c>
      <c r="C636" s="19" t="s">
        <v>53</v>
      </c>
      <c r="D636" s="45">
        <v>7856</v>
      </c>
      <c r="E636" s="19">
        <v>1884</v>
      </c>
      <c r="F636" s="19">
        <f t="shared" si="9"/>
        <v>5972</v>
      </c>
      <c r="G636" s="43"/>
    </row>
    <row r="637" spans="2:7" x14ac:dyDescent="0.3">
      <c r="B637" s="38">
        <v>40547</v>
      </c>
      <c r="C637" s="19" t="s">
        <v>53</v>
      </c>
      <c r="D637" s="45">
        <v>6622</v>
      </c>
      <c r="E637" s="19">
        <v>2736</v>
      </c>
      <c r="F637" s="19">
        <f t="shared" si="9"/>
        <v>3886</v>
      </c>
      <c r="G637" s="43"/>
    </row>
    <row r="638" spans="2:7" x14ac:dyDescent="0.3">
      <c r="B638" s="38">
        <v>40807</v>
      </c>
      <c r="C638" s="19" t="s">
        <v>51</v>
      </c>
      <c r="D638" s="45">
        <v>14800</v>
      </c>
      <c r="E638" s="19">
        <v>517</v>
      </c>
      <c r="F638" s="19">
        <f t="shared" si="9"/>
        <v>14283</v>
      </c>
      <c r="G638" s="43"/>
    </row>
    <row r="639" spans="2:7" x14ac:dyDescent="0.3">
      <c r="B639" s="38">
        <v>40699</v>
      </c>
      <c r="C639" s="19" t="s">
        <v>53</v>
      </c>
      <c r="D639" s="45">
        <v>7469</v>
      </c>
      <c r="E639" s="19">
        <v>2224</v>
      </c>
      <c r="F639" s="19">
        <f t="shared" si="9"/>
        <v>5245</v>
      </c>
      <c r="G639" s="43"/>
    </row>
    <row r="640" spans="2:7" x14ac:dyDescent="0.3">
      <c r="B640" s="38">
        <v>40548</v>
      </c>
      <c r="C640" s="19" t="s">
        <v>54</v>
      </c>
      <c r="D640" s="45">
        <v>4871</v>
      </c>
      <c r="E640" s="19">
        <v>74</v>
      </c>
      <c r="F640" s="19">
        <f t="shared" si="9"/>
        <v>4797</v>
      </c>
      <c r="G640" s="43"/>
    </row>
    <row r="641" spans="2:7" x14ac:dyDescent="0.3">
      <c r="B641" s="38">
        <v>40773</v>
      </c>
      <c r="C641" s="19" t="s">
        <v>51</v>
      </c>
      <c r="D641" s="45">
        <v>15643</v>
      </c>
      <c r="E641" s="19">
        <v>519</v>
      </c>
      <c r="F641" s="19">
        <f t="shared" si="9"/>
        <v>15124</v>
      </c>
      <c r="G641" s="43"/>
    </row>
    <row r="642" spans="2:7" x14ac:dyDescent="0.3">
      <c r="B642" s="38">
        <v>40853</v>
      </c>
      <c r="C642" s="19" t="s">
        <v>54</v>
      </c>
      <c r="D642" s="45">
        <v>7896</v>
      </c>
      <c r="E642" s="19">
        <v>83</v>
      </c>
      <c r="F642" s="19">
        <f t="shared" si="9"/>
        <v>7813</v>
      </c>
      <c r="G642" s="43"/>
    </row>
    <row r="643" spans="2:7" x14ac:dyDescent="0.3">
      <c r="B643" s="38">
        <v>40734</v>
      </c>
      <c r="C643" s="19" t="s">
        <v>52</v>
      </c>
      <c r="D643" s="45">
        <v>12106</v>
      </c>
      <c r="E643" s="19">
        <v>289</v>
      </c>
      <c r="F643" s="19">
        <f t="shared" si="9"/>
        <v>11817</v>
      </c>
      <c r="G643" s="43"/>
    </row>
    <row r="644" spans="2:7" x14ac:dyDescent="0.3">
      <c r="B644" s="38">
        <v>40590</v>
      </c>
      <c r="C644" s="19" t="s">
        <v>54</v>
      </c>
      <c r="D644" s="45">
        <v>3058</v>
      </c>
      <c r="E644" s="19">
        <v>55</v>
      </c>
      <c r="F644" s="19">
        <f t="shared" si="9"/>
        <v>3003</v>
      </c>
      <c r="G644" s="43"/>
    </row>
    <row r="645" spans="2:7" x14ac:dyDescent="0.3">
      <c r="B645" s="38">
        <v>40641</v>
      </c>
      <c r="C645" s="19" t="s">
        <v>52</v>
      </c>
      <c r="D645" s="45">
        <v>10045</v>
      </c>
      <c r="E645" s="19">
        <v>312</v>
      </c>
      <c r="F645" s="19">
        <f t="shared" si="9"/>
        <v>9733</v>
      </c>
      <c r="G645" s="43"/>
    </row>
    <row r="646" spans="2:7" x14ac:dyDescent="0.3">
      <c r="B646" s="38">
        <v>40781</v>
      </c>
      <c r="C646" s="19" t="s">
        <v>54</v>
      </c>
      <c r="D646" s="45">
        <v>6388</v>
      </c>
      <c r="E646" s="19">
        <v>68</v>
      </c>
      <c r="F646" s="19">
        <f t="shared" si="9"/>
        <v>6320</v>
      </c>
      <c r="G646" s="43"/>
    </row>
    <row r="647" spans="2:7" x14ac:dyDescent="0.3">
      <c r="B647" s="38">
        <v>40762</v>
      </c>
      <c r="C647" s="19" t="s">
        <v>51</v>
      </c>
      <c r="D647" s="45">
        <v>15621</v>
      </c>
      <c r="E647" s="19">
        <v>449</v>
      </c>
      <c r="F647" s="19">
        <f t="shared" si="9"/>
        <v>15172</v>
      </c>
      <c r="G647" s="43"/>
    </row>
    <row r="648" spans="2:7" x14ac:dyDescent="0.3">
      <c r="B648" s="38">
        <v>40622</v>
      </c>
      <c r="C648" s="19" t="s">
        <v>53</v>
      </c>
      <c r="D648" s="45">
        <v>6079</v>
      </c>
      <c r="E648" s="19">
        <v>1906</v>
      </c>
      <c r="F648" s="19">
        <f t="shared" si="9"/>
        <v>4173</v>
      </c>
      <c r="G648" s="43"/>
    </row>
    <row r="649" spans="2:7" x14ac:dyDescent="0.3">
      <c r="B649" s="38">
        <v>40744</v>
      </c>
      <c r="C649" s="19" t="s">
        <v>54</v>
      </c>
      <c r="D649" s="45">
        <v>6815</v>
      </c>
      <c r="E649" s="19">
        <v>88</v>
      </c>
      <c r="F649" s="19">
        <f t="shared" si="9"/>
        <v>6727</v>
      </c>
      <c r="G649" s="43"/>
    </row>
    <row r="650" spans="2:7" x14ac:dyDescent="0.3">
      <c r="B650" s="38">
        <v>40561</v>
      </c>
      <c r="C650" s="19" t="s">
        <v>54</v>
      </c>
      <c r="D650" s="45">
        <v>4682</v>
      </c>
      <c r="E650" s="19">
        <v>95</v>
      </c>
      <c r="F650" s="19">
        <f t="shared" si="9"/>
        <v>4587</v>
      </c>
      <c r="G650" s="43"/>
    </row>
    <row r="651" spans="2:7" x14ac:dyDescent="0.3">
      <c r="B651" s="38">
        <v>40548</v>
      </c>
      <c r="C651" s="19" t="s">
        <v>52</v>
      </c>
      <c r="D651" s="45">
        <v>9194</v>
      </c>
      <c r="E651" s="19">
        <v>549</v>
      </c>
      <c r="F651" s="19">
        <f t="shared" ref="F651:F714" si="10">D651-E651</f>
        <v>8645</v>
      </c>
      <c r="G651" s="43"/>
    </row>
    <row r="652" spans="2:7" x14ac:dyDescent="0.3">
      <c r="B652" s="38">
        <v>40684</v>
      </c>
      <c r="C652" s="19" t="s">
        <v>53</v>
      </c>
      <c r="D652" s="45">
        <v>6245</v>
      </c>
      <c r="E652" s="19">
        <v>2573</v>
      </c>
      <c r="F652" s="19">
        <f t="shared" si="10"/>
        <v>3672</v>
      </c>
      <c r="G652" s="43"/>
    </row>
    <row r="653" spans="2:7" x14ac:dyDescent="0.3">
      <c r="B653" s="38">
        <v>40802</v>
      </c>
      <c r="C653" s="19" t="s">
        <v>51</v>
      </c>
      <c r="D653" s="45">
        <v>13764</v>
      </c>
      <c r="E653" s="19">
        <v>355</v>
      </c>
      <c r="F653" s="19">
        <f t="shared" si="10"/>
        <v>13409</v>
      </c>
      <c r="G653" s="43"/>
    </row>
    <row r="654" spans="2:7" x14ac:dyDescent="0.3">
      <c r="B654" s="38">
        <v>40692</v>
      </c>
      <c r="C654" s="19" t="s">
        <v>53</v>
      </c>
      <c r="D654" s="45">
        <v>7387</v>
      </c>
      <c r="E654" s="19">
        <v>1859</v>
      </c>
      <c r="F654" s="19">
        <f t="shared" si="10"/>
        <v>5528</v>
      </c>
      <c r="G654" s="43"/>
    </row>
    <row r="655" spans="2:7" x14ac:dyDescent="0.3">
      <c r="B655" s="38">
        <v>40591</v>
      </c>
      <c r="C655" s="19" t="s">
        <v>52</v>
      </c>
      <c r="D655" s="45">
        <v>11712</v>
      </c>
      <c r="E655" s="19">
        <v>351</v>
      </c>
      <c r="F655" s="19">
        <f t="shared" si="10"/>
        <v>11361</v>
      </c>
      <c r="G655" s="43"/>
    </row>
    <row r="656" spans="2:7" x14ac:dyDescent="0.3">
      <c r="B656" s="38">
        <v>40766</v>
      </c>
      <c r="C656" s="19" t="s">
        <v>52</v>
      </c>
      <c r="D656" s="45">
        <v>13604</v>
      </c>
      <c r="E656" s="19">
        <v>502</v>
      </c>
      <c r="F656" s="19">
        <f t="shared" si="10"/>
        <v>13102</v>
      </c>
      <c r="G656" s="43"/>
    </row>
    <row r="657" spans="2:7" x14ac:dyDescent="0.3">
      <c r="B657" s="38">
        <v>40797</v>
      </c>
      <c r="C657" s="19" t="s">
        <v>53</v>
      </c>
      <c r="D657" s="45">
        <v>8455</v>
      </c>
      <c r="E657" s="19">
        <v>1960</v>
      </c>
      <c r="F657" s="19">
        <f t="shared" si="10"/>
        <v>6495</v>
      </c>
      <c r="G657" s="43"/>
    </row>
    <row r="658" spans="2:7" x14ac:dyDescent="0.3">
      <c r="B658" s="38">
        <v>40672</v>
      </c>
      <c r="C658" s="19" t="s">
        <v>51</v>
      </c>
      <c r="D658" s="45">
        <v>14854</v>
      </c>
      <c r="E658" s="19">
        <v>299</v>
      </c>
      <c r="F658" s="19">
        <f t="shared" si="10"/>
        <v>14555</v>
      </c>
      <c r="G658" s="43"/>
    </row>
    <row r="659" spans="2:7" x14ac:dyDescent="0.3">
      <c r="B659" s="38">
        <v>40833</v>
      </c>
      <c r="C659" s="19" t="s">
        <v>53</v>
      </c>
      <c r="D659" s="45">
        <v>9121</v>
      </c>
      <c r="E659" s="19">
        <v>2614</v>
      </c>
      <c r="F659" s="19">
        <f t="shared" si="10"/>
        <v>6507</v>
      </c>
      <c r="G659" s="43"/>
    </row>
    <row r="660" spans="2:7" x14ac:dyDescent="0.3">
      <c r="B660" s="38">
        <v>40755</v>
      </c>
      <c r="C660" s="19" t="s">
        <v>51</v>
      </c>
      <c r="D660" s="45">
        <v>13622</v>
      </c>
      <c r="E660" s="19">
        <v>194</v>
      </c>
      <c r="F660" s="19">
        <f t="shared" si="10"/>
        <v>13428</v>
      </c>
      <c r="G660" s="43"/>
    </row>
    <row r="661" spans="2:7" x14ac:dyDescent="0.3">
      <c r="B661" s="38">
        <v>40757</v>
      </c>
      <c r="C661" s="19" t="s">
        <v>51</v>
      </c>
      <c r="D661" s="45">
        <v>15284</v>
      </c>
      <c r="E661" s="19">
        <v>121</v>
      </c>
      <c r="F661" s="19">
        <f t="shared" si="10"/>
        <v>15163</v>
      </c>
      <c r="G661" s="43"/>
    </row>
    <row r="662" spans="2:7" x14ac:dyDescent="0.3">
      <c r="B662" s="38">
        <v>40646</v>
      </c>
      <c r="C662" s="19" t="s">
        <v>54</v>
      </c>
      <c r="D662" s="45">
        <v>5001</v>
      </c>
      <c r="E662" s="19">
        <v>86</v>
      </c>
      <c r="F662" s="19">
        <f t="shared" si="10"/>
        <v>4915</v>
      </c>
      <c r="G662" s="43"/>
    </row>
    <row r="663" spans="2:7" x14ac:dyDescent="0.3">
      <c r="B663" s="38">
        <v>40604</v>
      </c>
      <c r="C663" s="19" t="s">
        <v>53</v>
      </c>
      <c r="D663" s="45">
        <v>5628</v>
      </c>
      <c r="E663" s="19">
        <v>2098</v>
      </c>
      <c r="F663" s="19">
        <f t="shared" si="10"/>
        <v>3530</v>
      </c>
      <c r="G663" s="43"/>
    </row>
    <row r="664" spans="2:7" x14ac:dyDescent="0.3">
      <c r="B664" s="38">
        <v>40655</v>
      </c>
      <c r="C664" s="19" t="s">
        <v>53</v>
      </c>
      <c r="D664" s="45">
        <v>6146</v>
      </c>
      <c r="E664" s="19">
        <v>2878</v>
      </c>
      <c r="F664" s="19">
        <f t="shared" si="10"/>
        <v>3268</v>
      </c>
      <c r="G664" s="43"/>
    </row>
    <row r="665" spans="2:7" x14ac:dyDescent="0.3">
      <c r="B665" s="38">
        <v>40709</v>
      </c>
      <c r="C665" s="19" t="s">
        <v>51</v>
      </c>
      <c r="D665" s="45">
        <v>14007</v>
      </c>
      <c r="E665" s="19">
        <v>533</v>
      </c>
      <c r="F665" s="19">
        <f t="shared" si="10"/>
        <v>13474</v>
      </c>
      <c r="G665" s="43"/>
    </row>
    <row r="666" spans="2:7" x14ac:dyDescent="0.3">
      <c r="B666" s="38">
        <v>40657</v>
      </c>
      <c r="C666" s="19" t="s">
        <v>52</v>
      </c>
      <c r="D666" s="45">
        <v>12344</v>
      </c>
      <c r="E666" s="19">
        <v>396</v>
      </c>
      <c r="F666" s="19">
        <f t="shared" si="10"/>
        <v>11948</v>
      </c>
      <c r="G666" s="43"/>
    </row>
    <row r="667" spans="2:7" x14ac:dyDescent="0.3">
      <c r="B667" s="38">
        <v>40852</v>
      </c>
      <c r="C667" s="19" t="s">
        <v>51</v>
      </c>
      <c r="D667" s="45">
        <v>16319</v>
      </c>
      <c r="E667" s="19">
        <v>512</v>
      </c>
      <c r="F667" s="19">
        <f t="shared" si="10"/>
        <v>15807</v>
      </c>
      <c r="G667" s="43"/>
    </row>
    <row r="668" spans="2:7" x14ac:dyDescent="0.3">
      <c r="B668" s="38">
        <v>40885</v>
      </c>
      <c r="C668" s="19" t="s">
        <v>54</v>
      </c>
      <c r="D668" s="45">
        <v>7222</v>
      </c>
      <c r="E668" s="19">
        <v>78</v>
      </c>
      <c r="F668" s="19">
        <f t="shared" si="10"/>
        <v>7144</v>
      </c>
      <c r="G668" s="43"/>
    </row>
    <row r="669" spans="2:7" x14ac:dyDescent="0.3">
      <c r="B669" s="38">
        <v>40894</v>
      </c>
      <c r="C669" s="19" t="s">
        <v>51</v>
      </c>
      <c r="D669" s="45">
        <v>16073</v>
      </c>
      <c r="E669" s="19">
        <v>516</v>
      </c>
      <c r="F669" s="19">
        <f t="shared" si="10"/>
        <v>15557</v>
      </c>
      <c r="G669" s="43"/>
    </row>
    <row r="670" spans="2:7" x14ac:dyDescent="0.3">
      <c r="B670" s="38">
        <v>40887</v>
      </c>
      <c r="C670" s="19" t="s">
        <v>51</v>
      </c>
      <c r="D670" s="45">
        <v>15564</v>
      </c>
      <c r="E670" s="19">
        <v>342</v>
      </c>
      <c r="F670" s="19">
        <f t="shared" si="10"/>
        <v>15222</v>
      </c>
      <c r="G670" s="43"/>
    </row>
    <row r="671" spans="2:7" x14ac:dyDescent="0.3">
      <c r="B671" s="38">
        <v>40762</v>
      </c>
      <c r="C671" s="19" t="s">
        <v>54</v>
      </c>
      <c r="D671" s="45">
        <v>6516</v>
      </c>
      <c r="E671" s="19">
        <v>51</v>
      </c>
      <c r="F671" s="19">
        <f t="shared" si="10"/>
        <v>6465</v>
      </c>
      <c r="G671" s="43"/>
    </row>
    <row r="672" spans="2:7" x14ac:dyDescent="0.3">
      <c r="B672" s="38">
        <v>40828</v>
      </c>
      <c r="C672" s="19" t="s">
        <v>53</v>
      </c>
      <c r="D672" s="45">
        <v>8563</v>
      </c>
      <c r="E672" s="19">
        <v>2715</v>
      </c>
      <c r="F672" s="19">
        <f t="shared" si="10"/>
        <v>5848</v>
      </c>
      <c r="G672" s="43"/>
    </row>
    <row r="673" spans="2:7" x14ac:dyDescent="0.3">
      <c r="B673" s="38">
        <v>40818</v>
      </c>
      <c r="C673" s="19" t="s">
        <v>54</v>
      </c>
      <c r="D673" s="45">
        <v>7420</v>
      </c>
      <c r="E673" s="19">
        <v>66</v>
      </c>
      <c r="F673" s="19">
        <f t="shared" si="10"/>
        <v>7354</v>
      </c>
      <c r="G673" s="43"/>
    </row>
    <row r="674" spans="2:7" x14ac:dyDescent="0.3">
      <c r="B674" s="38">
        <v>40836</v>
      </c>
      <c r="C674" s="19" t="s">
        <v>51</v>
      </c>
      <c r="D674" s="45">
        <v>14896</v>
      </c>
      <c r="E674" s="19">
        <v>428</v>
      </c>
      <c r="F674" s="19">
        <f t="shared" si="10"/>
        <v>14468</v>
      </c>
      <c r="G674" s="43"/>
    </row>
    <row r="675" spans="2:7" x14ac:dyDescent="0.3">
      <c r="B675" s="38">
        <v>40737</v>
      </c>
      <c r="C675" s="19" t="s">
        <v>52</v>
      </c>
      <c r="D675" s="45">
        <v>12302</v>
      </c>
      <c r="E675" s="19">
        <v>138</v>
      </c>
      <c r="F675" s="19">
        <f t="shared" si="10"/>
        <v>12164</v>
      </c>
      <c r="G675" s="43"/>
    </row>
    <row r="676" spans="2:7" x14ac:dyDescent="0.3">
      <c r="B676" s="38">
        <v>40782</v>
      </c>
      <c r="C676" s="19" t="s">
        <v>54</v>
      </c>
      <c r="D676" s="45">
        <v>6628</v>
      </c>
      <c r="E676" s="19">
        <v>78</v>
      </c>
      <c r="F676" s="19">
        <f t="shared" si="10"/>
        <v>6550</v>
      </c>
      <c r="G676" s="43"/>
    </row>
    <row r="677" spans="2:7" x14ac:dyDescent="0.3">
      <c r="B677" s="38">
        <v>40659</v>
      </c>
      <c r="C677" s="19" t="s">
        <v>51</v>
      </c>
      <c r="D677" s="45">
        <v>13246</v>
      </c>
      <c r="E677" s="19">
        <v>493</v>
      </c>
      <c r="F677" s="19">
        <f t="shared" si="10"/>
        <v>12753</v>
      </c>
      <c r="G677" s="43"/>
    </row>
    <row r="678" spans="2:7" x14ac:dyDescent="0.3">
      <c r="B678" s="38">
        <v>40873</v>
      </c>
      <c r="C678" s="19" t="s">
        <v>52</v>
      </c>
      <c r="D678" s="45">
        <v>14858</v>
      </c>
      <c r="E678" s="19">
        <v>175</v>
      </c>
      <c r="F678" s="19">
        <f t="shared" si="10"/>
        <v>14683</v>
      </c>
      <c r="G678" s="43"/>
    </row>
    <row r="679" spans="2:7" x14ac:dyDescent="0.3">
      <c r="B679" s="38">
        <v>40571</v>
      </c>
      <c r="C679" s="19" t="s">
        <v>54</v>
      </c>
      <c r="D679" s="45">
        <v>4478</v>
      </c>
      <c r="E679" s="19">
        <v>98</v>
      </c>
      <c r="F679" s="19">
        <f t="shared" si="10"/>
        <v>4380</v>
      </c>
      <c r="G679" s="43"/>
    </row>
    <row r="680" spans="2:7" x14ac:dyDescent="0.3">
      <c r="B680" s="38">
        <v>40657</v>
      </c>
      <c r="C680" s="19" t="s">
        <v>51</v>
      </c>
      <c r="D680" s="45">
        <v>13984</v>
      </c>
      <c r="E680" s="19">
        <v>212</v>
      </c>
      <c r="F680" s="19">
        <f t="shared" si="10"/>
        <v>13772</v>
      </c>
      <c r="G680" s="43"/>
    </row>
    <row r="681" spans="2:7" x14ac:dyDescent="0.3">
      <c r="B681" s="38">
        <v>40854</v>
      </c>
      <c r="C681" s="19" t="s">
        <v>51</v>
      </c>
      <c r="D681" s="45">
        <v>15583</v>
      </c>
      <c r="E681" s="19">
        <v>241</v>
      </c>
      <c r="F681" s="19">
        <f t="shared" si="10"/>
        <v>15342</v>
      </c>
      <c r="G681" s="43"/>
    </row>
    <row r="682" spans="2:7" x14ac:dyDescent="0.3">
      <c r="B682" s="38">
        <v>40670</v>
      </c>
      <c r="C682" s="19" t="s">
        <v>52</v>
      </c>
      <c r="D682" s="45">
        <v>13326</v>
      </c>
      <c r="E682" s="19">
        <v>532</v>
      </c>
      <c r="F682" s="19">
        <f t="shared" si="10"/>
        <v>12794</v>
      </c>
      <c r="G682" s="43"/>
    </row>
    <row r="683" spans="2:7" x14ac:dyDescent="0.3">
      <c r="B683" s="38">
        <v>40805</v>
      </c>
      <c r="C683" s="19" t="s">
        <v>53</v>
      </c>
      <c r="D683" s="45">
        <v>7140</v>
      </c>
      <c r="E683" s="19">
        <v>2437</v>
      </c>
      <c r="F683" s="19">
        <f t="shared" si="10"/>
        <v>4703</v>
      </c>
      <c r="G683" s="43"/>
    </row>
    <row r="684" spans="2:7" x14ac:dyDescent="0.3">
      <c r="B684" s="38">
        <v>40715</v>
      </c>
      <c r="C684" s="19" t="s">
        <v>54</v>
      </c>
      <c r="D684" s="45">
        <v>5370</v>
      </c>
      <c r="E684" s="19">
        <v>82</v>
      </c>
      <c r="F684" s="19">
        <f t="shared" si="10"/>
        <v>5288</v>
      </c>
      <c r="G684" s="43"/>
    </row>
    <row r="685" spans="2:7" x14ac:dyDescent="0.3">
      <c r="B685" s="38">
        <v>40668</v>
      </c>
      <c r="C685" s="19" t="s">
        <v>51</v>
      </c>
      <c r="D685" s="45">
        <v>12570</v>
      </c>
      <c r="E685" s="19">
        <v>430</v>
      </c>
      <c r="F685" s="19">
        <f t="shared" si="10"/>
        <v>12140</v>
      </c>
      <c r="G685" s="43"/>
    </row>
    <row r="686" spans="2:7" x14ac:dyDescent="0.3">
      <c r="B686" s="38">
        <v>40867</v>
      </c>
      <c r="C686" s="19" t="s">
        <v>54</v>
      </c>
      <c r="D686" s="45">
        <v>8089</v>
      </c>
      <c r="E686" s="19">
        <v>72</v>
      </c>
      <c r="F686" s="19">
        <f t="shared" si="10"/>
        <v>8017</v>
      </c>
      <c r="G686" s="43"/>
    </row>
    <row r="687" spans="2:7" x14ac:dyDescent="0.3">
      <c r="B687" s="38">
        <v>40622</v>
      </c>
      <c r="C687" s="19" t="s">
        <v>51</v>
      </c>
      <c r="D687" s="45">
        <v>11127</v>
      </c>
      <c r="E687" s="19">
        <v>265</v>
      </c>
      <c r="F687" s="19">
        <f t="shared" si="10"/>
        <v>10862</v>
      </c>
      <c r="G687" s="43"/>
    </row>
    <row r="688" spans="2:7" x14ac:dyDescent="0.3">
      <c r="B688" s="38">
        <v>40668</v>
      </c>
      <c r="C688" s="19" t="s">
        <v>54</v>
      </c>
      <c r="D688" s="45">
        <v>5498</v>
      </c>
      <c r="E688" s="19">
        <v>53</v>
      </c>
      <c r="F688" s="19">
        <f t="shared" si="10"/>
        <v>5445</v>
      </c>
      <c r="G688" s="43"/>
    </row>
    <row r="689" spans="2:7" x14ac:dyDescent="0.3">
      <c r="B689" s="38">
        <v>40812</v>
      </c>
      <c r="C689" s="19" t="s">
        <v>53</v>
      </c>
      <c r="D689" s="45">
        <v>8155</v>
      </c>
      <c r="E689" s="19">
        <v>1779</v>
      </c>
      <c r="F689" s="19">
        <f t="shared" si="10"/>
        <v>6376</v>
      </c>
      <c r="G689" s="43"/>
    </row>
    <row r="690" spans="2:7" x14ac:dyDescent="0.3">
      <c r="B690" s="38">
        <v>40584</v>
      </c>
      <c r="C690" s="19" t="s">
        <v>52</v>
      </c>
      <c r="D690" s="45">
        <v>12310</v>
      </c>
      <c r="E690" s="19">
        <v>536</v>
      </c>
      <c r="F690" s="19">
        <f t="shared" si="10"/>
        <v>11774</v>
      </c>
      <c r="G690" s="43"/>
    </row>
    <row r="691" spans="2:7" x14ac:dyDescent="0.3">
      <c r="B691" s="38">
        <v>40584</v>
      </c>
      <c r="C691" s="19" t="s">
        <v>52</v>
      </c>
      <c r="D691" s="45">
        <v>12567</v>
      </c>
      <c r="E691" s="19">
        <v>515</v>
      </c>
      <c r="F691" s="19">
        <f t="shared" si="10"/>
        <v>12052</v>
      </c>
      <c r="G691" s="43"/>
    </row>
    <row r="692" spans="2:7" x14ac:dyDescent="0.3">
      <c r="B692" s="38">
        <v>40770</v>
      </c>
      <c r="C692" s="19" t="s">
        <v>52</v>
      </c>
      <c r="D692" s="45">
        <v>12744</v>
      </c>
      <c r="E692" s="19">
        <v>341</v>
      </c>
      <c r="F692" s="19">
        <f t="shared" si="10"/>
        <v>12403</v>
      </c>
      <c r="G692" s="43"/>
    </row>
    <row r="693" spans="2:7" x14ac:dyDescent="0.3">
      <c r="B693" s="38">
        <v>40730</v>
      </c>
      <c r="C693" s="19" t="s">
        <v>54</v>
      </c>
      <c r="D693" s="45">
        <v>6370</v>
      </c>
      <c r="E693" s="19">
        <v>86</v>
      </c>
      <c r="F693" s="19">
        <f t="shared" si="10"/>
        <v>6284</v>
      </c>
      <c r="G693" s="43"/>
    </row>
    <row r="694" spans="2:7" x14ac:dyDescent="0.3">
      <c r="B694" s="38">
        <v>40789</v>
      </c>
      <c r="C694" s="19" t="s">
        <v>53</v>
      </c>
      <c r="D694" s="45">
        <v>7423</v>
      </c>
      <c r="E694" s="19">
        <v>1723</v>
      </c>
      <c r="F694" s="19">
        <f t="shared" si="10"/>
        <v>5700</v>
      </c>
      <c r="G694" s="43"/>
    </row>
    <row r="695" spans="2:7" x14ac:dyDescent="0.3">
      <c r="B695" s="38">
        <v>40752</v>
      </c>
      <c r="C695" s="19" t="s">
        <v>52</v>
      </c>
      <c r="D695" s="45">
        <v>13643</v>
      </c>
      <c r="E695" s="19">
        <v>367</v>
      </c>
      <c r="F695" s="19">
        <f t="shared" si="10"/>
        <v>13276</v>
      </c>
      <c r="G695" s="43"/>
    </row>
    <row r="696" spans="2:7" x14ac:dyDescent="0.3">
      <c r="B696" s="38">
        <v>40844</v>
      </c>
      <c r="C696" s="19" t="s">
        <v>53</v>
      </c>
      <c r="D696" s="45">
        <v>10140</v>
      </c>
      <c r="E696" s="19">
        <v>2716</v>
      </c>
      <c r="F696" s="19">
        <f t="shared" si="10"/>
        <v>7424</v>
      </c>
      <c r="G696" s="43"/>
    </row>
    <row r="697" spans="2:7" x14ac:dyDescent="0.3">
      <c r="B697" s="38">
        <v>40833</v>
      </c>
      <c r="C697" s="19" t="s">
        <v>54</v>
      </c>
      <c r="D697" s="45">
        <v>7060</v>
      </c>
      <c r="E697" s="19">
        <v>75</v>
      </c>
      <c r="F697" s="19">
        <f t="shared" si="10"/>
        <v>6985</v>
      </c>
      <c r="G697" s="43"/>
    </row>
    <row r="698" spans="2:7" x14ac:dyDescent="0.3">
      <c r="B698" s="38">
        <v>40671</v>
      </c>
      <c r="C698" s="19" t="s">
        <v>53</v>
      </c>
      <c r="D698" s="45">
        <v>6013</v>
      </c>
      <c r="E698" s="19">
        <v>1990</v>
      </c>
      <c r="F698" s="19">
        <f t="shared" si="10"/>
        <v>4023</v>
      </c>
      <c r="G698" s="43"/>
    </row>
    <row r="699" spans="2:7" x14ac:dyDescent="0.3">
      <c r="B699" s="38">
        <v>40847</v>
      </c>
      <c r="C699" s="19" t="s">
        <v>51</v>
      </c>
      <c r="D699" s="45">
        <v>16992</v>
      </c>
      <c r="E699" s="19">
        <v>595</v>
      </c>
      <c r="F699" s="19">
        <f t="shared" si="10"/>
        <v>16397</v>
      </c>
      <c r="G699" s="43"/>
    </row>
    <row r="700" spans="2:7" x14ac:dyDescent="0.3">
      <c r="B700" s="38">
        <v>40851</v>
      </c>
      <c r="C700" s="19" t="s">
        <v>52</v>
      </c>
      <c r="D700" s="45">
        <v>14976</v>
      </c>
      <c r="E700" s="19">
        <v>556</v>
      </c>
      <c r="F700" s="19">
        <f t="shared" si="10"/>
        <v>14420</v>
      </c>
      <c r="G700" s="43"/>
    </row>
    <row r="701" spans="2:7" x14ac:dyDescent="0.3">
      <c r="B701" s="38">
        <v>40632</v>
      </c>
      <c r="C701" s="19" t="s">
        <v>51</v>
      </c>
      <c r="D701" s="45">
        <v>12730</v>
      </c>
      <c r="E701" s="19">
        <v>580</v>
      </c>
      <c r="F701" s="19">
        <f t="shared" si="10"/>
        <v>12150</v>
      </c>
      <c r="G701" s="43"/>
    </row>
    <row r="702" spans="2:7" x14ac:dyDescent="0.3">
      <c r="B702" s="38">
        <v>40559</v>
      </c>
      <c r="C702" s="19" t="s">
        <v>51</v>
      </c>
      <c r="D702" s="45">
        <v>11773</v>
      </c>
      <c r="E702" s="19">
        <v>412</v>
      </c>
      <c r="F702" s="19">
        <f t="shared" si="10"/>
        <v>11361</v>
      </c>
      <c r="G702" s="43"/>
    </row>
    <row r="703" spans="2:7" x14ac:dyDescent="0.3">
      <c r="B703" s="38">
        <v>40859</v>
      </c>
      <c r="C703" s="19" t="s">
        <v>52</v>
      </c>
      <c r="D703" s="45">
        <v>14653</v>
      </c>
      <c r="E703" s="19">
        <v>477</v>
      </c>
      <c r="F703" s="19">
        <f t="shared" si="10"/>
        <v>14176</v>
      </c>
      <c r="G703" s="43"/>
    </row>
    <row r="704" spans="2:7" x14ac:dyDescent="0.3">
      <c r="B704" s="38">
        <v>40692</v>
      </c>
      <c r="C704" s="19" t="s">
        <v>52</v>
      </c>
      <c r="D704" s="45">
        <v>12126</v>
      </c>
      <c r="E704" s="19">
        <v>461</v>
      </c>
      <c r="F704" s="19">
        <f t="shared" si="10"/>
        <v>11665</v>
      </c>
      <c r="G704" s="43"/>
    </row>
    <row r="705" spans="2:7" x14ac:dyDescent="0.3">
      <c r="B705" s="38">
        <v>40559</v>
      </c>
      <c r="C705" s="19" t="s">
        <v>53</v>
      </c>
      <c r="D705" s="45">
        <v>5780</v>
      </c>
      <c r="E705" s="19">
        <v>2445</v>
      </c>
      <c r="F705" s="19">
        <f t="shared" si="10"/>
        <v>3335</v>
      </c>
      <c r="G705" s="43"/>
    </row>
    <row r="706" spans="2:7" x14ac:dyDescent="0.3">
      <c r="B706" s="38">
        <v>40570</v>
      </c>
      <c r="C706" s="19" t="s">
        <v>52</v>
      </c>
      <c r="D706" s="45">
        <v>10095</v>
      </c>
      <c r="E706" s="19">
        <v>206</v>
      </c>
      <c r="F706" s="19">
        <f t="shared" si="10"/>
        <v>9889</v>
      </c>
      <c r="G706" s="43"/>
    </row>
    <row r="707" spans="2:7" x14ac:dyDescent="0.3">
      <c r="B707" s="38">
        <v>40671</v>
      </c>
      <c r="C707" s="19" t="s">
        <v>53</v>
      </c>
      <c r="D707" s="45">
        <v>6952</v>
      </c>
      <c r="E707" s="19">
        <v>2704</v>
      </c>
      <c r="F707" s="19">
        <f t="shared" si="10"/>
        <v>4248</v>
      </c>
      <c r="G707" s="43"/>
    </row>
    <row r="708" spans="2:7" x14ac:dyDescent="0.3">
      <c r="B708" s="38">
        <v>40833</v>
      </c>
      <c r="C708" s="19" t="s">
        <v>53</v>
      </c>
      <c r="D708" s="45">
        <v>10374</v>
      </c>
      <c r="E708" s="19">
        <v>2767</v>
      </c>
      <c r="F708" s="19">
        <f t="shared" si="10"/>
        <v>7607</v>
      </c>
      <c r="G708" s="43"/>
    </row>
    <row r="709" spans="2:7" x14ac:dyDescent="0.3">
      <c r="B709" s="38">
        <v>40687</v>
      </c>
      <c r="C709" s="19" t="s">
        <v>53</v>
      </c>
      <c r="D709" s="45">
        <v>6442</v>
      </c>
      <c r="E709" s="19">
        <v>2942</v>
      </c>
      <c r="F709" s="19">
        <f t="shared" si="10"/>
        <v>3500</v>
      </c>
      <c r="G709" s="43"/>
    </row>
    <row r="710" spans="2:7" x14ac:dyDescent="0.3">
      <c r="B710" s="38">
        <v>40865</v>
      </c>
      <c r="C710" s="19" t="s">
        <v>53</v>
      </c>
      <c r="D710" s="45">
        <v>8996</v>
      </c>
      <c r="E710" s="19">
        <v>2261</v>
      </c>
      <c r="F710" s="19">
        <f t="shared" si="10"/>
        <v>6735</v>
      </c>
      <c r="G710" s="43"/>
    </row>
    <row r="711" spans="2:7" x14ac:dyDescent="0.3">
      <c r="B711" s="38">
        <v>40608</v>
      </c>
      <c r="C711" s="19" t="s">
        <v>53</v>
      </c>
      <c r="D711" s="45">
        <v>6033</v>
      </c>
      <c r="E711" s="19">
        <v>2774</v>
      </c>
      <c r="F711" s="19">
        <f t="shared" si="10"/>
        <v>3259</v>
      </c>
      <c r="G711" s="43"/>
    </row>
    <row r="712" spans="2:7" x14ac:dyDescent="0.3">
      <c r="B712" s="38">
        <v>40761</v>
      </c>
      <c r="C712" s="19" t="s">
        <v>53</v>
      </c>
      <c r="D712" s="45">
        <v>7147</v>
      </c>
      <c r="E712" s="19">
        <v>2027</v>
      </c>
      <c r="F712" s="19">
        <f t="shared" si="10"/>
        <v>5120</v>
      </c>
      <c r="G712" s="43"/>
    </row>
    <row r="713" spans="2:7" x14ac:dyDescent="0.3">
      <c r="B713" s="38">
        <v>40585</v>
      </c>
      <c r="C713" s="19" t="s">
        <v>51</v>
      </c>
      <c r="D713" s="45">
        <v>11551</v>
      </c>
      <c r="E713" s="19">
        <v>573</v>
      </c>
      <c r="F713" s="19">
        <f t="shared" si="10"/>
        <v>10978</v>
      </c>
      <c r="G713" s="43"/>
    </row>
    <row r="714" spans="2:7" x14ac:dyDescent="0.3">
      <c r="B714" s="38">
        <v>40778</v>
      </c>
      <c r="C714" s="19" t="s">
        <v>52</v>
      </c>
      <c r="D714" s="45">
        <v>14366</v>
      </c>
      <c r="E714" s="19">
        <v>497</v>
      </c>
      <c r="F714" s="19">
        <f t="shared" si="10"/>
        <v>13869</v>
      </c>
      <c r="G714" s="43"/>
    </row>
    <row r="715" spans="2:7" x14ac:dyDescent="0.3">
      <c r="B715" s="38">
        <v>40870</v>
      </c>
      <c r="C715" s="19" t="s">
        <v>54</v>
      </c>
      <c r="D715" s="45">
        <v>6668</v>
      </c>
      <c r="E715" s="19">
        <v>94</v>
      </c>
      <c r="F715" s="19">
        <f t="shared" ref="F715:F778" si="11">D715-E715</f>
        <v>6574</v>
      </c>
      <c r="G715" s="43"/>
    </row>
    <row r="716" spans="2:7" x14ac:dyDescent="0.3">
      <c r="B716" s="38">
        <v>40657</v>
      </c>
      <c r="C716" s="19" t="s">
        <v>54</v>
      </c>
      <c r="D716" s="45">
        <v>4956</v>
      </c>
      <c r="E716" s="19">
        <v>59</v>
      </c>
      <c r="F716" s="19">
        <f t="shared" si="11"/>
        <v>4897</v>
      </c>
      <c r="G716" s="43"/>
    </row>
    <row r="717" spans="2:7" x14ac:dyDescent="0.3">
      <c r="B717" s="38">
        <v>40903</v>
      </c>
      <c r="C717" s="19" t="s">
        <v>53</v>
      </c>
      <c r="D717" s="45">
        <v>8678</v>
      </c>
      <c r="E717" s="19">
        <v>2805</v>
      </c>
      <c r="F717" s="19">
        <f t="shared" si="11"/>
        <v>5873</v>
      </c>
      <c r="G717" s="43"/>
    </row>
    <row r="718" spans="2:7" x14ac:dyDescent="0.3">
      <c r="B718" s="38">
        <v>40618</v>
      </c>
      <c r="C718" s="19" t="s">
        <v>54</v>
      </c>
      <c r="D718" s="45">
        <v>4282</v>
      </c>
      <c r="E718" s="19">
        <v>50</v>
      </c>
      <c r="F718" s="19">
        <f t="shared" si="11"/>
        <v>4232</v>
      </c>
      <c r="G718" s="43"/>
    </row>
    <row r="719" spans="2:7" x14ac:dyDescent="0.3">
      <c r="B719" s="38">
        <v>40589</v>
      </c>
      <c r="C719" s="19" t="s">
        <v>51</v>
      </c>
      <c r="D719" s="45">
        <v>12473</v>
      </c>
      <c r="E719" s="19">
        <v>226</v>
      </c>
      <c r="F719" s="19">
        <f t="shared" si="11"/>
        <v>12247</v>
      </c>
      <c r="G719" s="43"/>
    </row>
    <row r="720" spans="2:7" x14ac:dyDescent="0.3">
      <c r="B720" s="38">
        <v>40788</v>
      </c>
      <c r="C720" s="19" t="s">
        <v>51</v>
      </c>
      <c r="D720" s="45">
        <v>14383</v>
      </c>
      <c r="E720" s="19">
        <v>220</v>
      </c>
      <c r="F720" s="19">
        <f t="shared" si="11"/>
        <v>14163</v>
      </c>
      <c r="G720" s="43"/>
    </row>
    <row r="721" spans="2:7" x14ac:dyDescent="0.3">
      <c r="B721" s="38">
        <v>40568</v>
      </c>
      <c r="C721" s="19" t="s">
        <v>51</v>
      </c>
      <c r="D721" s="45">
        <v>12665</v>
      </c>
      <c r="E721" s="19">
        <v>517</v>
      </c>
      <c r="F721" s="19">
        <f t="shared" si="11"/>
        <v>12148</v>
      </c>
      <c r="G721" s="43"/>
    </row>
    <row r="722" spans="2:7" x14ac:dyDescent="0.3">
      <c r="B722" s="38">
        <v>40631</v>
      </c>
      <c r="C722" s="19" t="s">
        <v>53</v>
      </c>
      <c r="D722" s="45">
        <v>5918</v>
      </c>
      <c r="E722" s="19">
        <v>2029</v>
      </c>
      <c r="F722" s="19">
        <f t="shared" si="11"/>
        <v>3889</v>
      </c>
      <c r="G722" s="43"/>
    </row>
    <row r="723" spans="2:7" x14ac:dyDescent="0.3">
      <c r="B723" s="38">
        <v>40673</v>
      </c>
      <c r="C723" s="19" t="s">
        <v>51</v>
      </c>
      <c r="D723" s="45">
        <v>13065</v>
      </c>
      <c r="E723" s="19">
        <v>408</v>
      </c>
      <c r="F723" s="19">
        <f t="shared" si="11"/>
        <v>12657</v>
      </c>
      <c r="G723" s="43"/>
    </row>
    <row r="724" spans="2:7" x14ac:dyDescent="0.3">
      <c r="B724" s="38">
        <v>40700</v>
      </c>
      <c r="C724" s="19" t="s">
        <v>51</v>
      </c>
      <c r="D724" s="45">
        <v>12807</v>
      </c>
      <c r="E724" s="19">
        <v>465</v>
      </c>
      <c r="F724" s="19">
        <f t="shared" si="11"/>
        <v>12342</v>
      </c>
      <c r="G724" s="43"/>
    </row>
    <row r="725" spans="2:7" x14ac:dyDescent="0.3">
      <c r="B725" s="38">
        <v>40569</v>
      </c>
      <c r="C725" s="19" t="s">
        <v>51</v>
      </c>
      <c r="D725" s="45">
        <v>13099</v>
      </c>
      <c r="E725" s="19">
        <v>473</v>
      </c>
      <c r="F725" s="19">
        <f t="shared" si="11"/>
        <v>12626</v>
      </c>
      <c r="G725" s="43"/>
    </row>
    <row r="726" spans="2:7" x14ac:dyDescent="0.3">
      <c r="B726" s="38">
        <v>40734</v>
      </c>
      <c r="C726" s="19" t="s">
        <v>51</v>
      </c>
      <c r="D726" s="45">
        <v>13456</v>
      </c>
      <c r="E726" s="19">
        <v>597</v>
      </c>
      <c r="F726" s="19">
        <f t="shared" si="11"/>
        <v>12859</v>
      </c>
      <c r="G726" s="43"/>
    </row>
    <row r="727" spans="2:7" x14ac:dyDescent="0.3">
      <c r="B727" s="38">
        <v>40630</v>
      </c>
      <c r="C727" s="19" t="s">
        <v>53</v>
      </c>
      <c r="D727" s="45">
        <v>6420</v>
      </c>
      <c r="E727" s="19">
        <v>2062</v>
      </c>
      <c r="F727" s="19">
        <f t="shared" si="11"/>
        <v>4358</v>
      </c>
      <c r="G727" s="43"/>
    </row>
    <row r="728" spans="2:7" x14ac:dyDescent="0.3">
      <c r="B728" s="38">
        <v>40775</v>
      </c>
      <c r="C728" s="19" t="s">
        <v>52</v>
      </c>
      <c r="D728" s="45">
        <v>11658</v>
      </c>
      <c r="E728" s="19">
        <v>266</v>
      </c>
      <c r="F728" s="19">
        <f t="shared" si="11"/>
        <v>11392</v>
      </c>
      <c r="G728" s="43"/>
    </row>
    <row r="729" spans="2:7" x14ac:dyDescent="0.3">
      <c r="B729" s="38">
        <v>40570</v>
      </c>
      <c r="C729" s="19" t="s">
        <v>52</v>
      </c>
      <c r="D729" s="45">
        <v>12609</v>
      </c>
      <c r="E729" s="19">
        <v>289</v>
      </c>
      <c r="F729" s="19">
        <f t="shared" si="11"/>
        <v>12320</v>
      </c>
      <c r="G729" s="43"/>
    </row>
    <row r="730" spans="2:7" x14ac:dyDescent="0.3">
      <c r="B730" s="38">
        <v>40820</v>
      </c>
      <c r="C730" s="19" t="s">
        <v>51</v>
      </c>
      <c r="D730" s="45">
        <v>15472</v>
      </c>
      <c r="E730" s="19">
        <v>179</v>
      </c>
      <c r="F730" s="19">
        <f t="shared" si="11"/>
        <v>15293</v>
      </c>
      <c r="G730" s="43"/>
    </row>
    <row r="731" spans="2:7" x14ac:dyDescent="0.3">
      <c r="B731" s="38">
        <v>40790</v>
      </c>
      <c r="C731" s="19" t="s">
        <v>52</v>
      </c>
      <c r="D731" s="45">
        <v>14665</v>
      </c>
      <c r="E731" s="19">
        <v>576</v>
      </c>
      <c r="F731" s="19">
        <f t="shared" si="11"/>
        <v>14089</v>
      </c>
      <c r="G731" s="43"/>
    </row>
    <row r="732" spans="2:7" x14ac:dyDescent="0.3">
      <c r="B732" s="38">
        <v>40818</v>
      </c>
      <c r="C732" s="19" t="s">
        <v>54</v>
      </c>
      <c r="D732" s="45">
        <v>8367</v>
      </c>
      <c r="E732" s="19">
        <v>61</v>
      </c>
      <c r="F732" s="19">
        <f t="shared" si="11"/>
        <v>8306</v>
      </c>
      <c r="G732" s="43"/>
    </row>
    <row r="733" spans="2:7" x14ac:dyDescent="0.3">
      <c r="B733" s="38">
        <v>40869</v>
      </c>
      <c r="C733" s="19" t="s">
        <v>53</v>
      </c>
      <c r="D733" s="45">
        <v>10050</v>
      </c>
      <c r="E733" s="19">
        <v>2000</v>
      </c>
      <c r="F733" s="19">
        <f t="shared" si="11"/>
        <v>8050</v>
      </c>
      <c r="G733" s="43"/>
    </row>
    <row r="734" spans="2:7" x14ac:dyDescent="0.3">
      <c r="B734" s="38">
        <v>40893</v>
      </c>
      <c r="C734" s="19" t="s">
        <v>54</v>
      </c>
      <c r="D734" s="45">
        <v>7311</v>
      </c>
      <c r="E734" s="19">
        <v>60</v>
      </c>
      <c r="F734" s="19">
        <f t="shared" si="11"/>
        <v>7251</v>
      </c>
      <c r="G734" s="43"/>
    </row>
    <row r="735" spans="2:7" x14ac:dyDescent="0.3">
      <c r="B735" s="38">
        <v>40746</v>
      </c>
      <c r="C735" s="19" t="s">
        <v>54</v>
      </c>
      <c r="D735" s="45">
        <v>6162</v>
      </c>
      <c r="E735" s="19">
        <v>64</v>
      </c>
      <c r="F735" s="19">
        <f t="shared" si="11"/>
        <v>6098</v>
      </c>
      <c r="G735" s="43"/>
    </row>
    <row r="736" spans="2:7" x14ac:dyDescent="0.3">
      <c r="B736" s="38">
        <v>40813</v>
      </c>
      <c r="C736" s="19" t="s">
        <v>53</v>
      </c>
      <c r="D736" s="45">
        <v>7251</v>
      </c>
      <c r="E736" s="19">
        <v>2842</v>
      </c>
      <c r="F736" s="19">
        <f t="shared" si="11"/>
        <v>4409</v>
      </c>
      <c r="G736" s="43"/>
    </row>
    <row r="737" spans="2:7" x14ac:dyDescent="0.3">
      <c r="B737" s="38">
        <v>40859</v>
      </c>
      <c r="C737" s="19" t="s">
        <v>54</v>
      </c>
      <c r="D737" s="45">
        <v>7069</v>
      </c>
      <c r="E737" s="19">
        <v>64</v>
      </c>
      <c r="F737" s="19">
        <f t="shared" si="11"/>
        <v>7005</v>
      </c>
      <c r="G737" s="43"/>
    </row>
    <row r="738" spans="2:7" x14ac:dyDescent="0.3">
      <c r="B738" s="38">
        <v>40831</v>
      </c>
      <c r="C738" s="19" t="s">
        <v>51</v>
      </c>
      <c r="D738" s="45">
        <v>15138</v>
      </c>
      <c r="E738" s="19">
        <v>109</v>
      </c>
      <c r="F738" s="19">
        <f t="shared" si="11"/>
        <v>15029</v>
      </c>
      <c r="G738" s="43"/>
    </row>
    <row r="739" spans="2:7" x14ac:dyDescent="0.3">
      <c r="B739" s="38">
        <v>40786</v>
      </c>
      <c r="C739" s="19" t="s">
        <v>53</v>
      </c>
      <c r="D739" s="45">
        <v>7852</v>
      </c>
      <c r="E739" s="19">
        <v>2566</v>
      </c>
      <c r="F739" s="19">
        <f t="shared" si="11"/>
        <v>5286</v>
      </c>
      <c r="G739" s="43"/>
    </row>
    <row r="740" spans="2:7" x14ac:dyDescent="0.3">
      <c r="B740" s="38">
        <v>40589</v>
      </c>
      <c r="C740" s="19" t="s">
        <v>51</v>
      </c>
      <c r="D740" s="45">
        <v>13385</v>
      </c>
      <c r="E740" s="19">
        <v>243</v>
      </c>
      <c r="F740" s="19">
        <f t="shared" si="11"/>
        <v>13142</v>
      </c>
      <c r="G740" s="43"/>
    </row>
    <row r="741" spans="2:7" x14ac:dyDescent="0.3">
      <c r="B741" s="38">
        <v>40793</v>
      </c>
      <c r="C741" s="19" t="s">
        <v>54</v>
      </c>
      <c r="D741" s="45">
        <v>5015</v>
      </c>
      <c r="E741" s="19">
        <v>81</v>
      </c>
      <c r="F741" s="19">
        <f t="shared" si="11"/>
        <v>4934</v>
      </c>
      <c r="G741" s="43"/>
    </row>
    <row r="742" spans="2:7" x14ac:dyDescent="0.3">
      <c r="B742" s="38">
        <v>40894</v>
      </c>
      <c r="C742" s="19" t="s">
        <v>51</v>
      </c>
      <c r="D742" s="45">
        <v>17434</v>
      </c>
      <c r="E742" s="19">
        <v>320</v>
      </c>
      <c r="F742" s="19">
        <f t="shared" si="11"/>
        <v>17114</v>
      </c>
      <c r="G742" s="43"/>
    </row>
    <row r="743" spans="2:7" x14ac:dyDescent="0.3">
      <c r="B743" s="38">
        <v>40654</v>
      </c>
      <c r="C743" s="19" t="s">
        <v>54</v>
      </c>
      <c r="D743" s="45">
        <v>5433</v>
      </c>
      <c r="E743" s="19">
        <v>74</v>
      </c>
      <c r="F743" s="19">
        <f t="shared" si="11"/>
        <v>5359</v>
      </c>
      <c r="G743" s="43"/>
    </row>
    <row r="744" spans="2:7" x14ac:dyDescent="0.3">
      <c r="B744" s="38">
        <v>40796</v>
      </c>
      <c r="C744" s="19" t="s">
        <v>51</v>
      </c>
      <c r="D744" s="45">
        <v>14713</v>
      </c>
      <c r="E744" s="19">
        <v>161</v>
      </c>
      <c r="F744" s="19">
        <f t="shared" si="11"/>
        <v>14552</v>
      </c>
      <c r="G744" s="43"/>
    </row>
    <row r="745" spans="2:7" x14ac:dyDescent="0.3">
      <c r="B745" s="38">
        <v>40694</v>
      </c>
      <c r="C745" s="19" t="s">
        <v>51</v>
      </c>
      <c r="D745" s="45">
        <v>13484</v>
      </c>
      <c r="E745" s="19">
        <v>266</v>
      </c>
      <c r="F745" s="19">
        <f t="shared" si="11"/>
        <v>13218</v>
      </c>
      <c r="G745" s="43"/>
    </row>
    <row r="746" spans="2:7" x14ac:dyDescent="0.3">
      <c r="B746" s="38">
        <v>40634</v>
      </c>
      <c r="C746" s="19" t="s">
        <v>52</v>
      </c>
      <c r="D746" s="45">
        <v>13633</v>
      </c>
      <c r="E746" s="19">
        <v>185</v>
      </c>
      <c r="F746" s="19">
        <f t="shared" si="11"/>
        <v>13448</v>
      </c>
      <c r="G746" s="43"/>
    </row>
    <row r="747" spans="2:7" x14ac:dyDescent="0.3">
      <c r="B747" s="38">
        <v>40775</v>
      </c>
      <c r="C747" s="19" t="s">
        <v>52</v>
      </c>
      <c r="D747" s="45">
        <v>13523</v>
      </c>
      <c r="E747" s="19">
        <v>267</v>
      </c>
      <c r="F747" s="19">
        <f t="shared" si="11"/>
        <v>13256</v>
      </c>
      <c r="G747" s="43"/>
    </row>
    <row r="748" spans="2:7" x14ac:dyDescent="0.3">
      <c r="B748" s="38">
        <v>40621</v>
      </c>
      <c r="C748" s="19" t="s">
        <v>53</v>
      </c>
      <c r="D748" s="45">
        <v>6472</v>
      </c>
      <c r="E748" s="19">
        <v>1946</v>
      </c>
      <c r="F748" s="19">
        <f t="shared" si="11"/>
        <v>4526</v>
      </c>
      <c r="G748" s="43"/>
    </row>
    <row r="749" spans="2:7" x14ac:dyDescent="0.3">
      <c r="B749" s="38">
        <v>40825</v>
      </c>
      <c r="C749" s="19" t="s">
        <v>51</v>
      </c>
      <c r="D749" s="45">
        <v>16194</v>
      </c>
      <c r="E749" s="19">
        <v>372</v>
      </c>
      <c r="F749" s="19">
        <f t="shared" si="11"/>
        <v>15822</v>
      </c>
      <c r="G749" s="43"/>
    </row>
    <row r="750" spans="2:7" x14ac:dyDescent="0.3">
      <c r="B750" s="38">
        <v>40613</v>
      </c>
      <c r="C750" s="19" t="s">
        <v>51</v>
      </c>
      <c r="D750" s="45">
        <v>11956</v>
      </c>
      <c r="E750" s="19">
        <v>421</v>
      </c>
      <c r="F750" s="19">
        <f t="shared" si="11"/>
        <v>11535</v>
      </c>
      <c r="G750" s="43"/>
    </row>
    <row r="751" spans="2:7" x14ac:dyDescent="0.3">
      <c r="B751" s="38">
        <v>40682</v>
      </c>
      <c r="C751" s="19" t="s">
        <v>52</v>
      </c>
      <c r="D751" s="45">
        <v>12591</v>
      </c>
      <c r="E751" s="19">
        <v>532</v>
      </c>
      <c r="F751" s="19">
        <f t="shared" si="11"/>
        <v>12059</v>
      </c>
      <c r="G751" s="43"/>
    </row>
    <row r="752" spans="2:7" x14ac:dyDescent="0.3">
      <c r="B752" s="38">
        <v>40908</v>
      </c>
      <c r="C752" s="19" t="s">
        <v>54</v>
      </c>
      <c r="D752" s="45">
        <v>7640</v>
      </c>
      <c r="E752" s="19">
        <v>62</v>
      </c>
      <c r="F752" s="19">
        <f t="shared" si="11"/>
        <v>7578</v>
      </c>
      <c r="G752" s="43"/>
    </row>
    <row r="753" spans="2:7" x14ac:dyDescent="0.3">
      <c r="B753" s="38">
        <v>40761</v>
      </c>
      <c r="C753" s="19" t="s">
        <v>53</v>
      </c>
      <c r="D753" s="45">
        <v>7743</v>
      </c>
      <c r="E753" s="19">
        <v>2850</v>
      </c>
      <c r="F753" s="19">
        <f t="shared" si="11"/>
        <v>4893</v>
      </c>
      <c r="G753" s="43"/>
    </row>
    <row r="754" spans="2:7" x14ac:dyDescent="0.3">
      <c r="B754" s="38">
        <v>40835</v>
      </c>
      <c r="C754" s="19" t="s">
        <v>54</v>
      </c>
      <c r="D754" s="45">
        <v>8348</v>
      </c>
      <c r="E754" s="19">
        <v>97</v>
      </c>
      <c r="F754" s="19">
        <f t="shared" si="11"/>
        <v>8251</v>
      </c>
      <c r="G754" s="43"/>
    </row>
    <row r="755" spans="2:7" x14ac:dyDescent="0.3">
      <c r="B755" s="38">
        <v>40667</v>
      </c>
      <c r="C755" s="19" t="s">
        <v>51</v>
      </c>
      <c r="D755" s="45">
        <v>14524</v>
      </c>
      <c r="E755" s="19">
        <v>550</v>
      </c>
      <c r="F755" s="19">
        <f t="shared" si="11"/>
        <v>13974</v>
      </c>
      <c r="G755" s="43"/>
    </row>
    <row r="756" spans="2:7" x14ac:dyDescent="0.3">
      <c r="B756" s="38">
        <v>40691</v>
      </c>
      <c r="C756" s="19" t="s">
        <v>53</v>
      </c>
      <c r="D756" s="45">
        <v>6546</v>
      </c>
      <c r="E756" s="19">
        <v>1746</v>
      </c>
      <c r="F756" s="19">
        <f t="shared" si="11"/>
        <v>4800</v>
      </c>
      <c r="G756" s="43"/>
    </row>
    <row r="757" spans="2:7" x14ac:dyDescent="0.3">
      <c r="B757" s="38">
        <v>40675</v>
      </c>
      <c r="C757" s="19" t="s">
        <v>54</v>
      </c>
      <c r="D757" s="45">
        <v>5513</v>
      </c>
      <c r="E757" s="19">
        <v>77</v>
      </c>
      <c r="F757" s="19">
        <f t="shared" si="11"/>
        <v>5436</v>
      </c>
      <c r="G757" s="43"/>
    </row>
    <row r="758" spans="2:7" x14ac:dyDescent="0.3">
      <c r="B758" s="38">
        <v>40802</v>
      </c>
      <c r="C758" s="19" t="s">
        <v>53</v>
      </c>
      <c r="D758" s="45">
        <v>8232</v>
      </c>
      <c r="E758" s="19">
        <v>1705</v>
      </c>
      <c r="F758" s="19">
        <f t="shared" si="11"/>
        <v>6527</v>
      </c>
      <c r="G758" s="43"/>
    </row>
    <row r="759" spans="2:7" x14ac:dyDescent="0.3">
      <c r="B759" s="38">
        <v>40567</v>
      </c>
      <c r="C759" s="19" t="s">
        <v>52</v>
      </c>
      <c r="D759" s="45">
        <v>10312</v>
      </c>
      <c r="E759" s="19">
        <v>214</v>
      </c>
      <c r="F759" s="19">
        <f t="shared" si="11"/>
        <v>10098</v>
      </c>
      <c r="G759" s="43"/>
    </row>
    <row r="760" spans="2:7" x14ac:dyDescent="0.3">
      <c r="B760" s="38">
        <v>40672</v>
      </c>
      <c r="C760" s="19" t="s">
        <v>51</v>
      </c>
      <c r="D760" s="45">
        <v>14704</v>
      </c>
      <c r="E760" s="19">
        <v>192</v>
      </c>
      <c r="F760" s="19">
        <f t="shared" si="11"/>
        <v>14512</v>
      </c>
      <c r="G760" s="43"/>
    </row>
    <row r="761" spans="2:7" x14ac:dyDescent="0.3">
      <c r="B761" s="38">
        <v>40812</v>
      </c>
      <c r="C761" s="19" t="s">
        <v>54</v>
      </c>
      <c r="D761" s="45">
        <v>6040</v>
      </c>
      <c r="E761" s="19">
        <v>67</v>
      </c>
      <c r="F761" s="19">
        <f t="shared" si="11"/>
        <v>5973</v>
      </c>
      <c r="G761" s="43"/>
    </row>
    <row r="762" spans="2:7" x14ac:dyDescent="0.3">
      <c r="B762" s="38">
        <v>40614</v>
      </c>
      <c r="C762" s="19" t="s">
        <v>53</v>
      </c>
      <c r="D762" s="45">
        <v>5603</v>
      </c>
      <c r="E762" s="19">
        <v>2709</v>
      </c>
      <c r="F762" s="19">
        <f t="shared" si="11"/>
        <v>2894</v>
      </c>
      <c r="G762" s="43"/>
    </row>
    <row r="763" spans="2:7" x14ac:dyDescent="0.3">
      <c r="B763" s="38">
        <v>40635</v>
      </c>
      <c r="C763" s="19" t="s">
        <v>54</v>
      </c>
      <c r="D763" s="45">
        <v>5244</v>
      </c>
      <c r="E763" s="19">
        <v>92</v>
      </c>
      <c r="F763" s="19">
        <f t="shared" si="11"/>
        <v>5152</v>
      </c>
      <c r="G763" s="43"/>
    </row>
    <row r="764" spans="2:7" x14ac:dyDescent="0.3">
      <c r="B764" s="38">
        <v>40765</v>
      </c>
      <c r="C764" s="19" t="s">
        <v>53</v>
      </c>
      <c r="D764" s="45">
        <v>8051</v>
      </c>
      <c r="E764" s="19">
        <v>2279</v>
      </c>
      <c r="F764" s="19">
        <f t="shared" si="11"/>
        <v>5772</v>
      </c>
      <c r="G764" s="43"/>
    </row>
    <row r="765" spans="2:7" x14ac:dyDescent="0.3">
      <c r="B765" s="38">
        <v>40823</v>
      </c>
      <c r="C765" s="19" t="s">
        <v>53</v>
      </c>
      <c r="D765" s="45">
        <v>8877</v>
      </c>
      <c r="E765" s="19">
        <v>2845</v>
      </c>
      <c r="F765" s="19">
        <f t="shared" si="11"/>
        <v>6032</v>
      </c>
      <c r="G765" s="43"/>
    </row>
    <row r="766" spans="2:7" x14ac:dyDescent="0.3">
      <c r="B766" s="38">
        <v>40780</v>
      </c>
      <c r="C766" s="19" t="s">
        <v>51</v>
      </c>
      <c r="D766" s="45">
        <v>14420</v>
      </c>
      <c r="E766" s="19">
        <v>277</v>
      </c>
      <c r="F766" s="19">
        <f t="shared" si="11"/>
        <v>14143</v>
      </c>
      <c r="G766" s="43"/>
    </row>
    <row r="767" spans="2:7" x14ac:dyDescent="0.3">
      <c r="B767" s="38">
        <v>40678</v>
      </c>
      <c r="C767" s="19" t="s">
        <v>53</v>
      </c>
      <c r="D767" s="45">
        <v>7395</v>
      </c>
      <c r="E767" s="19">
        <v>2038</v>
      </c>
      <c r="F767" s="19">
        <f t="shared" si="11"/>
        <v>5357</v>
      </c>
      <c r="G767" s="43"/>
    </row>
    <row r="768" spans="2:7" x14ac:dyDescent="0.3">
      <c r="B768" s="38">
        <v>40747</v>
      </c>
      <c r="C768" s="19" t="s">
        <v>51</v>
      </c>
      <c r="D768" s="45">
        <v>13174</v>
      </c>
      <c r="E768" s="19">
        <v>595</v>
      </c>
      <c r="F768" s="19">
        <f t="shared" si="11"/>
        <v>12579</v>
      </c>
      <c r="G768" s="43"/>
    </row>
    <row r="769" spans="2:7" x14ac:dyDescent="0.3">
      <c r="B769" s="38">
        <v>40706</v>
      </c>
      <c r="C769" s="19" t="s">
        <v>51</v>
      </c>
      <c r="D769" s="45">
        <v>14119</v>
      </c>
      <c r="E769" s="19">
        <v>237</v>
      </c>
      <c r="F769" s="19">
        <f t="shared" si="11"/>
        <v>13882</v>
      </c>
      <c r="G769" s="43"/>
    </row>
    <row r="770" spans="2:7" x14ac:dyDescent="0.3">
      <c r="B770" s="38">
        <v>40620</v>
      </c>
      <c r="C770" s="19" t="s">
        <v>54</v>
      </c>
      <c r="D770" s="45">
        <v>4452</v>
      </c>
      <c r="E770" s="19">
        <v>73</v>
      </c>
      <c r="F770" s="19">
        <f t="shared" si="11"/>
        <v>4379</v>
      </c>
      <c r="G770" s="43"/>
    </row>
    <row r="771" spans="2:7" x14ac:dyDescent="0.3">
      <c r="B771" s="38">
        <v>40901</v>
      </c>
      <c r="C771" s="19" t="s">
        <v>54</v>
      </c>
      <c r="D771" s="45">
        <v>6978</v>
      </c>
      <c r="E771" s="19">
        <v>50</v>
      </c>
      <c r="F771" s="19">
        <f t="shared" si="11"/>
        <v>6928</v>
      </c>
      <c r="G771" s="43"/>
    </row>
    <row r="772" spans="2:7" x14ac:dyDescent="0.3">
      <c r="B772" s="38">
        <v>40559</v>
      </c>
      <c r="C772" s="19" t="s">
        <v>51</v>
      </c>
      <c r="D772" s="45">
        <v>13724</v>
      </c>
      <c r="E772" s="19">
        <v>123</v>
      </c>
      <c r="F772" s="19">
        <f t="shared" si="11"/>
        <v>13601</v>
      </c>
      <c r="G772" s="43"/>
    </row>
    <row r="773" spans="2:7" x14ac:dyDescent="0.3">
      <c r="B773" s="38">
        <v>40828</v>
      </c>
      <c r="C773" s="19" t="s">
        <v>53</v>
      </c>
      <c r="D773" s="45">
        <v>8722</v>
      </c>
      <c r="E773" s="19">
        <v>1514</v>
      </c>
      <c r="F773" s="19">
        <f t="shared" si="11"/>
        <v>7208</v>
      </c>
      <c r="G773" s="43"/>
    </row>
    <row r="774" spans="2:7" x14ac:dyDescent="0.3">
      <c r="B774" s="38">
        <v>40901</v>
      </c>
      <c r="C774" s="19" t="s">
        <v>51</v>
      </c>
      <c r="D774" s="45">
        <v>15628</v>
      </c>
      <c r="E774" s="19">
        <v>120</v>
      </c>
      <c r="F774" s="19">
        <f t="shared" si="11"/>
        <v>15508</v>
      </c>
      <c r="G774" s="43"/>
    </row>
    <row r="775" spans="2:7" x14ac:dyDescent="0.3">
      <c r="B775" s="38">
        <v>40589</v>
      </c>
      <c r="C775" s="19" t="s">
        <v>53</v>
      </c>
      <c r="D775" s="45">
        <v>5102</v>
      </c>
      <c r="E775" s="19">
        <v>2204</v>
      </c>
      <c r="F775" s="19">
        <f t="shared" si="11"/>
        <v>2898</v>
      </c>
      <c r="G775" s="43"/>
    </row>
    <row r="776" spans="2:7" x14ac:dyDescent="0.3">
      <c r="B776" s="38">
        <v>40793</v>
      </c>
      <c r="C776" s="19" t="s">
        <v>54</v>
      </c>
      <c r="D776" s="45">
        <v>6971</v>
      </c>
      <c r="E776" s="19">
        <v>84</v>
      </c>
      <c r="F776" s="19">
        <f t="shared" si="11"/>
        <v>6887</v>
      </c>
      <c r="G776" s="43"/>
    </row>
    <row r="777" spans="2:7" x14ac:dyDescent="0.3">
      <c r="B777" s="38">
        <v>40763</v>
      </c>
      <c r="C777" s="19" t="s">
        <v>51</v>
      </c>
      <c r="D777" s="45">
        <v>14372</v>
      </c>
      <c r="E777" s="19">
        <v>109</v>
      </c>
      <c r="F777" s="19">
        <f t="shared" si="11"/>
        <v>14263</v>
      </c>
      <c r="G777" s="43"/>
    </row>
    <row r="778" spans="2:7" x14ac:dyDescent="0.3">
      <c r="B778" s="38">
        <v>40852</v>
      </c>
      <c r="C778" s="19" t="s">
        <v>54</v>
      </c>
      <c r="D778" s="45">
        <v>6559</v>
      </c>
      <c r="E778" s="19">
        <v>55</v>
      </c>
      <c r="F778" s="19">
        <f t="shared" si="11"/>
        <v>6504</v>
      </c>
      <c r="G778" s="43"/>
    </row>
    <row r="779" spans="2:7" x14ac:dyDescent="0.3">
      <c r="B779" s="38">
        <v>40795</v>
      </c>
      <c r="C779" s="19" t="s">
        <v>53</v>
      </c>
      <c r="D779" s="45">
        <v>8168</v>
      </c>
      <c r="E779" s="19">
        <v>1572</v>
      </c>
      <c r="F779" s="19">
        <f t="shared" ref="F779:F842" si="12">D779-E779</f>
        <v>6596</v>
      </c>
      <c r="G779" s="43"/>
    </row>
    <row r="780" spans="2:7" x14ac:dyDescent="0.3">
      <c r="B780" s="38">
        <v>40647</v>
      </c>
      <c r="C780" s="19" t="s">
        <v>54</v>
      </c>
      <c r="D780" s="45">
        <v>4434</v>
      </c>
      <c r="E780" s="19">
        <v>53</v>
      </c>
      <c r="F780" s="19">
        <f t="shared" si="12"/>
        <v>4381</v>
      </c>
      <c r="G780" s="43"/>
    </row>
    <row r="781" spans="2:7" x14ac:dyDescent="0.3">
      <c r="B781" s="38">
        <v>40755</v>
      </c>
      <c r="C781" s="19" t="s">
        <v>52</v>
      </c>
      <c r="D781" s="45">
        <v>13554</v>
      </c>
      <c r="E781" s="19">
        <v>291</v>
      </c>
      <c r="F781" s="19">
        <f t="shared" si="12"/>
        <v>13263</v>
      </c>
      <c r="G781" s="43"/>
    </row>
    <row r="782" spans="2:7" x14ac:dyDescent="0.3">
      <c r="B782" s="38">
        <v>40576</v>
      </c>
      <c r="C782" s="19" t="s">
        <v>53</v>
      </c>
      <c r="D782" s="45">
        <v>5344</v>
      </c>
      <c r="E782" s="19">
        <v>1901</v>
      </c>
      <c r="F782" s="19">
        <f t="shared" si="12"/>
        <v>3443</v>
      </c>
      <c r="G782" s="43"/>
    </row>
    <row r="783" spans="2:7" x14ac:dyDescent="0.3">
      <c r="B783" s="38">
        <v>40796</v>
      </c>
      <c r="C783" s="19" t="s">
        <v>51</v>
      </c>
      <c r="D783" s="45">
        <v>15830</v>
      </c>
      <c r="E783" s="19">
        <v>531</v>
      </c>
      <c r="F783" s="19">
        <f t="shared" si="12"/>
        <v>15299</v>
      </c>
      <c r="G783" s="43"/>
    </row>
    <row r="784" spans="2:7" x14ac:dyDescent="0.3">
      <c r="B784" s="38">
        <v>40611</v>
      </c>
      <c r="C784" s="19" t="s">
        <v>51</v>
      </c>
      <c r="D784" s="45">
        <v>12939</v>
      </c>
      <c r="E784" s="19">
        <v>347</v>
      </c>
      <c r="F784" s="19">
        <f t="shared" si="12"/>
        <v>12592</v>
      </c>
      <c r="G784" s="43"/>
    </row>
    <row r="785" spans="2:7" x14ac:dyDescent="0.3">
      <c r="B785" s="38">
        <v>40874</v>
      </c>
      <c r="C785" s="19" t="s">
        <v>52</v>
      </c>
      <c r="D785" s="45">
        <v>13492</v>
      </c>
      <c r="E785" s="19">
        <v>187</v>
      </c>
      <c r="F785" s="19">
        <f t="shared" si="12"/>
        <v>13305</v>
      </c>
      <c r="G785" s="43"/>
    </row>
    <row r="786" spans="2:7" x14ac:dyDescent="0.3">
      <c r="B786" s="38">
        <v>40666</v>
      </c>
      <c r="C786" s="19" t="s">
        <v>53</v>
      </c>
      <c r="D786" s="45">
        <v>7688</v>
      </c>
      <c r="E786" s="19">
        <v>2898</v>
      </c>
      <c r="F786" s="19">
        <f t="shared" si="12"/>
        <v>4790</v>
      </c>
      <c r="G786" s="43"/>
    </row>
    <row r="787" spans="2:7" x14ac:dyDescent="0.3">
      <c r="B787" s="38">
        <v>40654</v>
      </c>
      <c r="C787" s="19" t="s">
        <v>51</v>
      </c>
      <c r="D787" s="45">
        <v>12081</v>
      </c>
      <c r="E787" s="19">
        <v>488</v>
      </c>
      <c r="F787" s="19">
        <f t="shared" si="12"/>
        <v>11593</v>
      </c>
      <c r="G787" s="43"/>
    </row>
    <row r="788" spans="2:7" x14ac:dyDescent="0.3">
      <c r="B788" s="38">
        <v>40711</v>
      </c>
      <c r="C788" s="19" t="s">
        <v>51</v>
      </c>
      <c r="D788" s="45">
        <v>13155</v>
      </c>
      <c r="E788" s="19">
        <v>271</v>
      </c>
      <c r="F788" s="19">
        <f t="shared" si="12"/>
        <v>12884</v>
      </c>
      <c r="G788" s="43"/>
    </row>
    <row r="789" spans="2:7" x14ac:dyDescent="0.3">
      <c r="B789" s="38">
        <v>40815</v>
      </c>
      <c r="C789" s="19" t="s">
        <v>51</v>
      </c>
      <c r="D789" s="45">
        <v>14613</v>
      </c>
      <c r="E789" s="19">
        <v>257</v>
      </c>
      <c r="F789" s="19">
        <f t="shared" si="12"/>
        <v>14356</v>
      </c>
      <c r="G789" s="43"/>
    </row>
    <row r="790" spans="2:7" x14ac:dyDescent="0.3">
      <c r="B790" s="38">
        <v>40625</v>
      </c>
      <c r="C790" s="19" t="s">
        <v>51</v>
      </c>
      <c r="D790" s="45">
        <v>13705</v>
      </c>
      <c r="E790" s="19">
        <v>108</v>
      </c>
      <c r="F790" s="19">
        <f t="shared" si="12"/>
        <v>13597</v>
      </c>
      <c r="G790" s="43"/>
    </row>
    <row r="791" spans="2:7" x14ac:dyDescent="0.3">
      <c r="B791" s="38">
        <v>40750</v>
      </c>
      <c r="C791" s="19" t="s">
        <v>52</v>
      </c>
      <c r="D791" s="45">
        <v>11595</v>
      </c>
      <c r="E791" s="19">
        <v>399</v>
      </c>
      <c r="F791" s="19">
        <f t="shared" si="12"/>
        <v>11196</v>
      </c>
      <c r="G791" s="43"/>
    </row>
    <row r="792" spans="2:7" x14ac:dyDescent="0.3">
      <c r="B792" s="38">
        <v>40785</v>
      </c>
      <c r="C792" s="19" t="s">
        <v>52</v>
      </c>
      <c r="D792" s="45">
        <v>12500</v>
      </c>
      <c r="E792" s="19">
        <v>277</v>
      </c>
      <c r="F792" s="19">
        <f t="shared" si="12"/>
        <v>12223</v>
      </c>
      <c r="G792" s="43"/>
    </row>
    <row r="793" spans="2:7" x14ac:dyDescent="0.3">
      <c r="B793" s="38">
        <v>40563</v>
      </c>
      <c r="C793" s="19" t="s">
        <v>53</v>
      </c>
      <c r="D793" s="45">
        <v>5589</v>
      </c>
      <c r="E793" s="19">
        <v>2587</v>
      </c>
      <c r="F793" s="19">
        <f t="shared" si="12"/>
        <v>3002</v>
      </c>
      <c r="G793" s="43"/>
    </row>
    <row r="794" spans="2:7" x14ac:dyDescent="0.3">
      <c r="B794" s="38">
        <v>40885</v>
      </c>
      <c r="C794" s="19" t="s">
        <v>54</v>
      </c>
      <c r="D794" s="45">
        <v>8206</v>
      </c>
      <c r="E794" s="19">
        <v>67</v>
      </c>
      <c r="F794" s="19">
        <f t="shared" si="12"/>
        <v>8139</v>
      </c>
      <c r="G794" s="43"/>
    </row>
    <row r="795" spans="2:7" x14ac:dyDescent="0.3">
      <c r="B795" s="38">
        <v>40590</v>
      </c>
      <c r="C795" s="19" t="s">
        <v>52</v>
      </c>
      <c r="D795" s="45">
        <v>9428</v>
      </c>
      <c r="E795" s="19">
        <v>574</v>
      </c>
      <c r="F795" s="19">
        <f t="shared" si="12"/>
        <v>8854</v>
      </c>
      <c r="G795" s="43"/>
    </row>
    <row r="796" spans="2:7" x14ac:dyDescent="0.3">
      <c r="B796" s="38">
        <v>40726</v>
      </c>
      <c r="C796" s="19" t="s">
        <v>54</v>
      </c>
      <c r="D796" s="45">
        <v>6456</v>
      </c>
      <c r="E796" s="19">
        <v>59</v>
      </c>
      <c r="F796" s="19">
        <f t="shared" si="12"/>
        <v>6397</v>
      </c>
      <c r="G796" s="43"/>
    </row>
    <row r="797" spans="2:7" x14ac:dyDescent="0.3">
      <c r="B797" s="38">
        <v>40547</v>
      </c>
      <c r="C797" s="19" t="s">
        <v>52</v>
      </c>
      <c r="D797" s="45">
        <v>12041</v>
      </c>
      <c r="E797" s="19">
        <v>286</v>
      </c>
      <c r="F797" s="19">
        <f t="shared" si="12"/>
        <v>11755</v>
      </c>
      <c r="G797" s="43"/>
    </row>
    <row r="798" spans="2:7" x14ac:dyDescent="0.3">
      <c r="B798" s="38">
        <v>40869</v>
      </c>
      <c r="C798" s="19" t="s">
        <v>53</v>
      </c>
      <c r="D798" s="45">
        <v>10448</v>
      </c>
      <c r="E798" s="19">
        <v>2141</v>
      </c>
      <c r="F798" s="19">
        <f t="shared" si="12"/>
        <v>8307</v>
      </c>
      <c r="G798" s="43"/>
    </row>
    <row r="799" spans="2:7" x14ac:dyDescent="0.3">
      <c r="B799" s="38">
        <v>40803</v>
      </c>
      <c r="C799" s="19" t="s">
        <v>54</v>
      </c>
      <c r="D799" s="45">
        <v>6519</v>
      </c>
      <c r="E799" s="19">
        <v>75</v>
      </c>
      <c r="F799" s="19">
        <f t="shared" si="12"/>
        <v>6444</v>
      </c>
      <c r="G799" s="43"/>
    </row>
    <row r="800" spans="2:7" x14ac:dyDescent="0.3">
      <c r="B800" s="38">
        <v>40555</v>
      </c>
      <c r="C800" s="19" t="s">
        <v>54</v>
      </c>
      <c r="D800" s="45">
        <v>3836</v>
      </c>
      <c r="E800" s="19">
        <v>56</v>
      </c>
      <c r="F800" s="19">
        <f t="shared" si="12"/>
        <v>3780</v>
      </c>
      <c r="G800" s="43"/>
    </row>
    <row r="801" spans="2:7" x14ac:dyDescent="0.3">
      <c r="B801" s="38">
        <v>40666</v>
      </c>
      <c r="C801" s="19" t="s">
        <v>51</v>
      </c>
      <c r="D801" s="45">
        <v>13362</v>
      </c>
      <c r="E801" s="19">
        <v>519</v>
      </c>
      <c r="F801" s="19">
        <f t="shared" si="12"/>
        <v>12843</v>
      </c>
      <c r="G801" s="43"/>
    </row>
    <row r="802" spans="2:7" x14ac:dyDescent="0.3">
      <c r="B802" s="38">
        <v>40678</v>
      </c>
      <c r="C802" s="19" t="s">
        <v>51</v>
      </c>
      <c r="D802" s="45">
        <v>13135</v>
      </c>
      <c r="E802" s="19">
        <v>377</v>
      </c>
      <c r="F802" s="19">
        <f t="shared" si="12"/>
        <v>12758</v>
      </c>
      <c r="G802" s="43"/>
    </row>
    <row r="803" spans="2:7" x14ac:dyDescent="0.3">
      <c r="B803" s="38">
        <v>40629</v>
      </c>
      <c r="C803" s="19" t="s">
        <v>54</v>
      </c>
      <c r="D803" s="45">
        <v>3742</v>
      </c>
      <c r="E803" s="19">
        <v>70</v>
      </c>
      <c r="F803" s="19">
        <f t="shared" si="12"/>
        <v>3672</v>
      </c>
      <c r="G803" s="43"/>
    </row>
    <row r="804" spans="2:7" x14ac:dyDescent="0.3">
      <c r="B804" s="38">
        <v>40832</v>
      </c>
      <c r="C804" s="19" t="s">
        <v>51</v>
      </c>
      <c r="D804" s="45">
        <v>15849</v>
      </c>
      <c r="E804" s="19">
        <v>306</v>
      </c>
      <c r="F804" s="19">
        <f t="shared" si="12"/>
        <v>15543</v>
      </c>
      <c r="G804" s="43"/>
    </row>
    <row r="805" spans="2:7" x14ac:dyDescent="0.3">
      <c r="B805" s="38">
        <v>40740</v>
      </c>
      <c r="C805" s="19" t="s">
        <v>51</v>
      </c>
      <c r="D805" s="45">
        <v>14339</v>
      </c>
      <c r="E805" s="19">
        <v>105</v>
      </c>
      <c r="F805" s="19">
        <f t="shared" si="12"/>
        <v>14234</v>
      </c>
      <c r="G805" s="43"/>
    </row>
    <row r="806" spans="2:7" x14ac:dyDescent="0.3">
      <c r="B806" s="38">
        <v>40688</v>
      </c>
      <c r="C806" s="19" t="s">
        <v>54</v>
      </c>
      <c r="D806" s="45">
        <v>5316</v>
      </c>
      <c r="E806" s="19">
        <v>68</v>
      </c>
      <c r="F806" s="19">
        <f t="shared" si="12"/>
        <v>5248</v>
      </c>
      <c r="G806" s="43"/>
    </row>
    <row r="807" spans="2:7" x14ac:dyDescent="0.3">
      <c r="B807" s="38">
        <v>40565</v>
      </c>
      <c r="C807" s="19" t="s">
        <v>51</v>
      </c>
      <c r="D807" s="45">
        <v>12724</v>
      </c>
      <c r="E807" s="19">
        <v>197</v>
      </c>
      <c r="F807" s="19">
        <f t="shared" si="12"/>
        <v>12527</v>
      </c>
      <c r="G807" s="43"/>
    </row>
    <row r="808" spans="2:7" x14ac:dyDescent="0.3">
      <c r="B808" s="38">
        <v>40884</v>
      </c>
      <c r="C808" s="19" t="s">
        <v>53</v>
      </c>
      <c r="D808" s="45">
        <v>8650</v>
      </c>
      <c r="E808" s="19">
        <v>2948</v>
      </c>
      <c r="F808" s="19">
        <f t="shared" si="12"/>
        <v>5702</v>
      </c>
      <c r="G808" s="43"/>
    </row>
    <row r="809" spans="2:7" x14ac:dyDescent="0.3">
      <c r="B809" s="38">
        <v>40805</v>
      </c>
      <c r="C809" s="19" t="s">
        <v>51</v>
      </c>
      <c r="D809" s="45">
        <v>14685</v>
      </c>
      <c r="E809" s="19">
        <v>341</v>
      </c>
      <c r="F809" s="19">
        <f t="shared" si="12"/>
        <v>14344</v>
      </c>
      <c r="G809" s="43"/>
    </row>
    <row r="810" spans="2:7" x14ac:dyDescent="0.3">
      <c r="B810" s="38">
        <v>40730</v>
      </c>
      <c r="C810" s="19" t="s">
        <v>53</v>
      </c>
      <c r="D810" s="45">
        <v>7432</v>
      </c>
      <c r="E810" s="19">
        <v>2428</v>
      </c>
      <c r="F810" s="19">
        <f t="shared" si="12"/>
        <v>5004</v>
      </c>
      <c r="G810" s="43"/>
    </row>
    <row r="811" spans="2:7" x14ac:dyDescent="0.3">
      <c r="B811" s="38">
        <v>40881</v>
      </c>
      <c r="C811" s="19" t="s">
        <v>53</v>
      </c>
      <c r="D811" s="45">
        <v>10290</v>
      </c>
      <c r="E811" s="19">
        <v>2164</v>
      </c>
      <c r="F811" s="19">
        <f t="shared" si="12"/>
        <v>8126</v>
      </c>
      <c r="G811" s="43"/>
    </row>
    <row r="812" spans="2:7" x14ac:dyDescent="0.3">
      <c r="B812" s="38">
        <v>40544</v>
      </c>
      <c r="C812" s="19" t="s">
        <v>52</v>
      </c>
      <c r="D812" s="45">
        <v>11536</v>
      </c>
      <c r="E812" s="19">
        <v>253</v>
      </c>
      <c r="F812" s="19">
        <f t="shared" si="12"/>
        <v>11283</v>
      </c>
      <c r="G812" s="43"/>
    </row>
    <row r="813" spans="2:7" x14ac:dyDescent="0.3">
      <c r="B813" s="38">
        <v>40749</v>
      </c>
      <c r="C813" s="19" t="s">
        <v>54</v>
      </c>
      <c r="D813" s="45">
        <v>6793</v>
      </c>
      <c r="E813" s="19">
        <v>97</v>
      </c>
      <c r="F813" s="19">
        <f t="shared" si="12"/>
        <v>6696</v>
      </c>
      <c r="G813" s="43"/>
    </row>
    <row r="814" spans="2:7" x14ac:dyDescent="0.3">
      <c r="B814" s="38">
        <v>40855</v>
      </c>
      <c r="C814" s="19" t="s">
        <v>51</v>
      </c>
      <c r="D814" s="45">
        <v>15209</v>
      </c>
      <c r="E814" s="19">
        <v>368</v>
      </c>
      <c r="F814" s="19">
        <f t="shared" si="12"/>
        <v>14841</v>
      </c>
      <c r="G814" s="43"/>
    </row>
    <row r="815" spans="2:7" x14ac:dyDescent="0.3">
      <c r="B815" s="38">
        <v>40768</v>
      </c>
      <c r="C815" s="19" t="s">
        <v>51</v>
      </c>
      <c r="D815" s="45">
        <v>13929</v>
      </c>
      <c r="E815" s="19">
        <v>324</v>
      </c>
      <c r="F815" s="19">
        <f t="shared" si="12"/>
        <v>13605</v>
      </c>
      <c r="G815" s="43"/>
    </row>
    <row r="816" spans="2:7" x14ac:dyDescent="0.3">
      <c r="B816" s="38">
        <v>40837</v>
      </c>
      <c r="C816" s="19" t="s">
        <v>53</v>
      </c>
      <c r="D816" s="45">
        <v>9867</v>
      </c>
      <c r="E816" s="19">
        <v>2952</v>
      </c>
      <c r="F816" s="19">
        <f t="shared" si="12"/>
        <v>6915</v>
      </c>
      <c r="G816" s="43"/>
    </row>
    <row r="817" spans="2:7" x14ac:dyDescent="0.3">
      <c r="B817" s="38">
        <v>40831</v>
      </c>
      <c r="C817" s="19" t="s">
        <v>54</v>
      </c>
      <c r="D817" s="45">
        <v>8094</v>
      </c>
      <c r="E817" s="19">
        <v>64</v>
      </c>
      <c r="F817" s="19">
        <f t="shared" si="12"/>
        <v>8030</v>
      </c>
      <c r="G817" s="43"/>
    </row>
    <row r="818" spans="2:7" x14ac:dyDescent="0.3">
      <c r="B818" s="38">
        <v>40638</v>
      </c>
      <c r="C818" s="19" t="s">
        <v>53</v>
      </c>
      <c r="D818" s="45">
        <v>6054</v>
      </c>
      <c r="E818" s="19">
        <v>1510</v>
      </c>
      <c r="F818" s="19">
        <f t="shared" si="12"/>
        <v>4544</v>
      </c>
      <c r="G818" s="43"/>
    </row>
    <row r="819" spans="2:7" x14ac:dyDescent="0.3">
      <c r="B819" s="38">
        <v>40899</v>
      </c>
      <c r="C819" s="19" t="s">
        <v>53</v>
      </c>
      <c r="D819" s="45">
        <v>8682</v>
      </c>
      <c r="E819" s="19">
        <v>2717</v>
      </c>
      <c r="F819" s="19">
        <f t="shared" si="12"/>
        <v>5965</v>
      </c>
      <c r="G819" s="43"/>
    </row>
    <row r="820" spans="2:7" x14ac:dyDescent="0.3">
      <c r="B820" s="38">
        <v>40665</v>
      </c>
      <c r="C820" s="19" t="s">
        <v>52</v>
      </c>
      <c r="D820" s="45">
        <v>13231</v>
      </c>
      <c r="E820" s="19">
        <v>144</v>
      </c>
      <c r="F820" s="19">
        <f t="shared" si="12"/>
        <v>13087</v>
      </c>
      <c r="G820" s="43"/>
    </row>
    <row r="821" spans="2:7" x14ac:dyDescent="0.3">
      <c r="B821" s="38">
        <v>40651</v>
      </c>
      <c r="C821" s="19" t="s">
        <v>52</v>
      </c>
      <c r="D821" s="45">
        <v>12026</v>
      </c>
      <c r="E821" s="19">
        <v>297</v>
      </c>
      <c r="F821" s="19">
        <f t="shared" si="12"/>
        <v>11729</v>
      </c>
      <c r="G821" s="43"/>
    </row>
    <row r="822" spans="2:7" x14ac:dyDescent="0.3">
      <c r="B822" s="38">
        <v>40786</v>
      </c>
      <c r="C822" s="19" t="s">
        <v>52</v>
      </c>
      <c r="D822" s="45">
        <v>11818</v>
      </c>
      <c r="E822" s="19">
        <v>524</v>
      </c>
      <c r="F822" s="19">
        <f t="shared" si="12"/>
        <v>11294</v>
      </c>
      <c r="G822" s="43"/>
    </row>
    <row r="823" spans="2:7" x14ac:dyDescent="0.3">
      <c r="B823" s="38">
        <v>40712</v>
      </c>
      <c r="C823" s="19" t="s">
        <v>54</v>
      </c>
      <c r="D823" s="45">
        <v>5413</v>
      </c>
      <c r="E823" s="19">
        <v>50</v>
      </c>
      <c r="F823" s="19">
        <f t="shared" si="12"/>
        <v>5363</v>
      </c>
      <c r="G823" s="43"/>
    </row>
    <row r="824" spans="2:7" x14ac:dyDescent="0.3">
      <c r="B824" s="38">
        <v>40882</v>
      </c>
      <c r="C824" s="19" t="s">
        <v>53</v>
      </c>
      <c r="D824" s="45">
        <v>9075</v>
      </c>
      <c r="E824" s="19">
        <v>1901</v>
      </c>
      <c r="F824" s="19">
        <f t="shared" si="12"/>
        <v>7174</v>
      </c>
      <c r="G824" s="43"/>
    </row>
    <row r="825" spans="2:7" x14ac:dyDescent="0.3">
      <c r="B825" s="38">
        <v>40794</v>
      </c>
      <c r="C825" s="19" t="s">
        <v>53</v>
      </c>
      <c r="D825" s="45">
        <v>7924</v>
      </c>
      <c r="E825" s="19">
        <v>1654</v>
      </c>
      <c r="F825" s="19">
        <f t="shared" si="12"/>
        <v>6270</v>
      </c>
      <c r="G825" s="43"/>
    </row>
    <row r="826" spans="2:7" x14ac:dyDescent="0.3">
      <c r="B826" s="38">
        <v>40881</v>
      </c>
      <c r="C826" s="19" t="s">
        <v>54</v>
      </c>
      <c r="D826" s="45">
        <v>7982</v>
      </c>
      <c r="E826" s="19">
        <v>78</v>
      </c>
      <c r="F826" s="19">
        <f t="shared" si="12"/>
        <v>7904</v>
      </c>
      <c r="G826" s="43"/>
    </row>
    <row r="827" spans="2:7" x14ac:dyDescent="0.3">
      <c r="B827" s="38">
        <v>40822</v>
      </c>
      <c r="C827" s="19" t="s">
        <v>53</v>
      </c>
      <c r="D827" s="45">
        <v>9493</v>
      </c>
      <c r="E827" s="19">
        <v>1986</v>
      </c>
      <c r="F827" s="19">
        <f t="shared" si="12"/>
        <v>7507</v>
      </c>
      <c r="G827" s="43"/>
    </row>
    <row r="828" spans="2:7" x14ac:dyDescent="0.3">
      <c r="B828" s="38">
        <v>40653</v>
      </c>
      <c r="C828" s="19" t="s">
        <v>54</v>
      </c>
      <c r="D828" s="45">
        <v>5986</v>
      </c>
      <c r="E828" s="19">
        <v>75</v>
      </c>
      <c r="F828" s="19">
        <f t="shared" si="12"/>
        <v>5911</v>
      </c>
      <c r="G828" s="43"/>
    </row>
    <row r="829" spans="2:7" x14ac:dyDescent="0.3">
      <c r="B829" s="38">
        <v>40867</v>
      </c>
      <c r="C829" s="19" t="s">
        <v>51</v>
      </c>
      <c r="D829" s="45">
        <v>15570</v>
      </c>
      <c r="E829" s="19">
        <v>566</v>
      </c>
      <c r="F829" s="19">
        <f t="shared" si="12"/>
        <v>15004</v>
      </c>
      <c r="G829" s="43"/>
    </row>
    <row r="830" spans="2:7" x14ac:dyDescent="0.3">
      <c r="B830" s="38">
        <v>40682</v>
      </c>
      <c r="C830" s="19" t="s">
        <v>54</v>
      </c>
      <c r="D830" s="45">
        <v>4672</v>
      </c>
      <c r="E830" s="19">
        <v>95</v>
      </c>
      <c r="F830" s="19">
        <f t="shared" si="12"/>
        <v>4577</v>
      </c>
      <c r="G830" s="43"/>
    </row>
    <row r="831" spans="2:7" x14ac:dyDescent="0.3">
      <c r="B831" s="38">
        <v>40872</v>
      </c>
      <c r="C831" s="19" t="s">
        <v>52</v>
      </c>
      <c r="D831" s="45">
        <v>15029</v>
      </c>
      <c r="E831" s="19">
        <v>369</v>
      </c>
      <c r="F831" s="19">
        <f t="shared" si="12"/>
        <v>14660</v>
      </c>
      <c r="G831" s="43"/>
    </row>
    <row r="832" spans="2:7" x14ac:dyDescent="0.3">
      <c r="B832" s="38">
        <v>40595</v>
      </c>
      <c r="C832" s="19" t="s">
        <v>52</v>
      </c>
      <c r="D832" s="45">
        <v>12330</v>
      </c>
      <c r="E832" s="19">
        <v>569</v>
      </c>
      <c r="F832" s="19">
        <f t="shared" si="12"/>
        <v>11761</v>
      </c>
      <c r="G832" s="43"/>
    </row>
    <row r="833" spans="2:7" x14ac:dyDescent="0.3">
      <c r="B833" s="38">
        <v>40672</v>
      </c>
      <c r="C833" s="19" t="s">
        <v>54</v>
      </c>
      <c r="D833" s="45">
        <v>4170</v>
      </c>
      <c r="E833" s="19">
        <v>93</v>
      </c>
      <c r="F833" s="19">
        <f t="shared" si="12"/>
        <v>4077</v>
      </c>
      <c r="G833" s="43"/>
    </row>
    <row r="834" spans="2:7" x14ac:dyDescent="0.3">
      <c r="B834" s="38">
        <v>40813</v>
      </c>
      <c r="C834" s="19" t="s">
        <v>54</v>
      </c>
      <c r="D834" s="45">
        <v>6865</v>
      </c>
      <c r="E834" s="19">
        <v>75</v>
      </c>
      <c r="F834" s="19">
        <f t="shared" si="12"/>
        <v>6790</v>
      </c>
      <c r="G834" s="43"/>
    </row>
    <row r="835" spans="2:7" x14ac:dyDescent="0.3">
      <c r="B835" s="38">
        <v>40885</v>
      </c>
      <c r="C835" s="19" t="s">
        <v>54</v>
      </c>
      <c r="D835" s="45">
        <v>7699</v>
      </c>
      <c r="E835" s="19">
        <v>94</v>
      </c>
      <c r="F835" s="19">
        <f t="shared" si="12"/>
        <v>7605</v>
      </c>
      <c r="G835" s="43"/>
    </row>
    <row r="836" spans="2:7" x14ac:dyDescent="0.3">
      <c r="B836" s="38">
        <v>40550</v>
      </c>
      <c r="C836" s="19" t="s">
        <v>53</v>
      </c>
      <c r="D836" s="45">
        <v>6749</v>
      </c>
      <c r="E836" s="19">
        <v>2027</v>
      </c>
      <c r="F836" s="19">
        <f t="shared" si="12"/>
        <v>4722</v>
      </c>
      <c r="G836" s="43"/>
    </row>
    <row r="837" spans="2:7" x14ac:dyDescent="0.3">
      <c r="B837" s="38">
        <v>40871</v>
      </c>
      <c r="C837" s="19" t="s">
        <v>51</v>
      </c>
      <c r="D837" s="45">
        <v>17103</v>
      </c>
      <c r="E837" s="19">
        <v>198</v>
      </c>
      <c r="F837" s="19">
        <f t="shared" si="12"/>
        <v>16905</v>
      </c>
      <c r="G837" s="43"/>
    </row>
    <row r="838" spans="2:7" x14ac:dyDescent="0.3">
      <c r="B838" s="38">
        <v>40646</v>
      </c>
      <c r="C838" s="19" t="s">
        <v>52</v>
      </c>
      <c r="D838" s="45">
        <v>10497</v>
      </c>
      <c r="E838" s="19">
        <v>130</v>
      </c>
      <c r="F838" s="19">
        <f t="shared" si="12"/>
        <v>10367</v>
      </c>
      <c r="G838" s="43"/>
    </row>
    <row r="839" spans="2:7" x14ac:dyDescent="0.3">
      <c r="B839" s="38">
        <v>40576</v>
      </c>
      <c r="C839" s="19" t="s">
        <v>52</v>
      </c>
      <c r="D839" s="45">
        <v>12301</v>
      </c>
      <c r="E839" s="19">
        <v>323</v>
      </c>
      <c r="F839" s="19">
        <f t="shared" si="12"/>
        <v>11978</v>
      </c>
      <c r="G839" s="43"/>
    </row>
    <row r="840" spans="2:7" x14ac:dyDescent="0.3">
      <c r="B840" s="38">
        <v>40739</v>
      </c>
      <c r="C840" s="19" t="s">
        <v>52</v>
      </c>
      <c r="D840" s="45">
        <v>12683</v>
      </c>
      <c r="E840" s="19">
        <v>156</v>
      </c>
      <c r="F840" s="19">
        <f t="shared" si="12"/>
        <v>12527</v>
      </c>
      <c r="G840" s="43"/>
    </row>
    <row r="841" spans="2:7" x14ac:dyDescent="0.3">
      <c r="B841" s="38">
        <v>40666</v>
      </c>
      <c r="C841" s="19" t="s">
        <v>52</v>
      </c>
      <c r="D841" s="45">
        <v>11646</v>
      </c>
      <c r="E841" s="19">
        <v>365</v>
      </c>
      <c r="F841" s="19">
        <f t="shared" si="12"/>
        <v>11281</v>
      </c>
      <c r="G841" s="43"/>
    </row>
    <row r="842" spans="2:7" x14ac:dyDescent="0.3">
      <c r="B842" s="38">
        <v>40715</v>
      </c>
      <c r="C842" s="19" t="s">
        <v>53</v>
      </c>
      <c r="D842" s="45">
        <v>7022</v>
      </c>
      <c r="E842" s="19">
        <v>1984</v>
      </c>
      <c r="F842" s="19">
        <f t="shared" si="12"/>
        <v>5038</v>
      </c>
      <c r="G842" s="43"/>
    </row>
    <row r="843" spans="2:7" x14ac:dyDescent="0.3">
      <c r="B843" s="38">
        <v>40662</v>
      </c>
      <c r="C843" s="19" t="s">
        <v>51</v>
      </c>
      <c r="D843" s="45">
        <v>14590</v>
      </c>
      <c r="E843" s="19">
        <v>365</v>
      </c>
      <c r="F843" s="19">
        <f t="shared" ref="F843:F906" si="13">D843-E843</f>
        <v>14225</v>
      </c>
      <c r="G843" s="43"/>
    </row>
    <row r="844" spans="2:7" x14ac:dyDescent="0.3">
      <c r="B844" s="38">
        <v>40860</v>
      </c>
      <c r="C844" s="19" t="s">
        <v>54</v>
      </c>
      <c r="D844" s="45">
        <v>7132</v>
      </c>
      <c r="E844" s="19">
        <v>61</v>
      </c>
      <c r="F844" s="19">
        <f t="shared" si="13"/>
        <v>7071</v>
      </c>
      <c r="G844" s="43"/>
    </row>
    <row r="845" spans="2:7" x14ac:dyDescent="0.3">
      <c r="B845" s="38">
        <v>40829</v>
      </c>
      <c r="C845" s="19" t="s">
        <v>54</v>
      </c>
      <c r="D845" s="45">
        <v>7155</v>
      </c>
      <c r="E845" s="19">
        <v>99</v>
      </c>
      <c r="F845" s="19">
        <f t="shared" si="13"/>
        <v>7056</v>
      </c>
      <c r="G845" s="43"/>
    </row>
    <row r="846" spans="2:7" x14ac:dyDescent="0.3">
      <c r="B846" s="38">
        <v>40602</v>
      </c>
      <c r="C846" s="19" t="s">
        <v>54</v>
      </c>
      <c r="D846" s="45">
        <v>3336</v>
      </c>
      <c r="E846" s="19">
        <v>83</v>
      </c>
      <c r="F846" s="19">
        <f t="shared" si="13"/>
        <v>3253</v>
      </c>
      <c r="G846" s="43"/>
    </row>
    <row r="847" spans="2:7" x14ac:dyDescent="0.3">
      <c r="B847" s="38">
        <v>40868</v>
      </c>
      <c r="C847" s="19" t="s">
        <v>51</v>
      </c>
      <c r="D847" s="45">
        <v>15352</v>
      </c>
      <c r="E847" s="19">
        <v>353</v>
      </c>
      <c r="F847" s="19">
        <f t="shared" si="13"/>
        <v>14999</v>
      </c>
      <c r="G847" s="43"/>
    </row>
    <row r="848" spans="2:7" x14ac:dyDescent="0.3">
      <c r="B848" s="38">
        <v>40661</v>
      </c>
      <c r="C848" s="19" t="s">
        <v>52</v>
      </c>
      <c r="D848" s="45">
        <v>13350</v>
      </c>
      <c r="E848" s="19">
        <v>273</v>
      </c>
      <c r="F848" s="19">
        <f t="shared" si="13"/>
        <v>13077</v>
      </c>
      <c r="G848" s="43"/>
    </row>
    <row r="849" spans="2:7" x14ac:dyDescent="0.3">
      <c r="B849" s="38">
        <v>40754</v>
      </c>
      <c r="C849" s="19" t="s">
        <v>54</v>
      </c>
      <c r="D849" s="45">
        <v>6355</v>
      </c>
      <c r="E849" s="19">
        <v>64</v>
      </c>
      <c r="F849" s="19">
        <f t="shared" si="13"/>
        <v>6291</v>
      </c>
      <c r="G849" s="43"/>
    </row>
    <row r="850" spans="2:7" x14ac:dyDescent="0.3">
      <c r="B850" s="38">
        <v>40874</v>
      </c>
      <c r="C850" s="19" t="s">
        <v>53</v>
      </c>
      <c r="D850" s="45">
        <v>10304</v>
      </c>
      <c r="E850" s="19">
        <v>1717</v>
      </c>
      <c r="F850" s="19">
        <f t="shared" si="13"/>
        <v>8587</v>
      </c>
      <c r="G850" s="43"/>
    </row>
    <row r="851" spans="2:7" x14ac:dyDescent="0.3">
      <c r="B851" s="38">
        <v>40549</v>
      </c>
      <c r="C851" s="19" t="s">
        <v>53</v>
      </c>
      <c r="D851" s="45">
        <v>6397</v>
      </c>
      <c r="E851" s="19">
        <v>2390</v>
      </c>
      <c r="F851" s="19">
        <f t="shared" si="13"/>
        <v>4007</v>
      </c>
      <c r="G851" s="43"/>
    </row>
    <row r="852" spans="2:7" x14ac:dyDescent="0.3">
      <c r="B852" s="38">
        <v>40590</v>
      </c>
      <c r="C852" s="19" t="s">
        <v>52</v>
      </c>
      <c r="D852" s="45">
        <v>12653</v>
      </c>
      <c r="E852" s="19">
        <v>377</v>
      </c>
      <c r="F852" s="19">
        <f t="shared" si="13"/>
        <v>12276</v>
      </c>
      <c r="G852" s="43"/>
    </row>
    <row r="853" spans="2:7" x14ac:dyDescent="0.3">
      <c r="B853" s="38">
        <v>40611</v>
      </c>
      <c r="C853" s="19" t="s">
        <v>54</v>
      </c>
      <c r="D853" s="45">
        <v>4203</v>
      </c>
      <c r="E853" s="19">
        <v>100</v>
      </c>
      <c r="F853" s="19">
        <f t="shared" si="13"/>
        <v>4103</v>
      </c>
      <c r="G853" s="43"/>
    </row>
    <row r="854" spans="2:7" x14ac:dyDescent="0.3">
      <c r="B854" s="38">
        <v>40651</v>
      </c>
      <c r="C854" s="19" t="s">
        <v>51</v>
      </c>
      <c r="D854" s="45">
        <v>12876</v>
      </c>
      <c r="E854" s="19">
        <v>555</v>
      </c>
      <c r="F854" s="19">
        <f t="shared" si="13"/>
        <v>12321</v>
      </c>
      <c r="G854" s="43"/>
    </row>
    <row r="855" spans="2:7" x14ac:dyDescent="0.3">
      <c r="B855" s="38">
        <v>40868</v>
      </c>
      <c r="C855" s="19" t="s">
        <v>54</v>
      </c>
      <c r="D855" s="45">
        <v>7066</v>
      </c>
      <c r="E855" s="19">
        <v>57</v>
      </c>
      <c r="F855" s="19">
        <f t="shared" si="13"/>
        <v>7009</v>
      </c>
      <c r="G855" s="43"/>
    </row>
    <row r="856" spans="2:7" x14ac:dyDescent="0.3">
      <c r="B856" s="38">
        <v>40850</v>
      </c>
      <c r="C856" s="19" t="s">
        <v>52</v>
      </c>
      <c r="D856" s="45">
        <v>15137</v>
      </c>
      <c r="E856" s="19">
        <v>584</v>
      </c>
      <c r="F856" s="19">
        <f t="shared" si="13"/>
        <v>14553</v>
      </c>
      <c r="G856" s="43"/>
    </row>
    <row r="857" spans="2:7" x14ac:dyDescent="0.3">
      <c r="B857" s="38">
        <v>40689</v>
      </c>
      <c r="C857" s="19" t="s">
        <v>52</v>
      </c>
      <c r="D857" s="45">
        <v>13703</v>
      </c>
      <c r="E857" s="19">
        <v>239</v>
      </c>
      <c r="F857" s="19">
        <f t="shared" si="13"/>
        <v>13464</v>
      </c>
      <c r="G857" s="43"/>
    </row>
    <row r="858" spans="2:7" x14ac:dyDescent="0.3">
      <c r="B858" s="38">
        <v>40756</v>
      </c>
      <c r="C858" s="19" t="s">
        <v>51</v>
      </c>
      <c r="D858" s="45">
        <v>13322</v>
      </c>
      <c r="E858" s="19">
        <v>543</v>
      </c>
      <c r="F858" s="19">
        <f t="shared" si="13"/>
        <v>12779</v>
      </c>
      <c r="G858" s="43"/>
    </row>
    <row r="859" spans="2:7" x14ac:dyDescent="0.3">
      <c r="B859" s="38">
        <v>40544</v>
      </c>
      <c r="C859" s="19" t="s">
        <v>51</v>
      </c>
      <c r="D859" s="45">
        <v>13704</v>
      </c>
      <c r="E859" s="19">
        <v>416</v>
      </c>
      <c r="F859" s="19">
        <f t="shared" si="13"/>
        <v>13288</v>
      </c>
      <c r="G859" s="43"/>
    </row>
    <row r="860" spans="2:7" x14ac:dyDescent="0.3">
      <c r="B860" s="38">
        <v>40822</v>
      </c>
      <c r="C860" s="19" t="s">
        <v>54</v>
      </c>
      <c r="D860" s="45">
        <v>7897</v>
      </c>
      <c r="E860" s="19">
        <v>88</v>
      </c>
      <c r="F860" s="19">
        <f t="shared" si="13"/>
        <v>7809</v>
      </c>
      <c r="G860" s="43"/>
    </row>
    <row r="861" spans="2:7" x14ac:dyDescent="0.3">
      <c r="B861" s="38">
        <v>40777</v>
      </c>
      <c r="C861" s="19" t="s">
        <v>51</v>
      </c>
      <c r="D861" s="45">
        <v>14795</v>
      </c>
      <c r="E861" s="19">
        <v>528</v>
      </c>
      <c r="F861" s="19">
        <f t="shared" si="13"/>
        <v>14267</v>
      </c>
      <c r="G861" s="43"/>
    </row>
    <row r="862" spans="2:7" x14ac:dyDescent="0.3">
      <c r="B862" s="38">
        <v>40803</v>
      </c>
      <c r="C862" s="19" t="s">
        <v>53</v>
      </c>
      <c r="D862" s="45">
        <v>8049</v>
      </c>
      <c r="E862" s="19">
        <v>2170</v>
      </c>
      <c r="F862" s="19">
        <f t="shared" si="13"/>
        <v>5879</v>
      </c>
      <c r="G862" s="43"/>
    </row>
    <row r="863" spans="2:7" x14ac:dyDescent="0.3">
      <c r="B863" s="38">
        <v>40810</v>
      </c>
      <c r="C863" s="19" t="s">
        <v>54</v>
      </c>
      <c r="D863" s="45">
        <v>5640</v>
      </c>
      <c r="E863" s="19">
        <v>93</v>
      </c>
      <c r="F863" s="19">
        <f t="shared" si="13"/>
        <v>5547</v>
      </c>
      <c r="G863" s="43"/>
    </row>
    <row r="864" spans="2:7" x14ac:dyDescent="0.3">
      <c r="B864" s="38">
        <v>40908</v>
      </c>
      <c r="C864" s="19" t="s">
        <v>54</v>
      </c>
      <c r="D864" s="45">
        <v>8345</v>
      </c>
      <c r="E864" s="19">
        <v>74</v>
      </c>
      <c r="F864" s="19">
        <f t="shared" si="13"/>
        <v>8271</v>
      </c>
      <c r="G864" s="43"/>
    </row>
    <row r="865" spans="2:7" x14ac:dyDescent="0.3">
      <c r="B865" s="38">
        <v>40675</v>
      </c>
      <c r="C865" s="19" t="s">
        <v>54</v>
      </c>
      <c r="D865" s="45">
        <v>5700</v>
      </c>
      <c r="E865" s="19">
        <v>68</v>
      </c>
      <c r="F865" s="19">
        <f t="shared" si="13"/>
        <v>5632</v>
      </c>
      <c r="G865" s="43"/>
    </row>
    <row r="866" spans="2:7" x14ac:dyDescent="0.3">
      <c r="B866" s="38">
        <v>40630</v>
      </c>
      <c r="C866" s="19" t="s">
        <v>51</v>
      </c>
      <c r="D866" s="45">
        <v>12098</v>
      </c>
      <c r="E866" s="19">
        <v>579</v>
      </c>
      <c r="F866" s="19">
        <f t="shared" si="13"/>
        <v>11519</v>
      </c>
      <c r="G866" s="43"/>
    </row>
    <row r="867" spans="2:7" x14ac:dyDescent="0.3">
      <c r="B867" s="38">
        <v>40701</v>
      </c>
      <c r="C867" s="19" t="s">
        <v>52</v>
      </c>
      <c r="D867" s="45">
        <v>12691</v>
      </c>
      <c r="E867" s="19">
        <v>516</v>
      </c>
      <c r="F867" s="19">
        <f t="shared" si="13"/>
        <v>12175</v>
      </c>
      <c r="G867" s="43"/>
    </row>
    <row r="868" spans="2:7" x14ac:dyDescent="0.3">
      <c r="B868" s="38">
        <v>40556</v>
      </c>
      <c r="C868" s="19" t="s">
        <v>52</v>
      </c>
      <c r="D868" s="45">
        <v>12580</v>
      </c>
      <c r="E868" s="19">
        <v>463</v>
      </c>
      <c r="F868" s="19">
        <f t="shared" si="13"/>
        <v>12117</v>
      </c>
      <c r="G868" s="43"/>
    </row>
    <row r="869" spans="2:7" x14ac:dyDescent="0.3">
      <c r="B869" s="38">
        <v>40678</v>
      </c>
      <c r="C869" s="19" t="s">
        <v>51</v>
      </c>
      <c r="D869" s="45">
        <v>14261</v>
      </c>
      <c r="E869" s="19">
        <v>375</v>
      </c>
      <c r="F869" s="19">
        <f t="shared" si="13"/>
        <v>13886</v>
      </c>
      <c r="G869" s="43"/>
    </row>
    <row r="870" spans="2:7" x14ac:dyDescent="0.3">
      <c r="B870" s="38">
        <v>40846</v>
      </c>
      <c r="C870" s="19" t="s">
        <v>51</v>
      </c>
      <c r="D870" s="45">
        <v>16858</v>
      </c>
      <c r="E870" s="19">
        <v>246</v>
      </c>
      <c r="F870" s="19">
        <f t="shared" si="13"/>
        <v>16612</v>
      </c>
      <c r="G870" s="43"/>
    </row>
    <row r="871" spans="2:7" x14ac:dyDescent="0.3">
      <c r="B871" s="38">
        <v>40626</v>
      </c>
      <c r="C871" s="19" t="s">
        <v>53</v>
      </c>
      <c r="D871" s="45">
        <v>5441</v>
      </c>
      <c r="E871" s="19">
        <v>2823</v>
      </c>
      <c r="F871" s="19">
        <f t="shared" si="13"/>
        <v>2618</v>
      </c>
      <c r="G871" s="43"/>
    </row>
    <row r="872" spans="2:7" x14ac:dyDescent="0.3">
      <c r="B872" s="38">
        <v>40907</v>
      </c>
      <c r="C872" s="19" t="s">
        <v>54</v>
      </c>
      <c r="D872" s="45">
        <v>7629</v>
      </c>
      <c r="E872" s="19">
        <v>56</v>
      </c>
      <c r="F872" s="19">
        <f t="shared" si="13"/>
        <v>7573</v>
      </c>
      <c r="G872" s="43"/>
    </row>
    <row r="873" spans="2:7" x14ac:dyDescent="0.3">
      <c r="B873" s="38">
        <v>40560</v>
      </c>
      <c r="C873" s="19" t="s">
        <v>53</v>
      </c>
      <c r="D873" s="45">
        <v>5509</v>
      </c>
      <c r="E873" s="19">
        <v>2566</v>
      </c>
      <c r="F873" s="19">
        <f t="shared" si="13"/>
        <v>2943</v>
      </c>
      <c r="G873" s="43"/>
    </row>
    <row r="874" spans="2:7" x14ac:dyDescent="0.3">
      <c r="B874" s="38">
        <v>40644</v>
      </c>
      <c r="C874" s="19" t="s">
        <v>54</v>
      </c>
      <c r="D874" s="45">
        <v>4157</v>
      </c>
      <c r="E874" s="19">
        <v>71</v>
      </c>
      <c r="F874" s="19">
        <f t="shared" si="13"/>
        <v>4086</v>
      </c>
      <c r="G874" s="43"/>
    </row>
    <row r="875" spans="2:7" x14ac:dyDescent="0.3">
      <c r="B875" s="38">
        <v>40559</v>
      </c>
      <c r="C875" s="19" t="s">
        <v>53</v>
      </c>
      <c r="D875" s="45">
        <v>6379</v>
      </c>
      <c r="E875" s="19">
        <v>2452</v>
      </c>
      <c r="F875" s="19">
        <f t="shared" si="13"/>
        <v>3927</v>
      </c>
      <c r="G875" s="43"/>
    </row>
    <row r="876" spans="2:7" x14ac:dyDescent="0.3">
      <c r="B876" s="38">
        <v>40594</v>
      </c>
      <c r="C876" s="19" t="s">
        <v>53</v>
      </c>
      <c r="D876" s="45">
        <v>5721</v>
      </c>
      <c r="E876" s="19">
        <v>2786</v>
      </c>
      <c r="F876" s="19">
        <f t="shared" si="13"/>
        <v>2935</v>
      </c>
      <c r="G876" s="43"/>
    </row>
    <row r="877" spans="2:7" x14ac:dyDescent="0.3">
      <c r="B877" s="38">
        <v>40653</v>
      </c>
      <c r="C877" s="19" t="s">
        <v>51</v>
      </c>
      <c r="D877" s="45">
        <v>14189</v>
      </c>
      <c r="E877" s="19">
        <v>288</v>
      </c>
      <c r="F877" s="19">
        <f t="shared" si="13"/>
        <v>13901</v>
      </c>
      <c r="G877" s="43"/>
    </row>
    <row r="878" spans="2:7" x14ac:dyDescent="0.3">
      <c r="B878" s="38">
        <v>40812</v>
      </c>
      <c r="C878" s="19" t="s">
        <v>54</v>
      </c>
      <c r="D878" s="45">
        <v>5245</v>
      </c>
      <c r="E878" s="19">
        <v>66</v>
      </c>
      <c r="F878" s="19">
        <f t="shared" si="13"/>
        <v>5179</v>
      </c>
      <c r="G878" s="43"/>
    </row>
    <row r="879" spans="2:7" x14ac:dyDescent="0.3">
      <c r="B879" s="38">
        <v>40550</v>
      </c>
      <c r="C879" s="19" t="s">
        <v>54</v>
      </c>
      <c r="D879" s="45">
        <v>3520</v>
      </c>
      <c r="E879" s="19">
        <v>69</v>
      </c>
      <c r="F879" s="19">
        <f t="shared" si="13"/>
        <v>3451</v>
      </c>
      <c r="G879" s="43"/>
    </row>
    <row r="880" spans="2:7" x14ac:dyDescent="0.3">
      <c r="B880" s="38">
        <v>40810</v>
      </c>
      <c r="C880" s="19" t="s">
        <v>51</v>
      </c>
      <c r="D880" s="45">
        <v>14110</v>
      </c>
      <c r="E880" s="19">
        <v>364</v>
      </c>
      <c r="F880" s="19">
        <f t="shared" si="13"/>
        <v>13746</v>
      </c>
      <c r="G880" s="43"/>
    </row>
    <row r="881" spans="2:7" x14ac:dyDescent="0.3">
      <c r="B881" s="38">
        <v>40891</v>
      </c>
      <c r="C881" s="19" t="s">
        <v>52</v>
      </c>
      <c r="D881" s="45">
        <v>16126</v>
      </c>
      <c r="E881" s="19">
        <v>234</v>
      </c>
      <c r="F881" s="19">
        <f t="shared" si="13"/>
        <v>15892</v>
      </c>
      <c r="G881" s="43"/>
    </row>
    <row r="882" spans="2:7" x14ac:dyDescent="0.3">
      <c r="B882" s="38">
        <v>40639</v>
      </c>
      <c r="C882" s="19" t="s">
        <v>52</v>
      </c>
      <c r="D882" s="45">
        <v>12183</v>
      </c>
      <c r="E882" s="19">
        <v>442</v>
      </c>
      <c r="F882" s="19">
        <f t="shared" si="13"/>
        <v>11741</v>
      </c>
      <c r="G882" s="43"/>
    </row>
    <row r="883" spans="2:7" x14ac:dyDescent="0.3">
      <c r="B883" s="38">
        <v>40612</v>
      </c>
      <c r="C883" s="19" t="s">
        <v>51</v>
      </c>
      <c r="D883" s="45">
        <v>11123</v>
      </c>
      <c r="E883" s="19">
        <v>332</v>
      </c>
      <c r="F883" s="19">
        <f t="shared" si="13"/>
        <v>10791</v>
      </c>
      <c r="G883" s="43"/>
    </row>
    <row r="884" spans="2:7" x14ac:dyDescent="0.3">
      <c r="B884" s="38">
        <v>40547</v>
      </c>
      <c r="C884" s="19" t="s">
        <v>51</v>
      </c>
      <c r="D884" s="45">
        <v>12388</v>
      </c>
      <c r="E884" s="19">
        <v>486</v>
      </c>
      <c r="F884" s="19">
        <f t="shared" si="13"/>
        <v>11902</v>
      </c>
      <c r="G884" s="43"/>
    </row>
    <row r="885" spans="2:7" x14ac:dyDescent="0.3">
      <c r="B885" s="38">
        <v>40660</v>
      </c>
      <c r="C885" s="19" t="s">
        <v>53</v>
      </c>
      <c r="D885" s="45">
        <v>6396</v>
      </c>
      <c r="E885" s="19">
        <v>1962</v>
      </c>
      <c r="F885" s="19">
        <f t="shared" si="13"/>
        <v>4434</v>
      </c>
      <c r="G885" s="43"/>
    </row>
    <row r="886" spans="2:7" x14ac:dyDescent="0.3">
      <c r="B886" s="38">
        <v>40726</v>
      </c>
      <c r="C886" s="19" t="s">
        <v>52</v>
      </c>
      <c r="D886" s="45">
        <v>11869</v>
      </c>
      <c r="E886" s="19">
        <v>448</v>
      </c>
      <c r="F886" s="19">
        <f t="shared" si="13"/>
        <v>11421</v>
      </c>
      <c r="G886" s="43"/>
    </row>
    <row r="887" spans="2:7" x14ac:dyDescent="0.3">
      <c r="B887" s="38">
        <v>40767</v>
      </c>
      <c r="C887" s="19" t="s">
        <v>53</v>
      </c>
      <c r="D887" s="45">
        <v>7136</v>
      </c>
      <c r="E887" s="19">
        <v>1685</v>
      </c>
      <c r="F887" s="19">
        <f t="shared" si="13"/>
        <v>5451</v>
      </c>
      <c r="G887" s="43"/>
    </row>
    <row r="888" spans="2:7" x14ac:dyDescent="0.3">
      <c r="B888" s="38">
        <v>40817</v>
      </c>
      <c r="C888" s="19" t="s">
        <v>53</v>
      </c>
      <c r="D888" s="45">
        <v>9280</v>
      </c>
      <c r="E888" s="19">
        <v>1839</v>
      </c>
      <c r="F888" s="19">
        <f t="shared" si="13"/>
        <v>7441</v>
      </c>
      <c r="G888" s="43"/>
    </row>
    <row r="889" spans="2:7" x14ac:dyDescent="0.3">
      <c r="B889" s="38">
        <v>40863</v>
      </c>
      <c r="C889" s="19" t="s">
        <v>51</v>
      </c>
      <c r="D889" s="45">
        <v>14725</v>
      </c>
      <c r="E889" s="19">
        <v>337</v>
      </c>
      <c r="F889" s="19">
        <f t="shared" si="13"/>
        <v>14388</v>
      </c>
      <c r="G889" s="43"/>
    </row>
    <row r="890" spans="2:7" x14ac:dyDescent="0.3">
      <c r="B890" s="38">
        <v>40816</v>
      </c>
      <c r="C890" s="19" t="s">
        <v>52</v>
      </c>
      <c r="D890" s="45">
        <v>12880</v>
      </c>
      <c r="E890" s="19">
        <v>435</v>
      </c>
      <c r="F890" s="19">
        <f t="shared" si="13"/>
        <v>12445</v>
      </c>
      <c r="G890" s="43"/>
    </row>
    <row r="891" spans="2:7" x14ac:dyDescent="0.3">
      <c r="B891" s="38">
        <v>40628</v>
      </c>
      <c r="C891" s="19" t="s">
        <v>54</v>
      </c>
      <c r="D891" s="45">
        <v>4365</v>
      </c>
      <c r="E891" s="19">
        <v>73</v>
      </c>
      <c r="F891" s="19">
        <f t="shared" si="13"/>
        <v>4292</v>
      </c>
      <c r="G891" s="43"/>
    </row>
    <row r="892" spans="2:7" x14ac:dyDescent="0.3">
      <c r="B892" s="38">
        <v>40891</v>
      </c>
      <c r="C892" s="19" t="s">
        <v>54</v>
      </c>
      <c r="D892" s="45">
        <v>7769</v>
      </c>
      <c r="E892" s="19">
        <v>87</v>
      </c>
      <c r="F892" s="19">
        <f t="shared" si="13"/>
        <v>7682</v>
      </c>
      <c r="G892" s="43"/>
    </row>
    <row r="893" spans="2:7" x14ac:dyDescent="0.3">
      <c r="B893" s="38">
        <v>40798</v>
      </c>
      <c r="C893" s="19" t="s">
        <v>51</v>
      </c>
      <c r="D893" s="45">
        <v>14674</v>
      </c>
      <c r="E893" s="19">
        <v>106</v>
      </c>
      <c r="F893" s="19">
        <f t="shared" si="13"/>
        <v>14568</v>
      </c>
      <c r="G893" s="43"/>
    </row>
    <row r="894" spans="2:7" x14ac:dyDescent="0.3">
      <c r="B894" s="38">
        <v>40887</v>
      </c>
      <c r="C894" s="19" t="s">
        <v>54</v>
      </c>
      <c r="D894" s="45">
        <v>6647</v>
      </c>
      <c r="E894" s="19">
        <v>76</v>
      </c>
      <c r="F894" s="19">
        <f t="shared" si="13"/>
        <v>6571</v>
      </c>
      <c r="G894" s="43"/>
    </row>
    <row r="895" spans="2:7" x14ac:dyDescent="0.3">
      <c r="B895" s="38">
        <v>40566</v>
      </c>
      <c r="C895" s="19" t="s">
        <v>54</v>
      </c>
      <c r="D895" s="45">
        <v>3762</v>
      </c>
      <c r="E895" s="19">
        <v>78</v>
      </c>
      <c r="F895" s="19">
        <f t="shared" si="13"/>
        <v>3684</v>
      </c>
      <c r="G895" s="43"/>
    </row>
    <row r="896" spans="2:7" x14ac:dyDescent="0.3">
      <c r="B896" s="38">
        <v>40880</v>
      </c>
      <c r="C896" s="19" t="s">
        <v>54</v>
      </c>
      <c r="D896" s="45">
        <v>6549</v>
      </c>
      <c r="E896" s="19">
        <v>84</v>
      </c>
      <c r="F896" s="19">
        <f t="shared" si="13"/>
        <v>6465</v>
      </c>
      <c r="G896" s="43"/>
    </row>
    <row r="897" spans="2:7" x14ac:dyDescent="0.3">
      <c r="B897" s="38">
        <v>40578</v>
      </c>
      <c r="C897" s="19" t="s">
        <v>53</v>
      </c>
      <c r="D897" s="45">
        <v>5830</v>
      </c>
      <c r="E897" s="19">
        <v>2552</v>
      </c>
      <c r="F897" s="19">
        <f t="shared" si="13"/>
        <v>3278</v>
      </c>
      <c r="G897" s="43"/>
    </row>
    <row r="898" spans="2:7" x14ac:dyDescent="0.3">
      <c r="B898" s="38">
        <v>40620</v>
      </c>
      <c r="C898" s="19" t="s">
        <v>52</v>
      </c>
      <c r="D898" s="45">
        <v>11385</v>
      </c>
      <c r="E898" s="19">
        <v>304</v>
      </c>
      <c r="F898" s="19">
        <f t="shared" si="13"/>
        <v>11081</v>
      </c>
      <c r="G898" s="43"/>
    </row>
    <row r="899" spans="2:7" x14ac:dyDescent="0.3">
      <c r="B899" s="38">
        <v>40722</v>
      </c>
      <c r="C899" s="19" t="s">
        <v>52</v>
      </c>
      <c r="D899" s="45">
        <v>10574</v>
      </c>
      <c r="E899" s="19">
        <v>535</v>
      </c>
      <c r="F899" s="19">
        <f t="shared" si="13"/>
        <v>10039</v>
      </c>
      <c r="G899" s="43"/>
    </row>
    <row r="900" spans="2:7" x14ac:dyDescent="0.3">
      <c r="B900" s="38">
        <v>40784</v>
      </c>
      <c r="C900" s="19" t="s">
        <v>51</v>
      </c>
      <c r="D900" s="45">
        <v>14490</v>
      </c>
      <c r="E900" s="19">
        <v>499</v>
      </c>
      <c r="F900" s="19">
        <f t="shared" si="13"/>
        <v>13991</v>
      </c>
      <c r="G900" s="43"/>
    </row>
    <row r="901" spans="2:7" x14ac:dyDescent="0.3">
      <c r="B901" s="38">
        <v>40624</v>
      </c>
      <c r="C901" s="19" t="s">
        <v>54</v>
      </c>
      <c r="D901" s="45">
        <v>3017</v>
      </c>
      <c r="E901" s="19">
        <v>56</v>
      </c>
      <c r="F901" s="19">
        <f t="shared" si="13"/>
        <v>2961</v>
      </c>
      <c r="G901" s="43"/>
    </row>
    <row r="902" spans="2:7" x14ac:dyDescent="0.3">
      <c r="B902" s="38">
        <v>40866</v>
      </c>
      <c r="C902" s="19" t="s">
        <v>54</v>
      </c>
      <c r="D902" s="45">
        <v>7472</v>
      </c>
      <c r="E902" s="19">
        <v>98</v>
      </c>
      <c r="F902" s="19">
        <f t="shared" si="13"/>
        <v>7374</v>
      </c>
      <c r="G902" s="43"/>
    </row>
    <row r="903" spans="2:7" x14ac:dyDescent="0.3">
      <c r="B903" s="38">
        <v>40597</v>
      </c>
      <c r="C903" s="19" t="s">
        <v>53</v>
      </c>
      <c r="D903" s="45">
        <v>5447</v>
      </c>
      <c r="E903" s="19">
        <v>2528</v>
      </c>
      <c r="F903" s="19">
        <f t="shared" si="13"/>
        <v>2919</v>
      </c>
      <c r="G903" s="43"/>
    </row>
    <row r="904" spans="2:7" x14ac:dyDescent="0.3">
      <c r="B904" s="38">
        <v>40836</v>
      </c>
      <c r="C904" s="19" t="s">
        <v>52</v>
      </c>
      <c r="D904" s="45">
        <v>15632</v>
      </c>
      <c r="E904" s="19">
        <v>187</v>
      </c>
      <c r="F904" s="19">
        <f t="shared" si="13"/>
        <v>15445</v>
      </c>
      <c r="G904" s="43"/>
    </row>
    <row r="905" spans="2:7" x14ac:dyDescent="0.3">
      <c r="B905" s="38">
        <v>40861</v>
      </c>
      <c r="C905" s="19" t="s">
        <v>54</v>
      </c>
      <c r="D905" s="45">
        <v>6859</v>
      </c>
      <c r="E905" s="19">
        <v>65</v>
      </c>
      <c r="F905" s="19">
        <f t="shared" si="13"/>
        <v>6794</v>
      </c>
      <c r="G905" s="43"/>
    </row>
    <row r="906" spans="2:7" x14ac:dyDescent="0.3">
      <c r="B906" s="38">
        <v>40750</v>
      </c>
      <c r="C906" s="19" t="s">
        <v>54</v>
      </c>
      <c r="D906" s="45">
        <v>6053</v>
      </c>
      <c r="E906" s="19">
        <v>89</v>
      </c>
      <c r="F906" s="19">
        <f t="shared" si="13"/>
        <v>5964</v>
      </c>
      <c r="G906" s="43"/>
    </row>
    <row r="907" spans="2:7" x14ac:dyDescent="0.3">
      <c r="B907" s="38">
        <v>40744</v>
      </c>
      <c r="C907" s="19" t="s">
        <v>52</v>
      </c>
      <c r="D907" s="45">
        <v>14649</v>
      </c>
      <c r="E907" s="19">
        <v>399</v>
      </c>
      <c r="F907" s="19">
        <f t="shared" ref="F907:F970" si="14">D907-E907</f>
        <v>14250</v>
      </c>
      <c r="G907" s="43"/>
    </row>
    <row r="908" spans="2:7" x14ac:dyDescent="0.3">
      <c r="B908" s="38">
        <v>40799</v>
      </c>
      <c r="C908" s="19" t="s">
        <v>52</v>
      </c>
      <c r="D908" s="45">
        <v>11337</v>
      </c>
      <c r="E908" s="19">
        <v>290</v>
      </c>
      <c r="F908" s="19">
        <f t="shared" si="14"/>
        <v>11047</v>
      </c>
      <c r="G908" s="43"/>
    </row>
    <row r="909" spans="2:7" x14ac:dyDescent="0.3">
      <c r="B909" s="38">
        <v>40764</v>
      </c>
      <c r="C909" s="19" t="s">
        <v>54</v>
      </c>
      <c r="D909" s="45">
        <v>5117</v>
      </c>
      <c r="E909" s="19">
        <v>54</v>
      </c>
      <c r="F909" s="19">
        <f t="shared" si="14"/>
        <v>5063</v>
      </c>
      <c r="G909" s="43"/>
    </row>
    <row r="910" spans="2:7" x14ac:dyDescent="0.3">
      <c r="B910" s="38">
        <v>40871</v>
      </c>
      <c r="C910" s="19" t="s">
        <v>52</v>
      </c>
      <c r="D910" s="45">
        <v>13619</v>
      </c>
      <c r="E910" s="19">
        <v>519</v>
      </c>
      <c r="F910" s="19">
        <f t="shared" si="14"/>
        <v>13100</v>
      </c>
      <c r="G910" s="43"/>
    </row>
    <row r="911" spans="2:7" x14ac:dyDescent="0.3">
      <c r="B911" s="38">
        <v>40619</v>
      </c>
      <c r="C911" s="19" t="s">
        <v>51</v>
      </c>
      <c r="D911" s="45">
        <v>13654</v>
      </c>
      <c r="E911" s="19">
        <v>353</v>
      </c>
      <c r="F911" s="19">
        <f t="shared" si="14"/>
        <v>13301</v>
      </c>
      <c r="G911" s="43"/>
    </row>
    <row r="912" spans="2:7" x14ac:dyDescent="0.3">
      <c r="B912" s="38">
        <v>40552</v>
      </c>
      <c r="C912" s="19" t="s">
        <v>52</v>
      </c>
      <c r="D912" s="45">
        <v>12665</v>
      </c>
      <c r="E912" s="19">
        <v>527</v>
      </c>
      <c r="F912" s="19">
        <f t="shared" si="14"/>
        <v>12138</v>
      </c>
      <c r="G912" s="43"/>
    </row>
    <row r="913" spans="2:7" x14ac:dyDescent="0.3">
      <c r="B913" s="38">
        <v>40669</v>
      </c>
      <c r="C913" s="19" t="s">
        <v>51</v>
      </c>
      <c r="D913" s="45">
        <v>12776</v>
      </c>
      <c r="E913" s="19">
        <v>448</v>
      </c>
      <c r="F913" s="19">
        <f t="shared" si="14"/>
        <v>12328</v>
      </c>
      <c r="G913" s="43"/>
    </row>
    <row r="914" spans="2:7" x14ac:dyDescent="0.3">
      <c r="B914" s="38">
        <v>40641</v>
      </c>
      <c r="C914" s="19" t="s">
        <v>51</v>
      </c>
      <c r="D914" s="45">
        <v>12772</v>
      </c>
      <c r="E914" s="19">
        <v>590</v>
      </c>
      <c r="F914" s="19">
        <f t="shared" si="14"/>
        <v>12182</v>
      </c>
      <c r="G914" s="43"/>
    </row>
    <row r="915" spans="2:7" x14ac:dyDescent="0.3">
      <c r="B915" s="38">
        <v>40693</v>
      </c>
      <c r="C915" s="19" t="s">
        <v>53</v>
      </c>
      <c r="D915" s="45">
        <v>7161</v>
      </c>
      <c r="E915" s="19">
        <v>2687</v>
      </c>
      <c r="F915" s="19">
        <f t="shared" si="14"/>
        <v>4474</v>
      </c>
      <c r="G915" s="43"/>
    </row>
    <row r="916" spans="2:7" x14ac:dyDescent="0.3">
      <c r="B916" s="38">
        <v>40650</v>
      </c>
      <c r="C916" s="19" t="s">
        <v>53</v>
      </c>
      <c r="D916" s="45">
        <v>7663</v>
      </c>
      <c r="E916" s="19">
        <v>1710</v>
      </c>
      <c r="F916" s="19">
        <f t="shared" si="14"/>
        <v>5953</v>
      </c>
      <c r="G916" s="43"/>
    </row>
    <row r="917" spans="2:7" x14ac:dyDescent="0.3">
      <c r="B917" s="38">
        <v>40874</v>
      </c>
      <c r="C917" s="19" t="s">
        <v>52</v>
      </c>
      <c r="D917" s="45">
        <v>15390</v>
      </c>
      <c r="E917" s="19">
        <v>305</v>
      </c>
      <c r="F917" s="19">
        <f t="shared" si="14"/>
        <v>15085</v>
      </c>
      <c r="G917" s="43"/>
    </row>
    <row r="918" spans="2:7" x14ac:dyDescent="0.3">
      <c r="B918" s="38">
        <v>40724</v>
      </c>
      <c r="C918" s="19" t="s">
        <v>53</v>
      </c>
      <c r="D918" s="45">
        <v>6257</v>
      </c>
      <c r="E918" s="19">
        <v>2415</v>
      </c>
      <c r="F918" s="19">
        <f t="shared" si="14"/>
        <v>3842</v>
      </c>
      <c r="G918" s="43"/>
    </row>
    <row r="919" spans="2:7" x14ac:dyDescent="0.3">
      <c r="B919" s="38">
        <v>40739</v>
      </c>
      <c r="C919" s="19" t="s">
        <v>52</v>
      </c>
      <c r="D919" s="45">
        <v>13084</v>
      </c>
      <c r="E919" s="19">
        <v>211</v>
      </c>
      <c r="F919" s="19">
        <f t="shared" si="14"/>
        <v>12873</v>
      </c>
      <c r="G919" s="43"/>
    </row>
    <row r="920" spans="2:7" x14ac:dyDescent="0.3">
      <c r="B920" s="38">
        <v>40702</v>
      </c>
      <c r="C920" s="19" t="s">
        <v>54</v>
      </c>
      <c r="D920" s="45">
        <v>4905</v>
      </c>
      <c r="E920" s="19">
        <v>97</v>
      </c>
      <c r="F920" s="19">
        <f t="shared" si="14"/>
        <v>4808</v>
      </c>
      <c r="G920" s="43"/>
    </row>
    <row r="921" spans="2:7" x14ac:dyDescent="0.3">
      <c r="B921" s="38">
        <v>40701</v>
      </c>
      <c r="C921" s="19" t="s">
        <v>52</v>
      </c>
      <c r="D921" s="45">
        <v>11982</v>
      </c>
      <c r="E921" s="19">
        <v>188</v>
      </c>
      <c r="F921" s="19">
        <f t="shared" si="14"/>
        <v>11794</v>
      </c>
      <c r="G921" s="43"/>
    </row>
    <row r="922" spans="2:7" x14ac:dyDescent="0.3">
      <c r="B922" s="38">
        <v>40866</v>
      </c>
      <c r="C922" s="19" t="s">
        <v>51</v>
      </c>
      <c r="D922" s="45">
        <v>17144</v>
      </c>
      <c r="E922" s="19">
        <v>567</v>
      </c>
      <c r="F922" s="19">
        <f t="shared" si="14"/>
        <v>16577</v>
      </c>
      <c r="G922" s="43"/>
    </row>
    <row r="923" spans="2:7" x14ac:dyDescent="0.3">
      <c r="B923" s="38">
        <v>40544</v>
      </c>
      <c r="C923" s="19" t="s">
        <v>54</v>
      </c>
      <c r="D923" s="45">
        <v>3439</v>
      </c>
      <c r="E923" s="19">
        <v>56</v>
      </c>
      <c r="F923" s="19">
        <f t="shared" si="14"/>
        <v>3383</v>
      </c>
      <c r="G923" s="43"/>
    </row>
    <row r="924" spans="2:7" x14ac:dyDescent="0.3">
      <c r="B924" s="38">
        <v>40858</v>
      </c>
      <c r="C924" s="19" t="s">
        <v>52</v>
      </c>
      <c r="D924" s="45">
        <v>16054</v>
      </c>
      <c r="E924" s="19">
        <v>457</v>
      </c>
      <c r="F924" s="19">
        <f t="shared" si="14"/>
        <v>15597</v>
      </c>
      <c r="G924" s="43"/>
    </row>
    <row r="925" spans="2:7" x14ac:dyDescent="0.3">
      <c r="B925" s="38">
        <v>40628</v>
      </c>
      <c r="C925" s="19" t="s">
        <v>53</v>
      </c>
      <c r="D925" s="45">
        <v>6465</v>
      </c>
      <c r="E925" s="19">
        <v>2611</v>
      </c>
      <c r="F925" s="19">
        <f t="shared" si="14"/>
        <v>3854</v>
      </c>
      <c r="G925" s="43"/>
    </row>
    <row r="926" spans="2:7" x14ac:dyDescent="0.3">
      <c r="B926" s="38">
        <v>40819</v>
      </c>
      <c r="C926" s="19" t="s">
        <v>51</v>
      </c>
      <c r="D926" s="45">
        <v>15687</v>
      </c>
      <c r="E926" s="19">
        <v>320</v>
      </c>
      <c r="F926" s="19">
        <f t="shared" si="14"/>
        <v>15367</v>
      </c>
      <c r="G926" s="43"/>
    </row>
    <row r="927" spans="2:7" x14ac:dyDescent="0.3">
      <c r="B927" s="38">
        <v>40817</v>
      </c>
      <c r="C927" s="19" t="s">
        <v>54</v>
      </c>
      <c r="D927" s="45">
        <v>7569</v>
      </c>
      <c r="E927" s="19">
        <v>72</v>
      </c>
      <c r="F927" s="19">
        <f t="shared" si="14"/>
        <v>7497</v>
      </c>
      <c r="G927" s="43"/>
    </row>
    <row r="928" spans="2:7" x14ac:dyDescent="0.3">
      <c r="B928" s="38">
        <v>40600</v>
      </c>
      <c r="C928" s="19" t="s">
        <v>52</v>
      </c>
      <c r="D928" s="45">
        <v>10353</v>
      </c>
      <c r="E928" s="19">
        <v>147</v>
      </c>
      <c r="F928" s="19">
        <f t="shared" si="14"/>
        <v>10206</v>
      </c>
      <c r="G928" s="43"/>
    </row>
    <row r="929" spans="2:7" x14ac:dyDescent="0.3">
      <c r="B929" s="38">
        <v>40636</v>
      </c>
      <c r="C929" s="19" t="s">
        <v>51</v>
      </c>
      <c r="D929" s="45">
        <v>12860</v>
      </c>
      <c r="E929" s="19">
        <v>279</v>
      </c>
      <c r="F929" s="19">
        <f t="shared" si="14"/>
        <v>12581</v>
      </c>
      <c r="G929" s="43"/>
    </row>
    <row r="930" spans="2:7" x14ac:dyDescent="0.3">
      <c r="B930" s="38">
        <v>40642</v>
      </c>
      <c r="C930" s="19" t="s">
        <v>52</v>
      </c>
      <c r="D930" s="45">
        <v>13435</v>
      </c>
      <c r="E930" s="19">
        <v>184</v>
      </c>
      <c r="F930" s="19">
        <f t="shared" si="14"/>
        <v>13251</v>
      </c>
      <c r="G930" s="43"/>
    </row>
    <row r="931" spans="2:7" x14ac:dyDescent="0.3">
      <c r="B931" s="38">
        <v>40878</v>
      </c>
      <c r="C931" s="19" t="s">
        <v>51</v>
      </c>
      <c r="D931" s="45">
        <v>17169</v>
      </c>
      <c r="E931" s="19">
        <v>284</v>
      </c>
      <c r="F931" s="19">
        <f t="shared" si="14"/>
        <v>16885</v>
      </c>
      <c r="G931" s="43"/>
    </row>
    <row r="932" spans="2:7" x14ac:dyDescent="0.3">
      <c r="B932" s="38">
        <v>40729</v>
      </c>
      <c r="C932" s="19" t="s">
        <v>53</v>
      </c>
      <c r="D932" s="45">
        <v>8533</v>
      </c>
      <c r="E932" s="19">
        <v>2021</v>
      </c>
      <c r="F932" s="19">
        <f t="shared" si="14"/>
        <v>6512</v>
      </c>
      <c r="G932" s="43"/>
    </row>
    <row r="933" spans="2:7" x14ac:dyDescent="0.3">
      <c r="B933" s="38">
        <v>40869</v>
      </c>
      <c r="C933" s="19" t="s">
        <v>52</v>
      </c>
      <c r="D933" s="45">
        <v>14030</v>
      </c>
      <c r="E933" s="19">
        <v>357</v>
      </c>
      <c r="F933" s="19">
        <f t="shared" si="14"/>
        <v>13673</v>
      </c>
      <c r="G933" s="43"/>
    </row>
    <row r="934" spans="2:7" x14ac:dyDescent="0.3">
      <c r="B934" s="38">
        <v>40706</v>
      </c>
      <c r="C934" s="19" t="s">
        <v>51</v>
      </c>
      <c r="D934" s="45">
        <v>14291</v>
      </c>
      <c r="E934" s="19">
        <v>439</v>
      </c>
      <c r="F934" s="19">
        <f t="shared" si="14"/>
        <v>13852</v>
      </c>
      <c r="G934" s="43"/>
    </row>
    <row r="935" spans="2:7" x14ac:dyDescent="0.3">
      <c r="B935" s="38">
        <v>40794</v>
      </c>
      <c r="C935" s="19" t="s">
        <v>52</v>
      </c>
      <c r="D935" s="45">
        <v>13210</v>
      </c>
      <c r="E935" s="19">
        <v>278</v>
      </c>
      <c r="F935" s="19">
        <f t="shared" si="14"/>
        <v>12932</v>
      </c>
      <c r="G935" s="43"/>
    </row>
    <row r="936" spans="2:7" x14ac:dyDescent="0.3">
      <c r="B936" s="38">
        <v>40707</v>
      </c>
      <c r="C936" s="19" t="s">
        <v>53</v>
      </c>
      <c r="D936" s="45">
        <v>7356</v>
      </c>
      <c r="E936" s="19">
        <v>1981</v>
      </c>
      <c r="F936" s="19">
        <f t="shared" si="14"/>
        <v>5375</v>
      </c>
      <c r="G936" s="43"/>
    </row>
    <row r="937" spans="2:7" x14ac:dyDescent="0.3">
      <c r="B937" s="38">
        <v>40617</v>
      </c>
      <c r="C937" s="19" t="s">
        <v>53</v>
      </c>
      <c r="D937" s="45">
        <v>5400</v>
      </c>
      <c r="E937" s="19">
        <v>2219</v>
      </c>
      <c r="F937" s="19">
        <f t="shared" si="14"/>
        <v>3181</v>
      </c>
      <c r="G937" s="43"/>
    </row>
    <row r="938" spans="2:7" x14ac:dyDescent="0.3">
      <c r="B938" s="38">
        <v>40879</v>
      </c>
      <c r="C938" s="19" t="s">
        <v>54</v>
      </c>
      <c r="D938" s="45">
        <v>8069</v>
      </c>
      <c r="E938" s="19">
        <v>89</v>
      </c>
      <c r="F938" s="19">
        <f t="shared" si="14"/>
        <v>7980</v>
      </c>
      <c r="G938" s="43"/>
    </row>
    <row r="939" spans="2:7" x14ac:dyDescent="0.3">
      <c r="B939" s="38">
        <v>40734</v>
      </c>
      <c r="C939" s="19" t="s">
        <v>54</v>
      </c>
      <c r="D939" s="45">
        <v>5878</v>
      </c>
      <c r="E939" s="19">
        <v>95</v>
      </c>
      <c r="F939" s="19">
        <f t="shared" si="14"/>
        <v>5783</v>
      </c>
      <c r="G939" s="43"/>
    </row>
    <row r="940" spans="2:7" x14ac:dyDescent="0.3">
      <c r="B940" s="38">
        <v>40555</v>
      </c>
      <c r="C940" s="19" t="s">
        <v>53</v>
      </c>
      <c r="D940" s="45">
        <v>6114</v>
      </c>
      <c r="E940" s="19">
        <v>2864</v>
      </c>
      <c r="F940" s="19">
        <f t="shared" si="14"/>
        <v>3250</v>
      </c>
      <c r="G940" s="43"/>
    </row>
    <row r="941" spans="2:7" x14ac:dyDescent="0.3">
      <c r="B941" s="38">
        <v>40727</v>
      </c>
      <c r="C941" s="19" t="s">
        <v>54</v>
      </c>
      <c r="D941" s="45">
        <v>6615</v>
      </c>
      <c r="E941" s="19">
        <v>90</v>
      </c>
      <c r="F941" s="19">
        <f t="shared" si="14"/>
        <v>6525</v>
      </c>
      <c r="G941" s="43"/>
    </row>
    <row r="942" spans="2:7" x14ac:dyDescent="0.3">
      <c r="B942" s="38">
        <v>40666</v>
      </c>
      <c r="C942" s="19" t="s">
        <v>54</v>
      </c>
      <c r="D942" s="45">
        <v>5993</v>
      </c>
      <c r="E942" s="19">
        <v>86</v>
      </c>
      <c r="F942" s="19">
        <f t="shared" si="14"/>
        <v>5907</v>
      </c>
      <c r="G942" s="43"/>
    </row>
    <row r="943" spans="2:7" x14ac:dyDescent="0.3">
      <c r="B943" s="38">
        <v>40899</v>
      </c>
      <c r="C943" s="19" t="s">
        <v>51</v>
      </c>
      <c r="D943" s="45">
        <v>16342</v>
      </c>
      <c r="E943" s="19">
        <v>206</v>
      </c>
      <c r="F943" s="19">
        <f t="shared" si="14"/>
        <v>16136</v>
      </c>
      <c r="G943" s="43"/>
    </row>
    <row r="944" spans="2:7" x14ac:dyDescent="0.3">
      <c r="B944" s="38">
        <v>40624</v>
      </c>
      <c r="C944" s="19" t="s">
        <v>51</v>
      </c>
      <c r="D944" s="45">
        <v>12956</v>
      </c>
      <c r="E944" s="19">
        <v>437</v>
      </c>
      <c r="F944" s="19">
        <f t="shared" si="14"/>
        <v>12519</v>
      </c>
      <c r="G944" s="43"/>
    </row>
    <row r="945" spans="2:7" x14ac:dyDescent="0.3">
      <c r="B945" s="38">
        <v>40779</v>
      </c>
      <c r="C945" s="19" t="s">
        <v>54</v>
      </c>
      <c r="D945" s="45">
        <v>5017</v>
      </c>
      <c r="E945" s="19">
        <v>89</v>
      </c>
      <c r="F945" s="19">
        <f t="shared" si="14"/>
        <v>4928</v>
      </c>
      <c r="G945" s="43"/>
    </row>
    <row r="946" spans="2:7" x14ac:dyDescent="0.3">
      <c r="B946" s="38">
        <v>40718</v>
      </c>
      <c r="C946" s="19" t="s">
        <v>52</v>
      </c>
      <c r="D946" s="45">
        <v>11448</v>
      </c>
      <c r="E946" s="19">
        <v>110</v>
      </c>
      <c r="F946" s="19">
        <f t="shared" si="14"/>
        <v>11338</v>
      </c>
      <c r="G946" s="43"/>
    </row>
    <row r="947" spans="2:7" x14ac:dyDescent="0.3">
      <c r="B947" s="38">
        <v>40598</v>
      </c>
      <c r="C947" s="19" t="s">
        <v>52</v>
      </c>
      <c r="D947" s="45">
        <v>10796</v>
      </c>
      <c r="E947" s="19">
        <v>306</v>
      </c>
      <c r="F947" s="19">
        <f t="shared" si="14"/>
        <v>10490</v>
      </c>
      <c r="G947" s="43"/>
    </row>
    <row r="948" spans="2:7" x14ac:dyDescent="0.3">
      <c r="B948" s="38">
        <v>40775</v>
      </c>
      <c r="C948" s="19" t="s">
        <v>51</v>
      </c>
      <c r="D948" s="45">
        <v>13781</v>
      </c>
      <c r="E948" s="19">
        <v>165</v>
      </c>
      <c r="F948" s="19">
        <f t="shared" si="14"/>
        <v>13616</v>
      </c>
      <c r="G948" s="43"/>
    </row>
    <row r="949" spans="2:7" x14ac:dyDescent="0.3">
      <c r="B949" s="38">
        <v>40822</v>
      </c>
      <c r="C949" s="19" t="s">
        <v>53</v>
      </c>
      <c r="D949" s="45">
        <v>8690</v>
      </c>
      <c r="E949" s="19">
        <v>1930</v>
      </c>
      <c r="F949" s="19">
        <f t="shared" si="14"/>
        <v>6760</v>
      </c>
      <c r="G949" s="43"/>
    </row>
    <row r="950" spans="2:7" x14ac:dyDescent="0.3">
      <c r="B950" s="38">
        <v>40718</v>
      </c>
      <c r="C950" s="19" t="s">
        <v>52</v>
      </c>
      <c r="D950" s="45">
        <v>10021</v>
      </c>
      <c r="E950" s="19">
        <v>104</v>
      </c>
      <c r="F950" s="19">
        <f t="shared" si="14"/>
        <v>9917</v>
      </c>
      <c r="G950" s="43"/>
    </row>
    <row r="951" spans="2:7" x14ac:dyDescent="0.3">
      <c r="B951" s="38">
        <v>40720</v>
      </c>
      <c r="C951" s="19" t="s">
        <v>53</v>
      </c>
      <c r="D951" s="45">
        <v>6659</v>
      </c>
      <c r="E951" s="19">
        <v>2388</v>
      </c>
      <c r="F951" s="19">
        <f t="shared" si="14"/>
        <v>4271</v>
      </c>
      <c r="G951" s="43"/>
    </row>
    <row r="952" spans="2:7" x14ac:dyDescent="0.3">
      <c r="B952" s="38">
        <v>40735</v>
      </c>
      <c r="C952" s="19" t="s">
        <v>51</v>
      </c>
      <c r="D952" s="45">
        <v>13944</v>
      </c>
      <c r="E952" s="19">
        <v>153</v>
      </c>
      <c r="F952" s="19">
        <f t="shared" si="14"/>
        <v>13791</v>
      </c>
      <c r="G952" s="43"/>
    </row>
    <row r="953" spans="2:7" x14ac:dyDescent="0.3">
      <c r="B953" s="38">
        <v>40601</v>
      </c>
      <c r="C953" s="19" t="s">
        <v>54</v>
      </c>
      <c r="D953" s="45">
        <v>3302</v>
      </c>
      <c r="E953" s="19">
        <v>92</v>
      </c>
      <c r="F953" s="19">
        <f t="shared" si="14"/>
        <v>3210</v>
      </c>
      <c r="G953" s="43"/>
    </row>
    <row r="954" spans="2:7" x14ac:dyDescent="0.3">
      <c r="B954" s="38">
        <v>40685</v>
      </c>
      <c r="C954" s="19" t="s">
        <v>53</v>
      </c>
      <c r="D954" s="45">
        <v>7105</v>
      </c>
      <c r="E954" s="19">
        <v>2769</v>
      </c>
      <c r="F954" s="19">
        <f t="shared" si="14"/>
        <v>4336</v>
      </c>
      <c r="G954" s="43"/>
    </row>
    <row r="955" spans="2:7" x14ac:dyDescent="0.3">
      <c r="B955" s="38">
        <v>40838</v>
      </c>
      <c r="C955" s="19" t="s">
        <v>52</v>
      </c>
      <c r="D955" s="45">
        <v>13467</v>
      </c>
      <c r="E955" s="19">
        <v>410</v>
      </c>
      <c r="F955" s="19">
        <f t="shared" si="14"/>
        <v>13057</v>
      </c>
      <c r="G955" s="43"/>
    </row>
    <row r="956" spans="2:7" x14ac:dyDescent="0.3">
      <c r="B956" s="38">
        <v>40617</v>
      </c>
      <c r="C956" s="19" t="s">
        <v>51</v>
      </c>
      <c r="D956" s="45">
        <v>11139</v>
      </c>
      <c r="E956" s="19">
        <v>207</v>
      </c>
      <c r="F956" s="19">
        <f t="shared" si="14"/>
        <v>10932</v>
      </c>
      <c r="G956" s="43"/>
    </row>
    <row r="957" spans="2:7" x14ac:dyDescent="0.3">
      <c r="B957" s="38">
        <v>40697</v>
      </c>
      <c r="C957" s="19" t="s">
        <v>53</v>
      </c>
      <c r="D957" s="45">
        <v>6154</v>
      </c>
      <c r="E957" s="19">
        <v>1912</v>
      </c>
      <c r="F957" s="19">
        <f t="shared" si="14"/>
        <v>4242</v>
      </c>
      <c r="G957" s="43"/>
    </row>
    <row r="958" spans="2:7" x14ac:dyDescent="0.3">
      <c r="B958" s="38">
        <v>40572</v>
      </c>
      <c r="C958" s="19" t="s">
        <v>53</v>
      </c>
      <c r="D958" s="45">
        <v>5673</v>
      </c>
      <c r="E958" s="19">
        <v>1629</v>
      </c>
      <c r="F958" s="19">
        <f t="shared" si="14"/>
        <v>4044</v>
      </c>
      <c r="G958" s="43"/>
    </row>
    <row r="959" spans="2:7" x14ac:dyDescent="0.3">
      <c r="B959" s="38">
        <v>40781</v>
      </c>
      <c r="C959" s="19" t="s">
        <v>51</v>
      </c>
      <c r="D959" s="45">
        <v>14731</v>
      </c>
      <c r="E959" s="19">
        <v>164</v>
      </c>
      <c r="F959" s="19">
        <f t="shared" si="14"/>
        <v>14567</v>
      </c>
      <c r="G959" s="43"/>
    </row>
    <row r="960" spans="2:7" x14ac:dyDescent="0.3">
      <c r="B960" s="38">
        <v>40703</v>
      </c>
      <c r="C960" s="19" t="s">
        <v>54</v>
      </c>
      <c r="D960" s="45">
        <v>5238</v>
      </c>
      <c r="E960" s="19">
        <v>76</v>
      </c>
      <c r="F960" s="19">
        <f t="shared" si="14"/>
        <v>5162</v>
      </c>
      <c r="G960" s="43"/>
    </row>
    <row r="961" spans="2:7" x14ac:dyDescent="0.3">
      <c r="B961" s="38">
        <v>40764</v>
      </c>
      <c r="C961" s="19" t="s">
        <v>54</v>
      </c>
      <c r="D961" s="45">
        <v>6534</v>
      </c>
      <c r="E961" s="19">
        <v>99</v>
      </c>
      <c r="F961" s="19">
        <f t="shared" si="14"/>
        <v>6435</v>
      </c>
      <c r="G961" s="43"/>
    </row>
    <row r="962" spans="2:7" x14ac:dyDescent="0.3">
      <c r="B962" s="38">
        <v>40862</v>
      </c>
      <c r="C962" s="19" t="s">
        <v>52</v>
      </c>
      <c r="D962" s="45">
        <v>14637</v>
      </c>
      <c r="E962" s="19">
        <v>429</v>
      </c>
      <c r="F962" s="19">
        <f t="shared" si="14"/>
        <v>14208</v>
      </c>
      <c r="G962" s="43"/>
    </row>
    <row r="963" spans="2:7" x14ac:dyDescent="0.3">
      <c r="B963" s="38">
        <v>40754</v>
      </c>
      <c r="C963" s="19" t="s">
        <v>54</v>
      </c>
      <c r="D963" s="45">
        <v>5418</v>
      </c>
      <c r="E963" s="19">
        <v>91</v>
      </c>
      <c r="F963" s="19">
        <f t="shared" si="14"/>
        <v>5327</v>
      </c>
      <c r="G963" s="43"/>
    </row>
    <row r="964" spans="2:7" x14ac:dyDescent="0.3">
      <c r="B964" s="38">
        <v>40888</v>
      </c>
      <c r="C964" s="19" t="s">
        <v>54</v>
      </c>
      <c r="D964" s="45">
        <v>7750</v>
      </c>
      <c r="E964" s="19">
        <v>70</v>
      </c>
      <c r="F964" s="19">
        <f t="shared" si="14"/>
        <v>7680</v>
      </c>
      <c r="G964" s="43"/>
    </row>
    <row r="965" spans="2:7" x14ac:dyDescent="0.3">
      <c r="B965" s="38">
        <v>40838</v>
      </c>
      <c r="C965" s="19" t="s">
        <v>53</v>
      </c>
      <c r="D965" s="45">
        <v>9961</v>
      </c>
      <c r="E965" s="19">
        <v>2239</v>
      </c>
      <c r="F965" s="19">
        <f t="shared" si="14"/>
        <v>7722</v>
      </c>
      <c r="G965" s="43"/>
    </row>
    <row r="966" spans="2:7" x14ac:dyDescent="0.3">
      <c r="B966" s="38">
        <v>40774</v>
      </c>
      <c r="C966" s="19" t="s">
        <v>51</v>
      </c>
      <c r="D966" s="45">
        <v>13944</v>
      </c>
      <c r="E966" s="19">
        <v>178</v>
      </c>
      <c r="F966" s="19">
        <f t="shared" si="14"/>
        <v>13766</v>
      </c>
      <c r="G966" s="43"/>
    </row>
    <row r="967" spans="2:7" x14ac:dyDescent="0.3">
      <c r="B967" s="38">
        <v>40598</v>
      </c>
      <c r="C967" s="19" t="s">
        <v>52</v>
      </c>
      <c r="D967" s="45">
        <v>9537</v>
      </c>
      <c r="E967" s="19">
        <v>418</v>
      </c>
      <c r="F967" s="19">
        <f t="shared" si="14"/>
        <v>9119</v>
      </c>
      <c r="G967" s="43"/>
    </row>
    <row r="968" spans="2:7" x14ac:dyDescent="0.3">
      <c r="B968" s="38">
        <v>40883</v>
      </c>
      <c r="C968" s="19" t="s">
        <v>53</v>
      </c>
      <c r="D968" s="45">
        <v>9669</v>
      </c>
      <c r="E968" s="19">
        <v>2819</v>
      </c>
      <c r="F968" s="19">
        <f t="shared" si="14"/>
        <v>6850</v>
      </c>
      <c r="G968" s="43"/>
    </row>
    <row r="969" spans="2:7" x14ac:dyDescent="0.3">
      <c r="B969" s="38">
        <v>40839</v>
      </c>
      <c r="C969" s="19" t="s">
        <v>54</v>
      </c>
      <c r="D969" s="45">
        <v>7342</v>
      </c>
      <c r="E969" s="19">
        <v>57</v>
      </c>
      <c r="F969" s="19">
        <f t="shared" si="14"/>
        <v>7285</v>
      </c>
      <c r="G969" s="43"/>
    </row>
    <row r="970" spans="2:7" x14ac:dyDescent="0.3">
      <c r="B970" s="38">
        <v>40800</v>
      </c>
      <c r="C970" s="19" t="s">
        <v>53</v>
      </c>
      <c r="D970" s="45">
        <v>8753</v>
      </c>
      <c r="E970" s="19">
        <v>2795</v>
      </c>
      <c r="F970" s="19">
        <f t="shared" si="14"/>
        <v>5958</v>
      </c>
      <c r="G970" s="43"/>
    </row>
    <row r="971" spans="2:7" x14ac:dyDescent="0.3">
      <c r="B971" s="38">
        <v>40586</v>
      </c>
      <c r="C971" s="19" t="s">
        <v>51</v>
      </c>
      <c r="D971" s="45">
        <v>12299</v>
      </c>
      <c r="E971" s="19">
        <v>252</v>
      </c>
      <c r="F971" s="19">
        <f t="shared" ref="F971:F1001" si="15">D971-E971</f>
        <v>12047</v>
      </c>
      <c r="G971" s="43"/>
    </row>
    <row r="972" spans="2:7" x14ac:dyDescent="0.3">
      <c r="B972" s="38">
        <v>40590</v>
      </c>
      <c r="C972" s="19" t="s">
        <v>53</v>
      </c>
      <c r="D972" s="45">
        <v>5556</v>
      </c>
      <c r="E972" s="19">
        <v>2368</v>
      </c>
      <c r="F972" s="19">
        <f t="shared" si="15"/>
        <v>3188</v>
      </c>
      <c r="G972" s="43"/>
    </row>
    <row r="973" spans="2:7" x14ac:dyDescent="0.3">
      <c r="B973" s="38">
        <v>40616</v>
      </c>
      <c r="C973" s="19" t="s">
        <v>53</v>
      </c>
      <c r="D973" s="45">
        <v>5678</v>
      </c>
      <c r="E973" s="19">
        <v>2299</v>
      </c>
      <c r="F973" s="19">
        <f t="shared" si="15"/>
        <v>3379</v>
      </c>
      <c r="G973" s="43"/>
    </row>
    <row r="974" spans="2:7" x14ac:dyDescent="0.3">
      <c r="B974" s="38">
        <v>40658</v>
      </c>
      <c r="C974" s="19" t="s">
        <v>52</v>
      </c>
      <c r="D974" s="45">
        <v>12184</v>
      </c>
      <c r="E974" s="19">
        <v>304</v>
      </c>
      <c r="F974" s="19">
        <f t="shared" si="15"/>
        <v>11880</v>
      </c>
      <c r="G974" s="43"/>
    </row>
    <row r="975" spans="2:7" x14ac:dyDescent="0.3">
      <c r="B975" s="38">
        <v>40680</v>
      </c>
      <c r="C975" s="19" t="s">
        <v>51</v>
      </c>
      <c r="D975" s="45">
        <v>14309</v>
      </c>
      <c r="E975" s="19">
        <v>103</v>
      </c>
      <c r="F975" s="19">
        <f t="shared" si="15"/>
        <v>14206</v>
      </c>
      <c r="G975" s="43"/>
    </row>
    <row r="976" spans="2:7" x14ac:dyDescent="0.3">
      <c r="B976" s="38">
        <v>40861</v>
      </c>
      <c r="C976" s="19" t="s">
        <v>51</v>
      </c>
      <c r="D976" s="45">
        <v>15023</v>
      </c>
      <c r="E976" s="19">
        <v>284</v>
      </c>
      <c r="F976" s="19">
        <f t="shared" si="15"/>
        <v>14739</v>
      </c>
      <c r="G976" s="43"/>
    </row>
    <row r="977" spans="2:7" x14ac:dyDescent="0.3">
      <c r="B977" s="38">
        <v>40715</v>
      </c>
      <c r="C977" s="19" t="s">
        <v>52</v>
      </c>
      <c r="D977" s="45">
        <v>13462</v>
      </c>
      <c r="E977" s="19">
        <v>111</v>
      </c>
      <c r="F977" s="19">
        <f t="shared" si="15"/>
        <v>13351</v>
      </c>
      <c r="G977" s="43"/>
    </row>
    <row r="978" spans="2:7" x14ac:dyDescent="0.3">
      <c r="B978" s="38">
        <v>40726</v>
      </c>
      <c r="C978" s="19" t="s">
        <v>53</v>
      </c>
      <c r="D978" s="45">
        <v>7321</v>
      </c>
      <c r="E978" s="19">
        <v>2359</v>
      </c>
      <c r="F978" s="19">
        <f t="shared" si="15"/>
        <v>4962</v>
      </c>
      <c r="G978" s="43"/>
    </row>
    <row r="979" spans="2:7" x14ac:dyDescent="0.3">
      <c r="B979" s="38">
        <v>40769</v>
      </c>
      <c r="C979" s="19" t="s">
        <v>53</v>
      </c>
      <c r="D979" s="45">
        <v>8995</v>
      </c>
      <c r="E979" s="19">
        <v>2790</v>
      </c>
      <c r="F979" s="19">
        <f t="shared" si="15"/>
        <v>6205</v>
      </c>
      <c r="G979" s="43"/>
    </row>
    <row r="980" spans="2:7" x14ac:dyDescent="0.3">
      <c r="B980" s="38">
        <v>40892</v>
      </c>
      <c r="C980" s="19" t="s">
        <v>51</v>
      </c>
      <c r="D980" s="45">
        <v>15917</v>
      </c>
      <c r="E980" s="19">
        <v>191</v>
      </c>
      <c r="F980" s="19">
        <f t="shared" si="15"/>
        <v>15726</v>
      </c>
      <c r="G980" s="43"/>
    </row>
    <row r="981" spans="2:7" x14ac:dyDescent="0.3">
      <c r="B981" s="38">
        <v>40626</v>
      </c>
      <c r="C981" s="19" t="s">
        <v>51</v>
      </c>
      <c r="D981" s="45">
        <v>13625</v>
      </c>
      <c r="E981" s="19">
        <v>429</v>
      </c>
      <c r="F981" s="19">
        <f t="shared" si="15"/>
        <v>13196</v>
      </c>
      <c r="G981" s="43"/>
    </row>
    <row r="982" spans="2:7" x14ac:dyDescent="0.3">
      <c r="B982" s="38">
        <v>40636</v>
      </c>
      <c r="C982" s="19" t="s">
        <v>51</v>
      </c>
      <c r="D982" s="45">
        <v>13175</v>
      </c>
      <c r="E982" s="19">
        <v>480</v>
      </c>
      <c r="F982" s="19">
        <f t="shared" si="15"/>
        <v>12695</v>
      </c>
      <c r="G982" s="43"/>
    </row>
    <row r="983" spans="2:7" x14ac:dyDescent="0.3">
      <c r="B983" s="38">
        <v>40707</v>
      </c>
      <c r="C983" s="19" t="s">
        <v>53</v>
      </c>
      <c r="D983" s="45">
        <v>6229</v>
      </c>
      <c r="E983" s="19">
        <v>2589</v>
      </c>
      <c r="F983" s="19">
        <f t="shared" si="15"/>
        <v>3640</v>
      </c>
      <c r="G983" s="43"/>
    </row>
    <row r="984" spans="2:7" x14ac:dyDescent="0.3">
      <c r="B984" s="38">
        <v>40738</v>
      </c>
      <c r="C984" s="19" t="s">
        <v>52</v>
      </c>
      <c r="D984" s="45">
        <v>11813</v>
      </c>
      <c r="E984" s="19">
        <v>280</v>
      </c>
      <c r="F984" s="19">
        <f t="shared" si="15"/>
        <v>11533</v>
      </c>
      <c r="G984" s="43"/>
    </row>
    <row r="985" spans="2:7" x14ac:dyDescent="0.3">
      <c r="B985" s="38">
        <v>40651</v>
      </c>
      <c r="C985" s="19" t="s">
        <v>51</v>
      </c>
      <c r="D985" s="45">
        <v>13300</v>
      </c>
      <c r="E985" s="19">
        <v>258</v>
      </c>
      <c r="F985" s="19">
        <f t="shared" si="15"/>
        <v>13042</v>
      </c>
      <c r="G985" s="43"/>
    </row>
    <row r="986" spans="2:7" x14ac:dyDescent="0.3">
      <c r="B986" s="38">
        <v>40770</v>
      </c>
      <c r="C986" s="19" t="s">
        <v>54</v>
      </c>
      <c r="D986" s="45">
        <v>6632</v>
      </c>
      <c r="E986" s="19">
        <v>68</v>
      </c>
      <c r="F986" s="19">
        <f t="shared" si="15"/>
        <v>6564</v>
      </c>
      <c r="G986" s="43"/>
    </row>
    <row r="987" spans="2:7" x14ac:dyDescent="0.3">
      <c r="B987" s="38">
        <v>40588</v>
      </c>
      <c r="C987" s="19" t="s">
        <v>54</v>
      </c>
      <c r="D987" s="45">
        <v>4665</v>
      </c>
      <c r="E987" s="19">
        <v>65</v>
      </c>
      <c r="F987" s="19">
        <f t="shared" si="15"/>
        <v>4600</v>
      </c>
      <c r="G987" s="43"/>
    </row>
    <row r="988" spans="2:7" x14ac:dyDescent="0.3">
      <c r="B988" s="38">
        <v>40774</v>
      </c>
      <c r="C988" s="19" t="s">
        <v>53</v>
      </c>
      <c r="D988" s="45">
        <v>8004</v>
      </c>
      <c r="E988" s="19">
        <v>2526</v>
      </c>
      <c r="F988" s="19">
        <f t="shared" si="15"/>
        <v>5478</v>
      </c>
      <c r="G988" s="43"/>
    </row>
    <row r="989" spans="2:7" x14ac:dyDescent="0.3">
      <c r="B989" s="38">
        <v>40893</v>
      </c>
      <c r="C989" s="19" t="s">
        <v>51</v>
      </c>
      <c r="D989" s="45">
        <v>17051</v>
      </c>
      <c r="E989" s="19">
        <v>327</v>
      </c>
      <c r="F989" s="19">
        <f t="shared" si="15"/>
        <v>16724</v>
      </c>
      <c r="G989" s="43"/>
    </row>
    <row r="990" spans="2:7" x14ac:dyDescent="0.3">
      <c r="B990" s="38">
        <v>40798</v>
      </c>
      <c r="C990" s="19" t="s">
        <v>53</v>
      </c>
      <c r="D990" s="45">
        <v>7563</v>
      </c>
      <c r="E990" s="19">
        <v>2387</v>
      </c>
      <c r="F990" s="19">
        <f t="shared" si="15"/>
        <v>5176</v>
      </c>
      <c r="G990" s="43"/>
    </row>
    <row r="991" spans="2:7" x14ac:dyDescent="0.3">
      <c r="B991" s="38">
        <v>40803</v>
      </c>
      <c r="C991" s="19" t="s">
        <v>54</v>
      </c>
      <c r="D991" s="45">
        <v>5298</v>
      </c>
      <c r="E991" s="19">
        <v>75</v>
      </c>
      <c r="F991" s="19">
        <f t="shared" si="15"/>
        <v>5223</v>
      </c>
      <c r="G991" s="43"/>
    </row>
    <row r="992" spans="2:7" x14ac:dyDescent="0.3">
      <c r="B992" s="38">
        <v>40599</v>
      </c>
      <c r="C992" s="19" t="s">
        <v>54</v>
      </c>
      <c r="D992" s="45">
        <v>4661</v>
      </c>
      <c r="E992" s="19">
        <v>74</v>
      </c>
      <c r="F992" s="19">
        <f t="shared" si="15"/>
        <v>4587</v>
      </c>
      <c r="G992" s="43"/>
    </row>
    <row r="993" spans="2:7" x14ac:dyDescent="0.3">
      <c r="B993" s="38">
        <v>40766</v>
      </c>
      <c r="C993" s="19" t="s">
        <v>51</v>
      </c>
      <c r="D993" s="45">
        <v>14211</v>
      </c>
      <c r="E993" s="19">
        <v>104</v>
      </c>
      <c r="F993" s="19">
        <f t="shared" si="15"/>
        <v>14107</v>
      </c>
      <c r="G993" s="43"/>
    </row>
    <row r="994" spans="2:7" x14ac:dyDescent="0.3">
      <c r="B994" s="38">
        <v>40868</v>
      </c>
      <c r="C994" s="19" t="s">
        <v>53</v>
      </c>
      <c r="D994" s="45">
        <v>10433</v>
      </c>
      <c r="E994" s="19">
        <v>2428</v>
      </c>
      <c r="F994" s="19">
        <f t="shared" si="15"/>
        <v>8005</v>
      </c>
      <c r="G994" s="43"/>
    </row>
    <row r="995" spans="2:7" x14ac:dyDescent="0.3">
      <c r="B995" s="38">
        <v>40689</v>
      </c>
      <c r="C995" s="19" t="s">
        <v>54</v>
      </c>
      <c r="D995" s="45">
        <v>5822</v>
      </c>
      <c r="E995" s="19">
        <v>73</v>
      </c>
      <c r="F995" s="19">
        <f t="shared" si="15"/>
        <v>5749</v>
      </c>
      <c r="G995" s="43"/>
    </row>
    <row r="996" spans="2:7" x14ac:dyDescent="0.3">
      <c r="B996" s="38">
        <v>40866</v>
      </c>
      <c r="C996" s="19" t="s">
        <v>53</v>
      </c>
      <c r="D996" s="45">
        <v>9243</v>
      </c>
      <c r="E996" s="19">
        <v>2108</v>
      </c>
      <c r="F996" s="19">
        <f t="shared" si="15"/>
        <v>7135</v>
      </c>
      <c r="G996" s="43"/>
    </row>
    <row r="997" spans="2:7" x14ac:dyDescent="0.3">
      <c r="B997" s="38">
        <v>40816</v>
      </c>
      <c r="C997" s="19" t="s">
        <v>54</v>
      </c>
      <c r="D997" s="45">
        <v>6913</v>
      </c>
      <c r="E997" s="19">
        <v>57</v>
      </c>
      <c r="F997" s="19">
        <f t="shared" si="15"/>
        <v>6856</v>
      </c>
      <c r="G997" s="43"/>
    </row>
    <row r="998" spans="2:7" x14ac:dyDescent="0.3">
      <c r="B998" s="38">
        <v>40890</v>
      </c>
      <c r="C998" s="19" t="s">
        <v>51</v>
      </c>
      <c r="D998" s="45">
        <v>15755</v>
      </c>
      <c r="E998" s="19">
        <v>120</v>
      </c>
      <c r="F998" s="19">
        <f t="shared" si="15"/>
        <v>15635</v>
      </c>
      <c r="G998" s="43"/>
    </row>
    <row r="999" spans="2:7" x14ac:dyDescent="0.3">
      <c r="B999" s="38">
        <v>40566</v>
      </c>
      <c r="C999" s="19" t="s">
        <v>52</v>
      </c>
      <c r="D999" s="45">
        <v>9209</v>
      </c>
      <c r="E999" s="19">
        <v>346</v>
      </c>
      <c r="F999" s="19">
        <f t="shared" si="15"/>
        <v>8863</v>
      </c>
      <c r="G999" s="43"/>
    </row>
    <row r="1000" spans="2:7" x14ac:dyDescent="0.3">
      <c r="B1000" s="38">
        <v>40556</v>
      </c>
      <c r="C1000" s="19" t="s">
        <v>51</v>
      </c>
      <c r="D1000" s="45">
        <v>12314</v>
      </c>
      <c r="E1000" s="19">
        <v>336</v>
      </c>
      <c r="F1000" s="19">
        <f t="shared" si="15"/>
        <v>11978</v>
      </c>
      <c r="G1000" s="43"/>
    </row>
    <row r="1001" spans="2:7" x14ac:dyDescent="0.3">
      <c r="B1001" s="38">
        <v>40619</v>
      </c>
      <c r="C1001" s="19" t="s">
        <v>53</v>
      </c>
      <c r="D1001" s="45">
        <v>6280</v>
      </c>
      <c r="E1001" s="19">
        <v>2923</v>
      </c>
      <c r="F1001" s="19">
        <f t="shared" si="15"/>
        <v>3357</v>
      </c>
      <c r="G1001" s="43"/>
    </row>
  </sheetData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T I o y V p 2 X q t a l A A A A 9 g A A A B I A H A B D b 2 5 m a W c v U G F j a 2 F n Z S 5 4 b W w g o h g A K K A U A A A A A A A A A A A A A A A A A A A A A A A A A A A A h Y 8 9 C s I w A I W v U r I 3 f 0 W Q k q a D 4 G R B F M Q 1 p G k b b F N J U t O 7 O X g k r 2 B F q 2 6 O 7 3 v f 8 N 7 9 e m P 5 2 L X R R V m n e 5 M B A j G I l J F 9 q U 2 d g c F X 8 R L k n G 2 F P I l a R Z N s X D q 6 M g O N 9 + c U o R A C D A n s b Y 0 o x g Q d i 8 1 e N q o T 4 C P r / 3 K s j f P C S A U 4 O 7 z G c A o J o X B B E 4 g Z m i E r t P k K d N r 7 b H 8 g W w 2 t H 6 z i l Y 3 X O 4 b m y N D 7 A 3 8 A U E s D B B Q A A g A I A E y K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i j J W G k / e a E M B A A A M A g A A E w A c A E Z v c m 1 1 b G F z L 1 N l Y 3 R p b 2 4 x L m 0 g o h g A K K A U A A A A A A A A A A A A A A A A A A A A A A A A A A A A d U 9 N S w M x F L w X + h 8 e 8 b K F d E G r H i x 7 k L S i F 6 l u P X U 9 x O y z D W b z l r x s q R T / u + k H V E F z S T I z b 9 4 M o 4 m W P J S H + 3 z c 7 / V 7 v N I B a z g T S r e j o d J M P A s 6 C Q z x c K I j s Y A C H M Z + D 9 I p q Q s G E 6 J 4 n U / I d A 3 6 m N 1 Z h 7 k i H 9 O H M 6 F u q h f G w N V L O X 2 u J s g f k d p q u j H o Y B 6 0 9 d Y v K 9 U F J t i D 1 b + 7 c 8 N r M Z C L C T r b 2 I i h E F J I U O S 6 x n M x k j D 1 h u r k V 5 x f X F 1 I e O o o Y h k / H R a n Z / 5 I H l 8 H 8 l D h T M w C N Y m r 4 R 5 1 n X L u G s 7 1 W x I e m S O e H d p K W B z x W + d K o 5 0 O X M T Q / b R U K + 2 X y X H + 2 e L J L p X 1 / E 6 h O Q T e k Z z 9 s V 9 u t 0 J R 0 w Z k C q l f T E K I u I l f E r Z i b r F p C W o E v c Z g N W S r Q R I 9 + H h 9 m e 8 8 9 6 o 7 N C v 9 a / Z r 0 O 9 Z / 2 f C 8 T d Q S w E C L Q A U A A I A C A B M i j J W n Z e q 1 q U A A A D 2 A A A A E g A A A A A A A A A A A A A A A A A A A A A A Q 2 9 u Z m l n L 1 B h Y 2 t h Z 2 U u e G 1 s U E s B A i 0 A F A A C A A g A T I o y V g / K 6 a u k A A A A 6 Q A A A B M A A A A A A A A A A A A A A A A A 8 Q A A A F t D b 2 5 0 Z W 5 0 X 1 R 5 c G V z X S 5 4 b W x Q S w E C L Q A U A A I A C A B M i j J W G k / e a E M B A A A M A g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g A A A A A A A M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M y 1 D Y X N v c 1 B y Y W N 0 a W N v c y 1 E Y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E u I E l t c G 9 y d G F y I G l u Z m 9 y b W F j a c O z b i I g L z 4 8 R W 5 0 c n k g V H l w Z T 0 i U m V j b 3 Z l c n l U Y X J n Z X R D b 2 x 1 b W 4 i I F Z h b H V l P S J s M i I g L z 4 8 R W 5 0 c n k g V H l w Z T 0 i U m V j b 3 Z l c n l U Y X J n Z X R S b 3 c i I F Z h b H V l P S J s N i I g L z 4 8 R W 5 0 c n k g V H l w Z T 0 i R m l s b F R h c m d l d C I g V m F s d W U 9 I n N D Y X A z X 0 N h c 2 9 z U H J h Y 3 R p Y 2 9 z X 0 R h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4 V D E z O j E 4 O j I 0 L j M x O D g 1 N T B a I i A v P j x F b n R y e S B U e X B l P S J G a W x s Q 2 9 s d W 1 u V H l w Z X M i I F Z h b H V l P S J z Q m d N R y I g L z 4 8 R W 5 0 c n k g V H l w Z T 0 i R m l s b E N v b H V t b k 5 h b W V z I i B W Y W x 1 Z T 0 i c 1 s m c X V v d D t D b 2 1 w c m V z b 3 I m c X V v d D s s J n F 1 b 3 Q 7 V G l l b X B v I G R l I G F 2 Z X J p Y S A o a C k m c X V v d D s s J n F 1 b 3 Q 7 R m V j a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A z L U N h c 2 9 z U H J h Y 3 R p Y 2 9 z L U R h d G 9 z L 0 F 1 d G 9 S Z W 1 v d m V k Q 2 9 s d W 1 u c z E u e 0 N v b X B y Z X N v c i w w f S Z x d W 9 0 O y w m c X V v d D t T Z W N 0 a W 9 u M S 9 D Y X A z L U N h c 2 9 z U H J h Y 3 R p Y 2 9 z L U R h d G 9 z L 0 F 1 d G 9 S Z W 1 v d m V k Q 2 9 s d W 1 u c z E u e 1 R p Z W 1 w b y B k Z S B h d m V y a W E g K G g p L D F 9 J n F 1 b 3 Q 7 L C Z x d W 9 0 O 1 N l Y 3 R p b 2 4 x L 0 N h c D M t Q 2 F z b 3 N Q c m F j d G l j b 3 M t R G F 0 b 3 M v Q X V 0 b 1 J l b W 9 2 Z W R D b 2 x 1 b W 5 z M S 5 7 R m V j a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w M y 1 D Y X N v c 1 B y Y W N 0 a W N v c y 1 E Y X R v c y 9 B d X R v U m V t b 3 Z l Z E N v b H V t b n M x L n t D b 2 1 w c m V z b 3 I s M H 0 m c X V v d D s s J n F 1 b 3 Q 7 U 2 V j d G l v b j E v Q 2 F w M y 1 D Y X N v c 1 B y Y W N 0 a W N v c y 1 E Y X R v c y 9 B d X R v U m V t b 3 Z l Z E N v b H V t b n M x L n t U a W V t c G 8 g Z G U g Y X Z l c m l h I C h o K S w x f S Z x d W 9 0 O y w m c X V v d D t T Z W N 0 a W 9 u M S 9 D Y X A z L U N h c 2 9 z U H J h Y 3 R p Y 2 9 z L U R h d G 9 z L 0 F 1 d G 9 S Z W 1 v d m V k Q 2 9 s d W 1 u c z E u e 0 Z l Y 2 h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A z L U N h c 2 9 z U H J h Y 3 R p Y 2 9 z L U R h d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D M t Q 2 F z b 3 N Q c m F j d G l j b 3 M t R G F 0 b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M y 1 D Y X N v c 1 B y Y W N 0 a W N v c y 1 E Y X R v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K W W r R Y / c S J l A H T Z i N e 7 Z A A A A A A I A A A A A A B B m A A A A A Q A A I A A A A L K Q k R 5 9 s s 8 2 a f 2 h a H M U h J 6 9 n o h n v M d + K d B a I 7 9 d s V 5 c A A A A A A 6 A A A A A A g A A I A A A A A d p 7 T q u q x W A T U 0 l G + l O s c R S E g S e R n l e e a p + q 2 O F E B w M U A A A A H s X h 9 e 0 q 7 9 P 0 f 8 E 2 M f 3 S C M c Y x 7 n m M c b m Y u R S t F F e p X x w / 6 9 2 C 3 s l 2 f c X + Y 5 n L v M Q 3 t b p B j 0 r p T n n w L L A m E / v r / d i 8 w o c i 5 n p m j v 0 Z E 9 h 4 l H Q A A A A H 8 6 Y U Q x O W s p F k X 5 S l l s N X U f B n n Y v 8 a F H y q S F t H O D v / x j m 7 H o + c F n P 1 G V h Y O 6 e m y t 7 / / 6 D s B K g O p z t r X T S 3 z 1 1 Q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 C o l u m n s \ C a r g a   e x t r a � d a 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 C o l u m n s \ I m p u r e z a s   d e t e c t a d a s 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 C o l u m n s \ O r o   r e c o l e c t a d o 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 C o l u m n s \ Q u a d r i m e s t r e 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 2 0 2 3 - 0 1 - 1 8 T 2 3 : 5 2 : 0 8 . 6 5 2 1 6 4 6 + 0 4 : 0 0 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 2 1 6 < / i n t > < / v a l u e > < / i t e m > < i t e m > < k e y > < s t r i n g > M i n a < / s t r i n g > < / k e y > < v a l u e > < i n t > 2 0 8 < / i n t > < / v a l u e > < / i t e m > < i t e m > < k e y > < s t r i n g > C a r g a   e x t r a � d a < / s t r i n g > < / k e y > < v a l u e > < i n t > 1 9 4 < / i n t > < / v a l u e > < / i t e m > < i t e m > < k e y > < s t r i n g > I m p u r e z a s   d e t e c t a d a s < / s t r i n g > < / k e y > < v a l u e > < i n t > 2 1 3 < / i n t > < / v a l u e > < / i t e m > < i t e m > < k e y > < s t r i n g > O r o   r e c o l e c t a d o < / s t r i n g > < / k e y > < v a l u e > < i n t > 1 6 7 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 M i n a < / s t r i n g > < / k e y > < v a l u e > < i n t > 1 < / i n t > < / v a l u e > < / i t e m > < i t e m > < k e y > < s t r i n g > C a r g a   e x t r a � d a < / s t r i n g > < / k e y > < v a l u e > < i n t > 2 < / i n t > < / v a l u e > < / i t e m > < i t e m > < k e y > < s t r i n g > I m p u r e z a s   d e t e c t a d a s < / s t r i n g > < / k e y > < v a l u e > < i n t > 3 < / i n t > < / v a l u e > < / i t e m > < i t e m > < k e y > < s t r i n g > O r o   r e c o l e c t a d o 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i t e m > < k e y > < s t r i n g > Q u a d r i m e s t r e 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 Q u a d r i m e s t r e 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8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 C o l u m n s \ M i n a < / K e y > < / D i a g r a m O b j e c t K e y > < D i a g r a m O b j e c t K e y > < K e y > C o l u m n s \ C a r g a   e x t r a � d a < / K e y > < / D i a g r a m O b j e c t K e y > < D i a g r a m O b j e c t K e y > < K e y > C o l u m n s \ I m p u r e z a s   d e t e c t a d a s < / K e y > < / D i a g r a m O b j e c t K e y > < D i a g r a m O b j e c t K e y > < K e y > C o l u m n s \ O r o   r e c o l e c t a d o 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 C o l u m n s \ C a r g a   e x t r a � d a 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 C o l u m n s \ I m p u r e z a s   d e t e c t a d a s 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 C o l u m n s \ O r o   r e c o l e c t a d o 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 C o l u m n s \ Q u a d r i m e s t r e 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 C o l u m n s \ Q u a d r i m e s t r e 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 T a g s \ T a b l e s \ & l t ; T a b l e s \ T a b l e 8 & g t ; 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 T a b l e s \ T a b l e 8 < / K e y > < / D i a g r a m O b j e c t K e y > < D i a g r a m O b j e c t K e y > < K e y > T a b l e s \ T a b l e 8 \ C o l u m n s \ F e c h a < / K e y > < / D i a g r a m O b j e c t K e y > < D i a g r a m O b j e c t K e y > < K e y > T a b l e s \ T a b l e 8 \ C o l u m n s \ M i n a < / K e y > < / D i a g r a m O b j e c t K e y > < D i a g r a m O b j e c t K e y > < K e y > T a b l e s \ T a b l e 8 \ C o l u m n s \ C a r g a   e x t r a � d a < / K e y > < / D i a g r a m O b j e c t K e y > < D i a g r a m O b j e c t K e y > < K e y > T a b l e s \ T a b l e 8 \ C o l u m n s \ I m p u r e z a s   d e t e c t a d a s < / K e y > < / D i a g r a m O b j e c t K e y > < D i a g r a m O b j e c t K e y > < K e y > T a b l e s \ T a b l e 8 \ C o l u m n s \ O r o   r e c o l e c t a d o < / K e y > < / D i a g r a m O b j e c t K e y > < D i a g r a m O b j e c t K e y > < K e y > T a b l e s \ T a b l e 8 \ M e a s u r e s \ S u m   o f   O r o   r e c o l e c t a d o < / K e y > < / D i a g r a m O b j e c t K e y > < D i a g r a m O b j e c t K e y > < K e y > T a b l e s \ T a b l e 8 \ S u m   o f   O r o   r e c o l e c t a d o \ A d d i t i o n a l 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 T a b l e s \ C a l e n d a r \ C o l u m n s \ Q u a d r i m e s t r e 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 R e l a t i o n s h i p s \ & l t ; T a b l e s \ T a b l e 8 \ C o l u m n s \ F e c h a & g t ; - & l t ; T a b l e s \ C a l e n d a r \ C o l u m n s \ D a t e & g t ; < / K e y > < / D i a g r a m O b j e c t K e y > < D i a g r a m O b j e c t K e y > < K e y > R e l a t i o n s h i p s \ & l t ; T a b l e s \ T a b l e 8 \ C o l u m n s \ F e c h a & g t ; - & l t ; T a b l e s \ C a l e n d a r \ C o l u m n s \ D a t e & g t ; \ F K < / K e y > < / D i a g r a m O b j e c t K e y > < D i a g r a m O b j e c t K e y > < K e y > R e l a t i o n s h i p s \ & l t ; T a b l e s \ T a b l e 8 \ C o l u m n s \ F e c h a & g t ; - & l t ; T a b l e s \ C a l e n d a r \ C o l u m n s \ D a t e & g t ; \ P K < / K e y > < / D i a g r a m O b j e c t K e y > < D i a g r a m O b j e c t K e y > < K e y > R e l a t i o n s h i p s \ & l t ; T a b l e s \ T a b l e 8 \ C o l u m n s \ F e c h a & g t ; - & l t ; T a b l e s \ C a l e n d a r \ C o l u m n s \ D a t e & g t ; \ C r o s s F i l t e r 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 R e l a t i o n s h i p s \ & l t ; T a b l e s \ T a b l e 8 \ C o l u m n s \ F e c h a & g t ; - & l t ; T a b l e s \ C a l e n d a r \ C o l u m n s \ D a t e & g t ; 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 T a b l e s \ T a b l e 8 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 T a b l e s \ T a b l e 8 \ C o l u m n s \ M i n a 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 T a b l e s \ T a b l e 8 \ C o l u m n s \ C a r g a   e x t r a � d a 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 T a b l e s \ T a b l e 8 \ C o l u m n s \ I m p u r e z a s   d e t e c t a d a s 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 T a b l e s \ T a b l e 8 \ C o l u m n s \ O r o   r e c o l e c t a d o 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 T a b l e s \ T a b l e 8 \ M e a s u r e s \ S u m   o f   O r o   r e c o l e c t a d o 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 T a b l e s \ T a b l e 8 \ S u m   o f   O r o   r e c o l e c t a d o \ A d d i t i o n a l 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 1 1 7 . 0 8 2 0 6 3 9 2 1 7 7 4 5 9 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 T a b l e s \ C a l e n d a r \ C o l u m n s \ Q u a d r i m e s t r e 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 R e l a t i o n s h i p s \ & l t ; T a b l e s \ T a b l e 8 \ C o l u m n s \ F e c h a & g t ; - & l t ; T a b l e s \ C a l e n d a r \ C o l u m n s \ D a t e & g t ; 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 R e l a t i o n s h i p s \ & l t ; T a b l e s \ T a b l e 8 \ C o l u m n s \ F e c h a & g t ; - & l t ; T a b l e s \ C a l e n d a r \ C o l u m n s \ D a t e & g t ; \ F K 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 R e l a t i o n s h i p s \ & l t ; T a b l e s \ T a b l e 8 \ C o l u m n s \ F e c h a & g t ; - & l t ; T a b l e s \ C a l e n d a r \ C o l u m n s \ D a t e & g t ; \ P K 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 R e l a t i o n s h i p s \ & l t ; T a b l e s \ T a b l e 8 \ C o l u m n s \ F e c h a & g t ; - & l t ; T a b l e s \ C a l e n d a r \ C o l u m n s \ D a t e & g t ; \ C r o s s F i l t e r 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9E70B74-4D93-435A-B62F-BB454CA31FA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FFA7586-4703-43EB-B3B6-43A07193F69B}">
  <ds:schemaRefs/>
</ds:datastoreItem>
</file>

<file path=customXml/itemProps11.xml><?xml version="1.0" encoding="utf-8"?>
<ds:datastoreItem xmlns:ds="http://schemas.openxmlformats.org/officeDocument/2006/customXml" ds:itemID="{B30FCC41-312B-48D9-9BD7-CA22D84166F9}">
  <ds:schemaRefs/>
</ds:datastoreItem>
</file>

<file path=customXml/itemProps12.xml><?xml version="1.0" encoding="utf-8"?>
<ds:datastoreItem xmlns:ds="http://schemas.openxmlformats.org/officeDocument/2006/customXml" ds:itemID="{6B189405-D042-49DA-BBF6-F9962874AA30}">
  <ds:schemaRefs/>
</ds:datastoreItem>
</file>

<file path=customXml/itemProps13.xml><?xml version="1.0" encoding="utf-8"?>
<ds:datastoreItem xmlns:ds="http://schemas.openxmlformats.org/officeDocument/2006/customXml" ds:itemID="{CDB60129-741F-4915-B471-5BD55DF9C65A}">
  <ds:schemaRefs/>
</ds:datastoreItem>
</file>

<file path=customXml/itemProps14.xml><?xml version="1.0" encoding="utf-8"?>
<ds:datastoreItem xmlns:ds="http://schemas.openxmlformats.org/officeDocument/2006/customXml" ds:itemID="{EA332F1F-BEED-4366-B715-31857CDEA0EA}">
  <ds:schemaRefs/>
</ds:datastoreItem>
</file>

<file path=customXml/itemProps15.xml><?xml version="1.0" encoding="utf-8"?>
<ds:datastoreItem xmlns:ds="http://schemas.openxmlformats.org/officeDocument/2006/customXml" ds:itemID="{3BCB85B5-2CC4-4370-A5FB-92D976C36B56}">
  <ds:schemaRefs/>
</ds:datastoreItem>
</file>

<file path=customXml/itemProps16.xml><?xml version="1.0" encoding="utf-8"?>
<ds:datastoreItem xmlns:ds="http://schemas.openxmlformats.org/officeDocument/2006/customXml" ds:itemID="{82839670-71EE-45DD-B878-EAF53EB6669F}">
  <ds:schemaRefs/>
</ds:datastoreItem>
</file>

<file path=customXml/itemProps17.xml><?xml version="1.0" encoding="utf-8"?>
<ds:datastoreItem xmlns:ds="http://schemas.openxmlformats.org/officeDocument/2006/customXml" ds:itemID="{A58E1F86-2659-40A1-A840-DCBEB6C74F05}">
  <ds:schemaRefs/>
</ds:datastoreItem>
</file>

<file path=customXml/itemProps18.xml><?xml version="1.0" encoding="utf-8"?>
<ds:datastoreItem xmlns:ds="http://schemas.openxmlformats.org/officeDocument/2006/customXml" ds:itemID="{79565A04-FD3A-4A60-AC78-44C027BC8849}">
  <ds:schemaRefs/>
</ds:datastoreItem>
</file>

<file path=customXml/itemProps2.xml><?xml version="1.0" encoding="utf-8"?>
<ds:datastoreItem xmlns:ds="http://schemas.openxmlformats.org/officeDocument/2006/customXml" ds:itemID="{92F7D3BB-CD78-490B-84F6-38E62E780EE9}">
  <ds:schemaRefs/>
</ds:datastoreItem>
</file>

<file path=customXml/itemProps3.xml><?xml version="1.0" encoding="utf-8"?>
<ds:datastoreItem xmlns:ds="http://schemas.openxmlformats.org/officeDocument/2006/customXml" ds:itemID="{81609F32-42ED-4CF6-9216-AC137652C855}">
  <ds:schemaRefs/>
</ds:datastoreItem>
</file>

<file path=customXml/itemProps4.xml><?xml version="1.0" encoding="utf-8"?>
<ds:datastoreItem xmlns:ds="http://schemas.openxmlformats.org/officeDocument/2006/customXml" ds:itemID="{43DFD061-B09D-48DF-8B84-B40807C61956}">
  <ds:schemaRefs/>
</ds:datastoreItem>
</file>

<file path=customXml/itemProps5.xml><?xml version="1.0" encoding="utf-8"?>
<ds:datastoreItem xmlns:ds="http://schemas.openxmlformats.org/officeDocument/2006/customXml" ds:itemID="{D9D087BF-CEDB-4407-B672-61E4BAFC047A}">
  <ds:schemaRefs/>
</ds:datastoreItem>
</file>

<file path=customXml/itemProps6.xml><?xml version="1.0" encoding="utf-8"?>
<ds:datastoreItem xmlns:ds="http://schemas.openxmlformats.org/officeDocument/2006/customXml" ds:itemID="{87A0632D-54A2-4D75-8FD4-ECB00A73E8A8}">
  <ds:schemaRefs/>
</ds:datastoreItem>
</file>

<file path=customXml/itemProps7.xml><?xml version="1.0" encoding="utf-8"?>
<ds:datastoreItem xmlns:ds="http://schemas.openxmlformats.org/officeDocument/2006/customXml" ds:itemID="{03E0CB70-4D7A-4D86-9D40-298820BE0B53}">
  <ds:schemaRefs/>
</ds:datastoreItem>
</file>

<file path=customXml/itemProps8.xml><?xml version="1.0" encoding="utf-8"?>
<ds:datastoreItem xmlns:ds="http://schemas.openxmlformats.org/officeDocument/2006/customXml" ds:itemID="{0432C7C3-4157-4893-8871-DEFBF182E718}">
  <ds:schemaRefs/>
</ds:datastoreItem>
</file>

<file path=customXml/itemProps9.xml><?xml version="1.0" encoding="utf-8"?>
<ds:datastoreItem xmlns:ds="http://schemas.openxmlformats.org/officeDocument/2006/customXml" ds:itemID="{621393D9-C3BC-4072-B17D-ADD7076EF0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Intro</vt:lpstr>
      <vt:lpstr>1. Importar información</vt:lpstr>
      <vt:lpstr>2. Colocar campos</vt:lpstr>
      <vt:lpstr>3. Cambiar fuente</vt:lpstr>
      <vt:lpstr>4. Filtrar</vt:lpstr>
      <vt:lpstr>5. Insertar campo calc.</vt:lpstr>
      <vt:lpstr>6. Utilizar ajustes</vt:lpstr>
      <vt:lpstr>7. Generar 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2015-01-02T12:05:50Z</dcterms:created>
  <dcterms:modified xsi:type="dcterms:W3CDTF">2023-01-18T19:52:09Z</dcterms:modified>
</cp:coreProperties>
</file>