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arethmoyo\Desktop\Python Projects\Pproj6\"/>
    </mc:Choice>
  </mc:AlternateContent>
  <bookViews>
    <workbookView xWindow="675" yWindow="0" windowWidth="22185" windowHeight="14940" tabRatio="500"/>
  </bookViews>
  <sheets>
    <sheet name="IE-curriculum-December2015" sheetId="2" r:id="rId1"/>
    <sheet name="IE Major Minor" sheetId="4" r:id="rId2"/>
  </sheets>
  <definedNames>
    <definedName name="_GoBack" localSheetId="1">'IE Major Minor'!$A$13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4" i="2" l="1"/>
  <c r="F36" i="2"/>
  <c r="F46" i="2"/>
  <c r="O36" i="2"/>
  <c r="O46" i="2"/>
  <c r="F14" i="2"/>
  <c r="F25" i="2"/>
  <c r="O25" i="2"/>
  <c r="F49" i="2"/>
  <c r="Q36" i="2"/>
  <c r="Q50" i="2"/>
  <c r="O49" i="2"/>
  <c r="Q46" i="2"/>
  <c r="H46" i="2"/>
  <c r="H36" i="2"/>
  <c r="Q25" i="2"/>
  <c r="H25" i="2"/>
  <c r="Q14" i="2"/>
  <c r="H14" i="2"/>
</calcChain>
</file>

<file path=xl/sharedStrings.xml><?xml version="1.0" encoding="utf-8"?>
<sst xmlns="http://schemas.openxmlformats.org/spreadsheetml/2006/main" count="349" uniqueCount="224">
  <si>
    <t>İstanbul Şehir University</t>
    <phoneticPr fontId="0" type="noConversion"/>
  </si>
  <si>
    <t>Semester I</t>
  </si>
  <si>
    <t>Semester II</t>
  </si>
  <si>
    <t>Code</t>
  </si>
  <si>
    <t>Title</t>
  </si>
  <si>
    <t>T</t>
  </si>
  <si>
    <t>P</t>
  </si>
  <si>
    <t>Cr</t>
  </si>
  <si>
    <t>ECTS</t>
    <phoneticPr fontId="0" type="noConversion"/>
  </si>
  <si>
    <t>UNI 111</t>
  </si>
  <si>
    <t>Critical Reading and Writing in Turkish I</t>
  </si>
  <si>
    <t>UNI 112</t>
  </si>
  <si>
    <t>Critical Reading and Writing in Turkish II</t>
  </si>
  <si>
    <t>UNI xxx</t>
  </si>
  <si>
    <t>LIFE 101</t>
    <phoneticPr fontId="0" type="noConversion"/>
  </si>
  <si>
    <t>Life Sciences I - Chemistry</t>
    <phoneticPr fontId="0" type="noConversion"/>
  </si>
  <si>
    <t>LIFE 102</t>
  </si>
  <si>
    <t>Life Sciences II - Biology</t>
    <phoneticPr fontId="0" type="noConversion"/>
  </si>
  <si>
    <t>MATH 103</t>
    <phoneticPr fontId="0" type="noConversion"/>
  </si>
  <si>
    <t>Calculus I - Differential</t>
    <phoneticPr fontId="0" type="noConversion"/>
  </si>
  <si>
    <t>MATH 104</t>
    <phoneticPr fontId="0" type="noConversion"/>
  </si>
  <si>
    <t>Calculus II - Integral</t>
    <phoneticPr fontId="0" type="noConversion"/>
  </si>
  <si>
    <t>PHYS 103</t>
    <phoneticPr fontId="0" type="noConversion"/>
  </si>
  <si>
    <t>Physics I - Mechanics and Dynamics</t>
    <phoneticPr fontId="0" type="noConversion"/>
  </si>
  <si>
    <t>PHYS 104</t>
    <phoneticPr fontId="0" type="noConversion"/>
  </si>
  <si>
    <t>Physics II - Electromagnetics and Modern Physics</t>
    <phoneticPr fontId="0" type="noConversion"/>
  </si>
  <si>
    <t>PHYS 103L</t>
  </si>
  <si>
    <t>Physics I - Lab</t>
  </si>
  <si>
    <t>PHYS 104L</t>
  </si>
  <si>
    <t>Physics II Lab</t>
  </si>
  <si>
    <t>ENGR 105</t>
    <phoneticPr fontId="0" type="noConversion"/>
  </si>
  <si>
    <t>(non-credit)</t>
  </si>
  <si>
    <t>UNI 100</t>
    <phoneticPr fontId="0" type="noConversion"/>
  </si>
  <si>
    <t>Exploring Istanbul</t>
    <phoneticPr fontId="0" type="noConversion"/>
  </si>
  <si>
    <t>Semester Total =</t>
  </si>
  <si>
    <t>Semester III</t>
  </si>
  <si>
    <t>Semester IV</t>
  </si>
  <si>
    <t>UNI 123</t>
  </si>
  <si>
    <t>Textual Analysis and Effective Communication</t>
  </si>
  <si>
    <t>UNI 124</t>
  </si>
  <si>
    <t>Textual Analysis and Academic Writing</t>
  </si>
  <si>
    <t>ENGR 211</t>
    <phoneticPr fontId="0" type="noConversion"/>
  </si>
  <si>
    <t>Introduction to Programming</t>
  </si>
  <si>
    <t>ENGR 212</t>
  </si>
  <si>
    <t xml:space="preserve">Programming Practice </t>
  </si>
  <si>
    <t>MATH 205</t>
  </si>
  <si>
    <t>Linear Algebra and Differential Equations</t>
  </si>
  <si>
    <t>ENGR 244</t>
  </si>
  <si>
    <t>Engineering Materials</t>
  </si>
  <si>
    <t>ENGR 251</t>
    <phoneticPr fontId="0" type="noConversion"/>
  </si>
  <si>
    <t>Probability for Engineers</t>
    <phoneticPr fontId="0" type="noConversion"/>
  </si>
  <si>
    <t>ENGR 246</t>
  </si>
  <si>
    <t>Manufacturing Processes</t>
  </si>
  <si>
    <t>ENGR 252</t>
    <phoneticPr fontId="0" type="noConversion"/>
  </si>
  <si>
    <t>Statistics for Engineers</t>
  </si>
  <si>
    <t>xxx</t>
    <phoneticPr fontId="0" type="noConversion"/>
  </si>
  <si>
    <t>General Elective I</t>
    <phoneticPr fontId="0" type="noConversion"/>
  </si>
  <si>
    <t>General Elective II</t>
    <phoneticPr fontId="0" type="noConversion"/>
  </si>
  <si>
    <t>IE 200</t>
  </si>
  <si>
    <t>Summer Practice (25 work days)</t>
  </si>
  <si>
    <t>Semester V</t>
  </si>
  <si>
    <t>Semester VI</t>
  </si>
  <si>
    <t>IE 321</t>
  </si>
  <si>
    <t xml:space="preserve">Deterministic Models in OR </t>
  </si>
  <si>
    <t>IE 316</t>
  </si>
  <si>
    <t>Engineering Economics</t>
  </si>
  <si>
    <t>IE 322</t>
  </si>
  <si>
    <t xml:space="preserve">Stochastic Models in OR </t>
  </si>
  <si>
    <t>IE 300</t>
  </si>
  <si>
    <t>Semester VII</t>
  </si>
  <si>
    <t>Semester VIII</t>
  </si>
  <si>
    <t>ENGR 497</t>
  </si>
  <si>
    <t>Global Design Project I</t>
  </si>
  <si>
    <t>ENGR 498</t>
  </si>
  <si>
    <t>Global Design Project II</t>
  </si>
  <si>
    <t>Project Management</t>
    <phoneticPr fontId="0" type="noConversion"/>
  </si>
  <si>
    <t>IE xxx</t>
  </si>
  <si>
    <t>UNI 201</t>
    <phoneticPr fontId="0" type="noConversion"/>
  </si>
  <si>
    <t>Formations of Modern Turkey I</t>
    <phoneticPr fontId="0" type="noConversion"/>
  </si>
  <si>
    <t>UNI 202</t>
    <phoneticPr fontId="0" type="noConversion"/>
  </si>
  <si>
    <t>Formations of Modern Turkey II</t>
    <phoneticPr fontId="0" type="noConversion"/>
  </si>
  <si>
    <t>Abbreviations: T (Theory), P (Practice), Cr (Credit), ECTS credit</t>
    <phoneticPr fontId="0" type="noConversion"/>
  </si>
  <si>
    <t>No. of Courses</t>
  </si>
  <si>
    <t>Total Credits Required for Graduation</t>
  </si>
  <si>
    <t>Average Credit Load Per Semester</t>
  </si>
  <si>
    <t>Total Credits of Electives</t>
    <phoneticPr fontId="0" type="noConversion"/>
  </si>
  <si>
    <t>Elective Ratio</t>
    <phoneticPr fontId="0" type="noConversion"/>
  </si>
  <si>
    <t>3 College Elective courses are taken from junior, senior or graduate level courses in CENS with the approval of the academic advisor.</t>
  </si>
  <si>
    <t xml:space="preserve">4 General Elective courses are taken from any college or school with the academic advisor's consent. </t>
    <phoneticPr fontId="0" type="noConversion"/>
  </si>
  <si>
    <t>SOME DEPARTMENTAL ELECTIVES - 3 credits each (=5 ECTS credits)</t>
    <phoneticPr fontId="0" type="noConversion"/>
  </si>
  <si>
    <t>IE 463 Finance for Engineers</t>
    <phoneticPr fontId="0" type="noConversion"/>
  </si>
  <si>
    <t>IE 494 Special Topics in Industrial Engineering</t>
    <phoneticPr fontId="0" type="noConversion"/>
  </si>
  <si>
    <t>ENGR 314 Database Management</t>
  </si>
  <si>
    <t>IE 344</t>
  </si>
  <si>
    <t>Departmental Elective I</t>
  </si>
  <si>
    <t>Analysis of Production Systems</t>
  </si>
  <si>
    <t>Inventory Control</t>
  </si>
  <si>
    <t>Departmental Elective II</t>
  </si>
  <si>
    <t>Departmental Elective III</t>
  </si>
  <si>
    <t>Departmental Elective IV</t>
  </si>
  <si>
    <t>IE 452 Stochastic Processes and Queueing</t>
  </si>
  <si>
    <t>Introduction to Engineering</t>
  </si>
  <si>
    <t>ENGR 422 Numerical Analysis</t>
  </si>
  <si>
    <t>ENGR 461 Computer Aided Engineering</t>
    <phoneticPr fontId="0" type="noConversion"/>
  </si>
  <si>
    <t>IE 333 Quality Engineering and Reliability</t>
  </si>
  <si>
    <t>IE 371 Ergonomics</t>
  </si>
  <si>
    <t>ELECTIVE COURSES FROM BUSINESS SCHOOL - 3 credits each (=5 ECTS credits)</t>
  </si>
  <si>
    <t>Simulation</t>
  </si>
  <si>
    <t>College Elective I</t>
  </si>
  <si>
    <t>College Elective II</t>
  </si>
  <si>
    <t>xxx</t>
  </si>
  <si>
    <t>College Elective III</t>
  </si>
  <si>
    <t xml:space="preserve">4 Departmental Electives are taken from junior, senior or graduate level courses in IE  </t>
  </si>
  <si>
    <t>IE 426 Nonlinear Programming</t>
  </si>
  <si>
    <t>IE 451</t>
  </si>
  <si>
    <t>IE 446</t>
  </si>
  <si>
    <t>IE 427 Graph Theory</t>
  </si>
  <si>
    <t>IE 324</t>
  </si>
  <si>
    <t>IE 435 Forecasting and Time Series</t>
  </si>
  <si>
    <t xml:space="preserve"> Undergraduate Curriculum - Department of Industrial Engineering</t>
  </si>
  <si>
    <t>MGT 203 Financial Accounting - Dept.</t>
  </si>
  <si>
    <t>MGT 301 Organization Theory - Dept.</t>
  </si>
  <si>
    <t>MGT 303 Financial Management - Dept.</t>
  </si>
  <si>
    <t>3 cr</t>
  </si>
  <si>
    <t>4 cr</t>
  </si>
  <si>
    <t>LIFE 101</t>
  </si>
  <si>
    <t>MATH 104</t>
  </si>
  <si>
    <t>Calculus II - Integral</t>
  </si>
  <si>
    <t>1 cr</t>
  </si>
  <si>
    <t>PHYS 104</t>
  </si>
  <si>
    <t>Physics II – Electromagnetics and Modern Phys.</t>
  </si>
  <si>
    <t>DOUBLE MAJOR (Çift Anadal- ÇAP) and MINOR (YAN DAL) in Industrial Engineering</t>
    <phoneticPr fontId="2" type="noConversion"/>
  </si>
  <si>
    <r>
      <rPr>
        <sz val="12"/>
        <rFont val="Calibri"/>
      </rPr>
      <t xml:space="preserve">Students from other engineering programs must take the courses in </t>
    </r>
    <r>
      <rPr>
        <u/>
        <sz val="12"/>
        <rFont val="Calibri"/>
      </rPr>
      <t>Group A</t>
    </r>
    <r>
      <rPr>
        <sz val="12"/>
        <rFont val="Calibri"/>
      </rPr>
      <t xml:space="preserve"> for a                      Double Major in IE (9 courses, 27 credits)</t>
    </r>
    <r>
      <rPr>
        <b/>
        <sz val="12"/>
        <rFont val="Verdana"/>
      </rPr>
      <t xml:space="preserve">
GROUP A</t>
    </r>
  </si>
  <si>
    <t>IE 321 Deterministic Models in OR</t>
  </si>
  <si>
    <t>ENGR 246 Manufacturing Processes</t>
  </si>
  <si>
    <t>IE 344 Inventory Control</t>
  </si>
  <si>
    <t>ENGR 252 Statistics for Engineers</t>
  </si>
  <si>
    <t>IE 451 Project Management</t>
  </si>
  <si>
    <t>IE 322 Stochastic Models in OR</t>
  </si>
  <si>
    <t>IE 4** or ISE 5** level elective</t>
  </si>
  <si>
    <t>IE 324 Simulation</t>
  </si>
  <si>
    <t>IE 446 Analysis of Production Systems</t>
  </si>
  <si>
    <t>Courses other than those listed can be accepted with the approval of the advisor.</t>
  </si>
  <si>
    <r>
      <rPr>
        <sz val="12"/>
        <rFont val="Calibri"/>
      </rPr>
      <t xml:space="preserve">Students from the School of Business, College of Humanities and the Social Sciences, the College of Communications or the School of Law must take the courses in </t>
    </r>
    <r>
      <rPr>
        <u/>
        <sz val="12"/>
        <rFont val="Calibri"/>
      </rPr>
      <t>Groups A and B</t>
    </r>
    <r>
      <rPr>
        <sz val="12"/>
        <rFont val="Calibri"/>
      </rPr>
      <t xml:space="preserve"> for a Double Major in IE (All together, 16 courses, 51 credits)</t>
    </r>
    <r>
      <rPr>
        <b/>
        <sz val="12"/>
        <rFont val="Calibri"/>
      </rPr>
      <t xml:space="preserve">
</t>
    </r>
    <r>
      <rPr>
        <b/>
        <sz val="12"/>
        <rFont val="Verdana"/>
      </rPr>
      <t>GROUP B</t>
    </r>
  </si>
  <si>
    <r>
      <t>Life Sciences I</t>
    </r>
    <r>
      <rPr>
        <sz val="10"/>
        <color indexed="8"/>
        <rFont val="Calibri"/>
      </rPr>
      <t xml:space="preserve"> </t>
    </r>
    <r>
      <rPr>
        <sz val="10"/>
        <color indexed="8"/>
        <rFont val="Calibri"/>
      </rPr>
      <t>- Chemistry</t>
    </r>
  </si>
  <si>
    <r>
      <t>Life Sciences II</t>
    </r>
    <r>
      <rPr>
        <sz val="10"/>
        <color indexed="8"/>
        <rFont val="Calibri"/>
      </rPr>
      <t xml:space="preserve"> </t>
    </r>
    <r>
      <rPr>
        <sz val="10"/>
        <color indexed="8"/>
        <rFont val="Calibri"/>
      </rPr>
      <t>- Biology</t>
    </r>
  </si>
  <si>
    <t xml:space="preserve">ENGR 212 </t>
  </si>
  <si>
    <t>Programming Practice</t>
  </si>
  <si>
    <t xml:space="preserve">If they have a graduation project approved by the IE Department, they may be exempted from ENGR 497 and IE 498.        </t>
  </si>
  <si>
    <r>
      <rPr>
        <sz val="12"/>
        <rFont val="Calibri"/>
      </rPr>
      <t xml:space="preserve">Any undergraduate student, if eligible, can get Minor in IE if s/he successfully completes the courses in </t>
    </r>
    <r>
      <rPr>
        <u/>
        <sz val="12"/>
        <rFont val="Calibri"/>
      </rPr>
      <t>Group C</t>
    </r>
    <r>
      <rPr>
        <sz val="12"/>
        <rFont val="Calibri"/>
      </rPr>
      <t xml:space="preserve"> (All together, 6 courses, ≥ 18 credits)</t>
    </r>
    <r>
      <rPr>
        <sz val="12"/>
        <rFont val="Verdana"/>
      </rPr>
      <t xml:space="preserve">
</t>
    </r>
    <r>
      <rPr>
        <b/>
        <sz val="12"/>
        <rFont val="Verdana"/>
      </rPr>
      <t>GROUP C</t>
    </r>
  </si>
  <si>
    <t>In addition to these, three (3) other courses from the list of IE 3xx, IE 4xx or ISE 5xx codes.</t>
  </si>
  <si>
    <t>If a student has taken any equivalent course in the major program, s/he must take a replacement course to ensure 6 courses are completed.</t>
  </si>
  <si>
    <t>ITM 422 Managerial Decision Making - Dept.</t>
  </si>
  <si>
    <t>IE 458 Scheduling and Sequencing</t>
  </si>
  <si>
    <t>IE 434 Data Mining</t>
  </si>
  <si>
    <t>IE 438 Design of Experiments</t>
  </si>
  <si>
    <t>IE 442 Advanced Materials Science for Engineers</t>
  </si>
  <si>
    <t>IE 445 Modern Manufacturing Technologies</t>
  </si>
  <si>
    <t>IE 450 Nanomanufacturing and Devices</t>
  </si>
  <si>
    <t>Courses from the Industrial and Systems Engineering MS Program or other graduate programs may be taken as Departmental or College Elective with the consent of the academic advisor. (Considered as equivalent to 3 credits = 5 ECTS credits)</t>
  </si>
  <si>
    <t>IE 462 Supply Chain Management</t>
  </si>
  <si>
    <t>IE 465 Integrated Business Processes in ERP</t>
  </si>
  <si>
    <t>Approved by the Senate on 27 May, 2014</t>
  </si>
  <si>
    <t>UNI 102 Critical Thinking</t>
  </si>
  <si>
    <t>UNI 117 Understanding Society and Culture</t>
  </si>
  <si>
    <t>UNI 118 Understanding Politics and Economy</t>
  </si>
  <si>
    <t>Linear Algebra</t>
  </si>
  <si>
    <t>UNI 205 Understanding Science and Environment</t>
  </si>
  <si>
    <t>UNI 221 World Civilizations and Global Encounters: Until 1300 CE</t>
  </si>
  <si>
    <t>UNI 222 World Civilizations and Global Encounters: Since 1300CE</t>
  </si>
  <si>
    <t>ENGR 100</t>
  </si>
  <si>
    <t>Computer Skills</t>
  </si>
  <si>
    <t>For the existing sophomore, junior and senior students, the College Board will make plans for proper adaptation to the new curriculum.</t>
  </si>
  <si>
    <t>Other courses may be accepted from MGT and ITM curricula with Advisor's approval.</t>
  </si>
  <si>
    <t>Core Course Elective III</t>
  </si>
  <si>
    <t>Core Course Elective IV</t>
  </si>
  <si>
    <t>Core Course Elective V</t>
  </si>
  <si>
    <t xml:space="preserve"> THE POOL of CORE COURSES CURRICULUM - 3 credits each (=5 ECTS credits)</t>
  </si>
  <si>
    <t>Other UNI code core courses may be taken with the consent of the academic advisor and approval of the College Administrative Board.</t>
  </si>
  <si>
    <t>5 Core Course (Humanities) Electives must be taken from the Core Course Curriculum listed below.</t>
  </si>
  <si>
    <t>MGT 308 Marketing - Dept.</t>
  </si>
  <si>
    <t>MGT 306 Cost Accounting - Dept.</t>
  </si>
  <si>
    <t>ECON 201 Macroeconomics - Dept.</t>
  </si>
  <si>
    <t>MGT 309 Operations Management - Dept.</t>
  </si>
  <si>
    <t>MGT 204 Managerial Accounting - General or Dept. El.</t>
  </si>
  <si>
    <t>MGT 202 Organizational Behavior - General or Dept.  El.</t>
  </si>
  <si>
    <t>MGT 302 Human Resource Management - General El.</t>
  </si>
  <si>
    <t>MGT 201 Principles of Management - General or Dept. El.</t>
  </si>
  <si>
    <t>Summer Practice?</t>
  </si>
  <si>
    <t>UNI 209 Understanding Cultural Encounters</t>
  </si>
  <si>
    <t>UNI 211 Understanding Art and Architectural Encounters</t>
  </si>
  <si>
    <t>College and General Elective courses may replace each other with the consent of the academic advisor.</t>
  </si>
  <si>
    <t>Prerequisites</t>
  </si>
  <si>
    <t>ENGR 105, ENGR 100</t>
  </si>
  <si>
    <t>ENGR 251</t>
  </si>
  <si>
    <t>MATH 103</t>
  </si>
  <si>
    <t>ENGR 105, MATH 104</t>
  </si>
  <si>
    <t>ENGR 252</t>
  </si>
  <si>
    <t>ENGR 211</t>
  </si>
  <si>
    <t>Senior Standing</t>
  </si>
  <si>
    <t>ITM 304 Supply Chain Man. - Dept</t>
  </si>
  <si>
    <t>This new curriculum is being implemented for the new freshman students who entered the College in the year 2014 or after.</t>
  </si>
  <si>
    <t>General Elective III</t>
  </si>
  <si>
    <t>General Elective IV</t>
  </si>
  <si>
    <t>IE 448 Product Design and Innovation</t>
  </si>
  <si>
    <t>IE 488 Agile Methods</t>
  </si>
  <si>
    <t>The prerequisities will become effective, for all new and existing students, from Spring 2016.</t>
  </si>
  <si>
    <t>College Administration Board decision is required to by pass a pre-requisite for any course.</t>
  </si>
  <si>
    <t>All IE 4xx level elective courses have the pre-requisite of "senior standing",  IE 3xx level, ENGR 314 and ENGR 4xx level courses require at least "junior standing"</t>
  </si>
  <si>
    <t>Approved by the Senate on 10 December 2015</t>
  </si>
  <si>
    <t>Senior standing means the student has successfully completed at least 100 credit units in the program.</t>
  </si>
  <si>
    <t>Junior standing means the student has successfully completed at least 65 credit units in the program.</t>
  </si>
  <si>
    <t>Grade</t>
  </si>
  <si>
    <t>C</t>
  </si>
  <si>
    <t>UNI 102</t>
  </si>
  <si>
    <t>Critical Thinking</t>
  </si>
  <si>
    <t>D-</t>
  </si>
  <si>
    <t>D</t>
  </si>
  <si>
    <t>B+</t>
  </si>
  <si>
    <t>F</t>
  </si>
  <si>
    <t>UNI 101</t>
  </si>
  <si>
    <t>Mathematical Reasoning</t>
  </si>
  <si>
    <t>A</t>
  </si>
  <si>
    <t>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</si>
</sst>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9" x14ac:knownFonts="1">
    <font>
      <sz val="12"/>
      <color theme="1"/>
      <name val="Calibri"/>
      <family val="2"/>
      <scheme val="minor"/>
    </font>
    <font>
      <sz val="12"/>
      <color theme="1"/>
      <name val="Calibri"/>
      <family val="2"/>
      <scheme val="minor"/>
    </font>
    <font>
      <sz val="10"/>
      <name val="Verdana"/>
    </font>
    <font>
      <b/>
      <sz val="11"/>
      <name val="Calibri"/>
      <family val="2"/>
    </font>
    <font>
      <sz val="8"/>
      <name val="Calibri"/>
      <family val="2"/>
    </font>
    <font>
      <i/>
      <sz val="9"/>
      <name val="Calibri"/>
      <family val="2"/>
    </font>
    <font>
      <i/>
      <sz val="8"/>
      <color indexed="23"/>
      <name val="Calibri"/>
      <family val="2"/>
    </font>
    <font>
      <b/>
      <sz val="10"/>
      <color indexed="8"/>
      <name val="Calibri"/>
    </font>
    <font>
      <sz val="10"/>
      <color indexed="8"/>
      <name val="Calibri"/>
    </font>
    <font>
      <b/>
      <sz val="9"/>
      <name val="Calibri"/>
      <family val="2"/>
    </font>
    <font>
      <b/>
      <sz val="9"/>
      <color indexed="17"/>
      <name val="Calibri"/>
    </font>
    <font>
      <sz val="9"/>
      <name val="Calibri"/>
      <family val="2"/>
    </font>
    <font>
      <sz val="8.5"/>
      <color indexed="16"/>
      <name val="Calibri"/>
    </font>
    <font>
      <sz val="8"/>
      <color indexed="16"/>
      <name val="Calibri"/>
    </font>
    <font>
      <sz val="8.5"/>
      <name val="Calibri"/>
      <family val="2"/>
    </font>
    <font>
      <b/>
      <sz val="8.5"/>
      <color indexed="17"/>
      <name val="Calibri"/>
    </font>
    <font>
      <sz val="8.5"/>
      <color indexed="8"/>
      <name val="Calibri"/>
      <family val="2"/>
    </font>
    <font>
      <b/>
      <sz val="9"/>
      <color indexed="12"/>
      <name val="Calibri"/>
    </font>
    <font>
      <b/>
      <sz val="8"/>
      <name val="Calibri"/>
      <family val="2"/>
    </font>
    <font>
      <sz val="9"/>
      <color indexed="8"/>
      <name val="Calibri"/>
      <family val="2"/>
    </font>
    <font>
      <sz val="9"/>
      <color indexed="48"/>
      <name val="Calibri"/>
    </font>
    <font>
      <sz val="8.5"/>
      <color indexed="48"/>
      <name val="Calibri"/>
    </font>
    <font>
      <sz val="10"/>
      <name val="Calibri"/>
    </font>
    <font>
      <b/>
      <sz val="10"/>
      <color indexed="37"/>
      <name val="Calibri"/>
      <family val="2"/>
    </font>
    <font>
      <i/>
      <sz val="10"/>
      <name val="Verdana"/>
    </font>
    <font>
      <b/>
      <u/>
      <sz val="9"/>
      <name val="Calibri"/>
    </font>
    <font>
      <sz val="9"/>
      <color indexed="10"/>
      <name val="Calibri"/>
      <family val="2"/>
    </font>
    <font>
      <sz val="8"/>
      <name val="Calibri"/>
      <family val="2"/>
      <scheme val="minor"/>
    </font>
    <font>
      <u/>
      <sz val="12"/>
      <color theme="10"/>
      <name val="Calibri"/>
      <family val="2"/>
      <scheme val="minor"/>
    </font>
    <font>
      <u/>
      <sz val="12"/>
      <color theme="11"/>
      <name val="Calibri"/>
      <family val="2"/>
      <scheme val="minor"/>
    </font>
    <font>
      <b/>
      <sz val="8"/>
      <color indexed="17"/>
      <name val="Calibri"/>
    </font>
    <font>
      <sz val="12"/>
      <name val="Calibri"/>
    </font>
    <font>
      <sz val="9"/>
      <name val="Verdana"/>
    </font>
    <font>
      <b/>
      <sz val="9"/>
      <name val="Verdana"/>
      <family val="2"/>
    </font>
    <font>
      <sz val="9"/>
      <color rgb="FF3366FF"/>
      <name val="Calibri"/>
      <scheme val="minor"/>
    </font>
    <font>
      <b/>
      <sz val="12"/>
      <name val="Verdana"/>
    </font>
    <font>
      <u/>
      <sz val="12"/>
      <name val="Calibri"/>
    </font>
    <font>
      <sz val="12"/>
      <name val="Verdana"/>
    </font>
    <font>
      <b/>
      <sz val="13"/>
      <color indexed="8"/>
      <name val="Calibri"/>
    </font>
    <font>
      <i/>
      <sz val="11"/>
      <name val="Calibri"/>
    </font>
    <font>
      <sz val="11"/>
      <name val="Verdana"/>
    </font>
    <font>
      <b/>
      <sz val="12"/>
      <name val="Calibri"/>
    </font>
    <font>
      <i/>
      <sz val="11"/>
      <color indexed="8"/>
      <name val="Calibri"/>
    </font>
    <font>
      <sz val="12"/>
      <name val="Calibri"/>
      <family val="2"/>
      <scheme val="minor"/>
    </font>
    <font>
      <b/>
      <sz val="9"/>
      <color rgb="FF006411"/>
      <name val="Calibri"/>
      <scheme val="minor"/>
    </font>
    <font>
      <sz val="9"/>
      <color theme="1" tint="4.9989318521683403E-2"/>
      <name val="Calibri"/>
    </font>
    <font>
      <sz val="8.5"/>
      <color theme="1" tint="4.9989318521683403E-2"/>
      <name val="Calibri"/>
    </font>
    <font>
      <sz val="9"/>
      <color rgb="FF660066"/>
      <name val="Calibri"/>
    </font>
    <font>
      <sz val="9"/>
      <color rgb="FF000090"/>
      <name val="Calibri"/>
    </font>
    <font>
      <sz val="9"/>
      <color rgb="FF000090"/>
      <name val="Calibri"/>
      <scheme val="minor"/>
    </font>
    <font>
      <b/>
      <sz val="10"/>
      <color rgb="FFDD0000"/>
      <name val="Calibri"/>
    </font>
    <font>
      <b/>
      <sz val="8"/>
      <color rgb="FFDD0000"/>
      <name val="Calibri"/>
    </font>
    <font>
      <sz val="9"/>
      <color rgb="FFFF0000"/>
      <name val="Calibri"/>
    </font>
    <font>
      <b/>
      <sz val="10"/>
      <color rgb="FFD60000"/>
      <name val="Calibri"/>
    </font>
    <font>
      <b/>
      <sz val="10"/>
      <color rgb="FF000090"/>
      <name val="Calibri"/>
    </font>
    <font>
      <b/>
      <sz val="8"/>
      <color rgb="FF000090"/>
      <name val="Calibri"/>
    </font>
    <font>
      <b/>
      <sz val="10"/>
      <color theme="5" tint="-0.499984740745262"/>
      <name val="Calibri"/>
    </font>
    <font>
      <b/>
      <sz val="8"/>
      <color theme="5" tint="-0.499984740745262"/>
      <name val="Calibri"/>
    </font>
    <font>
      <sz val="12"/>
      <color theme="5" tint="-0.499984740745262"/>
      <name val="Calibri"/>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indexed="47"/>
        <bgColor indexed="64"/>
      </patternFill>
    </fill>
    <fill>
      <patternFill patternType="solid">
        <fgColor rgb="FFFFFCC7"/>
        <bgColor indexed="64"/>
      </patternFill>
    </fill>
    <fill>
      <patternFill patternType="solid">
        <fgColor rgb="FFCCFFCC"/>
        <bgColor indexed="64"/>
      </patternFill>
    </fill>
    <fill>
      <patternFill patternType="solid">
        <fgColor rgb="FFCCFFCC"/>
        <bgColor rgb="FF000000"/>
      </patternFill>
    </fill>
    <fill>
      <patternFill patternType="solid">
        <fgColor theme="6" tint="0.79998168889431442"/>
        <bgColor indexed="64"/>
      </patternFill>
    </fill>
    <fill>
      <patternFill patternType="solid">
        <fgColor rgb="FFECFFF9"/>
        <bgColor indexed="64"/>
      </patternFill>
    </fill>
  </fills>
  <borders count="63">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style="thin">
        <color indexed="22"/>
      </top>
      <bottom style="double">
        <color indexed="22"/>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style="thin">
        <color indexed="22"/>
      </left>
      <right/>
      <top/>
      <bottom/>
      <diagonal/>
    </border>
    <border>
      <left/>
      <right style="thin">
        <color indexed="23"/>
      </right>
      <top/>
      <bottom/>
      <diagonal/>
    </border>
    <border>
      <left/>
      <right/>
      <top/>
      <bottom style="thin">
        <color indexed="55"/>
      </bottom>
      <diagonal/>
    </border>
    <border>
      <left/>
      <right style="thin">
        <color indexed="23"/>
      </right>
      <top/>
      <bottom style="thin">
        <color indexed="55"/>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bottom/>
      <diagonal/>
    </border>
    <border>
      <left style="thin">
        <color indexed="22"/>
      </left>
      <right style="thin">
        <color indexed="22"/>
      </right>
      <top/>
      <bottom style="thin">
        <color indexed="22"/>
      </bottom>
      <diagonal/>
    </border>
    <border>
      <left/>
      <right/>
      <top style="thin">
        <color indexed="22"/>
      </top>
      <bottom/>
      <diagonal/>
    </border>
    <border>
      <left style="thin">
        <color indexed="22"/>
      </left>
      <right/>
      <top style="thin">
        <color auto="1"/>
      </top>
      <bottom style="thin">
        <color indexed="55"/>
      </bottom>
      <diagonal/>
    </border>
    <border>
      <left/>
      <right/>
      <top style="thin">
        <color auto="1"/>
      </top>
      <bottom style="thin">
        <color indexed="55"/>
      </bottom>
      <diagonal/>
    </border>
    <border>
      <left/>
      <right style="thin">
        <color indexed="22"/>
      </right>
      <top style="thin">
        <color auto="1"/>
      </top>
      <bottom style="thin">
        <color indexed="55"/>
      </bottom>
      <diagonal/>
    </border>
    <border>
      <left/>
      <right style="thin">
        <color indexed="23"/>
      </right>
      <top style="thin">
        <color auto="1"/>
      </top>
      <bottom style="thin">
        <color indexed="55"/>
      </bottom>
      <diagonal/>
    </border>
    <border>
      <left style="thin">
        <color indexed="23"/>
      </left>
      <right/>
      <top/>
      <bottom/>
      <diagonal/>
    </border>
    <border>
      <left/>
      <right style="thin">
        <color auto="1"/>
      </right>
      <top/>
      <bottom/>
      <diagonal/>
    </border>
    <border>
      <left style="thin">
        <color auto="1"/>
      </left>
      <right/>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auto="1"/>
      </bottom>
      <diagonal/>
    </border>
    <border>
      <left/>
      <right/>
      <top style="thin">
        <color indexed="23"/>
      </top>
      <bottom style="thin">
        <color auto="1"/>
      </bottom>
      <diagonal/>
    </border>
    <border>
      <left/>
      <right style="thin">
        <color indexed="22"/>
      </right>
      <top style="thin">
        <color indexed="23"/>
      </top>
      <bottom style="thin">
        <color auto="1"/>
      </bottom>
      <diagonal/>
    </border>
    <border>
      <left style="thin">
        <color indexed="22"/>
      </left>
      <right/>
      <top style="thin">
        <color indexed="55"/>
      </top>
      <bottom style="thin">
        <color auto="1"/>
      </bottom>
      <diagonal/>
    </border>
    <border>
      <left/>
      <right/>
      <top style="thin">
        <color indexed="55"/>
      </top>
      <bottom style="thin">
        <color auto="1"/>
      </bottom>
      <diagonal/>
    </border>
    <border>
      <left/>
      <right style="thin">
        <color indexed="23"/>
      </right>
      <top style="thin">
        <color indexed="55"/>
      </top>
      <bottom style="thin">
        <color auto="1"/>
      </bottom>
      <diagonal/>
    </border>
    <border>
      <left/>
      <right/>
      <top style="thin">
        <color auto="1"/>
      </top>
      <bottom/>
      <diagonal/>
    </border>
    <border>
      <left/>
      <right/>
      <top/>
      <bottom style="thin">
        <color auto="1"/>
      </bottom>
      <diagonal/>
    </border>
    <border>
      <left/>
      <right/>
      <top style="thin">
        <color indexed="55"/>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499984740745262"/>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55"/>
      </left>
      <right/>
      <top/>
      <bottom style="thin">
        <color indexed="55"/>
      </bottom>
      <diagonal/>
    </border>
    <border>
      <left style="thin">
        <color indexed="22"/>
      </left>
      <right/>
      <top style="thin">
        <color auto="1"/>
      </top>
      <bottom/>
      <diagonal/>
    </border>
    <border>
      <left/>
      <right style="thin">
        <color theme="1" tint="0.499984740745262"/>
      </right>
      <top style="thin">
        <color auto="1"/>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style="thin">
        <color indexed="22"/>
      </left>
      <right style="thin">
        <color indexed="22"/>
      </right>
      <top style="double">
        <color indexed="22"/>
      </top>
      <bottom style="thin">
        <color indexed="22"/>
      </bottom>
      <diagonal/>
    </border>
    <border>
      <left style="thin">
        <color theme="0" tint="-0.34998626667073579"/>
      </left>
      <right style="thin">
        <color theme="0" tint="-0.34998626667073579"/>
      </right>
      <top style="thin">
        <color theme="0" tint="-0.34998626667073579"/>
      </top>
      <bottom style="thin">
        <color indexed="22"/>
      </bottom>
      <diagonal/>
    </border>
    <border>
      <left style="thin">
        <color indexed="22"/>
      </left>
      <right style="thin">
        <color indexed="22"/>
      </right>
      <top style="thin">
        <color indexed="22"/>
      </top>
      <bottom/>
      <diagonal/>
    </border>
    <border>
      <left style="thin">
        <color rgb="FFC0C0C0"/>
      </left>
      <right/>
      <top style="thin">
        <color rgb="FFC0C0C0"/>
      </top>
      <bottom style="thin">
        <color rgb="FFC0C0C0"/>
      </bottom>
      <diagonal/>
    </border>
  </borders>
  <cellStyleXfs count="217">
    <xf numFmtId="0" fontId="0" fillId="0" borderId="0"/>
    <xf numFmtId="0" fontId="2"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291">
    <xf numFmtId="0" fontId="0" fillId="0" borderId="0" xfId="0"/>
    <xf numFmtId="0" fontId="4" fillId="0" borderId="0" xfId="1" applyFont="1" applyFill="1"/>
    <xf numFmtId="0" fontId="6" fillId="0" borderId="0" xfId="1" applyFont="1" applyFill="1" applyBorder="1" applyAlignment="1">
      <alignment horizontal="center" vertical="center"/>
    </xf>
    <xf numFmtId="0" fontId="2" fillId="0" borderId="0" xfId="1" applyBorder="1" applyAlignment="1">
      <alignment vertical="center"/>
    </xf>
    <xf numFmtId="0" fontId="8" fillId="3" borderId="3"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center" vertical="center"/>
    </xf>
    <xf numFmtId="0" fontId="4" fillId="0" borderId="3" xfId="1" applyFont="1" applyFill="1" applyBorder="1" applyAlignment="1">
      <alignment vertical="center"/>
    </xf>
    <xf numFmtId="0" fontId="10" fillId="0" borderId="2" xfId="1" applyFont="1" applyFill="1" applyBorder="1" applyAlignment="1">
      <alignment vertical="center" wrapText="1"/>
    </xf>
    <xf numFmtId="0" fontId="10" fillId="0" borderId="2" xfId="1" applyFont="1" applyFill="1" applyBorder="1" applyAlignment="1">
      <alignment horizontal="center" vertical="center" wrapText="1"/>
    </xf>
    <xf numFmtId="0" fontId="10" fillId="0" borderId="3" xfId="1" applyFont="1" applyFill="1" applyBorder="1" applyAlignment="1">
      <alignment vertical="center"/>
    </xf>
    <xf numFmtId="0" fontId="11" fillId="0" borderId="0" xfId="1" applyFont="1" applyFill="1"/>
    <xf numFmtId="0" fontId="13" fillId="0" borderId="3" xfId="1" applyFont="1" applyFill="1" applyBorder="1" applyAlignment="1">
      <alignment vertical="center"/>
    </xf>
    <xf numFmtId="0" fontId="14" fillId="0" borderId="2" xfId="1" applyFont="1" applyFill="1" applyBorder="1" applyAlignment="1">
      <alignment vertical="center"/>
    </xf>
    <xf numFmtId="0" fontId="11" fillId="0" borderId="2" xfId="1" applyFont="1" applyFill="1" applyBorder="1" applyAlignment="1">
      <alignment vertical="center"/>
    </xf>
    <xf numFmtId="0" fontId="11" fillId="0" borderId="2" xfId="1" applyFont="1" applyFill="1" applyBorder="1" applyAlignment="1">
      <alignment horizontal="center" vertical="center"/>
    </xf>
    <xf numFmtId="0" fontId="10" fillId="0" borderId="2" xfId="1" applyFont="1" applyFill="1" applyBorder="1" applyAlignment="1">
      <alignment vertical="center"/>
    </xf>
    <xf numFmtId="0" fontId="10" fillId="0" borderId="2" xfId="1" applyFont="1" applyFill="1" applyBorder="1" applyAlignment="1">
      <alignment horizontal="center" vertical="center"/>
    </xf>
    <xf numFmtId="0" fontId="4" fillId="0" borderId="0" xfId="1" applyFont="1" applyFill="1" applyBorder="1" applyAlignment="1">
      <alignment vertical="center"/>
    </xf>
    <xf numFmtId="0" fontId="9" fillId="0" borderId="5" xfId="1" applyFont="1" applyFill="1" applyBorder="1" applyAlignment="1">
      <alignment horizontal="center" vertical="center"/>
    </xf>
    <xf numFmtId="0" fontId="9" fillId="0" borderId="6" xfId="1" applyFont="1" applyFill="1" applyBorder="1" applyAlignment="1">
      <alignment horizontal="center" vertical="center"/>
    </xf>
    <xf numFmtId="0" fontId="4" fillId="0" borderId="7" xfId="1" applyFont="1" applyFill="1" applyBorder="1" applyAlignment="1">
      <alignment vertical="center"/>
    </xf>
    <xf numFmtId="0" fontId="4" fillId="0" borderId="0" xfId="1" applyFont="1" applyFill="1" applyBorder="1" applyAlignment="1">
      <alignment horizontal="center" vertical="center"/>
    </xf>
    <xf numFmtId="0" fontId="15" fillId="0" borderId="2" xfId="1" applyFont="1" applyFill="1" applyBorder="1" applyAlignment="1">
      <alignment vertical="center" wrapText="1"/>
    </xf>
    <xf numFmtId="0" fontId="10" fillId="2" borderId="2" xfId="1" applyNumberFormat="1" applyFont="1" applyFill="1" applyBorder="1" applyAlignment="1">
      <alignment horizontal="center" vertical="center"/>
    </xf>
    <xf numFmtId="0" fontId="12" fillId="0" borderId="3" xfId="1" applyFont="1" applyFill="1" applyBorder="1" applyAlignment="1">
      <alignment vertical="center"/>
    </xf>
    <xf numFmtId="0" fontId="4" fillId="0" borderId="0" xfId="1" applyFont="1" applyFill="1" applyBorder="1"/>
    <xf numFmtId="0" fontId="16" fillId="0" borderId="3" xfId="1" applyFont="1" applyFill="1" applyBorder="1" applyAlignment="1">
      <alignment vertical="center"/>
    </xf>
    <xf numFmtId="0" fontId="17" fillId="0" borderId="2" xfId="1" applyFont="1" applyFill="1" applyBorder="1" applyAlignment="1">
      <alignment vertical="center" wrapText="1"/>
    </xf>
    <xf numFmtId="0" fontId="17" fillId="0" borderId="2" xfId="1" applyFont="1" applyFill="1" applyBorder="1" applyAlignment="1">
      <alignment vertical="center"/>
    </xf>
    <xf numFmtId="0" fontId="17" fillId="0" borderId="2" xfId="1" applyFont="1" applyFill="1" applyBorder="1" applyAlignment="1">
      <alignment horizontal="center" vertical="center"/>
    </xf>
    <xf numFmtId="0" fontId="11" fillId="0" borderId="7" xfId="1" applyFont="1" applyFill="1" applyBorder="1" applyAlignment="1">
      <alignment vertical="center"/>
    </xf>
    <xf numFmtId="0" fontId="4" fillId="0" borderId="9" xfId="1" applyFont="1" applyFill="1" applyBorder="1"/>
    <xf numFmtId="0" fontId="4" fillId="0" borderId="0" xfId="1" applyFont="1" applyFill="1" applyAlignment="1">
      <alignment horizontal="center"/>
    </xf>
    <xf numFmtId="0" fontId="14" fillId="0" borderId="11" xfId="1" applyFont="1" applyFill="1" applyBorder="1" applyAlignment="1">
      <alignment vertical="center"/>
    </xf>
    <xf numFmtId="0" fontId="14" fillId="0" borderId="11" xfId="1" applyFont="1" applyFill="1" applyBorder="1" applyAlignment="1">
      <alignment horizontal="center" vertical="center"/>
    </xf>
    <xf numFmtId="0" fontId="18" fillId="0" borderId="0" xfId="1" applyFont="1" applyFill="1" applyBorder="1" applyAlignment="1">
      <alignment vertical="center"/>
    </xf>
    <xf numFmtId="0" fontId="11" fillId="0" borderId="2" xfId="1" applyFont="1" applyFill="1" applyBorder="1" applyAlignment="1">
      <alignment vertical="center" wrapText="1"/>
    </xf>
    <xf numFmtId="0" fontId="19" fillId="0" borderId="2" xfId="1" applyFont="1" applyFill="1" applyBorder="1" applyAlignment="1">
      <alignment horizontal="center" vertical="center"/>
    </xf>
    <xf numFmtId="0" fontId="11" fillId="0" borderId="9" xfId="1" applyFont="1" applyFill="1" applyBorder="1" applyAlignment="1">
      <alignment vertical="center"/>
    </xf>
    <xf numFmtId="0" fontId="9" fillId="0" borderId="12" xfId="1" applyFont="1" applyFill="1" applyBorder="1" applyAlignment="1">
      <alignment horizontal="center" vertical="center"/>
    </xf>
    <xf numFmtId="0" fontId="20" fillId="0" borderId="3" xfId="1" applyFont="1" applyFill="1" applyBorder="1" applyAlignment="1">
      <alignment vertical="center"/>
    </xf>
    <xf numFmtId="0" fontId="21" fillId="0" borderId="3" xfId="1" applyFont="1" applyFill="1" applyBorder="1" applyAlignment="1">
      <alignment vertical="center"/>
    </xf>
    <xf numFmtId="0" fontId="11" fillId="0" borderId="0" xfId="1" applyFont="1" applyFill="1" applyBorder="1" applyAlignment="1">
      <alignment vertical="center"/>
    </xf>
    <xf numFmtId="0" fontId="11" fillId="2" borderId="3" xfId="1" applyFont="1" applyFill="1" applyBorder="1" applyAlignment="1">
      <alignment vertical="center"/>
    </xf>
    <xf numFmtId="0" fontId="11" fillId="2" borderId="3" xfId="1" applyFont="1" applyFill="1" applyBorder="1" applyAlignment="1">
      <alignment horizontal="left" vertical="center"/>
    </xf>
    <xf numFmtId="0" fontId="22" fillId="0" borderId="0" xfId="1" applyFont="1"/>
    <xf numFmtId="0" fontId="26" fillId="0" borderId="0" xfId="1" applyFont="1" applyFill="1" applyBorder="1" applyAlignment="1">
      <alignment horizontal="center" vertical="center"/>
    </xf>
    <xf numFmtId="0" fontId="11" fillId="0" borderId="2" xfId="1" applyFont="1" applyFill="1" applyBorder="1" applyAlignment="1">
      <alignment horizontal="center" vertical="center"/>
    </xf>
    <xf numFmtId="0" fontId="11" fillId="0" borderId="13" xfId="1" applyFont="1" applyFill="1" applyBorder="1" applyAlignment="1">
      <alignment vertical="center"/>
    </xf>
    <xf numFmtId="0" fontId="11" fillId="0" borderId="13" xfId="1" applyFont="1" applyFill="1" applyBorder="1" applyAlignment="1">
      <alignment vertical="center" wrapText="1"/>
    </xf>
    <xf numFmtId="0" fontId="11" fillId="0" borderId="13" xfId="1" applyFont="1" applyFill="1" applyBorder="1" applyAlignment="1">
      <alignment horizontal="center" vertical="center"/>
    </xf>
    <xf numFmtId="0" fontId="30" fillId="0" borderId="2" xfId="1" applyFont="1" applyFill="1" applyBorder="1" applyAlignment="1">
      <alignment vertical="center" wrapText="1"/>
    </xf>
    <xf numFmtId="0" fontId="11" fillId="2" borderId="0" xfId="1" applyFont="1" applyFill="1" applyBorder="1" applyAlignment="1">
      <alignment horizontal="left" vertical="center"/>
    </xf>
    <xf numFmtId="0" fontId="9" fillId="2" borderId="22" xfId="1" applyFont="1" applyFill="1" applyBorder="1" applyAlignment="1">
      <alignment horizontal="left" vertical="center"/>
    </xf>
    <xf numFmtId="0" fontId="9" fillId="2" borderId="25" xfId="1" applyFont="1" applyFill="1" applyBorder="1" applyAlignment="1">
      <alignment vertical="center"/>
    </xf>
    <xf numFmtId="0" fontId="9" fillId="2" borderId="26" xfId="1" applyFont="1" applyFill="1" applyBorder="1" applyAlignment="1">
      <alignment vertical="center"/>
    </xf>
    <xf numFmtId="0" fontId="9" fillId="2" borderId="28" xfId="1" applyFont="1" applyFill="1" applyBorder="1" applyAlignment="1">
      <alignment vertical="center"/>
    </xf>
    <xf numFmtId="9" fontId="9" fillId="2" borderId="29" xfId="1" applyNumberFormat="1" applyFont="1" applyFill="1" applyBorder="1" applyAlignment="1">
      <alignment vertical="center"/>
    </xf>
    <xf numFmtId="0" fontId="34" fillId="0" borderId="36" xfId="0" applyFont="1" applyBorder="1" applyAlignment="1">
      <alignment vertical="center" wrapText="1"/>
    </xf>
    <xf numFmtId="0" fontId="34" fillId="0" borderId="37" xfId="0" applyFont="1" applyBorder="1" applyAlignment="1">
      <alignment vertical="center"/>
    </xf>
    <xf numFmtId="0" fontId="34" fillId="0" borderId="37" xfId="0" applyFont="1" applyBorder="1" applyAlignment="1">
      <alignment horizontal="center" vertical="center"/>
    </xf>
    <xf numFmtId="0" fontId="11" fillId="0" borderId="2" xfId="1" applyFont="1" applyFill="1" applyBorder="1" applyAlignment="1">
      <alignment horizontal="center" vertical="center"/>
    </xf>
    <xf numFmtId="1" fontId="11" fillId="0" borderId="2" xfId="1" applyNumberFormat="1" applyFont="1" applyFill="1" applyBorder="1" applyAlignment="1">
      <alignment horizontal="center" vertical="center"/>
    </xf>
    <xf numFmtId="0" fontId="4" fillId="0" borderId="2" xfId="1" applyFont="1" applyFill="1" applyBorder="1" applyAlignment="1">
      <alignment vertical="center"/>
    </xf>
    <xf numFmtId="0" fontId="11" fillId="0" borderId="2" xfId="1" applyFont="1" applyFill="1" applyBorder="1" applyAlignment="1">
      <alignment horizontal="center" vertical="center" wrapText="1"/>
    </xf>
    <xf numFmtId="0" fontId="2" fillId="0" borderId="0" xfId="1" applyBorder="1" applyAlignment="1"/>
    <xf numFmtId="0" fontId="11" fillId="0" borderId="2" xfId="1" applyFont="1" applyFill="1" applyBorder="1" applyAlignment="1">
      <alignment horizontal="center" vertical="center"/>
    </xf>
    <xf numFmtId="0" fontId="2" fillId="0" borderId="0" xfId="1"/>
    <xf numFmtId="0" fontId="2" fillId="2" borderId="0" xfId="1" applyFill="1"/>
    <xf numFmtId="0" fontId="8" fillId="2" borderId="1" xfId="1" applyFont="1" applyFill="1" applyBorder="1" applyAlignment="1">
      <alignment vertical="center"/>
    </xf>
    <xf numFmtId="0" fontId="2" fillId="2" borderId="1" xfId="1" applyFill="1" applyBorder="1" applyAlignment="1">
      <alignment horizontal="left" indent="1"/>
    </xf>
    <xf numFmtId="0" fontId="8" fillId="2" borderId="0" xfId="1" applyFont="1" applyFill="1" applyAlignment="1">
      <alignment vertical="center"/>
    </xf>
    <xf numFmtId="0" fontId="8" fillId="2" borderId="0" xfId="1" applyFont="1" applyFill="1" applyBorder="1" applyAlignment="1">
      <alignment vertical="center"/>
    </xf>
    <xf numFmtId="0" fontId="2" fillId="2" borderId="0" xfId="1" applyFill="1" applyBorder="1" applyAlignment="1"/>
    <xf numFmtId="0" fontId="2" fillId="2" borderId="0" xfId="1" applyFill="1" applyBorder="1" applyAlignment="1">
      <alignment horizontal="left" indent="1"/>
    </xf>
    <xf numFmtId="0" fontId="24" fillId="0" borderId="0" xfId="1" applyFont="1"/>
    <xf numFmtId="0" fontId="8" fillId="0" borderId="0" xfId="1" applyFont="1" applyAlignment="1">
      <alignment vertical="center"/>
    </xf>
    <xf numFmtId="0" fontId="11" fillId="2" borderId="0" xfId="1" applyFont="1" applyFill="1"/>
    <xf numFmtId="0" fontId="2" fillId="6" borderId="0" xfId="1" applyFill="1"/>
    <xf numFmtId="0" fontId="2" fillId="6" borderId="1" xfId="1" applyFont="1" applyFill="1" applyBorder="1" applyAlignment="1">
      <alignment horizontal="right"/>
    </xf>
    <xf numFmtId="0" fontId="2" fillId="0" borderId="0" xfId="1" applyAlignment="1"/>
    <xf numFmtId="0" fontId="11" fillId="0" borderId="2" xfId="1" applyFont="1" applyFill="1" applyBorder="1" applyAlignment="1">
      <alignment horizontal="center" vertical="center"/>
    </xf>
    <xf numFmtId="0" fontId="2" fillId="4" borderId="0" xfId="1" applyFill="1"/>
    <xf numFmtId="0" fontId="11" fillId="0" borderId="2" xfId="1" applyFont="1" applyFill="1" applyBorder="1" applyAlignment="1">
      <alignment horizontal="center" vertical="center"/>
    </xf>
    <xf numFmtId="0" fontId="22" fillId="4" borderId="1" xfId="1" applyFont="1" applyFill="1" applyBorder="1" applyAlignment="1">
      <alignment horizontal="center" vertical="center"/>
    </xf>
    <xf numFmtId="0" fontId="22" fillId="4" borderId="0" xfId="1" applyFont="1" applyFill="1" applyAlignment="1">
      <alignment vertical="center"/>
    </xf>
    <xf numFmtId="0" fontId="22" fillId="4" borderId="30" xfId="1" applyFont="1" applyFill="1" applyBorder="1" applyAlignment="1">
      <alignment horizontal="right" vertical="center"/>
    </xf>
    <xf numFmtId="0" fontId="44" fillId="0" borderId="36" xfId="0" applyFont="1" applyBorder="1" applyAlignment="1">
      <alignment vertical="center" wrapText="1"/>
    </xf>
    <xf numFmtId="0" fontId="14" fillId="4" borderId="2" xfId="1" applyFont="1" applyFill="1" applyBorder="1" applyAlignment="1">
      <alignment vertical="center"/>
    </xf>
    <xf numFmtId="0" fontId="11" fillId="4" borderId="2" xfId="1" applyFont="1" applyFill="1" applyBorder="1" applyAlignment="1">
      <alignment vertical="center"/>
    </xf>
    <xf numFmtId="0" fontId="45" fillId="4" borderId="2" xfId="1" applyFont="1" applyFill="1" applyBorder="1" applyAlignment="1">
      <alignment horizontal="center" vertical="center"/>
    </xf>
    <xf numFmtId="0" fontId="46" fillId="4" borderId="2" xfId="1" applyFont="1" applyFill="1" applyBorder="1" applyAlignment="1">
      <alignment vertical="center"/>
    </xf>
    <xf numFmtId="0" fontId="45" fillId="4" borderId="2" xfId="1" applyFont="1" applyFill="1" applyBorder="1" applyAlignment="1">
      <alignment vertical="center"/>
    </xf>
    <xf numFmtId="0" fontId="4" fillId="0" borderId="0" xfId="0" applyFont="1" applyFill="1"/>
    <xf numFmtId="0" fontId="47" fillId="0" borderId="2" xfId="1" applyFont="1" applyFill="1" applyBorder="1" applyAlignment="1">
      <alignment vertical="center" wrapText="1"/>
    </xf>
    <xf numFmtId="0" fontId="47" fillId="0" borderId="2" xfId="1" applyFont="1" applyFill="1" applyBorder="1" applyAlignment="1">
      <alignment vertical="center"/>
    </xf>
    <xf numFmtId="0" fontId="47" fillId="0" borderId="2" xfId="1" applyFont="1" applyFill="1" applyBorder="1" applyAlignment="1">
      <alignment horizontal="center" vertical="center"/>
    </xf>
    <xf numFmtId="0" fontId="11" fillId="2" borderId="25" xfId="1" applyFont="1" applyFill="1" applyBorder="1" applyAlignment="1">
      <alignment horizontal="left" vertical="center"/>
    </xf>
    <xf numFmtId="0" fontId="11" fillId="2" borderId="28" xfId="1" applyFont="1" applyFill="1" applyBorder="1" applyAlignment="1">
      <alignment horizontal="left" vertical="center"/>
    </xf>
    <xf numFmtId="0" fontId="11" fillId="2" borderId="0" xfId="1" applyFont="1" applyFill="1" applyBorder="1" applyAlignment="1">
      <alignment horizontal="left" vertical="center"/>
    </xf>
    <xf numFmtId="0" fontId="11" fillId="2" borderId="22" xfId="1" applyFont="1" applyFill="1" applyBorder="1" applyAlignment="1">
      <alignment horizontal="left" vertical="center"/>
    </xf>
    <xf numFmtId="0" fontId="11" fillId="2" borderId="16" xfId="1" applyFont="1" applyFill="1" applyBorder="1" applyAlignment="1">
      <alignment horizontal="left" vertical="center"/>
    </xf>
    <xf numFmtId="0" fontId="44" fillId="0" borderId="0" xfId="0" applyFont="1" applyBorder="1" applyAlignment="1">
      <alignment vertical="center" wrapText="1"/>
    </xf>
    <xf numFmtId="49" fontId="49" fillId="8" borderId="36" xfId="0" applyNumberFormat="1" applyFont="1" applyFill="1" applyBorder="1" applyAlignment="1">
      <alignment vertical="center"/>
    </xf>
    <xf numFmtId="0" fontId="48" fillId="7" borderId="13" xfId="1" applyFont="1" applyFill="1" applyBorder="1" applyAlignment="1">
      <alignment vertical="center"/>
    </xf>
    <xf numFmtId="0" fontId="11" fillId="0" borderId="52" xfId="1" applyFont="1" applyFill="1" applyBorder="1" applyAlignment="1">
      <alignment horizontal="left" vertical="center" indent="1"/>
    </xf>
    <xf numFmtId="0" fontId="11" fillId="4" borderId="9" xfId="1" applyFont="1" applyFill="1" applyBorder="1" applyAlignment="1">
      <alignment horizontal="left" vertical="center" indent="1"/>
    </xf>
    <xf numFmtId="0" fontId="50" fillId="9" borderId="48" xfId="1" applyFont="1" applyFill="1" applyBorder="1" applyAlignment="1">
      <alignment vertical="center"/>
    </xf>
    <xf numFmtId="0" fontId="51" fillId="9" borderId="49" xfId="1" applyFont="1" applyFill="1" applyBorder="1"/>
    <xf numFmtId="0" fontId="51" fillId="9" borderId="49" xfId="1" applyFont="1" applyFill="1" applyBorder="1" applyAlignment="1">
      <alignment horizontal="center"/>
    </xf>
    <xf numFmtId="0" fontId="51" fillId="4" borderId="56" xfId="1" applyFont="1" applyFill="1" applyBorder="1"/>
    <xf numFmtId="0" fontId="51" fillId="4" borderId="57" xfId="1" applyFont="1" applyFill="1" applyBorder="1" applyAlignment="1">
      <alignment horizontal="center"/>
    </xf>
    <xf numFmtId="0" fontId="51" fillId="4" borderId="51" xfId="1" applyFont="1" applyFill="1" applyBorder="1"/>
    <xf numFmtId="0" fontId="51" fillId="4" borderId="0" xfId="1" applyFont="1" applyFill="1" applyBorder="1" applyAlignment="1">
      <alignment horizontal="center"/>
    </xf>
    <xf numFmtId="0" fontId="11" fillId="0" borderId="33" xfId="1" applyFont="1" applyFill="1" applyBorder="1" applyAlignment="1">
      <alignment vertical="center"/>
    </xf>
    <xf numFmtId="0" fontId="11" fillId="0" borderId="35" xfId="1" applyFont="1" applyFill="1" applyBorder="1" applyAlignment="1">
      <alignment horizontal="center" vertical="center"/>
    </xf>
    <xf numFmtId="0" fontId="47" fillId="0" borderId="13" xfId="1" applyFont="1" applyFill="1" applyBorder="1" applyAlignment="1">
      <alignment vertical="center"/>
    </xf>
    <xf numFmtId="0" fontId="48" fillId="7" borderId="2" xfId="1" applyFont="1" applyFill="1" applyBorder="1" applyAlignment="1">
      <alignment vertical="center"/>
    </xf>
    <xf numFmtId="49" fontId="48" fillId="7" borderId="2" xfId="0" applyNumberFormat="1" applyFont="1" applyFill="1" applyBorder="1" applyAlignment="1">
      <alignment vertical="center"/>
    </xf>
    <xf numFmtId="0" fontId="47" fillId="0" borderId="33" xfId="1" applyFont="1" applyFill="1" applyBorder="1" applyAlignment="1">
      <alignment vertical="center"/>
    </xf>
    <xf numFmtId="0" fontId="47" fillId="0" borderId="35" xfId="1" applyFont="1" applyFill="1" applyBorder="1" applyAlignment="1">
      <alignment horizontal="center" vertical="center"/>
    </xf>
    <xf numFmtId="49" fontId="48" fillId="7" borderId="59" xfId="0" applyNumberFormat="1" applyFont="1" applyFill="1" applyBorder="1" applyAlignment="1">
      <alignment vertical="center"/>
    </xf>
    <xf numFmtId="0" fontId="19" fillId="0" borderId="33" xfId="1" applyFont="1" applyFill="1" applyBorder="1" applyAlignment="1">
      <alignment vertical="center"/>
    </xf>
    <xf numFmtId="0" fontId="11" fillId="0" borderId="33" xfId="1" applyFont="1" applyFill="1" applyBorder="1" applyAlignment="1">
      <alignment vertical="center" wrapText="1"/>
    </xf>
    <xf numFmtId="0" fontId="10" fillId="0" borderId="33" xfId="1" applyFont="1" applyFill="1" applyBorder="1" applyAlignment="1">
      <alignment vertical="center"/>
    </xf>
    <xf numFmtId="0" fontId="19" fillId="0" borderId="35" xfId="1" applyFont="1" applyFill="1" applyBorder="1" applyAlignment="1">
      <alignment horizontal="center" vertical="center"/>
    </xf>
    <xf numFmtId="0" fontId="10" fillId="0" borderId="35" xfId="1" applyFont="1" applyFill="1" applyBorder="1" applyAlignment="1">
      <alignment horizontal="center" vertical="center"/>
    </xf>
    <xf numFmtId="49" fontId="49" fillId="8" borderId="59" xfId="0" applyNumberFormat="1" applyFont="1" applyFill="1" applyBorder="1" applyAlignment="1">
      <alignment vertical="center"/>
    </xf>
    <xf numFmtId="0" fontId="11" fillId="4" borderId="33" xfId="1" applyFont="1" applyFill="1" applyBorder="1" applyAlignment="1">
      <alignment vertical="center" wrapText="1"/>
    </xf>
    <xf numFmtId="0" fontId="17" fillId="0" borderId="33" xfId="1" applyFont="1" applyFill="1" applyBorder="1" applyAlignment="1">
      <alignment vertical="center"/>
    </xf>
    <xf numFmtId="0" fontId="11" fillId="0" borderId="35" xfId="1" applyFont="1" applyFill="1" applyBorder="1" applyAlignment="1">
      <alignment horizontal="center" vertical="center" wrapText="1"/>
    </xf>
    <xf numFmtId="0" fontId="17" fillId="0" borderId="35" xfId="1" applyFont="1" applyFill="1" applyBorder="1" applyAlignment="1">
      <alignment horizontal="center" vertical="center"/>
    </xf>
    <xf numFmtId="0" fontId="30" fillId="0" borderId="61" xfId="1" applyFont="1" applyFill="1" applyBorder="1" applyAlignment="1">
      <alignment vertical="center" wrapText="1"/>
    </xf>
    <xf numFmtId="49" fontId="48" fillId="7" borderId="52" xfId="0" applyNumberFormat="1" applyFont="1" applyFill="1" applyBorder="1" applyAlignment="1">
      <alignment vertical="center"/>
    </xf>
    <xf numFmtId="49" fontId="49" fillId="8" borderId="52" xfId="0" applyNumberFormat="1" applyFont="1" applyFill="1" applyBorder="1" applyAlignment="1">
      <alignment vertical="center"/>
    </xf>
    <xf numFmtId="0" fontId="17" fillId="0" borderId="60" xfId="1" applyFont="1" applyFill="1" applyBorder="1" applyAlignment="1">
      <alignment vertical="center"/>
    </xf>
    <xf numFmtId="0" fontId="44" fillId="0" borderId="62" xfId="0" applyFont="1" applyBorder="1" applyAlignment="1">
      <alignment vertical="center" wrapText="1"/>
    </xf>
    <xf numFmtId="0" fontId="10" fillId="0" borderId="35" xfId="1" applyFont="1" applyFill="1" applyBorder="1" applyAlignment="1">
      <alignment horizontal="center" vertical="center" wrapText="1"/>
    </xf>
    <xf numFmtId="0" fontId="15" fillId="0" borderId="61" xfId="1" applyFont="1" applyFill="1" applyBorder="1" applyAlignment="1">
      <alignment vertical="center" wrapText="1"/>
    </xf>
    <xf numFmtId="0" fontId="44" fillId="0" borderId="60" xfId="0" applyFont="1" applyBorder="1" applyAlignment="1">
      <alignment vertical="center" wrapText="1"/>
    </xf>
    <xf numFmtId="0" fontId="54" fillId="0" borderId="0" xfId="1" applyFont="1" applyFill="1" applyAlignment="1">
      <alignment vertical="center"/>
    </xf>
    <xf numFmtId="0" fontId="55" fillId="0" borderId="0" xfId="1" applyFont="1" applyFill="1"/>
    <xf numFmtId="0" fontId="55" fillId="0" borderId="0" xfId="1" applyFont="1" applyFill="1" applyAlignment="1">
      <alignment horizontal="center"/>
    </xf>
    <xf numFmtId="0" fontId="50" fillId="4" borderId="48" xfId="1" applyFont="1" applyFill="1" applyBorder="1" applyAlignment="1">
      <alignment vertical="center"/>
    </xf>
    <xf numFmtId="0" fontId="51" fillId="4" borderId="49" xfId="1" applyFont="1" applyFill="1" applyBorder="1"/>
    <xf numFmtId="0" fontId="51" fillId="4" borderId="49" xfId="1" applyFont="1" applyFill="1" applyBorder="1" applyAlignment="1">
      <alignment horizontal="center"/>
    </xf>
    <xf numFmtId="0" fontId="56" fillId="10" borderId="48" xfId="1" applyFont="1" applyFill="1" applyBorder="1" applyAlignment="1">
      <alignment vertical="center"/>
    </xf>
    <xf numFmtId="0" fontId="57" fillId="10" borderId="49" xfId="1" applyFont="1" applyFill="1" applyBorder="1" applyAlignment="1"/>
    <xf numFmtId="0" fontId="57" fillId="10" borderId="49" xfId="1" applyFont="1" applyFill="1" applyBorder="1" applyAlignment="1">
      <alignment horizontal="center"/>
    </xf>
    <xf numFmtId="0" fontId="58" fillId="10" borderId="49" xfId="0" applyFont="1" applyFill="1" applyBorder="1" applyAlignment="1"/>
    <xf numFmtId="0" fontId="51" fillId="4" borderId="0" xfId="1" applyFont="1" applyFill="1" applyBorder="1"/>
    <xf numFmtId="0" fontId="51" fillId="4" borderId="57" xfId="1" applyFont="1" applyFill="1" applyBorder="1"/>
    <xf numFmtId="0" fontId="51" fillId="4" borderId="51" xfId="1" applyFont="1" applyFill="1" applyBorder="1" applyAlignment="1"/>
    <xf numFmtId="0" fontId="0" fillId="4" borderId="51" xfId="0" applyFill="1" applyBorder="1" applyAlignment="1"/>
    <xf numFmtId="0" fontId="11" fillId="2" borderId="28" xfId="1" applyFont="1" applyFill="1" applyBorder="1" applyAlignment="1">
      <alignment vertical="center"/>
    </xf>
    <xf numFmtId="0" fontId="11" fillId="4" borderId="2" xfId="1" applyFont="1" applyFill="1" applyBorder="1" applyAlignment="1">
      <alignment horizontal="center" vertical="center"/>
    </xf>
    <xf numFmtId="0" fontId="45" fillId="4" borderId="2" xfId="1" applyFont="1" applyFill="1" applyBorder="1" applyAlignment="1">
      <alignment horizontal="center" vertical="center"/>
    </xf>
    <xf numFmtId="0" fontId="14" fillId="0" borderId="11" xfId="1" applyFont="1" applyBorder="1" applyAlignment="1">
      <alignment horizontal="center" vertical="center"/>
    </xf>
    <xf numFmtId="0" fontId="11" fillId="0" borderId="52" xfId="1" applyFont="1" applyFill="1" applyBorder="1" applyAlignment="1">
      <alignment horizontal="left" vertical="center" indent="1"/>
    </xf>
    <xf numFmtId="0" fontId="0" fillId="0" borderId="52" xfId="0" applyBorder="1" applyAlignment="1">
      <alignment horizontal="left" vertical="center" indent="1"/>
    </xf>
    <xf numFmtId="0" fontId="11" fillId="4" borderId="52" xfId="1" applyFont="1" applyFill="1" applyBorder="1" applyAlignment="1">
      <alignment horizontal="left" vertical="center" indent="1"/>
    </xf>
    <xf numFmtId="0" fontId="11" fillId="4" borderId="33" xfId="0" applyFont="1" applyFill="1" applyBorder="1" applyAlignment="1">
      <alignment horizontal="left" vertical="center" wrapText="1" indent="1"/>
    </xf>
    <xf numFmtId="0" fontId="11" fillId="4" borderId="34" xfId="0" applyFont="1" applyFill="1" applyBorder="1" applyAlignment="1">
      <alignment horizontal="left" vertical="center" wrapText="1" indent="1"/>
    </xf>
    <xf numFmtId="0" fontId="25" fillId="4" borderId="33" xfId="0" applyFont="1" applyFill="1" applyBorder="1" applyAlignment="1">
      <alignment horizontal="center" vertical="center"/>
    </xf>
    <xf numFmtId="0" fontId="0" fillId="4" borderId="34" xfId="0" applyFill="1" applyBorder="1" applyAlignment="1">
      <alignment horizontal="center" vertical="center"/>
    </xf>
    <xf numFmtId="0" fontId="0" fillId="4" borderId="35" xfId="0" applyFill="1" applyBorder="1" applyAlignment="1">
      <alignment horizontal="center" vertical="center"/>
    </xf>
    <xf numFmtId="0" fontId="11" fillId="4" borderId="33" xfId="0" applyFont="1" applyFill="1" applyBorder="1" applyAlignment="1">
      <alignment horizontal="left" vertical="center" wrapText="1"/>
    </xf>
    <xf numFmtId="0" fontId="0" fillId="4" borderId="34" xfId="0" applyFont="1" applyFill="1" applyBorder="1" applyAlignment="1">
      <alignment horizontal="left" vertical="center"/>
    </xf>
    <xf numFmtId="0" fontId="0" fillId="4" borderId="35" xfId="0" applyFont="1" applyFill="1" applyBorder="1" applyAlignment="1">
      <alignment horizontal="left" vertical="center"/>
    </xf>
    <xf numFmtId="0" fontId="0" fillId="4" borderId="34" xfId="0" applyFont="1" applyFill="1" applyBorder="1" applyAlignment="1">
      <alignment horizontal="left" vertical="center" wrapText="1"/>
    </xf>
    <xf numFmtId="0" fontId="0" fillId="4" borderId="35" xfId="0" applyFont="1" applyFill="1" applyBorder="1" applyAlignment="1">
      <alignment horizontal="left" vertical="center" wrapText="1"/>
    </xf>
    <xf numFmtId="0" fontId="11" fillId="0" borderId="32" xfId="1" applyFont="1" applyFill="1" applyBorder="1" applyAlignment="1">
      <alignment vertical="center"/>
    </xf>
    <xf numFmtId="0" fontId="56" fillId="7" borderId="53" xfId="1" applyFont="1" applyFill="1" applyBorder="1" applyAlignment="1">
      <alignment horizontal="left" vertical="center"/>
    </xf>
    <xf numFmtId="0" fontId="56" fillId="7" borderId="9" xfId="0" applyFont="1" applyFill="1" applyBorder="1" applyAlignment="1">
      <alignment horizontal="left" vertical="center"/>
    </xf>
    <xf numFmtId="0" fontId="11" fillId="0" borderId="14" xfId="1" applyFont="1" applyFill="1" applyBorder="1" applyAlignment="1">
      <alignment vertical="center"/>
    </xf>
    <xf numFmtId="0" fontId="2" fillId="0" borderId="14" xfId="1" applyFont="1" applyBorder="1" applyAlignment="1"/>
    <xf numFmtId="0" fontId="9" fillId="0" borderId="54" xfId="1" applyFont="1" applyFill="1" applyBorder="1" applyAlignment="1">
      <alignment horizontal="center" vertical="center" wrapText="1"/>
    </xf>
    <xf numFmtId="0" fontId="9" fillId="0" borderId="30" xfId="1" applyFont="1" applyFill="1" applyBorder="1" applyAlignment="1">
      <alignment horizontal="center" vertical="center" wrapText="1"/>
    </xf>
    <xf numFmtId="0" fontId="9" fillId="0" borderId="55" xfId="1" applyFont="1" applyFill="1" applyBorder="1" applyAlignment="1">
      <alignment horizontal="center" vertical="center" wrapText="1"/>
    </xf>
    <xf numFmtId="0" fontId="32" fillId="0" borderId="52" xfId="1" applyFont="1" applyBorder="1" applyAlignment="1">
      <alignment horizontal="left" vertical="center" indent="1"/>
    </xf>
    <xf numFmtId="0" fontId="32" fillId="0" borderId="52" xfId="1" applyFont="1" applyFill="1" applyBorder="1" applyAlignment="1">
      <alignment horizontal="left" vertical="center" indent="1"/>
    </xf>
    <xf numFmtId="0" fontId="11" fillId="4" borderId="53" xfId="1" applyFont="1" applyFill="1" applyBorder="1" applyAlignment="1">
      <alignment horizontal="left" vertical="center" indent="1"/>
    </xf>
    <xf numFmtId="0" fontId="11" fillId="4" borderId="9" xfId="1" applyFont="1" applyFill="1" applyBorder="1" applyAlignment="1">
      <alignment horizontal="left" vertical="center" indent="1"/>
    </xf>
    <xf numFmtId="0" fontId="31" fillId="4" borderId="52" xfId="0" applyFont="1" applyFill="1" applyBorder="1" applyAlignment="1">
      <alignment horizontal="left" vertical="center" indent="1"/>
    </xf>
    <xf numFmtId="0" fontId="53" fillId="9" borderId="48" xfId="1" applyFont="1" applyFill="1" applyBorder="1" applyAlignment="1">
      <alignment vertical="center"/>
    </xf>
    <xf numFmtId="0" fontId="53" fillId="9" borderId="49" xfId="1" applyFont="1" applyFill="1" applyBorder="1" applyAlignment="1">
      <alignment vertical="center"/>
    </xf>
    <xf numFmtId="0" fontId="53" fillId="9" borderId="58" xfId="1" applyFont="1" applyFill="1" applyBorder="1" applyAlignment="1">
      <alignment vertical="center"/>
    </xf>
    <xf numFmtId="0" fontId="25" fillId="0" borderId="0"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1" fillId="0" borderId="43" xfId="1" applyFont="1" applyFill="1" applyBorder="1" applyAlignment="1">
      <alignment vertical="center"/>
    </xf>
    <xf numFmtId="0" fontId="0" fillId="0" borderId="43" xfId="0" applyBorder="1" applyAlignment="1"/>
    <xf numFmtId="0" fontId="43" fillId="0" borderId="52" xfId="0" applyFont="1" applyBorder="1" applyAlignment="1">
      <alignment horizontal="left" vertical="center" indent="1"/>
    </xf>
    <xf numFmtId="0" fontId="11" fillId="0" borderId="52" xfId="0" applyFont="1" applyBorder="1" applyAlignment="1">
      <alignment horizontal="left" vertical="center" indent="1"/>
    </xf>
    <xf numFmtId="0" fontId="11" fillId="0" borderId="52" xfId="1" applyFont="1" applyFill="1" applyBorder="1" applyAlignment="1">
      <alignment horizontal="left" vertical="center" wrapText="1" indent="1"/>
    </xf>
    <xf numFmtId="0" fontId="43" fillId="0" borderId="52" xfId="0" applyFont="1" applyBorder="1" applyAlignment="1">
      <alignment horizontal="left" vertical="center" wrapText="1" indent="1"/>
    </xf>
    <xf numFmtId="0" fontId="2" fillId="0" borderId="52" xfId="1" applyFont="1" applyFill="1" applyBorder="1" applyAlignment="1">
      <alignment horizontal="left" vertical="center" indent="1"/>
    </xf>
    <xf numFmtId="0" fontId="2" fillId="0" borderId="52" xfId="1" applyFont="1" applyBorder="1" applyAlignment="1">
      <alignment horizontal="left" vertical="center" indent="1"/>
    </xf>
    <xf numFmtId="0" fontId="9" fillId="2" borderId="24" xfId="1" applyFont="1" applyFill="1" applyBorder="1" applyAlignment="1">
      <alignment horizontal="left" vertical="center"/>
    </xf>
    <xf numFmtId="0" fontId="11" fillId="2" borderId="25" xfId="1" applyFont="1" applyFill="1" applyBorder="1" applyAlignment="1">
      <alignment horizontal="left" vertical="center"/>
    </xf>
    <xf numFmtId="0" fontId="9" fillId="2" borderId="27" xfId="1" applyFont="1" applyFill="1" applyBorder="1" applyAlignment="1">
      <alignment horizontal="left" vertical="center"/>
    </xf>
    <xf numFmtId="0" fontId="11" fillId="2" borderId="28" xfId="1" applyFont="1" applyFill="1" applyBorder="1" applyAlignment="1">
      <alignment horizontal="left" vertical="center"/>
    </xf>
    <xf numFmtId="0" fontId="9" fillId="2" borderId="28" xfId="1" applyFont="1" applyFill="1" applyBorder="1" applyAlignment="1">
      <alignment vertical="center"/>
    </xf>
    <xf numFmtId="0" fontId="11" fillId="2" borderId="28" xfId="1" applyFont="1" applyFill="1" applyBorder="1" applyAlignment="1">
      <alignment vertical="center"/>
    </xf>
    <xf numFmtId="0" fontId="5" fillId="0" borderId="48" xfId="1" applyFont="1" applyFill="1" applyBorder="1" applyAlignment="1">
      <alignment vertical="center"/>
    </xf>
    <xf numFmtId="0" fontId="24" fillId="0" borderId="49" xfId="1" applyFont="1" applyFill="1" applyBorder="1" applyAlignment="1"/>
    <xf numFmtId="0" fontId="24" fillId="0" borderId="50" xfId="1" applyFont="1" applyFill="1" applyBorder="1" applyAlignment="1"/>
    <xf numFmtId="0" fontId="5" fillId="4" borderId="48" xfId="1" applyFont="1" applyFill="1" applyBorder="1" applyAlignment="1">
      <alignment vertical="center"/>
    </xf>
    <xf numFmtId="0" fontId="24" fillId="4" borderId="49" xfId="1" applyFont="1" applyFill="1" applyBorder="1" applyAlignment="1"/>
    <xf numFmtId="0" fontId="24" fillId="4" borderId="50" xfId="1" applyFont="1" applyFill="1" applyBorder="1" applyAlignment="1"/>
    <xf numFmtId="0" fontId="0" fillId="0" borderId="49" xfId="0" applyBorder="1" applyAlignment="1">
      <alignment vertical="center"/>
    </xf>
    <xf numFmtId="0" fontId="0" fillId="0" borderId="50" xfId="0" applyBorder="1" applyAlignment="1">
      <alignment vertical="center"/>
    </xf>
    <xf numFmtId="0" fontId="0" fillId="0" borderId="49" xfId="0" applyBorder="1" applyAlignment="1"/>
    <xf numFmtId="0" fontId="0" fillId="0" borderId="50" xfId="0" applyBorder="1" applyAlignment="1"/>
    <xf numFmtId="0" fontId="23" fillId="0" borderId="0" xfId="1" applyFont="1" applyFill="1" applyBorder="1" applyAlignment="1">
      <alignment vertical="center"/>
    </xf>
    <xf numFmtId="0" fontId="0" fillId="0" borderId="0" xfId="0" applyBorder="1" applyAlignment="1">
      <alignment vertical="center"/>
    </xf>
    <xf numFmtId="0" fontId="11" fillId="0" borderId="0" xfId="1" applyFont="1" applyFill="1" applyBorder="1" applyAlignment="1">
      <alignment vertical="center"/>
    </xf>
    <xf numFmtId="0" fontId="2" fillId="0" borderId="0" xfId="1" applyBorder="1" applyAlignment="1"/>
    <xf numFmtId="0" fontId="25" fillId="0" borderId="30" xfId="1" applyFont="1" applyFill="1" applyBorder="1" applyAlignment="1">
      <alignment horizontal="center" vertical="center" wrapText="1"/>
    </xf>
    <xf numFmtId="0" fontId="52" fillId="0" borderId="52" xfId="1" applyFont="1" applyFill="1" applyBorder="1" applyAlignment="1">
      <alignment horizontal="left" vertical="center" indent="1"/>
    </xf>
    <xf numFmtId="0" fontId="11" fillId="4" borderId="2" xfId="1" applyFont="1" applyFill="1" applyBorder="1" applyAlignment="1">
      <alignment horizontal="center" vertical="center"/>
    </xf>
    <xf numFmtId="0" fontId="45" fillId="4" borderId="2" xfId="1" applyFont="1" applyFill="1" applyBorder="1" applyAlignment="1">
      <alignment horizontal="center" vertical="center"/>
    </xf>
    <xf numFmtId="0" fontId="3" fillId="0" borderId="1" xfId="1" applyFont="1" applyFill="1" applyBorder="1" applyAlignment="1">
      <alignment horizontal="center" vertical="center"/>
    </xf>
    <xf numFmtId="0" fontId="2" fillId="0" borderId="1" xfId="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7" fillId="3" borderId="2" xfId="1" applyFont="1" applyFill="1" applyBorder="1" applyAlignment="1">
      <alignment horizontal="center" vertical="center"/>
    </xf>
    <xf numFmtId="0" fontId="14" fillId="0" borderId="11" xfId="1" applyFont="1" applyFill="1" applyBorder="1" applyAlignment="1">
      <alignment horizontal="center" vertical="center"/>
    </xf>
    <xf numFmtId="0" fontId="14" fillId="0" borderId="11" xfId="1" applyFont="1" applyBorder="1" applyAlignment="1">
      <alignment horizontal="center" vertical="center"/>
    </xf>
    <xf numFmtId="0" fontId="9" fillId="0" borderId="0" xfId="1" applyFont="1" applyFill="1" applyBorder="1" applyAlignment="1">
      <alignment horizontal="right" vertical="center"/>
    </xf>
    <xf numFmtId="0" fontId="11" fillId="0" borderId="8" xfId="1" applyFont="1" applyFill="1" applyBorder="1" applyAlignment="1">
      <alignment vertical="center"/>
    </xf>
    <xf numFmtId="0" fontId="9" fillId="0" borderId="9" xfId="1" applyFont="1" applyFill="1" applyBorder="1" applyAlignment="1">
      <alignment horizontal="right" vertical="center"/>
    </xf>
    <xf numFmtId="0" fontId="11" fillId="0" borderId="9" xfId="1" applyFont="1" applyFill="1" applyBorder="1" applyAlignment="1">
      <alignment vertical="center"/>
    </xf>
    <xf numFmtId="0" fontId="11" fillId="0" borderId="10" xfId="1" applyFont="1" applyFill="1" applyBorder="1" applyAlignment="1">
      <alignment vertical="center"/>
    </xf>
    <xf numFmtId="0" fontId="2" fillId="0" borderId="14" xfId="1" applyBorder="1" applyAlignment="1"/>
    <xf numFmtId="0" fontId="9" fillId="2" borderId="19" xfId="1" applyFont="1" applyFill="1" applyBorder="1" applyAlignment="1">
      <alignment horizontal="left" vertical="center"/>
    </xf>
    <xf numFmtId="0" fontId="11" fillId="2" borderId="0" xfId="1" applyFont="1" applyFill="1" applyBorder="1" applyAlignment="1">
      <alignment horizontal="left" vertical="center"/>
    </xf>
    <xf numFmtId="0" fontId="9" fillId="2" borderId="20" xfId="1" applyFont="1" applyFill="1" applyBorder="1" applyAlignment="1">
      <alignment horizontal="right" vertical="center"/>
    </xf>
    <xf numFmtId="0" fontId="9" fillId="2" borderId="0" xfId="1" applyFont="1" applyFill="1" applyBorder="1" applyAlignment="1">
      <alignment horizontal="right" vertical="center"/>
    </xf>
    <xf numFmtId="0" fontId="9" fillId="2" borderId="21" xfId="1" applyFont="1" applyFill="1" applyBorder="1" applyAlignment="1">
      <alignment horizontal="right" vertical="center"/>
    </xf>
    <xf numFmtId="0" fontId="9" fillId="2" borderId="22" xfId="1" applyFont="1" applyFill="1" applyBorder="1" applyAlignment="1">
      <alignment horizontal="left" vertical="center"/>
    </xf>
    <xf numFmtId="0" fontId="11" fillId="2" borderId="22" xfId="1" applyFont="1" applyFill="1" applyBorder="1" applyAlignment="1">
      <alignment horizontal="left" vertical="center"/>
    </xf>
    <xf numFmtId="164" fontId="33" fillId="0" borderId="22" xfId="1" applyNumberFormat="1" applyFont="1" applyBorder="1" applyAlignment="1">
      <alignment horizontal="right" vertical="center"/>
    </xf>
    <xf numFmtId="164" fontId="32" fillId="0" borderId="23" xfId="1" applyNumberFormat="1" applyFont="1" applyBorder="1" applyAlignment="1">
      <alignment vertical="center"/>
    </xf>
    <xf numFmtId="0" fontId="9" fillId="2" borderId="15" xfId="1" applyFont="1" applyFill="1" applyBorder="1" applyAlignment="1">
      <alignment vertical="center"/>
    </xf>
    <xf numFmtId="0" fontId="9" fillId="2" borderId="16" xfId="1" applyFont="1" applyFill="1" applyBorder="1" applyAlignment="1">
      <alignment vertical="center"/>
    </xf>
    <xf numFmtId="0" fontId="9" fillId="2" borderId="17" xfId="1" applyFont="1" applyFill="1" applyBorder="1" applyAlignment="1">
      <alignment vertical="center"/>
    </xf>
    <xf numFmtId="0" fontId="9" fillId="2" borderId="15" xfId="1" applyFont="1" applyFill="1" applyBorder="1" applyAlignment="1">
      <alignment horizontal="left" vertical="center"/>
    </xf>
    <xf numFmtId="0" fontId="11" fillId="2" borderId="16" xfId="1" applyFont="1" applyFill="1" applyBorder="1" applyAlignment="1">
      <alignment horizontal="left" vertical="center"/>
    </xf>
    <xf numFmtId="0" fontId="9" fillId="2" borderId="16" xfId="1" applyFont="1" applyFill="1" applyBorder="1" applyAlignment="1">
      <alignment horizontal="left" vertical="center"/>
    </xf>
    <xf numFmtId="0" fontId="9" fillId="2" borderId="16" xfId="1" applyFont="1" applyFill="1" applyBorder="1" applyAlignment="1">
      <alignment horizontal="right" vertical="center"/>
    </xf>
    <xf numFmtId="0" fontId="11" fillId="2" borderId="18" xfId="1" applyFont="1" applyFill="1" applyBorder="1" applyAlignment="1">
      <alignment horizontal="right" vertical="center"/>
    </xf>
    <xf numFmtId="0" fontId="38" fillId="5" borderId="38" xfId="1" applyFont="1" applyFill="1" applyBorder="1" applyAlignment="1">
      <alignment horizontal="center" vertical="center"/>
    </xf>
    <xf numFmtId="0" fontId="2" fillId="5" borderId="39" xfId="1" applyFill="1" applyBorder="1" applyAlignment="1">
      <alignment horizontal="center" vertical="center"/>
    </xf>
    <xf numFmtId="0" fontId="2" fillId="5" borderId="40" xfId="1" applyFill="1" applyBorder="1" applyAlignment="1">
      <alignment horizontal="center" vertical="center"/>
    </xf>
    <xf numFmtId="0" fontId="35" fillId="4" borderId="38" xfId="1" applyFont="1" applyFill="1" applyBorder="1" applyAlignment="1">
      <alignment horizontal="center" vertical="center" wrapText="1"/>
    </xf>
    <xf numFmtId="0" fontId="35" fillId="4" borderId="39" xfId="1" applyFont="1" applyFill="1" applyBorder="1" applyAlignment="1">
      <alignment horizontal="center" vertical="center" wrapText="1"/>
    </xf>
    <xf numFmtId="0" fontId="35" fillId="4" borderId="40" xfId="1" applyFont="1" applyFill="1" applyBorder="1" applyAlignment="1">
      <alignment horizontal="center" vertical="center" wrapText="1"/>
    </xf>
    <xf numFmtId="0" fontId="8" fillId="4" borderId="1" xfId="1" applyFont="1" applyFill="1" applyBorder="1" applyAlignment="1">
      <alignment vertical="center" wrapText="1"/>
    </xf>
    <xf numFmtId="0" fontId="22" fillId="4" borderId="1" xfId="1" applyFont="1" applyFill="1" applyBorder="1" applyAlignment="1">
      <alignment vertical="center"/>
    </xf>
    <xf numFmtId="0" fontId="8" fillId="2" borderId="1" xfId="1" applyFont="1" applyFill="1" applyBorder="1" applyAlignment="1">
      <alignment vertical="center"/>
    </xf>
    <xf numFmtId="0" fontId="2" fillId="2" borderId="1" xfId="1" applyFill="1" applyBorder="1" applyAlignment="1"/>
    <xf numFmtId="0" fontId="8" fillId="4" borderId="30" xfId="1" applyFont="1" applyFill="1" applyBorder="1" applyAlignment="1">
      <alignment vertical="center" wrapText="1"/>
    </xf>
    <xf numFmtId="0" fontId="22" fillId="4" borderId="30" xfId="1" applyFont="1" applyFill="1" applyBorder="1" applyAlignment="1">
      <alignment vertical="center"/>
    </xf>
    <xf numFmtId="0" fontId="39" fillId="4" borderId="0" xfId="1" applyFont="1" applyFill="1" applyAlignment="1">
      <alignment horizontal="center" vertical="center"/>
    </xf>
    <xf numFmtId="0" fontId="40" fillId="4" borderId="0" xfId="1" applyFont="1" applyFill="1" applyAlignment="1">
      <alignment horizontal="center"/>
    </xf>
    <xf numFmtId="0" fontId="41" fillId="2" borderId="38" xfId="1" applyFont="1" applyFill="1" applyBorder="1" applyAlignment="1">
      <alignment horizontal="center" vertical="center" wrapText="1"/>
    </xf>
    <xf numFmtId="0" fontId="41" fillId="2" borderId="39" xfId="1" applyFont="1" applyFill="1" applyBorder="1" applyAlignment="1">
      <alignment horizontal="center" vertical="center" wrapText="1"/>
    </xf>
    <xf numFmtId="0" fontId="41" fillId="2" borderId="40" xfId="1" applyFont="1" applyFill="1" applyBorder="1" applyAlignment="1">
      <alignment horizontal="center" vertical="center" wrapText="1"/>
    </xf>
    <xf numFmtId="0" fontId="42" fillId="6" borderId="41" xfId="1" applyFont="1" applyFill="1" applyBorder="1" applyAlignment="1">
      <alignment horizontal="center" vertical="center" wrapText="1"/>
    </xf>
    <xf numFmtId="0" fontId="40" fillId="6" borderId="43" xfId="1" applyFont="1" applyFill="1" applyBorder="1" applyAlignment="1">
      <alignment horizontal="center" wrapText="1"/>
    </xf>
    <xf numFmtId="0" fontId="40" fillId="6" borderId="42" xfId="1" applyFont="1" applyFill="1" applyBorder="1" applyAlignment="1">
      <alignment horizontal="center" wrapText="1"/>
    </xf>
    <xf numFmtId="0" fontId="8" fillId="2" borderId="41" xfId="1" applyFont="1" applyFill="1" applyBorder="1" applyAlignment="1">
      <alignment vertical="center"/>
    </xf>
    <xf numFmtId="0" fontId="2" fillId="2" borderId="43" xfId="1" applyFill="1" applyBorder="1" applyAlignment="1"/>
    <xf numFmtId="0" fontId="2" fillId="0" borderId="42" xfId="1" applyBorder="1" applyAlignment="1"/>
    <xf numFmtId="0" fontId="35" fillId="6" borderId="38" xfId="1" applyFont="1" applyFill="1" applyBorder="1" applyAlignment="1">
      <alignment horizontal="center" vertical="center" wrapText="1"/>
    </xf>
    <xf numFmtId="0" fontId="35" fillId="6" borderId="39" xfId="1" applyFont="1" applyFill="1" applyBorder="1" applyAlignment="1">
      <alignment horizontal="center" vertical="center" wrapText="1"/>
    </xf>
    <xf numFmtId="0" fontId="35" fillId="6" borderId="40" xfId="1" applyFont="1" applyFill="1" applyBorder="1" applyAlignment="1">
      <alignment horizontal="center" vertical="center" wrapText="1"/>
    </xf>
    <xf numFmtId="0" fontId="8" fillId="6" borderId="1" xfId="1" applyFont="1" applyFill="1" applyBorder="1" applyAlignment="1">
      <alignment vertical="center"/>
    </xf>
    <xf numFmtId="0" fontId="2" fillId="6" borderId="1" xfId="1" applyFont="1" applyFill="1" applyBorder="1" applyAlignment="1">
      <alignment vertical="center"/>
    </xf>
    <xf numFmtId="0" fontId="2" fillId="6" borderId="44" xfId="1" applyFill="1" applyBorder="1" applyAlignment="1">
      <alignment vertical="center" wrapText="1"/>
    </xf>
    <xf numFmtId="0" fontId="2" fillId="0" borderId="30" xfId="1" applyBorder="1" applyAlignment="1">
      <alignment vertical="center" wrapText="1"/>
    </xf>
    <xf numFmtId="0" fontId="2" fillId="0" borderId="45" xfId="1" applyBorder="1" applyAlignment="1">
      <alignment vertical="center" wrapText="1"/>
    </xf>
    <xf numFmtId="0" fontId="2" fillId="0" borderId="21" xfId="1" applyBorder="1" applyAlignment="1">
      <alignment vertical="center" wrapText="1"/>
    </xf>
    <xf numFmtId="0" fontId="2" fillId="0" borderId="0" xfId="1" applyAlignment="1">
      <alignment vertical="center" wrapText="1"/>
    </xf>
    <xf numFmtId="0" fontId="2" fillId="0" borderId="20" xfId="1" applyBorder="1" applyAlignment="1">
      <alignment vertical="center" wrapText="1"/>
    </xf>
    <xf numFmtId="0" fontId="2" fillId="0" borderId="46" xfId="1" applyBorder="1" applyAlignment="1">
      <alignment vertical="center" wrapText="1"/>
    </xf>
    <xf numFmtId="0" fontId="2" fillId="0" borderId="31" xfId="1" applyBorder="1" applyAlignment="1">
      <alignment vertical="center" wrapText="1"/>
    </xf>
    <xf numFmtId="0" fontId="2" fillId="0" borderId="47" xfId="1" applyBorder="1" applyAlignment="1">
      <alignment vertical="center" wrapText="1"/>
    </xf>
    <xf numFmtId="0" fontId="8" fillId="6" borderId="1" xfId="1" applyFont="1" applyFill="1" applyBorder="1" applyAlignment="1"/>
    <xf numFmtId="0" fontId="2" fillId="6" borderId="1" xfId="1" applyFont="1" applyFill="1" applyBorder="1" applyAlignment="1"/>
  </cellXfs>
  <cellStyles count="21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Normal" xfId="0" builtinId="0"/>
    <cellStyle name="Normal 2" xfId="1"/>
    <cellStyle name="Normal 3" xfId="7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abSelected="1" zoomScale="135" workbookViewId="0">
      <selection activeCell="A18" sqref="A18"/>
    </sheetView>
  </sheetViews>
  <sheetFormatPr defaultColWidth="9" defaultRowHeight="11.25" x14ac:dyDescent="0.2"/>
  <cols>
    <col min="1" max="1" width="6.875" style="1" customWidth="1"/>
    <col min="2" max="2" width="26.125" style="1" customWidth="1"/>
    <col min="3" max="3" width="14.625" style="1" customWidth="1"/>
    <col min="4" max="6" width="2.625" style="33" customWidth="1"/>
    <col min="7" max="7" width="4.625" style="33" bestFit="1" customWidth="1"/>
    <col min="8" max="8" width="3.5" style="33" customWidth="1"/>
    <col min="9" max="9" width="1.875" style="1" customWidth="1"/>
    <col min="10" max="10" width="8" style="1" customWidth="1"/>
    <col min="11" max="11" width="26.625" style="1" customWidth="1"/>
    <col min="12" max="12" width="14.125" style="1" customWidth="1"/>
    <col min="13" max="13" width="2.5" style="33" customWidth="1"/>
    <col min="14" max="15" width="2.625" style="33" customWidth="1"/>
    <col min="16" max="16" width="4.625" style="33" bestFit="1" customWidth="1"/>
    <col min="17" max="17" width="3.375" style="33" customWidth="1"/>
    <col min="18" max="16384" width="9" style="1"/>
  </cols>
  <sheetData>
    <row r="1" spans="1:17" ht="15" x14ac:dyDescent="0.2">
      <c r="A1" s="222" t="s">
        <v>0</v>
      </c>
      <c r="B1" s="223"/>
      <c r="C1" s="223"/>
      <c r="D1" s="223"/>
      <c r="E1" s="223"/>
      <c r="F1" s="223"/>
      <c r="G1" s="223"/>
      <c r="H1" s="223"/>
      <c r="I1" s="223"/>
      <c r="J1" s="223"/>
      <c r="K1" s="223"/>
      <c r="L1" s="223"/>
      <c r="M1" s="223"/>
      <c r="N1" s="223"/>
      <c r="O1" s="223"/>
      <c r="P1" s="223"/>
      <c r="Q1" s="223"/>
    </row>
    <row r="2" spans="1:17" ht="15" customHeight="1" x14ac:dyDescent="0.2">
      <c r="A2" s="222" t="s">
        <v>119</v>
      </c>
      <c r="B2" s="223"/>
      <c r="C2" s="223"/>
      <c r="D2" s="223"/>
      <c r="E2" s="223"/>
      <c r="F2" s="223"/>
      <c r="G2" s="223"/>
      <c r="H2" s="223"/>
      <c r="I2" s="223"/>
      <c r="J2" s="223"/>
      <c r="K2" s="223"/>
      <c r="L2" s="223"/>
      <c r="M2" s="223"/>
      <c r="N2" s="223"/>
      <c r="O2" s="223"/>
      <c r="P2" s="223"/>
      <c r="Q2" s="223"/>
    </row>
    <row r="3" spans="1:17" ht="12.75" customHeight="1" x14ac:dyDescent="0.2">
      <c r="A3" s="224" t="s">
        <v>209</v>
      </c>
      <c r="B3" s="225"/>
      <c r="C3" s="225"/>
      <c r="D3" s="225"/>
      <c r="E3" s="225"/>
      <c r="F3" s="225"/>
      <c r="G3" s="225"/>
      <c r="H3" s="225"/>
      <c r="I3" s="225"/>
      <c r="J3" s="225"/>
      <c r="K3" s="225"/>
      <c r="L3" s="225"/>
      <c r="M3" s="225"/>
      <c r="N3" s="225"/>
      <c r="O3" s="225"/>
      <c r="P3" s="225"/>
      <c r="Q3" s="225"/>
    </row>
    <row r="4" spans="1:17" ht="9.75" customHeight="1" x14ac:dyDescent="0.2">
      <c r="A4" s="2"/>
      <c r="B4" s="3"/>
      <c r="C4" s="3"/>
      <c r="D4" s="3"/>
      <c r="E4" s="3"/>
      <c r="F4" s="3"/>
      <c r="G4" s="3"/>
      <c r="H4" s="3"/>
      <c r="I4" s="3"/>
      <c r="J4" s="3"/>
      <c r="K4" s="3"/>
      <c r="L4" s="3"/>
      <c r="M4" s="3"/>
      <c r="N4" s="3"/>
      <c r="O4" s="3"/>
      <c r="P4" s="3"/>
      <c r="Q4" s="3"/>
    </row>
    <row r="5" spans="1:17" ht="12.75" customHeight="1" x14ac:dyDescent="0.2">
      <c r="A5" s="226" t="s">
        <v>1</v>
      </c>
      <c r="B5" s="226"/>
      <c r="C5" s="226"/>
      <c r="D5" s="226"/>
      <c r="E5" s="226"/>
      <c r="F5" s="226"/>
      <c r="G5" s="226"/>
      <c r="H5" s="226"/>
      <c r="I5" s="4"/>
      <c r="J5" s="226" t="s">
        <v>2</v>
      </c>
      <c r="K5" s="226"/>
      <c r="L5" s="226"/>
      <c r="M5" s="226"/>
      <c r="N5" s="226"/>
      <c r="O5" s="226"/>
      <c r="P5" s="226"/>
      <c r="Q5" s="226"/>
    </row>
    <row r="6" spans="1:17" ht="12.75" customHeight="1" thickBot="1" x14ac:dyDescent="0.25">
      <c r="A6" s="5" t="s">
        <v>3</v>
      </c>
      <c r="B6" s="5" t="s">
        <v>4</v>
      </c>
      <c r="C6" s="5" t="s">
        <v>192</v>
      </c>
      <c r="D6" s="6" t="s">
        <v>5</v>
      </c>
      <c r="E6" s="6" t="s">
        <v>6</v>
      </c>
      <c r="F6" s="6" t="s">
        <v>7</v>
      </c>
      <c r="G6" s="6" t="s">
        <v>212</v>
      </c>
      <c r="H6" s="6" t="s">
        <v>8</v>
      </c>
      <c r="I6" s="7"/>
      <c r="J6" s="5" t="s">
        <v>3</v>
      </c>
      <c r="K6" s="5" t="s">
        <v>4</v>
      </c>
      <c r="L6" s="5" t="s">
        <v>192</v>
      </c>
      <c r="M6" s="6" t="s">
        <v>5</v>
      </c>
      <c r="N6" s="6" t="s">
        <v>6</v>
      </c>
      <c r="O6" s="6" t="s">
        <v>7</v>
      </c>
      <c r="P6" s="6" t="s">
        <v>212</v>
      </c>
      <c r="Q6" s="6" t="s">
        <v>8</v>
      </c>
    </row>
    <row r="7" spans="1:17" s="11" customFormat="1" ht="12.75" customHeight="1" thickTop="1" x14ac:dyDescent="0.2">
      <c r="A7" s="8" t="s">
        <v>9</v>
      </c>
      <c r="B7" s="8" t="s">
        <v>10</v>
      </c>
      <c r="C7" s="8"/>
      <c r="D7" s="9">
        <v>3</v>
      </c>
      <c r="E7" s="9">
        <v>0</v>
      </c>
      <c r="F7" s="9">
        <v>3</v>
      </c>
      <c r="G7" s="9" t="s">
        <v>213</v>
      </c>
      <c r="H7" s="9">
        <v>5</v>
      </c>
      <c r="I7" s="10"/>
      <c r="J7" s="8" t="s">
        <v>11</v>
      </c>
      <c r="K7" s="23" t="s">
        <v>12</v>
      </c>
      <c r="L7" s="23"/>
      <c r="M7" s="9">
        <v>3</v>
      </c>
      <c r="N7" s="9">
        <v>0</v>
      </c>
      <c r="O7" s="9">
        <v>3</v>
      </c>
      <c r="P7" s="9" t="s">
        <v>222</v>
      </c>
      <c r="Q7" s="9">
        <v>5</v>
      </c>
    </row>
    <row r="8" spans="1:17" s="11" customFormat="1" ht="12.75" customHeight="1" x14ac:dyDescent="0.2">
      <c r="A8" s="8" t="s">
        <v>214</v>
      </c>
      <c r="B8" s="8" t="s">
        <v>215</v>
      </c>
      <c r="C8" s="8"/>
      <c r="D8" s="9">
        <v>3</v>
      </c>
      <c r="E8" s="9">
        <v>0</v>
      </c>
      <c r="F8" s="9">
        <v>3</v>
      </c>
      <c r="G8" s="9" t="s">
        <v>216</v>
      </c>
      <c r="H8" s="9">
        <v>5</v>
      </c>
      <c r="I8" s="10"/>
      <c r="J8" s="8" t="s">
        <v>220</v>
      </c>
      <c r="K8" s="8" t="s">
        <v>221</v>
      </c>
      <c r="L8" s="8"/>
      <c r="M8" s="9">
        <v>3</v>
      </c>
      <c r="N8" s="9">
        <v>0</v>
      </c>
      <c r="O8" s="9">
        <v>3</v>
      </c>
      <c r="P8" s="9" t="s">
        <v>223</v>
      </c>
      <c r="Q8" s="9">
        <v>5</v>
      </c>
    </row>
    <row r="9" spans="1:17" ht="12.75" customHeight="1" x14ac:dyDescent="0.2">
      <c r="A9" s="13" t="s">
        <v>14</v>
      </c>
      <c r="B9" s="14" t="s">
        <v>15</v>
      </c>
      <c r="C9" s="14"/>
      <c r="D9" s="62">
        <v>3</v>
      </c>
      <c r="E9" s="62">
        <v>0</v>
      </c>
      <c r="F9" s="62">
        <v>3</v>
      </c>
      <c r="G9" s="84" t="s">
        <v>217</v>
      </c>
      <c r="H9" s="62">
        <v>5</v>
      </c>
      <c r="I9" s="12"/>
      <c r="J9" s="13" t="s">
        <v>16</v>
      </c>
      <c r="K9" s="14" t="s">
        <v>17</v>
      </c>
      <c r="L9" s="14"/>
      <c r="M9" s="62">
        <v>3</v>
      </c>
      <c r="N9" s="62">
        <v>0</v>
      </c>
      <c r="O9" s="62">
        <v>3</v>
      </c>
      <c r="P9" s="84" t="s">
        <v>217</v>
      </c>
      <c r="Q9" s="62">
        <v>5</v>
      </c>
    </row>
    <row r="10" spans="1:17" ht="12.75" customHeight="1" x14ac:dyDescent="0.2">
      <c r="A10" s="13" t="s">
        <v>18</v>
      </c>
      <c r="B10" s="37" t="s">
        <v>19</v>
      </c>
      <c r="C10" s="37"/>
      <c r="D10" s="62">
        <v>3</v>
      </c>
      <c r="E10" s="62">
        <v>2</v>
      </c>
      <c r="F10" s="62">
        <v>4</v>
      </c>
      <c r="G10" s="84" t="s">
        <v>218</v>
      </c>
      <c r="H10" s="63">
        <v>6</v>
      </c>
      <c r="I10" s="12"/>
      <c r="J10" s="13" t="s">
        <v>20</v>
      </c>
      <c r="K10" s="37" t="s">
        <v>21</v>
      </c>
      <c r="L10" s="104" t="s">
        <v>195</v>
      </c>
      <c r="M10" s="62">
        <v>3</v>
      </c>
      <c r="N10" s="62">
        <v>2</v>
      </c>
      <c r="O10" s="62">
        <v>4</v>
      </c>
      <c r="P10" s="84" t="s">
        <v>216</v>
      </c>
      <c r="Q10" s="63">
        <v>6</v>
      </c>
    </row>
    <row r="11" spans="1:17" ht="12.75" customHeight="1" x14ac:dyDescent="0.2">
      <c r="A11" s="13" t="s">
        <v>22</v>
      </c>
      <c r="B11" s="14" t="s">
        <v>23</v>
      </c>
      <c r="C11" s="14"/>
      <c r="D11" s="62">
        <v>3</v>
      </c>
      <c r="E11" s="62">
        <v>2</v>
      </c>
      <c r="F11" s="62">
        <v>4</v>
      </c>
      <c r="G11" s="84" t="s">
        <v>219</v>
      </c>
      <c r="H11" s="63">
        <v>6</v>
      </c>
      <c r="I11" s="12"/>
      <c r="J11" s="13" t="s">
        <v>24</v>
      </c>
      <c r="K11" s="64" t="s">
        <v>25</v>
      </c>
      <c r="L11" s="64"/>
      <c r="M11" s="62">
        <v>3</v>
      </c>
      <c r="N11" s="62">
        <v>2</v>
      </c>
      <c r="O11" s="62">
        <v>4</v>
      </c>
      <c r="P11" s="84" t="s">
        <v>217</v>
      </c>
      <c r="Q11" s="63">
        <v>6</v>
      </c>
    </row>
    <row r="12" spans="1:17" ht="12.75" customHeight="1" x14ac:dyDescent="0.2">
      <c r="A12" s="13" t="s">
        <v>26</v>
      </c>
      <c r="B12" s="14" t="s">
        <v>27</v>
      </c>
      <c r="C12" s="14"/>
      <c r="D12" s="62">
        <v>0</v>
      </c>
      <c r="E12" s="62">
        <v>2</v>
      </c>
      <c r="F12" s="62">
        <v>1</v>
      </c>
      <c r="G12" s="84" t="s">
        <v>217</v>
      </c>
      <c r="H12" s="63">
        <v>1</v>
      </c>
      <c r="I12" s="12"/>
      <c r="J12" s="13" t="s">
        <v>28</v>
      </c>
      <c r="K12" s="14" t="s">
        <v>29</v>
      </c>
      <c r="L12" s="14"/>
      <c r="M12" s="62">
        <v>0</v>
      </c>
      <c r="N12" s="62">
        <v>2</v>
      </c>
      <c r="O12" s="62">
        <v>1</v>
      </c>
      <c r="P12" s="84" t="s">
        <v>219</v>
      </c>
      <c r="Q12" s="63">
        <v>1</v>
      </c>
    </row>
    <row r="13" spans="1:17" ht="12.75" customHeight="1" x14ac:dyDescent="0.2">
      <c r="A13" s="89" t="s">
        <v>30</v>
      </c>
      <c r="B13" s="90" t="s">
        <v>101</v>
      </c>
      <c r="C13" s="90"/>
      <c r="D13" s="220" t="s">
        <v>31</v>
      </c>
      <c r="E13" s="220"/>
      <c r="F13" s="220"/>
      <c r="G13" s="156" t="s">
        <v>218</v>
      </c>
      <c r="H13" s="91">
        <v>2</v>
      </c>
      <c r="I13" s="7"/>
      <c r="J13" s="92" t="s">
        <v>170</v>
      </c>
      <c r="K13" s="93" t="s">
        <v>171</v>
      </c>
      <c r="L13" s="93"/>
      <c r="M13" s="221" t="s">
        <v>31</v>
      </c>
      <c r="N13" s="221"/>
      <c r="O13" s="221"/>
      <c r="P13" s="157" t="s">
        <v>222</v>
      </c>
      <c r="Q13" s="91">
        <v>2</v>
      </c>
    </row>
    <row r="14" spans="1:17" ht="12.75" customHeight="1" x14ac:dyDescent="0.2">
      <c r="A14" s="18"/>
      <c r="B14" s="229" t="s">
        <v>34</v>
      </c>
      <c r="C14" s="229"/>
      <c r="D14" s="229"/>
      <c r="E14" s="229"/>
      <c r="F14" s="19">
        <f>SUM(F7:F12)</f>
        <v>18</v>
      </c>
      <c r="G14" s="20"/>
      <c r="H14" s="20">
        <f>SUM(H7:H13)</f>
        <v>30</v>
      </c>
      <c r="I14" s="21"/>
      <c r="J14" s="18"/>
      <c r="K14" s="229" t="s">
        <v>34</v>
      </c>
      <c r="L14" s="229"/>
      <c r="M14" s="216"/>
      <c r="N14" s="230"/>
      <c r="O14" s="19">
        <f>SUM(O7:O12)</f>
        <v>18</v>
      </c>
      <c r="P14" s="19"/>
      <c r="Q14" s="19">
        <f>SUM(Q7:Q13)</f>
        <v>30</v>
      </c>
    </row>
    <row r="15" spans="1:17" ht="12.75" customHeight="1" x14ac:dyDescent="0.2">
      <c r="I15" s="18"/>
      <c r="J15" s="93" t="s">
        <v>32</v>
      </c>
      <c r="K15" s="93" t="s">
        <v>33</v>
      </c>
      <c r="L15" s="93"/>
      <c r="M15" s="91">
        <v>3</v>
      </c>
      <c r="N15" s="91">
        <v>0</v>
      </c>
      <c r="O15" s="91">
        <v>3</v>
      </c>
      <c r="P15" s="157" t="s">
        <v>217</v>
      </c>
      <c r="Q15" s="91">
        <v>5</v>
      </c>
    </row>
    <row r="16" spans="1:17" ht="9.75" customHeight="1" x14ac:dyDescent="0.2">
      <c r="A16" s="18"/>
      <c r="B16" s="18"/>
      <c r="C16" s="18"/>
      <c r="D16" s="22"/>
      <c r="E16" s="22"/>
      <c r="F16" s="22"/>
      <c r="G16" s="22"/>
      <c r="H16" s="22"/>
      <c r="I16" s="18"/>
      <c r="J16" s="18"/>
      <c r="K16" s="18"/>
      <c r="L16" s="18"/>
      <c r="M16" s="22"/>
      <c r="N16" s="22"/>
      <c r="O16" s="22"/>
      <c r="P16" s="22"/>
      <c r="Q16" s="22"/>
    </row>
    <row r="17" spans="1:17" ht="12.75" customHeight="1" x14ac:dyDescent="0.2">
      <c r="A17" s="226" t="s">
        <v>35</v>
      </c>
      <c r="B17" s="226"/>
      <c r="C17" s="226"/>
      <c r="D17" s="226"/>
      <c r="E17" s="226"/>
      <c r="F17" s="226"/>
      <c r="G17" s="226"/>
      <c r="H17" s="226"/>
      <c r="I17" s="4"/>
      <c r="J17" s="226" t="s">
        <v>36</v>
      </c>
      <c r="K17" s="226"/>
      <c r="L17" s="226"/>
      <c r="M17" s="226"/>
      <c r="N17" s="226"/>
      <c r="O17" s="226"/>
      <c r="P17" s="226"/>
      <c r="Q17" s="226"/>
    </row>
    <row r="18" spans="1:17" ht="12.75" customHeight="1" thickBot="1" x14ac:dyDescent="0.25">
      <c r="A18" s="5" t="s">
        <v>3</v>
      </c>
      <c r="B18" s="5" t="s">
        <v>4</v>
      </c>
      <c r="C18" s="5" t="s">
        <v>192</v>
      </c>
      <c r="D18" s="6" t="s">
        <v>5</v>
      </c>
      <c r="E18" s="6" t="s">
        <v>6</v>
      </c>
      <c r="F18" s="6" t="s">
        <v>7</v>
      </c>
      <c r="G18" s="6" t="s">
        <v>212</v>
      </c>
      <c r="H18" s="6" t="s">
        <v>8</v>
      </c>
      <c r="I18" s="7"/>
      <c r="J18" s="5" t="s">
        <v>3</v>
      </c>
      <c r="K18" s="5" t="s">
        <v>4</v>
      </c>
      <c r="L18" s="5" t="s">
        <v>192</v>
      </c>
      <c r="M18" s="6" t="s">
        <v>5</v>
      </c>
      <c r="N18" s="6" t="s">
        <v>6</v>
      </c>
      <c r="O18" s="6" t="s">
        <v>7</v>
      </c>
      <c r="P18" s="6" t="s">
        <v>212</v>
      </c>
      <c r="Q18" s="6" t="s">
        <v>8</v>
      </c>
    </row>
    <row r="19" spans="1:17" s="11" customFormat="1" ht="12.75" customHeight="1" thickTop="1" x14ac:dyDescent="0.2">
      <c r="A19" s="8" t="s">
        <v>37</v>
      </c>
      <c r="B19" s="52" t="s">
        <v>38</v>
      </c>
      <c r="C19" s="133"/>
      <c r="D19" s="9">
        <v>3</v>
      </c>
      <c r="E19" s="9">
        <v>0</v>
      </c>
      <c r="F19" s="9">
        <v>3</v>
      </c>
      <c r="G19" s="9"/>
      <c r="H19" s="24">
        <v>5</v>
      </c>
      <c r="I19" s="10"/>
      <c r="J19" s="8" t="s">
        <v>39</v>
      </c>
      <c r="K19" s="23" t="s">
        <v>40</v>
      </c>
      <c r="L19" s="139"/>
      <c r="M19" s="9">
        <v>3</v>
      </c>
      <c r="N19" s="9">
        <v>0</v>
      </c>
      <c r="O19" s="9">
        <v>3</v>
      </c>
      <c r="P19" s="9"/>
      <c r="Q19" s="24">
        <v>5</v>
      </c>
    </row>
    <row r="20" spans="1:17" ht="12.75" customHeight="1" x14ac:dyDescent="0.2">
      <c r="A20" s="13" t="s">
        <v>41</v>
      </c>
      <c r="B20" s="115" t="s">
        <v>42</v>
      </c>
      <c r="C20" s="134" t="s">
        <v>193</v>
      </c>
      <c r="D20" s="116">
        <v>2</v>
      </c>
      <c r="E20" s="62">
        <v>2</v>
      </c>
      <c r="F20" s="62">
        <v>3</v>
      </c>
      <c r="G20" s="84"/>
      <c r="H20" s="62">
        <v>5</v>
      </c>
      <c r="I20" s="25"/>
      <c r="J20" s="13" t="s">
        <v>43</v>
      </c>
      <c r="K20" s="115" t="s">
        <v>44</v>
      </c>
      <c r="L20" s="134" t="s">
        <v>198</v>
      </c>
      <c r="M20" s="116">
        <v>2</v>
      </c>
      <c r="N20" s="62">
        <v>2</v>
      </c>
      <c r="O20" s="62">
        <v>3</v>
      </c>
      <c r="P20" s="84"/>
      <c r="Q20" s="67">
        <v>5</v>
      </c>
    </row>
    <row r="21" spans="1:17" ht="12.75" customHeight="1" x14ac:dyDescent="0.2">
      <c r="A21" s="13" t="s">
        <v>45</v>
      </c>
      <c r="B21" s="129" t="s">
        <v>166</v>
      </c>
      <c r="C21" s="135" t="s">
        <v>195</v>
      </c>
      <c r="D21" s="131">
        <v>3</v>
      </c>
      <c r="E21" s="65">
        <v>0</v>
      </c>
      <c r="F21" s="65">
        <v>3</v>
      </c>
      <c r="G21" s="65"/>
      <c r="H21" s="65">
        <v>5</v>
      </c>
      <c r="I21" s="25"/>
      <c r="J21" s="13" t="s">
        <v>51</v>
      </c>
      <c r="K21" s="115" t="s">
        <v>52</v>
      </c>
      <c r="L21" s="134" t="s">
        <v>47</v>
      </c>
      <c r="M21" s="116">
        <v>3</v>
      </c>
      <c r="N21" s="62">
        <v>0</v>
      </c>
      <c r="O21" s="62">
        <v>3</v>
      </c>
      <c r="P21" s="84"/>
      <c r="Q21" s="67">
        <v>5</v>
      </c>
    </row>
    <row r="22" spans="1:17" ht="12.75" customHeight="1" x14ac:dyDescent="0.2">
      <c r="A22" s="13" t="s">
        <v>49</v>
      </c>
      <c r="B22" s="115" t="s">
        <v>50</v>
      </c>
      <c r="C22" s="134" t="s">
        <v>196</v>
      </c>
      <c r="D22" s="116">
        <v>2</v>
      </c>
      <c r="E22" s="62">
        <v>2</v>
      </c>
      <c r="F22" s="62">
        <v>3</v>
      </c>
      <c r="G22" s="84"/>
      <c r="H22" s="62">
        <v>5</v>
      </c>
      <c r="I22" s="25"/>
      <c r="J22" s="13" t="s">
        <v>53</v>
      </c>
      <c r="K22" s="115" t="s">
        <v>54</v>
      </c>
      <c r="L22" s="134" t="s">
        <v>194</v>
      </c>
      <c r="M22" s="116">
        <v>2</v>
      </c>
      <c r="N22" s="62">
        <v>2</v>
      </c>
      <c r="O22" s="62">
        <v>3</v>
      </c>
      <c r="P22" s="84"/>
      <c r="Q22" s="67">
        <v>5</v>
      </c>
    </row>
    <row r="23" spans="1:17" ht="12.75" customHeight="1" x14ac:dyDescent="0.2">
      <c r="A23" s="13" t="s">
        <v>47</v>
      </c>
      <c r="B23" s="115" t="s">
        <v>48</v>
      </c>
      <c r="C23" s="134" t="s">
        <v>129</v>
      </c>
      <c r="D23" s="116">
        <v>3</v>
      </c>
      <c r="E23" s="84">
        <v>0</v>
      </c>
      <c r="F23" s="84">
        <v>3</v>
      </c>
      <c r="G23" s="84"/>
      <c r="H23" s="84">
        <v>5</v>
      </c>
      <c r="I23" s="27"/>
      <c r="J23" s="8" t="s">
        <v>13</v>
      </c>
      <c r="K23" s="137" t="s">
        <v>174</v>
      </c>
      <c r="L23" s="140"/>
      <c r="M23" s="138">
        <v>3</v>
      </c>
      <c r="N23" s="9">
        <v>0</v>
      </c>
      <c r="O23" s="9">
        <v>3</v>
      </c>
      <c r="P23" s="9"/>
      <c r="Q23" s="9">
        <v>5</v>
      </c>
    </row>
    <row r="24" spans="1:17" ht="12.75" customHeight="1" x14ac:dyDescent="0.2">
      <c r="A24" s="28" t="s">
        <v>55</v>
      </c>
      <c r="B24" s="130" t="s">
        <v>56</v>
      </c>
      <c r="C24" s="136"/>
      <c r="D24" s="132">
        <v>3</v>
      </c>
      <c r="E24" s="30">
        <v>0</v>
      </c>
      <c r="F24" s="30">
        <v>3</v>
      </c>
      <c r="G24" s="30"/>
      <c r="H24" s="30">
        <v>5</v>
      </c>
      <c r="I24" s="27"/>
      <c r="J24" s="28" t="s">
        <v>55</v>
      </c>
      <c r="K24" s="29" t="s">
        <v>57</v>
      </c>
      <c r="L24" s="29"/>
      <c r="M24" s="30">
        <v>3</v>
      </c>
      <c r="N24" s="30">
        <v>0</v>
      </c>
      <c r="O24" s="30">
        <v>3</v>
      </c>
      <c r="P24" s="30"/>
      <c r="Q24" s="30">
        <v>5</v>
      </c>
    </row>
    <row r="25" spans="1:17" ht="12.75" customHeight="1" x14ac:dyDescent="0.2">
      <c r="A25" s="18"/>
      <c r="B25" s="229" t="s">
        <v>34</v>
      </c>
      <c r="C25" s="229"/>
      <c r="D25" s="216"/>
      <c r="E25" s="216"/>
      <c r="F25" s="19">
        <f>SUM(F19:F24)</f>
        <v>18</v>
      </c>
      <c r="G25" s="20"/>
      <c r="H25" s="20">
        <f>SUM(H19:H24)</f>
        <v>30</v>
      </c>
      <c r="I25" s="31"/>
      <c r="J25" s="32"/>
      <c r="K25" s="231" t="s">
        <v>34</v>
      </c>
      <c r="L25" s="231"/>
      <c r="M25" s="232"/>
      <c r="N25" s="233"/>
      <c r="O25" s="19">
        <f>SUM(O19:O24)</f>
        <v>18</v>
      </c>
      <c r="P25" s="19"/>
      <c r="Q25" s="19">
        <f>SUM(Q19:Q24)</f>
        <v>30</v>
      </c>
    </row>
    <row r="26" spans="1:17" ht="12.75" customHeight="1" x14ac:dyDescent="0.2">
      <c r="I26" s="18"/>
      <c r="J26" s="34" t="s">
        <v>58</v>
      </c>
      <c r="K26" s="34" t="s">
        <v>59</v>
      </c>
      <c r="L26" s="34"/>
      <c r="M26" s="227" t="s">
        <v>31</v>
      </c>
      <c r="N26" s="228"/>
      <c r="O26" s="228"/>
      <c r="P26" s="158"/>
      <c r="Q26" s="35">
        <v>5</v>
      </c>
    </row>
    <row r="27" spans="1:17" ht="9" customHeight="1" x14ac:dyDescent="0.2">
      <c r="A27" s="18"/>
      <c r="B27" s="18"/>
      <c r="C27" s="18"/>
      <c r="D27" s="22"/>
      <c r="E27" s="22"/>
      <c r="F27" s="22"/>
      <c r="G27" s="22"/>
      <c r="H27" s="22"/>
      <c r="I27" s="18"/>
      <c r="J27" s="18"/>
      <c r="K27" s="36"/>
      <c r="L27" s="36"/>
      <c r="M27" s="22"/>
      <c r="N27" s="22"/>
      <c r="O27" s="22"/>
      <c r="P27" s="22"/>
      <c r="Q27" s="22"/>
    </row>
    <row r="28" spans="1:17" ht="12.75" customHeight="1" x14ac:dyDescent="0.2">
      <c r="A28" s="226" t="s">
        <v>60</v>
      </c>
      <c r="B28" s="226"/>
      <c r="C28" s="226"/>
      <c r="D28" s="226"/>
      <c r="E28" s="226"/>
      <c r="F28" s="226"/>
      <c r="G28" s="226"/>
      <c r="H28" s="226"/>
      <c r="I28" s="4"/>
      <c r="J28" s="226" t="s">
        <v>61</v>
      </c>
      <c r="K28" s="226"/>
      <c r="L28" s="226"/>
      <c r="M28" s="226"/>
      <c r="N28" s="226"/>
      <c r="O28" s="226"/>
      <c r="P28" s="226"/>
      <c r="Q28" s="226"/>
    </row>
    <row r="29" spans="1:17" ht="12.75" customHeight="1" thickBot="1" x14ac:dyDescent="0.25">
      <c r="A29" s="5" t="s">
        <v>3</v>
      </c>
      <c r="B29" s="5" t="s">
        <v>4</v>
      </c>
      <c r="C29" s="5" t="s">
        <v>192</v>
      </c>
      <c r="D29" s="6" t="s">
        <v>5</v>
      </c>
      <c r="E29" s="6" t="s">
        <v>6</v>
      </c>
      <c r="F29" s="6" t="s">
        <v>7</v>
      </c>
      <c r="G29" s="6" t="s">
        <v>212</v>
      </c>
      <c r="H29" s="6" t="s">
        <v>8</v>
      </c>
      <c r="I29" s="7"/>
      <c r="J29" s="5" t="s">
        <v>3</v>
      </c>
      <c r="K29" s="5" t="s">
        <v>4</v>
      </c>
      <c r="L29" s="5" t="s">
        <v>192</v>
      </c>
      <c r="M29" s="6" t="s">
        <v>5</v>
      </c>
      <c r="N29" s="6" t="s">
        <v>6</v>
      </c>
      <c r="O29" s="6" t="s">
        <v>7</v>
      </c>
      <c r="P29" s="6" t="s">
        <v>212</v>
      </c>
      <c r="Q29" s="6" t="s">
        <v>8</v>
      </c>
    </row>
    <row r="30" spans="1:17" ht="12.75" customHeight="1" thickTop="1" x14ac:dyDescent="0.2">
      <c r="A30" s="37" t="s">
        <v>62</v>
      </c>
      <c r="B30" s="124" t="s">
        <v>63</v>
      </c>
      <c r="C30" s="128" t="s">
        <v>45</v>
      </c>
      <c r="D30" s="116">
        <v>2</v>
      </c>
      <c r="E30" s="15">
        <v>2</v>
      </c>
      <c r="F30" s="15">
        <v>3</v>
      </c>
      <c r="G30" s="84"/>
      <c r="H30" s="15">
        <v>5</v>
      </c>
      <c r="I30" s="27"/>
      <c r="J30" s="37" t="s">
        <v>64</v>
      </c>
      <c r="K30" s="123" t="s">
        <v>65</v>
      </c>
      <c r="L30" s="122" t="s">
        <v>197</v>
      </c>
      <c r="M30" s="126">
        <v>2</v>
      </c>
      <c r="N30" s="38">
        <v>2</v>
      </c>
      <c r="O30" s="38">
        <v>3</v>
      </c>
      <c r="P30" s="38"/>
      <c r="Q30" s="38">
        <v>5</v>
      </c>
    </row>
    <row r="31" spans="1:17" ht="12.75" customHeight="1" x14ac:dyDescent="0.2">
      <c r="A31" s="37" t="s">
        <v>117</v>
      </c>
      <c r="B31" s="115" t="s">
        <v>107</v>
      </c>
      <c r="C31" s="119" t="s">
        <v>194</v>
      </c>
      <c r="D31" s="116">
        <v>2</v>
      </c>
      <c r="E31" s="82">
        <v>2</v>
      </c>
      <c r="F31" s="82">
        <v>3</v>
      </c>
      <c r="G31" s="84"/>
      <c r="H31" s="82">
        <v>5</v>
      </c>
      <c r="I31" s="27"/>
      <c r="J31" s="37" t="s">
        <v>66</v>
      </c>
      <c r="K31" s="115" t="s">
        <v>67</v>
      </c>
      <c r="L31" s="119" t="s">
        <v>62</v>
      </c>
      <c r="M31" s="116">
        <v>2</v>
      </c>
      <c r="N31" s="15">
        <v>2</v>
      </c>
      <c r="O31" s="15">
        <v>3</v>
      </c>
      <c r="P31" s="84"/>
      <c r="Q31" s="15">
        <v>5</v>
      </c>
    </row>
    <row r="32" spans="1:17" s="11" customFormat="1" ht="12.75" customHeight="1" x14ac:dyDescent="0.2">
      <c r="A32" s="8" t="s">
        <v>77</v>
      </c>
      <c r="B32" s="125" t="s">
        <v>78</v>
      </c>
      <c r="C32" s="16"/>
      <c r="D32" s="127">
        <v>3</v>
      </c>
      <c r="E32" s="17">
        <v>0</v>
      </c>
      <c r="F32" s="17">
        <v>3</v>
      </c>
      <c r="G32" s="17"/>
      <c r="H32" s="17">
        <v>5</v>
      </c>
      <c r="I32" s="10"/>
      <c r="J32" s="37" t="s">
        <v>93</v>
      </c>
      <c r="K32" s="124" t="s">
        <v>96</v>
      </c>
      <c r="L32" s="119" t="s">
        <v>197</v>
      </c>
      <c r="M32" s="116">
        <v>2</v>
      </c>
      <c r="N32" s="84">
        <v>2</v>
      </c>
      <c r="O32" s="84">
        <v>3</v>
      </c>
      <c r="P32" s="84"/>
      <c r="Q32" s="84">
        <v>5</v>
      </c>
    </row>
    <row r="33" spans="1:17" ht="12.75" customHeight="1" x14ac:dyDescent="0.2">
      <c r="A33" s="8" t="s">
        <v>13</v>
      </c>
      <c r="B33" s="88" t="s">
        <v>175</v>
      </c>
      <c r="C33" s="103"/>
      <c r="D33" s="9">
        <v>3</v>
      </c>
      <c r="E33" s="9">
        <v>0</v>
      </c>
      <c r="F33" s="9">
        <v>3</v>
      </c>
      <c r="G33" s="9"/>
      <c r="H33" s="9">
        <v>5</v>
      </c>
      <c r="I33" s="27"/>
      <c r="J33" s="8" t="s">
        <v>79</v>
      </c>
      <c r="K33" s="125" t="s">
        <v>80</v>
      </c>
      <c r="L33" s="16"/>
      <c r="M33" s="127">
        <v>3</v>
      </c>
      <c r="N33" s="17">
        <v>0</v>
      </c>
      <c r="O33" s="17">
        <v>3</v>
      </c>
      <c r="P33" s="17"/>
      <c r="Q33" s="17">
        <v>5</v>
      </c>
    </row>
    <row r="34" spans="1:17" ht="12.75" customHeight="1" x14ac:dyDescent="0.2">
      <c r="A34" s="28" t="s">
        <v>55</v>
      </c>
      <c r="B34" s="29" t="s">
        <v>202</v>
      </c>
      <c r="C34" s="29"/>
      <c r="D34" s="30">
        <v>3</v>
      </c>
      <c r="E34" s="30">
        <v>0</v>
      </c>
      <c r="F34" s="30">
        <v>3</v>
      </c>
      <c r="G34" s="30"/>
      <c r="H34" s="30">
        <v>5</v>
      </c>
      <c r="I34" s="27"/>
      <c r="J34" s="8" t="s">
        <v>13</v>
      </c>
      <c r="K34" s="88" t="s">
        <v>176</v>
      </c>
      <c r="L34" s="103"/>
      <c r="M34" s="9">
        <v>3</v>
      </c>
      <c r="N34" s="9">
        <v>0</v>
      </c>
      <c r="O34" s="9">
        <v>3</v>
      </c>
      <c r="P34" s="9"/>
      <c r="Q34" s="9">
        <v>5</v>
      </c>
    </row>
    <row r="35" spans="1:17" ht="12.75" customHeight="1" x14ac:dyDescent="0.2">
      <c r="A35" s="28" t="s">
        <v>55</v>
      </c>
      <c r="B35" s="29" t="s">
        <v>203</v>
      </c>
      <c r="C35" s="29"/>
      <c r="D35" s="30">
        <v>3</v>
      </c>
      <c r="E35" s="30">
        <v>0</v>
      </c>
      <c r="F35" s="30">
        <v>3</v>
      </c>
      <c r="G35" s="30"/>
      <c r="H35" s="30">
        <v>5</v>
      </c>
      <c r="I35" s="27"/>
      <c r="J35" s="59" t="s">
        <v>110</v>
      </c>
      <c r="K35" s="60" t="s">
        <v>108</v>
      </c>
      <c r="L35" s="60"/>
      <c r="M35" s="61">
        <v>3</v>
      </c>
      <c r="N35" s="61">
        <v>0</v>
      </c>
      <c r="O35" s="61">
        <v>3</v>
      </c>
      <c r="P35" s="61"/>
      <c r="Q35" s="61">
        <v>5</v>
      </c>
    </row>
    <row r="36" spans="1:17" ht="12.75" customHeight="1" x14ac:dyDescent="0.2">
      <c r="A36" s="18"/>
      <c r="B36" s="229" t="s">
        <v>34</v>
      </c>
      <c r="C36" s="229"/>
      <c r="D36" s="216"/>
      <c r="E36" s="216"/>
      <c r="F36" s="19">
        <f>SUM(F30:F35)</f>
        <v>18</v>
      </c>
      <c r="G36" s="20"/>
      <c r="H36" s="20">
        <f>SUM(H30:H35)</f>
        <v>30</v>
      </c>
      <c r="I36" s="31"/>
      <c r="J36" s="39"/>
      <c r="K36" s="231" t="s">
        <v>34</v>
      </c>
      <c r="L36" s="231"/>
      <c r="M36" s="232"/>
      <c r="N36" s="233"/>
      <c r="O36" s="40">
        <f>SUM(O30:O35)</f>
        <v>18</v>
      </c>
      <c r="P36" s="40"/>
      <c r="Q36" s="40">
        <f>SUM(Q30:Q35)</f>
        <v>30</v>
      </c>
    </row>
    <row r="37" spans="1:17" ht="12.75" customHeight="1" x14ac:dyDescent="0.2">
      <c r="I37" s="18"/>
      <c r="J37" s="34" t="s">
        <v>68</v>
      </c>
      <c r="K37" s="34" t="s">
        <v>59</v>
      </c>
      <c r="L37" s="34"/>
      <c r="M37" s="227" t="s">
        <v>31</v>
      </c>
      <c r="N37" s="228"/>
      <c r="O37" s="228"/>
      <c r="P37" s="158"/>
      <c r="Q37" s="35">
        <v>5</v>
      </c>
    </row>
    <row r="38" spans="1:17" ht="9.75" customHeight="1" x14ac:dyDescent="0.2">
      <c r="A38" s="18"/>
      <c r="B38" s="18"/>
      <c r="C38" s="18"/>
      <c r="D38" s="22"/>
      <c r="E38" s="22"/>
      <c r="F38" s="22"/>
      <c r="G38" s="22"/>
      <c r="H38" s="22"/>
      <c r="I38" s="18"/>
      <c r="J38" s="18"/>
      <c r="K38" s="36"/>
      <c r="L38" s="36"/>
      <c r="M38" s="22"/>
      <c r="N38" s="22"/>
      <c r="O38" s="22"/>
      <c r="P38" s="22"/>
      <c r="Q38" s="22"/>
    </row>
    <row r="39" spans="1:17" ht="12" customHeight="1" x14ac:dyDescent="0.2">
      <c r="A39" s="226" t="s">
        <v>69</v>
      </c>
      <c r="B39" s="226"/>
      <c r="C39" s="226"/>
      <c r="D39" s="226"/>
      <c r="E39" s="226"/>
      <c r="F39" s="226"/>
      <c r="G39" s="226"/>
      <c r="H39" s="226"/>
      <c r="I39" s="4"/>
      <c r="J39" s="226" t="s">
        <v>70</v>
      </c>
      <c r="K39" s="226"/>
      <c r="L39" s="226"/>
      <c r="M39" s="226"/>
      <c r="N39" s="226"/>
      <c r="O39" s="226"/>
      <c r="P39" s="226"/>
      <c r="Q39" s="226"/>
    </row>
    <row r="40" spans="1:17" ht="12.75" thickBot="1" x14ac:dyDescent="0.25">
      <c r="A40" s="5" t="s">
        <v>3</v>
      </c>
      <c r="B40" s="5" t="s">
        <v>4</v>
      </c>
      <c r="C40" s="5" t="s">
        <v>192</v>
      </c>
      <c r="D40" s="6" t="s">
        <v>5</v>
      </c>
      <c r="E40" s="6" t="s">
        <v>6</v>
      </c>
      <c r="F40" s="6" t="s">
        <v>7</v>
      </c>
      <c r="G40" s="6" t="s">
        <v>212</v>
      </c>
      <c r="H40" s="6" t="s">
        <v>8</v>
      </c>
      <c r="I40" s="7"/>
      <c r="J40" s="5" t="s">
        <v>3</v>
      </c>
      <c r="K40" s="5" t="s">
        <v>4</v>
      </c>
      <c r="L40" s="5" t="s">
        <v>192</v>
      </c>
      <c r="M40" s="6" t="s">
        <v>5</v>
      </c>
      <c r="N40" s="6" t="s">
        <v>6</v>
      </c>
      <c r="O40" s="6" t="s">
        <v>7</v>
      </c>
      <c r="P40" s="6" t="s">
        <v>212</v>
      </c>
      <c r="Q40" s="6" t="s">
        <v>8</v>
      </c>
    </row>
    <row r="41" spans="1:17" ht="12.75" customHeight="1" thickTop="1" x14ac:dyDescent="0.2">
      <c r="A41" s="50" t="s">
        <v>71</v>
      </c>
      <c r="B41" s="49" t="s">
        <v>72</v>
      </c>
      <c r="C41" s="105" t="s">
        <v>199</v>
      </c>
      <c r="D41" s="51">
        <v>1</v>
      </c>
      <c r="E41" s="51">
        <v>2</v>
      </c>
      <c r="F41" s="51">
        <v>2</v>
      </c>
      <c r="G41" s="51"/>
      <c r="H41" s="51">
        <v>10</v>
      </c>
      <c r="I41" s="12"/>
      <c r="J41" s="37" t="s">
        <v>73</v>
      </c>
      <c r="K41" s="115" t="s">
        <v>74</v>
      </c>
      <c r="L41" s="122" t="s">
        <v>71</v>
      </c>
      <c r="M41" s="116">
        <v>1</v>
      </c>
      <c r="N41" s="48">
        <v>2</v>
      </c>
      <c r="O41" s="48">
        <v>2</v>
      </c>
      <c r="P41" s="84"/>
      <c r="Q41" s="48">
        <v>10</v>
      </c>
    </row>
    <row r="42" spans="1:17" ht="12.75" customHeight="1" x14ac:dyDescent="0.2">
      <c r="A42" s="37" t="s">
        <v>114</v>
      </c>
      <c r="B42" s="115" t="s">
        <v>75</v>
      </c>
      <c r="C42" s="118" t="s">
        <v>199</v>
      </c>
      <c r="D42" s="116">
        <v>2</v>
      </c>
      <c r="E42" s="48">
        <v>2</v>
      </c>
      <c r="F42" s="48">
        <v>3</v>
      </c>
      <c r="G42" s="84"/>
      <c r="H42" s="48">
        <v>5</v>
      </c>
      <c r="I42" s="27"/>
      <c r="J42" s="95" t="s">
        <v>76</v>
      </c>
      <c r="K42" s="120" t="s">
        <v>97</v>
      </c>
      <c r="L42" s="118" t="s">
        <v>199</v>
      </c>
      <c r="M42" s="121">
        <v>3</v>
      </c>
      <c r="N42" s="97">
        <v>0</v>
      </c>
      <c r="O42" s="97">
        <v>3</v>
      </c>
      <c r="P42" s="97"/>
      <c r="Q42" s="97">
        <v>5</v>
      </c>
    </row>
    <row r="43" spans="1:17" ht="12.75" customHeight="1" x14ac:dyDescent="0.2">
      <c r="A43" s="37" t="s">
        <v>115</v>
      </c>
      <c r="B43" s="115" t="s">
        <v>95</v>
      </c>
      <c r="C43" s="119" t="s">
        <v>93</v>
      </c>
      <c r="D43" s="116">
        <v>2</v>
      </c>
      <c r="E43" s="84">
        <v>2</v>
      </c>
      <c r="F43" s="84">
        <v>3</v>
      </c>
      <c r="G43" s="84"/>
      <c r="H43" s="84">
        <v>5</v>
      </c>
      <c r="I43" s="41"/>
      <c r="J43" s="95" t="s">
        <v>76</v>
      </c>
      <c r="K43" s="96" t="s">
        <v>98</v>
      </c>
      <c r="L43" s="105" t="s">
        <v>199</v>
      </c>
      <c r="M43" s="97">
        <v>3</v>
      </c>
      <c r="N43" s="97">
        <v>0</v>
      </c>
      <c r="O43" s="97">
        <v>3</v>
      </c>
      <c r="P43" s="97"/>
      <c r="Q43" s="97">
        <v>5</v>
      </c>
    </row>
    <row r="44" spans="1:17" ht="12.75" customHeight="1" x14ac:dyDescent="0.2">
      <c r="A44" s="95" t="s">
        <v>76</v>
      </c>
      <c r="B44" s="96" t="s">
        <v>94</v>
      </c>
      <c r="C44" s="117"/>
      <c r="D44" s="97">
        <v>3</v>
      </c>
      <c r="E44" s="97">
        <v>0</v>
      </c>
      <c r="F44" s="97">
        <v>3</v>
      </c>
      <c r="G44" s="97"/>
      <c r="H44" s="97">
        <v>5</v>
      </c>
      <c r="I44" s="42"/>
      <c r="J44" s="95" t="s">
        <v>76</v>
      </c>
      <c r="K44" s="96" t="s">
        <v>99</v>
      </c>
      <c r="L44" s="105" t="s">
        <v>199</v>
      </c>
      <c r="M44" s="97">
        <v>3</v>
      </c>
      <c r="N44" s="97">
        <v>0</v>
      </c>
      <c r="O44" s="97">
        <v>3</v>
      </c>
      <c r="P44" s="97"/>
      <c r="Q44" s="97">
        <v>5</v>
      </c>
    </row>
    <row r="45" spans="1:17" s="11" customFormat="1" ht="12.75" customHeight="1" x14ac:dyDescent="0.2">
      <c r="A45" s="59" t="s">
        <v>110</v>
      </c>
      <c r="B45" s="60" t="s">
        <v>109</v>
      </c>
      <c r="C45" s="60"/>
      <c r="D45" s="61">
        <v>3</v>
      </c>
      <c r="E45" s="61">
        <v>0</v>
      </c>
      <c r="F45" s="61">
        <v>3</v>
      </c>
      <c r="G45" s="61"/>
      <c r="H45" s="61">
        <v>5</v>
      </c>
      <c r="I45" s="10"/>
      <c r="J45" s="59" t="s">
        <v>110</v>
      </c>
      <c r="K45" s="60" t="s">
        <v>111</v>
      </c>
      <c r="L45" s="60"/>
      <c r="M45" s="61">
        <v>3</v>
      </c>
      <c r="N45" s="61">
        <v>0</v>
      </c>
      <c r="O45" s="61">
        <v>3</v>
      </c>
      <c r="P45" s="61"/>
      <c r="Q45" s="61">
        <v>5</v>
      </c>
    </row>
    <row r="46" spans="1:17" ht="12" x14ac:dyDescent="0.2">
      <c r="A46" s="18"/>
      <c r="B46" s="229" t="s">
        <v>34</v>
      </c>
      <c r="C46" s="229"/>
      <c r="D46" s="216"/>
      <c r="E46" s="230"/>
      <c r="F46" s="19">
        <f>SUM(F40:F45)</f>
        <v>14</v>
      </c>
      <c r="G46" s="20"/>
      <c r="H46" s="20">
        <f>SUM(H40:H45)</f>
        <v>30</v>
      </c>
      <c r="I46" s="31"/>
      <c r="J46" s="43"/>
      <c r="K46" s="229" t="s">
        <v>34</v>
      </c>
      <c r="L46" s="229"/>
      <c r="M46" s="216"/>
      <c r="N46" s="230"/>
      <c r="O46" s="19">
        <f>SUM(O40:O45)</f>
        <v>14</v>
      </c>
      <c r="P46" s="19"/>
      <c r="Q46" s="19">
        <f>SUM(Q40:Q45)</f>
        <v>30</v>
      </c>
    </row>
    <row r="47" spans="1:17" ht="15" customHeight="1" x14ac:dyDescent="0.2">
      <c r="A47" s="216"/>
      <c r="B47" s="217"/>
      <c r="C47" s="217"/>
      <c r="D47" s="217"/>
      <c r="E47" s="217"/>
      <c r="F47" s="234"/>
      <c r="G47" s="234"/>
      <c r="H47" s="234"/>
      <c r="I47" s="217"/>
      <c r="J47" s="217"/>
      <c r="K47" s="217"/>
      <c r="L47" s="217"/>
      <c r="M47" s="217"/>
      <c r="N47" s="217"/>
      <c r="O47" s="234"/>
      <c r="P47" s="234"/>
      <c r="Q47" s="234"/>
    </row>
    <row r="48" spans="1:17" ht="12" x14ac:dyDescent="0.2">
      <c r="A48" s="244" t="s">
        <v>81</v>
      </c>
      <c r="B48" s="245"/>
      <c r="C48" s="245"/>
      <c r="D48" s="245"/>
      <c r="E48" s="245"/>
      <c r="F48" s="245"/>
      <c r="G48" s="245"/>
      <c r="H48" s="246"/>
      <c r="I48" s="44"/>
      <c r="J48" s="247" t="s">
        <v>82</v>
      </c>
      <c r="K48" s="248"/>
      <c r="L48" s="102"/>
      <c r="M48" s="249"/>
      <c r="N48" s="248"/>
      <c r="O48" s="250">
        <v>49</v>
      </c>
      <c r="P48" s="250"/>
      <c r="Q48" s="251"/>
    </row>
    <row r="49" spans="1:21" ht="12" x14ac:dyDescent="0.2">
      <c r="A49" s="235" t="s">
        <v>83</v>
      </c>
      <c r="B49" s="236"/>
      <c r="C49" s="100"/>
      <c r="D49" s="53"/>
      <c r="E49" s="53"/>
      <c r="F49" s="237">
        <f>SUM(F14,O14,F25,O25,F36,O36,F46,O46,O15)</f>
        <v>139</v>
      </c>
      <c r="G49" s="238"/>
      <c r="H49" s="239"/>
      <c r="I49" s="45"/>
      <c r="J49" s="240" t="s">
        <v>84</v>
      </c>
      <c r="K49" s="241"/>
      <c r="L49" s="101"/>
      <c r="M49" s="54"/>
      <c r="N49" s="54"/>
      <c r="O49" s="242">
        <f>F49/8</f>
        <v>17.375</v>
      </c>
      <c r="P49" s="242"/>
      <c r="Q49" s="243"/>
    </row>
    <row r="50" spans="1:21" s="46" customFormat="1" ht="12.75" x14ac:dyDescent="0.2">
      <c r="A50" s="198" t="s">
        <v>85</v>
      </c>
      <c r="B50" s="199"/>
      <c r="C50" s="98"/>
      <c r="D50" s="55"/>
      <c r="E50" s="55"/>
      <c r="F50" s="55"/>
      <c r="G50" s="55"/>
      <c r="H50" s="56">
        <v>48</v>
      </c>
      <c r="I50" s="44"/>
      <c r="J50" s="200" t="s">
        <v>86</v>
      </c>
      <c r="K50" s="201"/>
      <c r="L50" s="99"/>
      <c r="M50" s="57"/>
      <c r="N50" s="202"/>
      <c r="O50" s="203"/>
      <c r="P50" s="155"/>
      <c r="Q50" s="58">
        <f>H50/F49</f>
        <v>0.34532374100719426</v>
      </c>
    </row>
    <row r="51" spans="1:21" s="46" customFormat="1" ht="9.75" customHeight="1" x14ac:dyDescent="0.2">
      <c r="A51" s="214"/>
      <c r="B51" s="215"/>
      <c r="C51" s="215"/>
      <c r="D51" s="215"/>
      <c r="E51" s="215"/>
      <c r="F51" s="215"/>
      <c r="G51" s="215"/>
      <c r="H51" s="215"/>
      <c r="I51" s="215"/>
      <c r="J51" s="215"/>
      <c r="K51" s="215"/>
      <c r="L51" s="215"/>
      <c r="M51" s="215"/>
      <c r="N51" s="215"/>
      <c r="O51" s="215"/>
      <c r="P51" s="215"/>
      <c r="Q51" s="215"/>
    </row>
    <row r="52" spans="1:21" ht="14.1" customHeight="1" x14ac:dyDescent="0.25">
      <c r="A52" s="204" t="s">
        <v>112</v>
      </c>
      <c r="B52" s="212"/>
      <c r="C52" s="212"/>
      <c r="D52" s="212"/>
      <c r="E52" s="212"/>
      <c r="F52" s="212"/>
      <c r="G52" s="212"/>
      <c r="H52" s="212"/>
      <c r="I52" s="212"/>
      <c r="J52" s="212"/>
      <c r="K52" s="212"/>
      <c r="L52" s="212"/>
      <c r="M52" s="212"/>
      <c r="N52" s="212"/>
      <c r="O52" s="212"/>
      <c r="P52" s="212"/>
      <c r="Q52" s="213"/>
    </row>
    <row r="53" spans="1:21" ht="14.1" customHeight="1" x14ac:dyDescent="0.2">
      <c r="A53" s="204" t="s">
        <v>87</v>
      </c>
      <c r="B53" s="210"/>
      <c r="C53" s="210"/>
      <c r="D53" s="210"/>
      <c r="E53" s="210"/>
      <c r="F53" s="210"/>
      <c r="G53" s="210"/>
      <c r="H53" s="210"/>
      <c r="I53" s="210"/>
      <c r="J53" s="210"/>
      <c r="K53" s="210"/>
      <c r="L53" s="210"/>
      <c r="M53" s="210"/>
      <c r="N53" s="210"/>
      <c r="O53" s="210"/>
      <c r="P53" s="210"/>
      <c r="Q53" s="211"/>
    </row>
    <row r="54" spans="1:21" ht="14.1" customHeight="1" x14ac:dyDescent="0.2">
      <c r="A54" s="204" t="s">
        <v>88</v>
      </c>
      <c r="B54" s="205"/>
      <c r="C54" s="205"/>
      <c r="D54" s="205"/>
      <c r="E54" s="205"/>
      <c r="F54" s="205"/>
      <c r="G54" s="205"/>
      <c r="H54" s="205"/>
      <c r="I54" s="205"/>
      <c r="J54" s="205"/>
      <c r="K54" s="205"/>
      <c r="L54" s="205"/>
      <c r="M54" s="205"/>
      <c r="N54" s="205"/>
      <c r="O54" s="205"/>
      <c r="P54" s="205"/>
      <c r="Q54" s="206"/>
    </row>
    <row r="55" spans="1:21" ht="14.1" customHeight="1" x14ac:dyDescent="0.2">
      <c r="A55" s="207" t="s">
        <v>179</v>
      </c>
      <c r="B55" s="208"/>
      <c r="C55" s="208"/>
      <c r="D55" s="208"/>
      <c r="E55" s="208"/>
      <c r="F55" s="208"/>
      <c r="G55" s="208"/>
      <c r="H55" s="208"/>
      <c r="I55" s="208"/>
      <c r="J55" s="208"/>
      <c r="K55" s="208"/>
      <c r="L55" s="208"/>
      <c r="M55" s="208"/>
      <c r="N55" s="208"/>
      <c r="O55" s="208"/>
      <c r="P55" s="208"/>
      <c r="Q55" s="209"/>
    </row>
    <row r="56" spans="1:21" ht="14.1" customHeight="1" x14ac:dyDescent="0.25">
      <c r="A56" s="204" t="s">
        <v>191</v>
      </c>
      <c r="B56" s="212"/>
      <c r="C56" s="212"/>
      <c r="D56" s="212"/>
      <c r="E56" s="212"/>
      <c r="F56" s="212"/>
      <c r="G56" s="212"/>
      <c r="H56" s="212"/>
      <c r="I56" s="212"/>
      <c r="J56" s="212"/>
      <c r="K56" s="212"/>
      <c r="L56" s="212"/>
      <c r="M56" s="212"/>
      <c r="N56" s="212"/>
      <c r="O56" s="212"/>
      <c r="P56" s="212"/>
      <c r="Q56" s="213"/>
    </row>
    <row r="57" spans="1:21" ht="18.95" customHeight="1" x14ac:dyDescent="0.2">
      <c r="A57" s="216"/>
      <c r="B57" s="217"/>
      <c r="C57" s="217"/>
      <c r="D57" s="217"/>
      <c r="E57" s="217"/>
      <c r="F57" s="217"/>
      <c r="G57" s="217"/>
      <c r="H57" s="217"/>
      <c r="I57" s="217"/>
      <c r="J57" s="217"/>
      <c r="K57" s="217"/>
      <c r="L57" s="217"/>
      <c r="M57" s="217"/>
      <c r="N57" s="217"/>
      <c r="O57" s="217"/>
      <c r="P57" s="217"/>
      <c r="Q57" s="217"/>
    </row>
    <row r="58" spans="1:21" ht="15" customHeight="1" x14ac:dyDescent="0.2">
      <c r="A58" s="218" t="s">
        <v>89</v>
      </c>
      <c r="B58" s="178"/>
      <c r="C58" s="178"/>
      <c r="D58" s="178"/>
      <c r="E58" s="178"/>
      <c r="F58" s="178"/>
      <c r="G58" s="178"/>
      <c r="H58" s="178"/>
      <c r="I58" s="178"/>
      <c r="J58" s="178"/>
      <c r="K58" s="178"/>
      <c r="L58" s="178"/>
      <c r="M58" s="178"/>
      <c r="N58" s="178"/>
      <c r="O58" s="178"/>
      <c r="P58" s="178"/>
      <c r="Q58" s="178"/>
    </row>
    <row r="59" spans="1:21" ht="14.1" customHeight="1" x14ac:dyDescent="0.2">
      <c r="A59" s="159" t="s">
        <v>92</v>
      </c>
      <c r="B59" s="180"/>
      <c r="C59" s="159" t="s">
        <v>102</v>
      </c>
      <c r="D59" s="160"/>
      <c r="E59" s="160"/>
      <c r="F59" s="160"/>
      <c r="G59" s="160"/>
      <c r="H59" s="160"/>
      <c r="I59" s="160"/>
      <c r="J59" s="160"/>
      <c r="K59" s="159" t="s">
        <v>103</v>
      </c>
      <c r="L59" s="159"/>
      <c r="M59" s="181"/>
      <c r="N59" s="180"/>
      <c r="O59" s="180"/>
      <c r="P59" s="180"/>
      <c r="Q59" s="180"/>
    </row>
    <row r="60" spans="1:21" ht="14.1" customHeight="1" x14ac:dyDescent="0.2">
      <c r="A60" s="106" t="s">
        <v>104</v>
      </c>
      <c r="B60" s="106"/>
      <c r="C60" s="159" t="s">
        <v>90</v>
      </c>
      <c r="D60" s="160"/>
      <c r="E60" s="160"/>
      <c r="F60" s="160"/>
      <c r="G60" s="160"/>
      <c r="H60" s="160"/>
      <c r="I60" s="160"/>
      <c r="J60" s="160"/>
      <c r="K60" s="219" t="s">
        <v>205</v>
      </c>
      <c r="L60" s="219"/>
      <c r="M60" s="219"/>
      <c r="N60" s="219"/>
      <c r="O60" s="219"/>
      <c r="P60" s="219"/>
      <c r="Q60" s="219"/>
    </row>
    <row r="61" spans="1:21" ht="14.1" customHeight="1" x14ac:dyDescent="0.2">
      <c r="A61" s="159" t="s">
        <v>100</v>
      </c>
      <c r="B61" s="180"/>
      <c r="C61" s="159" t="s">
        <v>105</v>
      </c>
      <c r="D61" s="160"/>
      <c r="E61" s="160"/>
      <c r="F61" s="160"/>
      <c r="G61" s="160"/>
      <c r="H61" s="160"/>
      <c r="I61" s="160"/>
      <c r="J61" s="160"/>
      <c r="K61" s="159" t="s">
        <v>91</v>
      </c>
      <c r="L61" s="159"/>
      <c r="M61" s="192"/>
      <c r="N61" s="192"/>
      <c r="O61" s="192"/>
      <c r="P61" s="192"/>
      <c r="Q61" s="192"/>
    </row>
    <row r="62" spans="1:21" ht="14.1" customHeight="1" x14ac:dyDescent="0.2">
      <c r="A62" s="159" t="s">
        <v>113</v>
      </c>
      <c r="B62" s="193"/>
      <c r="C62" s="159" t="s">
        <v>116</v>
      </c>
      <c r="D62" s="160"/>
      <c r="E62" s="160"/>
      <c r="F62" s="160"/>
      <c r="G62" s="160"/>
      <c r="H62" s="160"/>
      <c r="I62" s="160"/>
      <c r="J62" s="160"/>
      <c r="K62" s="159" t="s">
        <v>118</v>
      </c>
      <c r="L62" s="159"/>
      <c r="M62" s="193"/>
      <c r="N62" s="193"/>
      <c r="O62" s="193"/>
      <c r="P62" s="193"/>
      <c r="Q62" s="193"/>
    </row>
    <row r="63" spans="1:21" ht="14.1" customHeight="1" x14ac:dyDescent="0.2">
      <c r="A63" s="159" t="s">
        <v>154</v>
      </c>
      <c r="B63" s="159"/>
      <c r="C63" s="194" t="s">
        <v>155</v>
      </c>
      <c r="D63" s="160"/>
      <c r="E63" s="160"/>
      <c r="F63" s="160"/>
      <c r="G63" s="160"/>
      <c r="H63" s="160"/>
      <c r="I63" s="160"/>
      <c r="J63" s="160"/>
      <c r="K63" s="159" t="s">
        <v>156</v>
      </c>
      <c r="L63" s="159"/>
      <c r="M63" s="192"/>
      <c r="N63" s="192"/>
      <c r="O63" s="192"/>
      <c r="P63" s="192"/>
      <c r="Q63" s="192"/>
    </row>
    <row r="64" spans="1:21" ht="14.1" customHeight="1" x14ac:dyDescent="0.2">
      <c r="A64" s="194" t="s">
        <v>157</v>
      </c>
      <c r="B64" s="195"/>
      <c r="C64" s="159" t="s">
        <v>153</v>
      </c>
      <c r="D64" s="160"/>
      <c r="E64" s="160"/>
      <c r="F64" s="160"/>
      <c r="G64" s="160"/>
      <c r="H64" s="160"/>
      <c r="I64" s="160"/>
      <c r="J64" s="160"/>
      <c r="K64" s="159" t="s">
        <v>158</v>
      </c>
      <c r="L64" s="159"/>
      <c r="M64" s="196"/>
      <c r="N64" s="197"/>
      <c r="O64" s="197"/>
      <c r="P64" s="197"/>
      <c r="Q64" s="197"/>
      <c r="R64" s="47"/>
      <c r="S64" s="47"/>
      <c r="T64" s="47"/>
      <c r="U64" s="47"/>
    </row>
    <row r="65" spans="1:21" ht="14.1" customHeight="1" x14ac:dyDescent="0.2">
      <c r="A65" s="159" t="s">
        <v>204</v>
      </c>
      <c r="B65" s="193"/>
      <c r="C65" s="159" t="s">
        <v>160</v>
      </c>
      <c r="D65" s="160"/>
      <c r="E65" s="160"/>
      <c r="F65" s="160"/>
      <c r="G65" s="160"/>
      <c r="H65" s="160"/>
      <c r="I65" s="160"/>
      <c r="J65" s="160"/>
      <c r="K65" s="161" t="s">
        <v>161</v>
      </c>
      <c r="L65" s="161"/>
      <c r="M65" s="184"/>
      <c r="N65" s="184"/>
      <c r="O65" s="184"/>
      <c r="P65" s="184"/>
      <c r="Q65" s="184"/>
      <c r="R65" s="47"/>
      <c r="S65" s="47"/>
      <c r="T65" s="47"/>
      <c r="U65" s="47"/>
    </row>
    <row r="66" spans="1:21" ht="15" customHeight="1" x14ac:dyDescent="0.2">
      <c r="A66" s="185" t="s">
        <v>208</v>
      </c>
      <c r="B66" s="186"/>
      <c r="C66" s="186"/>
      <c r="D66" s="186"/>
      <c r="E66" s="186"/>
      <c r="F66" s="186"/>
      <c r="G66" s="186"/>
      <c r="H66" s="186"/>
      <c r="I66" s="186"/>
      <c r="J66" s="186"/>
      <c r="K66" s="186"/>
      <c r="L66" s="186"/>
      <c r="M66" s="186"/>
      <c r="N66" s="186"/>
      <c r="O66" s="186"/>
      <c r="P66" s="186"/>
      <c r="Q66" s="187"/>
    </row>
    <row r="67" spans="1:21" ht="14.1" customHeight="1" x14ac:dyDescent="0.2">
      <c r="A67" s="188" t="s">
        <v>106</v>
      </c>
      <c r="B67" s="189"/>
      <c r="C67" s="189"/>
      <c r="D67" s="189"/>
      <c r="E67" s="189"/>
      <c r="F67" s="189"/>
      <c r="G67" s="189"/>
      <c r="H67" s="189"/>
      <c r="I67" s="189"/>
      <c r="J67" s="189"/>
      <c r="K67" s="189"/>
      <c r="L67" s="189"/>
      <c r="M67" s="189"/>
      <c r="N67" s="189"/>
      <c r="O67" s="189"/>
      <c r="P67" s="189"/>
      <c r="Q67" s="189"/>
    </row>
    <row r="68" spans="1:21" ht="14.1" customHeight="1" x14ac:dyDescent="0.2">
      <c r="A68" s="159" t="s">
        <v>120</v>
      </c>
      <c r="B68" s="159"/>
      <c r="C68" s="159" t="s">
        <v>180</v>
      </c>
      <c r="D68" s="160"/>
      <c r="E68" s="160"/>
      <c r="F68" s="160"/>
      <c r="G68" s="160"/>
      <c r="H68" s="160"/>
      <c r="I68" s="160"/>
      <c r="J68" s="160"/>
      <c r="K68" s="159" t="s">
        <v>187</v>
      </c>
      <c r="L68" s="159"/>
      <c r="M68" s="159"/>
      <c r="N68" s="159"/>
      <c r="O68" s="159"/>
      <c r="P68" s="159"/>
      <c r="Q68" s="159"/>
    </row>
    <row r="69" spans="1:21" ht="14.1" customHeight="1" x14ac:dyDescent="0.2">
      <c r="A69" s="161" t="s">
        <v>121</v>
      </c>
      <c r="B69" s="161"/>
      <c r="C69" s="161" t="s">
        <v>181</v>
      </c>
      <c r="D69" s="160"/>
      <c r="E69" s="160"/>
      <c r="F69" s="160"/>
      <c r="G69" s="160"/>
      <c r="H69" s="160"/>
      <c r="I69" s="160"/>
      <c r="J69" s="160"/>
      <c r="K69" s="161" t="s">
        <v>185</v>
      </c>
      <c r="L69" s="161"/>
      <c r="M69" s="161"/>
      <c r="N69" s="161"/>
      <c r="O69" s="161"/>
      <c r="P69" s="161"/>
      <c r="Q69" s="161"/>
    </row>
    <row r="70" spans="1:21" ht="14.1" customHeight="1" x14ac:dyDescent="0.2">
      <c r="A70" s="161" t="s">
        <v>122</v>
      </c>
      <c r="B70" s="161"/>
      <c r="C70" s="161" t="s">
        <v>182</v>
      </c>
      <c r="D70" s="160"/>
      <c r="E70" s="160"/>
      <c r="F70" s="160"/>
      <c r="G70" s="160"/>
      <c r="H70" s="160"/>
      <c r="I70" s="160"/>
      <c r="J70" s="160"/>
      <c r="K70" s="161" t="s">
        <v>184</v>
      </c>
      <c r="L70" s="161"/>
      <c r="M70" s="161"/>
      <c r="N70" s="161"/>
      <c r="O70" s="161"/>
      <c r="P70" s="161"/>
      <c r="Q70" s="161"/>
    </row>
    <row r="71" spans="1:21" ht="14.1" customHeight="1" x14ac:dyDescent="0.2">
      <c r="A71" s="161" t="s">
        <v>183</v>
      </c>
      <c r="B71" s="161"/>
      <c r="C71" s="161" t="s">
        <v>200</v>
      </c>
      <c r="D71" s="160"/>
      <c r="E71" s="160"/>
      <c r="F71" s="160"/>
      <c r="G71" s="160"/>
      <c r="H71" s="160"/>
      <c r="I71" s="160"/>
      <c r="J71" s="160"/>
      <c r="K71" s="161" t="s">
        <v>186</v>
      </c>
      <c r="L71" s="161"/>
      <c r="M71" s="161"/>
      <c r="N71" s="161"/>
      <c r="O71" s="161"/>
      <c r="P71" s="161"/>
      <c r="Q71" s="161"/>
    </row>
    <row r="72" spans="1:21" ht="14.1" customHeight="1" x14ac:dyDescent="0.2">
      <c r="A72" s="182" t="s">
        <v>152</v>
      </c>
      <c r="B72" s="183"/>
      <c r="C72" s="107"/>
      <c r="D72" s="173" t="s">
        <v>173</v>
      </c>
      <c r="E72" s="174"/>
      <c r="F72" s="174"/>
      <c r="G72" s="174"/>
      <c r="H72" s="174"/>
      <c r="I72" s="174"/>
      <c r="J72" s="174"/>
      <c r="K72" s="174"/>
      <c r="L72" s="174"/>
      <c r="M72" s="174"/>
      <c r="N72" s="174"/>
      <c r="O72" s="174"/>
      <c r="P72" s="174"/>
      <c r="Q72" s="174"/>
    </row>
    <row r="73" spans="1:21" ht="15" customHeight="1" x14ac:dyDescent="0.2">
      <c r="A73" s="172"/>
      <c r="B73" s="172"/>
      <c r="C73" s="172"/>
      <c r="D73" s="172"/>
      <c r="E73" s="172"/>
      <c r="F73" s="172"/>
      <c r="G73" s="172"/>
      <c r="H73" s="172"/>
      <c r="I73" s="172"/>
      <c r="J73" s="172"/>
      <c r="K73" s="172"/>
      <c r="L73" s="172"/>
      <c r="M73" s="172"/>
      <c r="N73" s="172"/>
      <c r="O73" s="172"/>
      <c r="P73" s="172"/>
      <c r="Q73" s="172"/>
    </row>
    <row r="74" spans="1:21" s="26" customFormat="1" ht="14.1" customHeight="1" x14ac:dyDescent="0.2">
      <c r="A74" s="164" t="s">
        <v>177</v>
      </c>
      <c r="B74" s="165"/>
      <c r="C74" s="165"/>
      <c r="D74" s="165"/>
      <c r="E74" s="165"/>
      <c r="F74" s="165"/>
      <c r="G74" s="165"/>
      <c r="H74" s="165"/>
      <c r="I74" s="165"/>
      <c r="J74" s="165"/>
      <c r="K74" s="165"/>
      <c r="L74" s="165"/>
      <c r="M74" s="165"/>
      <c r="N74" s="165"/>
      <c r="O74" s="165"/>
      <c r="P74" s="165"/>
      <c r="Q74" s="166"/>
    </row>
    <row r="75" spans="1:21" ht="14.1" customHeight="1" x14ac:dyDescent="0.2">
      <c r="A75" s="162" t="s">
        <v>164</v>
      </c>
      <c r="B75" s="163"/>
      <c r="C75" s="163"/>
      <c r="D75" s="163"/>
      <c r="E75" s="163"/>
      <c r="F75" s="163"/>
      <c r="G75" s="163"/>
      <c r="H75" s="163"/>
      <c r="I75" s="163"/>
      <c r="J75" s="167" t="s">
        <v>165</v>
      </c>
      <c r="K75" s="168"/>
      <c r="L75" s="168"/>
      <c r="M75" s="168"/>
      <c r="N75" s="168"/>
      <c r="O75" s="168"/>
      <c r="P75" s="168"/>
      <c r="Q75" s="169"/>
    </row>
    <row r="76" spans="1:21" ht="14.1" customHeight="1" x14ac:dyDescent="0.2">
      <c r="A76" s="162" t="s">
        <v>168</v>
      </c>
      <c r="B76" s="163"/>
      <c r="C76" s="163"/>
      <c r="D76" s="163"/>
      <c r="E76" s="163"/>
      <c r="F76" s="163"/>
      <c r="G76" s="163"/>
      <c r="H76" s="163"/>
      <c r="I76" s="163"/>
      <c r="J76" s="167" t="s">
        <v>169</v>
      </c>
      <c r="K76" s="170"/>
      <c r="L76" s="170"/>
      <c r="M76" s="170"/>
      <c r="N76" s="170"/>
      <c r="O76" s="170"/>
      <c r="P76" s="170"/>
      <c r="Q76" s="171"/>
    </row>
    <row r="77" spans="1:21" ht="12" customHeight="1" x14ac:dyDescent="0.2">
      <c r="A77" s="162" t="s">
        <v>163</v>
      </c>
      <c r="B77" s="163"/>
      <c r="C77" s="163"/>
      <c r="D77" s="163"/>
      <c r="E77" s="163"/>
      <c r="F77" s="163"/>
      <c r="G77" s="163"/>
      <c r="H77" s="163"/>
      <c r="I77" s="163"/>
      <c r="J77" s="167" t="s">
        <v>167</v>
      </c>
      <c r="K77" s="168"/>
      <c r="L77" s="168"/>
      <c r="M77" s="168"/>
      <c r="N77" s="168"/>
      <c r="O77" s="168"/>
      <c r="P77" s="168"/>
      <c r="Q77" s="169"/>
    </row>
    <row r="78" spans="1:21" s="94" customFormat="1" ht="14.1" customHeight="1" x14ac:dyDescent="0.2">
      <c r="A78" s="162" t="s">
        <v>189</v>
      </c>
      <c r="B78" s="163"/>
      <c r="C78" s="163"/>
      <c r="D78" s="163"/>
      <c r="E78" s="163"/>
      <c r="F78" s="163"/>
      <c r="G78" s="163"/>
      <c r="H78" s="163"/>
      <c r="I78" s="163"/>
      <c r="J78" s="167" t="s">
        <v>190</v>
      </c>
      <c r="K78" s="168"/>
      <c r="L78" s="168"/>
      <c r="M78" s="168"/>
      <c r="N78" s="168"/>
      <c r="O78" s="168"/>
      <c r="P78" s="168"/>
      <c r="Q78" s="169"/>
    </row>
    <row r="79" spans="1:21" ht="12.95" customHeight="1" x14ac:dyDescent="0.2">
      <c r="A79" s="175" t="s">
        <v>178</v>
      </c>
      <c r="B79" s="176"/>
      <c r="C79" s="176"/>
      <c r="D79" s="176"/>
      <c r="E79" s="176"/>
      <c r="F79" s="176"/>
      <c r="G79" s="176"/>
      <c r="H79" s="176"/>
      <c r="I79" s="176"/>
      <c r="J79" s="176"/>
      <c r="K79" s="176"/>
      <c r="L79" s="176"/>
      <c r="M79" s="176"/>
      <c r="N79" s="176"/>
      <c r="O79" s="176"/>
      <c r="P79" s="176"/>
      <c r="Q79" s="176"/>
    </row>
    <row r="80" spans="1:21" ht="11.1" customHeight="1" x14ac:dyDescent="0.25">
      <c r="A80" s="190"/>
      <c r="B80" s="191"/>
      <c r="C80" s="191"/>
      <c r="D80" s="191"/>
      <c r="E80" s="191"/>
      <c r="F80" s="191"/>
      <c r="G80" s="191"/>
      <c r="H80" s="191"/>
      <c r="I80" s="191"/>
      <c r="J80" s="191"/>
      <c r="K80" s="191"/>
      <c r="L80" s="191"/>
      <c r="M80" s="191"/>
      <c r="N80" s="191"/>
      <c r="O80" s="191"/>
      <c r="P80" s="191"/>
      <c r="Q80" s="191"/>
    </row>
    <row r="81" spans="1:17" ht="24.95" customHeight="1" x14ac:dyDescent="0.2">
      <c r="A81" s="177" t="s">
        <v>159</v>
      </c>
      <c r="B81" s="178"/>
      <c r="C81" s="178"/>
      <c r="D81" s="178"/>
      <c r="E81" s="178"/>
      <c r="F81" s="178"/>
      <c r="G81" s="178"/>
      <c r="H81" s="178"/>
      <c r="I81" s="178"/>
      <c r="J81" s="178"/>
      <c r="K81" s="178"/>
      <c r="L81" s="178"/>
      <c r="M81" s="178"/>
      <c r="N81" s="178"/>
      <c r="O81" s="178"/>
      <c r="P81" s="178"/>
      <c r="Q81" s="179"/>
    </row>
    <row r="82" spans="1:17" ht="15.95" customHeight="1" x14ac:dyDescent="0.2">
      <c r="A82" s="108" t="s">
        <v>201</v>
      </c>
      <c r="B82" s="109"/>
      <c r="C82" s="109"/>
      <c r="D82" s="110"/>
      <c r="E82" s="110"/>
      <c r="F82" s="110"/>
      <c r="G82" s="110"/>
      <c r="H82" s="110"/>
      <c r="I82" s="109"/>
      <c r="J82" s="109"/>
      <c r="K82" s="109"/>
      <c r="L82" s="111"/>
      <c r="M82" s="112"/>
      <c r="N82" s="112"/>
      <c r="O82" s="112"/>
      <c r="P82" s="112"/>
      <c r="Q82" s="112"/>
    </row>
    <row r="83" spans="1:17" ht="15.95" customHeight="1" x14ac:dyDescent="0.2">
      <c r="A83" s="108" t="s">
        <v>172</v>
      </c>
      <c r="B83" s="109"/>
      <c r="C83" s="109"/>
      <c r="D83" s="110"/>
      <c r="E83" s="110"/>
      <c r="F83" s="110"/>
      <c r="G83" s="110"/>
      <c r="H83" s="110"/>
      <c r="I83" s="109"/>
      <c r="J83" s="109"/>
      <c r="K83" s="109"/>
      <c r="L83" s="113"/>
      <c r="M83" s="114"/>
      <c r="N83" s="114"/>
      <c r="O83" s="114"/>
      <c r="P83" s="114"/>
      <c r="Q83" s="114"/>
    </row>
    <row r="84" spans="1:17" ht="15.95" customHeight="1" x14ac:dyDescent="0.2">
      <c r="A84" s="144"/>
      <c r="B84" s="145"/>
      <c r="C84" s="145"/>
      <c r="D84" s="146"/>
      <c r="E84" s="146"/>
      <c r="F84" s="146"/>
      <c r="G84" s="146"/>
      <c r="H84" s="146"/>
      <c r="I84" s="145"/>
      <c r="J84" s="145"/>
      <c r="K84" s="152"/>
      <c r="L84" s="151"/>
      <c r="M84" s="114"/>
      <c r="N84" s="114"/>
      <c r="O84" s="114"/>
      <c r="P84" s="114"/>
      <c r="Q84" s="114"/>
    </row>
    <row r="85" spans="1:17" ht="15.95" customHeight="1" x14ac:dyDescent="0.2">
      <c r="A85" s="147" t="s">
        <v>206</v>
      </c>
      <c r="B85" s="148"/>
      <c r="C85" s="148"/>
      <c r="D85" s="149"/>
      <c r="E85" s="149"/>
      <c r="F85" s="149"/>
      <c r="G85" s="149"/>
      <c r="H85" s="149"/>
      <c r="I85" s="148"/>
      <c r="J85" s="148"/>
      <c r="K85" s="153"/>
      <c r="L85" s="151"/>
      <c r="M85" s="114"/>
      <c r="N85" s="114"/>
      <c r="O85" s="114"/>
      <c r="P85" s="114"/>
      <c r="Q85" s="114"/>
    </row>
    <row r="86" spans="1:17" ht="15.75" x14ac:dyDescent="0.25">
      <c r="A86" s="147" t="s">
        <v>207</v>
      </c>
      <c r="B86" s="150"/>
      <c r="C86" s="150"/>
      <c r="D86" s="150"/>
      <c r="E86" s="150"/>
      <c r="F86" s="150"/>
      <c r="G86" s="150"/>
      <c r="H86" s="150"/>
      <c r="I86" s="150"/>
      <c r="J86" s="150"/>
      <c r="K86" s="154"/>
    </row>
    <row r="88" spans="1:17" ht="12.75" x14ac:dyDescent="0.2">
      <c r="A88" s="141" t="s">
        <v>210</v>
      </c>
      <c r="B88" s="142"/>
      <c r="C88" s="142"/>
      <c r="D88" s="143"/>
      <c r="E88" s="143"/>
      <c r="F88" s="143"/>
      <c r="G88" s="143"/>
      <c r="H88" s="143"/>
      <c r="I88" s="142"/>
      <c r="J88" s="142"/>
    </row>
    <row r="89" spans="1:17" ht="12.75" x14ac:dyDescent="0.2">
      <c r="A89" s="141" t="s">
        <v>211</v>
      </c>
      <c r="B89" s="142"/>
      <c r="C89" s="142"/>
      <c r="D89" s="143"/>
      <c r="E89" s="143"/>
      <c r="F89" s="143"/>
      <c r="G89" s="143"/>
      <c r="H89" s="143"/>
      <c r="I89" s="142"/>
      <c r="J89" s="142"/>
    </row>
  </sheetData>
  <mergeCells count="92">
    <mergeCell ref="A78:I78"/>
    <mergeCell ref="J78:Q78"/>
    <mergeCell ref="M26:O26"/>
    <mergeCell ref="A28:H28"/>
    <mergeCell ref="J28:Q28"/>
    <mergeCell ref="B36:E36"/>
    <mergeCell ref="K36:N36"/>
    <mergeCell ref="A47:Q47"/>
    <mergeCell ref="A49:B49"/>
    <mergeCell ref="F49:H49"/>
    <mergeCell ref="J49:K49"/>
    <mergeCell ref="O49:Q49"/>
    <mergeCell ref="A48:H48"/>
    <mergeCell ref="J48:K48"/>
    <mergeCell ref="M48:N48"/>
    <mergeCell ref="O48:Q48"/>
    <mergeCell ref="B14:E14"/>
    <mergeCell ref="K14:N14"/>
    <mergeCell ref="A17:H17"/>
    <mergeCell ref="J17:Q17"/>
    <mergeCell ref="B25:E25"/>
    <mergeCell ref="K25:N25"/>
    <mergeCell ref="M37:O37"/>
    <mergeCell ref="A39:H39"/>
    <mergeCell ref="J39:Q39"/>
    <mergeCell ref="B46:E46"/>
    <mergeCell ref="K46:N46"/>
    <mergeCell ref="D13:F13"/>
    <mergeCell ref="M13:O13"/>
    <mergeCell ref="A1:Q1"/>
    <mergeCell ref="A2:Q2"/>
    <mergeCell ref="A3:Q3"/>
    <mergeCell ref="A5:H5"/>
    <mergeCell ref="J5:Q5"/>
    <mergeCell ref="A57:Q57"/>
    <mergeCell ref="A58:Q58"/>
    <mergeCell ref="K60:Q60"/>
    <mergeCell ref="A56:Q56"/>
    <mergeCell ref="C60:J60"/>
    <mergeCell ref="C59:J59"/>
    <mergeCell ref="A50:B50"/>
    <mergeCell ref="J50:K50"/>
    <mergeCell ref="N50:O50"/>
    <mergeCell ref="A54:Q54"/>
    <mergeCell ref="A55:Q55"/>
    <mergeCell ref="A53:Q53"/>
    <mergeCell ref="A52:Q52"/>
    <mergeCell ref="A51:Q51"/>
    <mergeCell ref="K62:Q62"/>
    <mergeCell ref="C63:J63"/>
    <mergeCell ref="C62:J62"/>
    <mergeCell ref="C61:J61"/>
    <mergeCell ref="C64:J64"/>
    <mergeCell ref="A63:B63"/>
    <mergeCell ref="A64:B64"/>
    <mergeCell ref="K64:Q64"/>
    <mergeCell ref="A65:B65"/>
    <mergeCell ref="K63:Q63"/>
    <mergeCell ref="C65:J65"/>
    <mergeCell ref="A79:Q79"/>
    <mergeCell ref="A81:Q81"/>
    <mergeCell ref="A59:B59"/>
    <mergeCell ref="K59:Q59"/>
    <mergeCell ref="A72:B72"/>
    <mergeCell ref="K65:Q65"/>
    <mergeCell ref="A69:B69"/>
    <mergeCell ref="K69:Q69"/>
    <mergeCell ref="A61:B61"/>
    <mergeCell ref="A66:Q66"/>
    <mergeCell ref="A67:Q67"/>
    <mergeCell ref="A68:B68"/>
    <mergeCell ref="A80:Q80"/>
    <mergeCell ref="K68:Q68"/>
    <mergeCell ref="K61:Q61"/>
    <mergeCell ref="A62:B62"/>
    <mergeCell ref="A77:I77"/>
    <mergeCell ref="A70:B70"/>
    <mergeCell ref="A74:Q74"/>
    <mergeCell ref="J75:Q75"/>
    <mergeCell ref="J76:Q76"/>
    <mergeCell ref="J77:Q77"/>
    <mergeCell ref="K70:Q70"/>
    <mergeCell ref="A71:B71"/>
    <mergeCell ref="K71:Q71"/>
    <mergeCell ref="A73:Q73"/>
    <mergeCell ref="A75:I75"/>
    <mergeCell ref="D72:Q72"/>
    <mergeCell ref="C68:J68"/>
    <mergeCell ref="C69:J69"/>
    <mergeCell ref="C70:J70"/>
    <mergeCell ref="C71:J71"/>
    <mergeCell ref="A76:I76"/>
  </mergeCells>
  <phoneticPr fontId="27" type="noConversion"/>
  <printOptions horizontalCentered="1"/>
  <pageMargins left="0.47244094488188981" right="0.47244094488188981" top="0.86614173228346458" bottom="0.70866141732283472" header="0.5" footer="0.5"/>
  <pageSetup paperSize="1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A30" sqref="A30"/>
    </sheetView>
  </sheetViews>
  <sheetFormatPr defaultColWidth="10.875" defaultRowHeight="12.75" x14ac:dyDescent="0.2"/>
  <cols>
    <col min="1" max="1" width="10.5" style="68" customWidth="1"/>
    <col min="2" max="2" width="16.875" style="68" customWidth="1"/>
    <col min="3" max="3" width="4.875" style="68" customWidth="1"/>
    <col min="4" max="4" width="11.375" style="68" customWidth="1"/>
    <col min="5" max="5" width="7.375" style="68" customWidth="1"/>
    <col min="6" max="6" width="19.5" style="68" customWidth="1"/>
    <col min="7" max="7" width="5.375" style="68" customWidth="1"/>
    <col min="8" max="16384" width="10.875" style="68"/>
  </cols>
  <sheetData>
    <row r="1" spans="1:7" ht="13.5" thickBot="1" x14ac:dyDescent="0.25"/>
    <row r="2" spans="1:7" ht="30" customHeight="1" thickBot="1" x14ac:dyDescent="0.25">
      <c r="A2" s="252" t="s">
        <v>131</v>
      </c>
      <c r="B2" s="253"/>
      <c r="C2" s="253"/>
      <c r="D2" s="253"/>
      <c r="E2" s="253"/>
      <c r="F2" s="253"/>
      <c r="G2" s="254"/>
    </row>
    <row r="3" spans="1:7" x14ac:dyDescent="0.2">
      <c r="C3" s="76" t="s">
        <v>162</v>
      </c>
    </row>
    <row r="4" spans="1:7" ht="11.1" customHeight="1" thickBot="1" x14ac:dyDescent="0.25"/>
    <row r="5" spans="1:7" ht="51.95" customHeight="1" thickBot="1" x14ac:dyDescent="0.25">
      <c r="A5" s="255" t="s">
        <v>132</v>
      </c>
      <c r="B5" s="256"/>
      <c r="C5" s="256"/>
      <c r="D5" s="256"/>
      <c r="E5" s="256"/>
      <c r="F5" s="256"/>
      <c r="G5" s="257"/>
    </row>
    <row r="6" spans="1:7" ht="8.1" customHeight="1" x14ac:dyDescent="0.2">
      <c r="A6" s="83"/>
      <c r="B6" s="83"/>
      <c r="C6" s="83"/>
      <c r="D6" s="83"/>
      <c r="E6" s="83"/>
      <c r="F6" s="83"/>
      <c r="G6" s="83"/>
    </row>
    <row r="7" spans="1:7" ht="14.1" customHeight="1" x14ac:dyDescent="0.2">
      <c r="A7" s="258" t="s">
        <v>133</v>
      </c>
      <c r="B7" s="259"/>
      <c r="C7" s="85" t="s">
        <v>123</v>
      </c>
      <c r="D7" s="86"/>
      <c r="E7" s="258" t="s">
        <v>134</v>
      </c>
      <c r="F7" s="259"/>
      <c r="G7" s="85" t="s">
        <v>123</v>
      </c>
    </row>
    <row r="8" spans="1:7" ht="14.1" customHeight="1" x14ac:dyDescent="0.2">
      <c r="A8" s="258" t="s">
        <v>135</v>
      </c>
      <c r="B8" s="259"/>
      <c r="C8" s="85" t="s">
        <v>123</v>
      </c>
      <c r="D8" s="86"/>
      <c r="E8" s="258" t="s">
        <v>136</v>
      </c>
      <c r="F8" s="259"/>
      <c r="G8" s="85" t="s">
        <v>123</v>
      </c>
    </row>
    <row r="9" spans="1:7" ht="14.1" customHeight="1" x14ac:dyDescent="0.2">
      <c r="A9" s="258" t="s">
        <v>137</v>
      </c>
      <c r="B9" s="259"/>
      <c r="C9" s="85" t="s">
        <v>123</v>
      </c>
      <c r="D9" s="86"/>
      <c r="E9" s="258" t="s">
        <v>138</v>
      </c>
      <c r="F9" s="259"/>
      <c r="G9" s="85" t="s">
        <v>123</v>
      </c>
    </row>
    <row r="10" spans="1:7" ht="14.1" customHeight="1" x14ac:dyDescent="0.2">
      <c r="A10" s="258" t="s">
        <v>139</v>
      </c>
      <c r="B10" s="259"/>
      <c r="C10" s="85" t="s">
        <v>123</v>
      </c>
      <c r="D10" s="86"/>
      <c r="E10" s="258" t="s">
        <v>140</v>
      </c>
      <c r="F10" s="259"/>
      <c r="G10" s="85" t="s">
        <v>123</v>
      </c>
    </row>
    <row r="11" spans="1:7" ht="14.1" customHeight="1" x14ac:dyDescent="0.2">
      <c r="A11" s="262"/>
      <c r="B11" s="263"/>
      <c r="C11" s="87"/>
      <c r="D11" s="86"/>
      <c r="E11" s="258" t="s">
        <v>141</v>
      </c>
      <c r="F11" s="259"/>
      <c r="G11" s="85" t="s">
        <v>123</v>
      </c>
    </row>
    <row r="12" spans="1:7" ht="8.1" customHeight="1" x14ac:dyDescent="0.2">
      <c r="A12" s="83"/>
      <c r="B12" s="83"/>
      <c r="C12" s="83"/>
      <c r="D12" s="83"/>
      <c r="E12" s="83"/>
      <c r="F12" s="83"/>
      <c r="G12" s="83"/>
    </row>
    <row r="13" spans="1:7" ht="15" x14ac:dyDescent="0.2">
      <c r="A13" s="264" t="s">
        <v>142</v>
      </c>
      <c r="B13" s="265"/>
      <c r="C13" s="265"/>
      <c r="D13" s="265"/>
      <c r="E13" s="265"/>
      <c r="F13" s="265"/>
      <c r="G13" s="265"/>
    </row>
    <row r="15" spans="1:7" ht="13.5" thickBot="1" x14ac:dyDescent="0.25"/>
    <row r="16" spans="1:7" ht="71.099999999999994" customHeight="1" thickBot="1" x14ac:dyDescent="0.25">
      <c r="A16" s="266" t="s">
        <v>143</v>
      </c>
      <c r="B16" s="267"/>
      <c r="C16" s="267"/>
      <c r="D16" s="267"/>
      <c r="E16" s="267"/>
      <c r="F16" s="267"/>
      <c r="G16" s="268"/>
    </row>
    <row r="17" spans="1:8" ht="8.1" customHeight="1" x14ac:dyDescent="0.2">
      <c r="A17" s="69"/>
      <c r="B17" s="69"/>
      <c r="C17" s="69"/>
      <c r="D17" s="69"/>
      <c r="E17" s="69"/>
      <c r="F17" s="69"/>
      <c r="G17" s="69"/>
    </row>
    <row r="18" spans="1:8" ht="14.1" customHeight="1" x14ac:dyDescent="0.2">
      <c r="A18" s="70" t="s">
        <v>125</v>
      </c>
      <c r="B18" s="260" t="s">
        <v>144</v>
      </c>
      <c r="C18" s="261"/>
      <c r="D18" s="261"/>
      <c r="E18" s="71" t="s">
        <v>123</v>
      </c>
      <c r="F18" s="69"/>
      <c r="G18" s="69"/>
      <c r="H18" s="77"/>
    </row>
    <row r="19" spans="1:8" ht="14.1" customHeight="1" x14ac:dyDescent="0.2">
      <c r="A19" s="70" t="s">
        <v>16</v>
      </c>
      <c r="B19" s="260" t="s">
        <v>145</v>
      </c>
      <c r="C19" s="261"/>
      <c r="D19" s="261"/>
      <c r="E19" s="71" t="s">
        <v>123</v>
      </c>
      <c r="F19" s="69"/>
      <c r="G19" s="69"/>
      <c r="H19" s="77"/>
    </row>
    <row r="20" spans="1:8" ht="14.1" customHeight="1" x14ac:dyDescent="0.2">
      <c r="A20" s="70" t="s">
        <v>126</v>
      </c>
      <c r="B20" s="260" t="s">
        <v>127</v>
      </c>
      <c r="C20" s="261"/>
      <c r="D20" s="261"/>
      <c r="E20" s="71" t="s">
        <v>124</v>
      </c>
      <c r="F20" s="69"/>
      <c r="G20" s="72"/>
    </row>
    <row r="21" spans="1:8" ht="14.1" customHeight="1" x14ac:dyDescent="0.2">
      <c r="A21" s="70" t="s">
        <v>129</v>
      </c>
      <c r="B21" s="260" t="s">
        <v>130</v>
      </c>
      <c r="C21" s="261"/>
      <c r="D21" s="261"/>
      <c r="E21" s="71" t="s">
        <v>124</v>
      </c>
      <c r="F21" s="69"/>
      <c r="G21" s="69"/>
    </row>
    <row r="22" spans="1:8" ht="14.1" customHeight="1" x14ac:dyDescent="0.2">
      <c r="A22" s="70" t="s">
        <v>28</v>
      </c>
      <c r="B22" s="260" t="s">
        <v>29</v>
      </c>
      <c r="C22" s="261"/>
      <c r="D22" s="261"/>
      <c r="E22" s="71" t="s">
        <v>128</v>
      </c>
      <c r="F22" s="69"/>
      <c r="G22" s="69"/>
      <c r="H22" s="77"/>
    </row>
    <row r="23" spans="1:8" ht="14.1" customHeight="1" x14ac:dyDescent="0.2">
      <c r="A23" s="70" t="s">
        <v>45</v>
      </c>
      <c r="B23" s="260" t="s">
        <v>46</v>
      </c>
      <c r="C23" s="261"/>
      <c r="D23" s="261"/>
      <c r="E23" s="71" t="s">
        <v>123</v>
      </c>
      <c r="F23" s="69"/>
      <c r="G23" s="69"/>
    </row>
    <row r="24" spans="1:8" ht="14.1" customHeight="1" x14ac:dyDescent="0.2">
      <c r="A24" s="70" t="s">
        <v>146</v>
      </c>
      <c r="B24" s="272" t="s">
        <v>147</v>
      </c>
      <c r="C24" s="273"/>
      <c r="D24" s="274"/>
      <c r="E24" s="71" t="s">
        <v>123</v>
      </c>
      <c r="F24" s="69"/>
      <c r="G24" s="72"/>
    </row>
    <row r="25" spans="1:8" ht="14.1" customHeight="1" x14ac:dyDescent="0.2">
      <c r="A25" s="70" t="s">
        <v>47</v>
      </c>
      <c r="B25" s="272" t="s">
        <v>48</v>
      </c>
      <c r="C25" s="273"/>
      <c r="D25" s="274"/>
      <c r="E25" s="71" t="s">
        <v>123</v>
      </c>
      <c r="F25" s="69"/>
      <c r="G25" s="72"/>
    </row>
    <row r="26" spans="1:8" ht="11.1" customHeight="1" x14ac:dyDescent="0.2">
      <c r="A26" s="73"/>
      <c r="B26" s="73"/>
      <c r="C26" s="74"/>
      <c r="D26" s="66"/>
      <c r="E26" s="75"/>
      <c r="F26" s="69"/>
      <c r="G26" s="72"/>
    </row>
    <row r="27" spans="1:8" x14ac:dyDescent="0.2">
      <c r="A27" s="78" t="s">
        <v>148</v>
      </c>
      <c r="B27" s="69"/>
      <c r="C27" s="69"/>
      <c r="D27" s="69"/>
      <c r="E27" s="69"/>
      <c r="F27" s="69"/>
      <c r="G27" s="69"/>
    </row>
    <row r="28" spans="1:8" x14ac:dyDescent="0.2">
      <c r="A28" s="46" t="s">
        <v>142</v>
      </c>
      <c r="B28" s="69"/>
      <c r="C28" s="69"/>
      <c r="D28" s="69"/>
      <c r="E28" s="69"/>
      <c r="F28" s="69"/>
      <c r="G28" s="69"/>
    </row>
    <row r="29" spans="1:8" x14ac:dyDescent="0.2">
      <c r="A29" s="46" t="s">
        <v>188</v>
      </c>
      <c r="B29" s="69"/>
      <c r="C29" s="69"/>
      <c r="D29" s="69"/>
      <c r="E29" s="69"/>
      <c r="F29" s="69"/>
      <c r="G29" s="69"/>
    </row>
    <row r="30" spans="1:8" ht="13.5" thickBot="1" x14ac:dyDescent="0.25"/>
    <row r="31" spans="1:8" ht="57" customHeight="1" thickBot="1" x14ac:dyDescent="0.25">
      <c r="A31" s="275" t="s">
        <v>149</v>
      </c>
      <c r="B31" s="276"/>
      <c r="C31" s="276"/>
      <c r="D31" s="276"/>
      <c r="E31" s="276"/>
      <c r="F31" s="276"/>
      <c r="G31" s="277"/>
    </row>
    <row r="32" spans="1:8" ht="8.1" customHeight="1" x14ac:dyDescent="0.2">
      <c r="A32" s="79"/>
      <c r="B32" s="79"/>
      <c r="C32" s="79"/>
      <c r="D32" s="79"/>
      <c r="E32" s="79"/>
      <c r="F32" s="79"/>
      <c r="G32" s="79"/>
    </row>
    <row r="33" spans="1:8" ht="15" customHeight="1" x14ac:dyDescent="0.2">
      <c r="A33" s="278" t="s">
        <v>136</v>
      </c>
      <c r="B33" s="279"/>
      <c r="C33" s="80" t="s">
        <v>123</v>
      </c>
      <c r="D33" s="79"/>
      <c r="E33" s="280" t="s">
        <v>150</v>
      </c>
      <c r="F33" s="281"/>
      <c r="G33" s="282"/>
    </row>
    <row r="34" spans="1:8" ht="15" customHeight="1" x14ac:dyDescent="0.2">
      <c r="A34" s="289" t="s">
        <v>133</v>
      </c>
      <c r="B34" s="290"/>
      <c r="C34" s="80" t="s">
        <v>123</v>
      </c>
      <c r="D34" s="79"/>
      <c r="E34" s="283"/>
      <c r="F34" s="284"/>
      <c r="G34" s="285"/>
    </row>
    <row r="35" spans="1:8" ht="15" customHeight="1" x14ac:dyDescent="0.2">
      <c r="A35" s="289" t="s">
        <v>140</v>
      </c>
      <c r="B35" s="290"/>
      <c r="C35" s="80" t="s">
        <v>123</v>
      </c>
      <c r="D35" s="79"/>
      <c r="E35" s="286"/>
      <c r="F35" s="287"/>
      <c r="G35" s="288"/>
    </row>
    <row r="36" spans="1:8" ht="6.95" customHeight="1" x14ac:dyDescent="0.2">
      <c r="A36" s="83"/>
      <c r="B36" s="83"/>
      <c r="C36" s="83"/>
      <c r="D36" s="83"/>
      <c r="E36" s="83"/>
      <c r="F36" s="83"/>
      <c r="G36" s="83"/>
    </row>
    <row r="37" spans="1:8" ht="29.1" customHeight="1" x14ac:dyDescent="0.2">
      <c r="A37" s="269" t="s">
        <v>151</v>
      </c>
      <c r="B37" s="270"/>
      <c r="C37" s="270"/>
      <c r="D37" s="270"/>
      <c r="E37" s="270"/>
      <c r="F37" s="270"/>
      <c r="G37" s="271"/>
      <c r="H37" s="81"/>
    </row>
  </sheetData>
  <mergeCells count="28">
    <mergeCell ref="A37:G37"/>
    <mergeCell ref="B22:D22"/>
    <mergeCell ref="B23:D23"/>
    <mergeCell ref="B24:D24"/>
    <mergeCell ref="B25:D25"/>
    <mergeCell ref="A31:G31"/>
    <mergeCell ref="A33:B33"/>
    <mergeCell ref="E33:G35"/>
    <mergeCell ref="A34:B34"/>
    <mergeCell ref="A35:B35"/>
    <mergeCell ref="B21:D21"/>
    <mergeCell ref="A9:B9"/>
    <mergeCell ref="E9:F9"/>
    <mergeCell ref="A10:B10"/>
    <mergeCell ref="E10:F10"/>
    <mergeCell ref="A11:B11"/>
    <mergeCell ref="E11:F11"/>
    <mergeCell ref="A13:G13"/>
    <mergeCell ref="A16:G16"/>
    <mergeCell ref="B18:D18"/>
    <mergeCell ref="B19:D19"/>
    <mergeCell ref="B20:D20"/>
    <mergeCell ref="A2:G2"/>
    <mergeCell ref="A5:G5"/>
    <mergeCell ref="A7:B7"/>
    <mergeCell ref="E7:F7"/>
    <mergeCell ref="A8:B8"/>
    <mergeCell ref="E8:F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IE-curriculum-December2015</vt:lpstr>
      <vt:lpstr>IE Major Minor</vt:lpstr>
      <vt:lpstr>'IE Major Minor'!_GoBack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Erkan Türe</dc:creator>
  <cp:lastModifiedBy>Jareth Conley Moyo</cp:lastModifiedBy>
  <cp:lastPrinted>2016-01-12T10:18:51Z</cp:lastPrinted>
  <dcterms:created xsi:type="dcterms:W3CDTF">2013-07-19T09:11:06Z</dcterms:created>
  <dcterms:modified xsi:type="dcterms:W3CDTF">2016-05-08T15:41:41Z</dcterms:modified>
</cp:coreProperties>
</file>