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\Engineering1\Desktop\Time Calculation\"/>
    </mc:Choice>
  </mc:AlternateContent>
  <xr:revisionPtr revIDLastSave="0" documentId="13_ncr:1_{026B7559-DEE9-4CE5-8699-7AAA52551D91}" xr6:coauthVersionLast="47" xr6:coauthVersionMax="47" xr10:uidLastSave="{00000000-0000-0000-0000-000000000000}"/>
  <bookViews>
    <workbookView xWindow="-28920" yWindow="-120" windowWidth="29040" windowHeight="15720" xr2:uid="{040A2397-8A28-4C23-9A12-D45FD6D8C40D}"/>
  </bookViews>
  <sheets>
    <sheet name="Socket- Installation " sheetId="1" r:id="rId1"/>
    <sheet name="LED- Installation " sheetId="2" r:id="rId2"/>
    <sheet name="Light Body- Wiring &amp; Assembly " sheetId="3" r:id="rId3"/>
    <sheet name="Acrylic- Cut Tube" sheetId="9" r:id="rId4"/>
    <sheet name="Acrylic- Cut Disc" sheetId="4" r:id="rId5"/>
    <sheet name="Acrylic- Cut Square" sheetId="5" r:id="rId6"/>
    <sheet name="Acrylic- Cut Rectangle" sheetId="8" r:id="rId7"/>
    <sheet name="Acrylic- Cut Odd Shape" sheetId="6" r:id="rId8"/>
    <sheet name="Acrylic- Form to Shap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9" l="1"/>
  <c r="A7" i="9"/>
  <c r="A6" i="9"/>
  <c r="A5" i="9"/>
  <c r="A4" i="9"/>
  <c r="A3" i="9"/>
  <c r="A2" i="9"/>
  <c r="A11" i="5"/>
  <c r="A12" i="5"/>
  <c r="A13" i="5"/>
  <c r="A14" i="5"/>
  <c r="A15" i="5"/>
  <c r="A16" i="5"/>
  <c r="A6" i="5"/>
  <c r="A3" i="2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2" i="6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5"/>
  <c r="A4" i="5"/>
  <c r="A5" i="5"/>
  <c r="A7" i="5"/>
  <c r="A8" i="5"/>
  <c r="A9" i="5"/>
  <c r="A10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" i="4"/>
  <c r="A2" i="3"/>
  <c r="A4" i="2"/>
  <c r="A5" i="2"/>
  <c r="A2" i="2"/>
  <c r="A6" i="1"/>
  <c r="A7" i="1"/>
  <c r="A8" i="1"/>
  <c r="A9" i="1"/>
  <c r="A10" i="1"/>
  <c r="A11" i="1"/>
  <c r="A12" i="1"/>
  <c r="A13" i="1"/>
  <c r="A3" i="1"/>
  <c r="A4" i="1"/>
  <c r="A5" i="1"/>
  <c r="A2" i="1"/>
</calcChain>
</file>

<file path=xl/sharedStrings.xml><?xml version="1.0" encoding="utf-8"?>
<sst xmlns="http://schemas.openxmlformats.org/spreadsheetml/2006/main" count="1253" uniqueCount="79">
  <si>
    <t xml:space="preserve">Title </t>
  </si>
  <si>
    <t xml:space="preserve">Category </t>
  </si>
  <si>
    <t xml:space="preserve">Sub Category </t>
  </si>
  <si>
    <t xml:space="preserve">Process </t>
  </si>
  <si>
    <t xml:space="preserve">Time </t>
  </si>
  <si>
    <t xml:space="preserve">Electrical &amp; Assembly </t>
  </si>
  <si>
    <t>Socket</t>
  </si>
  <si>
    <t>E12- Candle Base</t>
  </si>
  <si>
    <t xml:space="preserve">Wiring </t>
  </si>
  <si>
    <t xml:space="preserve">No Leads </t>
  </si>
  <si>
    <t>With Leads</t>
  </si>
  <si>
    <t>E26- Medium Base</t>
  </si>
  <si>
    <t xml:space="preserve">Installation </t>
  </si>
  <si>
    <t xml:space="preserve">G9- Bi-Pin </t>
  </si>
  <si>
    <t xml:space="preserve">G4- Bi-Pin </t>
  </si>
  <si>
    <t>GU-10- Bi Pin</t>
  </si>
  <si>
    <t xml:space="preserve">Misc. Socket </t>
  </si>
  <si>
    <t>Socket Type</t>
  </si>
  <si>
    <t>LED Process</t>
  </si>
  <si>
    <t>Solder Leads</t>
  </si>
  <si>
    <t xml:space="preserve">Wire Driver </t>
  </si>
  <si>
    <t>LED</t>
  </si>
  <si>
    <t xml:space="preserve">Light Body </t>
  </si>
  <si>
    <t xml:space="preserve">Size </t>
  </si>
  <si>
    <t>Number of Lights</t>
  </si>
  <si>
    <t>2 - 4</t>
  </si>
  <si>
    <t>5 - 6</t>
  </si>
  <si>
    <t>7 - 8</t>
  </si>
  <si>
    <t>9 - 10</t>
  </si>
  <si>
    <t>12 - 16</t>
  </si>
  <si>
    <t>17 - 24</t>
  </si>
  <si>
    <t>Acrylic</t>
  </si>
  <si>
    <t>Thickness</t>
  </si>
  <si>
    <t xml:space="preserve">1"-12" Dia. </t>
  </si>
  <si>
    <t xml:space="preserve">13"-24" Dia. </t>
  </si>
  <si>
    <t xml:space="preserve">25"-36" Dia. </t>
  </si>
  <si>
    <t xml:space="preserve">37"-48" Dia. </t>
  </si>
  <si>
    <t xml:space="preserve">49"-60" Dia. </t>
  </si>
  <si>
    <t xml:space="preserve">Width </t>
  </si>
  <si>
    <t>1"-12" W</t>
  </si>
  <si>
    <t>1"-12" L</t>
  </si>
  <si>
    <t>13"-24" W</t>
  </si>
  <si>
    <t>25"-36" W</t>
  </si>
  <si>
    <t>37"-48" W</t>
  </si>
  <si>
    <t>97"+ L</t>
  </si>
  <si>
    <t xml:space="preserve">Diameter </t>
  </si>
  <si>
    <t xml:space="preserve">2"Dia. </t>
  </si>
  <si>
    <t xml:space="preserve">4"Dia. </t>
  </si>
  <si>
    <t xml:space="preserve">6"Dia. </t>
  </si>
  <si>
    <t xml:space="preserve">8"Dia. </t>
  </si>
  <si>
    <t xml:space="preserve">10"Dia. </t>
  </si>
  <si>
    <t>12"Dia. +</t>
  </si>
  <si>
    <t>25+</t>
  </si>
  <si>
    <t>1/8"TK</t>
  </si>
  <si>
    <t>3/16"TK</t>
  </si>
  <si>
    <t>1/4"TK</t>
  </si>
  <si>
    <t>13"-36" L</t>
  </si>
  <si>
    <t>37"-60" L</t>
  </si>
  <si>
    <t>61"-84" L</t>
  </si>
  <si>
    <t>85"-96"L</t>
  </si>
  <si>
    <t>13"-36" W</t>
  </si>
  <si>
    <t>37"-60" W</t>
  </si>
  <si>
    <t>Length</t>
  </si>
  <si>
    <t xml:space="preserve"> </t>
  </si>
  <si>
    <t xml:space="preserve">Apply LED Tape </t>
  </si>
  <si>
    <t>Splice Multiple LED's</t>
  </si>
  <si>
    <t>Cut Rectangle</t>
  </si>
  <si>
    <t>Cut Disc</t>
  </si>
  <si>
    <t xml:space="preserve">Wiring &amp; Assembly </t>
  </si>
  <si>
    <t>Cut Square</t>
  </si>
  <si>
    <t>Cut Odd Shape</t>
  </si>
  <si>
    <t>Form to Shape</t>
  </si>
  <si>
    <t xml:space="preserve">49"-60"W </t>
  </si>
  <si>
    <t xml:space="preserve">1"Dia. </t>
  </si>
  <si>
    <t>Tube</t>
  </si>
  <si>
    <t xml:space="preserve">3"Dia. </t>
  </si>
  <si>
    <t>4"Dia.</t>
  </si>
  <si>
    <t>5"Dia.</t>
  </si>
  <si>
    <t>7"+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</si>
</sst>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70C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D829-CF97-4355-891F-EE7A665C3C47}">
  <sheetPr>
    <tabColor theme="4" tint="0.39997558519241921"/>
    <pageSetUpPr fitToPage="1"/>
  </sheetPr>
  <dimension ref="A1:N13"/>
  <sheetViews>
    <sheetView tabSelected="1" workbookViewId="0">
      <selection activeCell="K17" sqref="K17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17</v>
      </c>
      <c r="G1" s="1" t="s">
        <v>8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 xml:space="preserve">Socket - Installation  - E12- Candle Base - No Leads </v>
      </c>
      <c r="B2" s="2" t="s">
        <v>5</v>
      </c>
      <c r="C2" s="2" t="s">
        <v>6</v>
      </c>
      <c r="D2" s="2" t="s">
        <v>12</v>
      </c>
      <c r="E2" s="5">
        <v>10</v>
      </c>
      <c r="F2" s="2" t="s">
        <v>7</v>
      </c>
      <c r="G2" s="2" t="s">
        <v>9</v>
      </c>
    </row>
    <row r="3" spans="1:14" x14ac:dyDescent="0.2">
      <c r="A3" s="2" t="str">
        <f t="shared" ref="A3:A13" si="0">_xlfn.TEXTJOIN(" - ",0,C3,D3,F3,G3)</f>
        <v>Socket - Installation  - E12- Candle Base - With Leads</v>
      </c>
      <c r="B3" s="2" t="s">
        <v>5</v>
      </c>
      <c r="C3" s="2" t="s">
        <v>6</v>
      </c>
      <c r="D3" s="2" t="s">
        <v>12</v>
      </c>
      <c r="E3" s="5">
        <v>6</v>
      </c>
      <c r="F3" s="2" t="s">
        <v>7</v>
      </c>
      <c r="G3" s="2" t="s">
        <v>10</v>
      </c>
    </row>
    <row r="4" spans="1:14" x14ac:dyDescent="0.2">
      <c r="A4" s="2" t="str">
        <f t="shared" si="0"/>
        <v xml:space="preserve">Socket - Installation  - E26- Medium Base - No Leads </v>
      </c>
      <c r="B4" s="2" t="s">
        <v>5</v>
      </c>
      <c r="C4" s="2" t="s">
        <v>6</v>
      </c>
      <c r="D4" s="2" t="s">
        <v>12</v>
      </c>
      <c r="E4" s="5">
        <v>10</v>
      </c>
      <c r="F4" s="2" t="s">
        <v>11</v>
      </c>
      <c r="G4" s="2" t="s">
        <v>9</v>
      </c>
    </row>
    <row r="5" spans="1:14" x14ac:dyDescent="0.2">
      <c r="A5" s="2" t="str">
        <f t="shared" si="0"/>
        <v>Socket - Installation  - E26- Medium Base - With Leads</v>
      </c>
      <c r="B5" s="2" t="s">
        <v>5</v>
      </c>
      <c r="C5" s="2" t="s">
        <v>6</v>
      </c>
      <c r="D5" s="2" t="s">
        <v>12</v>
      </c>
      <c r="E5" s="5">
        <v>6</v>
      </c>
      <c r="F5" s="2" t="s">
        <v>11</v>
      </c>
      <c r="G5" s="2" t="s">
        <v>10</v>
      </c>
    </row>
    <row r="6" spans="1:14" x14ac:dyDescent="0.2">
      <c r="A6" s="2" t="str">
        <f t="shared" si="0"/>
        <v xml:space="preserve">Socket - Installation  - G9- Bi-Pin  - No Leads </v>
      </c>
      <c r="B6" s="2" t="s">
        <v>5</v>
      </c>
      <c r="C6" s="2" t="s">
        <v>6</v>
      </c>
      <c r="D6" s="2" t="s">
        <v>12</v>
      </c>
      <c r="E6" s="5">
        <v>10</v>
      </c>
      <c r="F6" s="2" t="s">
        <v>13</v>
      </c>
      <c r="G6" s="2" t="s">
        <v>9</v>
      </c>
    </row>
    <row r="7" spans="1:14" x14ac:dyDescent="0.2">
      <c r="A7" s="2" t="str">
        <f t="shared" si="0"/>
        <v>Socket - Installation  - G9- Bi-Pin  - With Leads</v>
      </c>
      <c r="B7" s="2" t="s">
        <v>5</v>
      </c>
      <c r="C7" s="2" t="s">
        <v>6</v>
      </c>
      <c r="D7" s="2" t="s">
        <v>12</v>
      </c>
      <c r="E7" s="5">
        <v>6</v>
      </c>
      <c r="F7" s="2" t="s">
        <v>13</v>
      </c>
      <c r="G7" s="2" t="s">
        <v>10</v>
      </c>
    </row>
    <row r="8" spans="1:14" x14ac:dyDescent="0.2">
      <c r="A8" s="2" t="str">
        <f t="shared" si="0"/>
        <v xml:space="preserve">Socket - Installation  - G4- Bi-Pin  - No Leads </v>
      </c>
      <c r="B8" s="2" t="s">
        <v>5</v>
      </c>
      <c r="C8" s="2" t="s">
        <v>6</v>
      </c>
      <c r="D8" s="2" t="s">
        <v>12</v>
      </c>
      <c r="E8" s="5">
        <v>10</v>
      </c>
      <c r="F8" s="2" t="s">
        <v>14</v>
      </c>
      <c r="G8" s="2" t="s">
        <v>9</v>
      </c>
    </row>
    <row r="9" spans="1:14" x14ac:dyDescent="0.2">
      <c r="A9" s="2" t="str">
        <f t="shared" si="0"/>
        <v>Socket - Installation  - G4- Bi-Pin  - With Leads</v>
      </c>
      <c r="B9" s="2" t="s">
        <v>5</v>
      </c>
      <c r="C9" s="2" t="s">
        <v>6</v>
      </c>
      <c r="D9" s="2" t="s">
        <v>12</v>
      </c>
      <c r="E9" s="5">
        <v>6</v>
      </c>
      <c r="F9" s="2" t="s">
        <v>14</v>
      </c>
      <c r="G9" s="2" t="s">
        <v>10</v>
      </c>
    </row>
    <row r="10" spans="1:14" x14ac:dyDescent="0.2">
      <c r="A10" s="2" t="str">
        <f t="shared" si="0"/>
        <v xml:space="preserve">Socket - Installation  - GU-10- Bi Pin - No Leads </v>
      </c>
      <c r="B10" s="2" t="s">
        <v>5</v>
      </c>
      <c r="C10" s="2" t="s">
        <v>6</v>
      </c>
      <c r="D10" s="2" t="s">
        <v>12</v>
      </c>
      <c r="E10" s="5">
        <v>10</v>
      </c>
      <c r="F10" s="2" t="s">
        <v>15</v>
      </c>
      <c r="G10" s="2" t="s">
        <v>9</v>
      </c>
    </row>
    <row r="11" spans="1:14" x14ac:dyDescent="0.2">
      <c r="A11" s="2" t="str">
        <f t="shared" si="0"/>
        <v>Socket - Installation  - GU-10- Bi Pin - With Leads</v>
      </c>
      <c r="B11" s="2" t="s">
        <v>5</v>
      </c>
      <c r="C11" s="2" t="s">
        <v>6</v>
      </c>
      <c r="D11" s="2" t="s">
        <v>12</v>
      </c>
      <c r="E11" s="5">
        <v>6</v>
      </c>
      <c r="F11" s="2" t="s">
        <v>15</v>
      </c>
      <c r="G11" s="2" t="s">
        <v>10</v>
      </c>
    </row>
    <row r="12" spans="1:14" x14ac:dyDescent="0.2">
      <c r="A12" s="2" t="str">
        <f t="shared" si="0"/>
        <v xml:space="preserve">Socket - Installation  - Misc. Socket  - No Leads </v>
      </c>
      <c r="B12" s="2" t="s">
        <v>5</v>
      </c>
      <c r="C12" s="2" t="s">
        <v>6</v>
      </c>
      <c r="D12" s="2" t="s">
        <v>12</v>
      </c>
      <c r="E12" s="5">
        <v>10</v>
      </c>
      <c r="F12" s="2" t="s">
        <v>16</v>
      </c>
      <c r="G12" s="2" t="s">
        <v>9</v>
      </c>
    </row>
    <row r="13" spans="1:14" x14ac:dyDescent="0.2">
      <c r="A13" s="2" t="str">
        <f t="shared" si="0"/>
        <v>Socket - Installation  - Misc. Socket  - With Leads</v>
      </c>
      <c r="B13" s="2" t="s">
        <v>5</v>
      </c>
      <c r="C13" s="2" t="s">
        <v>6</v>
      </c>
      <c r="D13" s="2" t="s">
        <v>12</v>
      </c>
      <c r="E13" s="5">
        <v>6</v>
      </c>
      <c r="F13" s="2" t="s">
        <v>16</v>
      </c>
      <c r="G13" s="2" t="s">
        <v>10</v>
      </c>
    </row>
  </sheetData>
  <pageMargins left="0.7" right="0.7" top="0.75" bottom="0.75" header="0.3" footer="0.3"/>
  <pageSetup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ECB3-BDE7-4706-856B-A9F72BD45DBF}">
  <sheetPr>
    <tabColor theme="5" tint="0.39997558519241921"/>
    <pageSetUpPr fitToPage="1"/>
  </sheetPr>
  <dimension ref="A1:M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6" width="25.7109375" style="2" customWidth="1"/>
    <col min="7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18</v>
      </c>
      <c r="G1" s="1"/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",0,C2,D2,F2)</f>
        <v>LED - Installation  - Solder Leads</v>
      </c>
      <c r="B2" s="2" t="s">
        <v>5</v>
      </c>
      <c r="C2" s="2" t="s">
        <v>21</v>
      </c>
      <c r="D2" s="2" t="s">
        <v>12</v>
      </c>
      <c r="E2" s="5">
        <v>4</v>
      </c>
      <c r="F2" s="2" t="s">
        <v>19</v>
      </c>
    </row>
    <row r="3" spans="1:13" x14ac:dyDescent="0.2">
      <c r="A3" s="2" t="str">
        <f>_xlfn.TEXTJOIN(" - ",0,C3,D3,F3)</f>
        <v xml:space="preserve">LED - Installation  - Apply LED Tape </v>
      </c>
      <c r="B3" s="2" t="s">
        <v>5</v>
      </c>
      <c r="C3" s="2" t="s">
        <v>21</v>
      </c>
      <c r="D3" s="2" t="s">
        <v>12</v>
      </c>
      <c r="E3" s="5">
        <v>6</v>
      </c>
      <c r="F3" s="2" t="s">
        <v>64</v>
      </c>
    </row>
    <row r="4" spans="1:13" x14ac:dyDescent="0.2">
      <c r="A4" s="2" t="str">
        <f t="shared" ref="A4:A5" si="0">_xlfn.TEXTJOIN(" - ",0,C4,D4,F4)</f>
        <v>LED - Installation  - Splice Multiple LED's</v>
      </c>
      <c r="B4" s="2" t="s">
        <v>5</v>
      </c>
      <c r="C4" s="2" t="s">
        <v>21</v>
      </c>
      <c r="D4" s="2" t="s">
        <v>12</v>
      </c>
      <c r="E4" s="5">
        <v>10</v>
      </c>
      <c r="F4" s="2" t="s">
        <v>65</v>
      </c>
    </row>
    <row r="5" spans="1:13" x14ac:dyDescent="0.2">
      <c r="A5" s="2" t="str">
        <f t="shared" si="0"/>
        <v xml:space="preserve">LED - Installation  - Wire Driver </v>
      </c>
      <c r="B5" s="2" t="s">
        <v>5</v>
      </c>
      <c r="C5" s="2" t="s">
        <v>21</v>
      </c>
      <c r="D5" s="2" t="s">
        <v>12</v>
      </c>
      <c r="E5" s="5">
        <v>15</v>
      </c>
      <c r="F5" s="2" t="s">
        <v>20</v>
      </c>
    </row>
    <row r="6" spans="1:13" x14ac:dyDescent="0.2">
      <c r="E6" s="5" t="s">
        <v>63</v>
      </c>
    </row>
  </sheetData>
  <pageMargins left="0.7" right="0.7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37DD-A256-40FF-AC79-C7DF489FC3E1}">
  <sheetPr>
    <tabColor theme="4" tint="0.39997558519241921"/>
    <pageSetUpPr fitToPage="1"/>
  </sheetPr>
  <dimension ref="A1:N35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6" width="23.28515625" style="2" customWidth="1"/>
    <col min="7" max="7" width="20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23</v>
      </c>
      <c r="G1" s="1" t="s">
        <v>24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Light Body  - Wiring &amp; Assembly  - 2"Dia.  - 2 - 4</v>
      </c>
      <c r="B2" s="2" t="s">
        <v>5</v>
      </c>
      <c r="C2" s="2" t="s">
        <v>22</v>
      </c>
      <c r="D2" s="2" t="s">
        <v>68</v>
      </c>
      <c r="E2" s="5">
        <v>8</v>
      </c>
      <c r="F2" s="2" t="s">
        <v>46</v>
      </c>
      <c r="G2" s="3" t="s">
        <v>25</v>
      </c>
    </row>
    <row r="3" spans="1:14" x14ac:dyDescent="0.2">
      <c r="A3" s="2" t="str">
        <f t="shared" ref="A3:A35" si="0">_xlfn.TEXTJOIN(" - ",0,C3,D3,F3,G3)</f>
        <v>Light Body  - Wiring &amp; Assembly  - 2"Dia.  - 5 - 6</v>
      </c>
      <c r="B3" s="2" t="s">
        <v>5</v>
      </c>
      <c r="C3" s="2" t="s">
        <v>22</v>
      </c>
      <c r="D3" s="2" t="s">
        <v>68</v>
      </c>
      <c r="E3" s="5">
        <v>12</v>
      </c>
      <c r="F3" s="2" t="s">
        <v>46</v>
      </c>
      <c r="G3" s="3" t="s">
        <v>26</v>
      </c>
    </row>
    <row r="4" spans="1:14" x14ac:dyDescent="0.2">
      <c r="A4" s="2" t="str">
        <f t="shared" si="0"/>
        <v>Light Body  - Wiring &amp; Assembly  - 2"Dia.  - 7 - 8</v>
      </c>
      <c r="B4" s="2" t="s">
        <v>5</v>
      </c>
      <c r="C4" s="2" t="s">
        <v>22</v>
      </c>
      <c r="D4" s="2" t="s">
        <v>68</v>
      </c>
      <c r="E4" s="5">
        <v>16</v>
      </c>
      <c r="F4" s="2" t="s">
        <v>46</v>
      </c>
      <c r="G4" s="3" t="s">
        <v>27</v>
      </c>
    </row>
    <row r="5" spans="1:14" x14ac:dyDescent="0.2">
      <c r="A5" s="2" t="str">
        <f t="shared" si="0"/>
        <v>Light Body  - Wiring &amp; Assembly  - 4"Dia.  - 2 - 4</v>
      </c>
      <c r="B5" s="2" t="s">
        <v>5</v>
      </c>
      <c r="C5" s="2" t="s">
        <v>22</v>
      </c>
      <c r="D5" s="2" t="s">
        <v>68</v>
      </c>
      <c r="E5" s="5">
        <v>8</v>
      </c>
      <c r="F5" s="2" t="s">
        <v>47</v>
      </c>
      <c r="G5" s="3" t="s">
        <v>25</v>
      </c>
    </row>
    <row r="6" spans="1:14" x14ac:dyDescent="0.2">
      <c r="A6" s="2" t="str">
        <f t="shared" si="0"/>
        <v>Light Body  - Wiring &amp; Assembly  - 4"Dia.  - 5 - 6</v>
      </c>
      <c r="B6" s="2" t="s">
        <v>5</v>
      </c>
      <c r="C6" s="2" t="s">
        <v>22</v>
      </c>
      <c r="D6" s="2" t="s">
        <v>68</v>
      </c>
      <c r="E6" s="5">
        <v>12</v>
      </c>
      <c r="F6" s="2" t="s">
        <v>47</v>
      </c>
      <c r="G6" s="3" t="s">
        <v>26</v>
      </c>
    </row>
    <row r="7" spans="1:14" x14ac:dyDescent="0.2">
      <c r="A7" s="2" t="str">
        <f t="shared" si="0"/>
        <v>Light Body  - Wiring &amp; Assembly  - 4"Dia.  - 7 - 8</v>
      </c>
      <c r="B7" s="2" t="s">
        <v>5</v>
      </c>
      <c r="C7" s="2" t="s">
        <v>22</v>
      </c>
      <c r="D7" s="2" t="s">
        <v>68</v>
      </c>
      <c r="E7" s="5">
        <v>16</v>
      </c>
      <c r="F7" s="2" t="s">
        <v>47</v>
      </c>
      <c r="G7" s="3" t="s">
        <v>27</v>
      </c>
    </row>
    <row r="8" spans="1:14" x14ac:dyDescent="0.2">
      <c r="A8" s="2" t="str">
        <f t="shared" si="0"/>
        <v>Light Body  - Wiring &amp; Assembly  - 4"Dia.  - 9 - 10</v>
      </c>
      <c r="B8" s="2" t="s">
        <v>5</v>
      </c>
      <c r="C8" s="2" t="s">
        <v>22</v>
      </c>
      <c r="D8" s="2" t="s">
        <v>68</v>
      </c>
      <c r="E8" s="5">
        <v>20</v>
      </c>
      <c r="F8" s="2" t="s">
        <v>47</v>
      </c>
      <c r="G8" s="3" t="s">
        <v>28</v>
      </c>
    </row>
    <row r="9" spans="1:14" x14ac:dyDescent="0.2">
      <c r="A9" s="2" t="str">
        <f t="shared" si="0"/>
        <v>Light Body  - Wiring &amp; Assembly  - 4"Dia.  - 12 - 16</v>
      </c>
      <c r="B9" s="2" t="s">
        <v>5</v>
      </c>
      <c r="C9" s="2" t="s">
        <v>22</v>
      </c>
      <c r="D9" s="2" t="s">
        <v>68</v>
      </c>
      <c r="E9" s="5">
        <v>32</v>
      </c>
      <c r="F9" s="2" t="s">
        <v>47</v>
      </c>
      <c r="G9" s="3" t="s">
        <v>29</v>
      </c>
    </row>
    <row r="10" spans="1:14" x14ac:dyDescent="0.2">
      <c r="A10" s="2" t="str">
        <f t="shared" si="0"/>
        <v>Light Body  - Wiring &amp; Assembly  - 6"Dia.  - 2 - 4</v>
      </c>
      <c r="B10" s="2" t="s">
        <v>5</v>
      </c>
      <c r="C10" s="2" t="s">
        <v>22</v>
      </c>
      <c r="D10" s="2" t="s">
        <v>68</v>
      </c>
      <c r="E10" s="5">
        <v>8</v>
      </c>
      <c r="F10" s="2" t="s">
        <v>48</v>
      </c>
      <c r="G10" s="3" t="s">
        <v>25</v>
      </c>
    </row>
    <row r="11" spans="1:14" x14ac:dyDescent="0.2">
      <c r="A11" s="2" t="str">
        <f t="shared" si="0"/>
        <v>Light Body  - Wiring &amp; Assembly  - 6"Dia.  - 5 - 6</v>
      </c>
      <c r="B11" s="2" t="s">
        <v>5</v>
      </c>
      <c r="C11" s="2" t="s">
        <v>22</v>
      </c>
      <c r="D11" s="2" t="s">
        <v>68</v>
      </c>
      <c r="E11" s="5">
        <v>12</v>
      </c>
      <c r="F11" s="2" t="s">
        <v>48</v>
      </c>
      <c r="G11" s="3" t="s">
        <v>26</v>
      </c>
    </row>
    <row r="12" spans="1:14" x14ac:dyDescent="0.2">
      <c r="A12" s="2" t="str">
        <f t="shared" si="0"/>
        <v>Light Body  - Wiring &amp; Assembly  - 6"Dia.  - 7 - 8</v>
      </c>
      <c r="B12" s="2" t="s">
        <v>5</v>
      </c>
      <c r="C12" s="2" t="s">
        <v>22</v>
      </c>
      <c r="D12" s="2" t="s">
        <v>68</v>
      </c>
      <c r="E12" s="5">
        <v>16</v>
      </c>
      <c r="F12" s="2" t="s">
        <v>48</v>
      </c>
      <c r="G12" s="3" t="s">
        <v>27</v>
      </c>
    </row>
    <row r="13" spans="1:14" x14ac:dyDescent="0.2">
      <c r="A13" s="2" t="str">
        <f t="shared" si="0"/>
        <v>Light Body  - Wiring &amp; Assembly  - 6"Dia.  - 9 - 10</v>
      </c>
      <c r="B13" s="2" t="s">
        <v>5</v>
      </c>
      <c r="C13" s="2" t="s">
        <v>22</v>
      </c>
      <c r="D13" s="2" t="s">
        <v>68</v>
      </c>
      <c r="E13" s="5">
        <v>20</v>
      </c>
      <c r="F13" s="2" t="s">
        <v>48</v>
      </c>
      <c r="G13" s="3" t="s">
        <v>28</v>
      </c>
    </row>
    <row r="14" spans="1:14" x14ac:dyDescent="0.2">
      <c r="A14" s="2" t="str">
        <f t="shared" si="0"/>
        <v>Light Body  - Wiring &amp; Assembly  - 6"Dia.  - 12 - 16</v>
      </c>
      <c r="B14" s="2" t="s">
        <v>5</v>
      </c>
      <c r="C14" s="2" t="s">
        <v>22</v>
      </c>
      <c r="D14" s="2" t="s">
        <v>68</v>
      </c>
      <c r="E14" s="5">
        <v>32</v>
      </c>
      <c r="F14" s="2" t="s">
        <v>48</v>
      </c>
      <c r="G14" s="3" t="s">
        <v>29</v>
      </c>
    </row>
    <row r="15" spans="1:14" x14ac:dyDescent="0.2">
      <c r="A15" s="2" t="str">
        <f t="shared" si="0"/>
        <v>Light Body  - Wiring &amp; Assembly  - 8"Dia.  - 2 - 4</v>
      </c>
      <c r="B15" s="2" t="s">
        <v>5</v>
      </c>
      <c r="C15" s="2" t="s">
        <v>22</v>
      </c>
      <c r="D15" s="2" t="s">
        <v>68</v>
      </c>
      <c r="E15" s="5">
        <v>8</v>
      </c>
      <c r="F15" s="2" t="s">
        <v>49</v>
      </c>
      <c r="G15" s="3" t="s">
        <v>25</v>
      </c>
    </row>
    <row r="16" spans="1:14" x14ac:dyDescent="0.2">
      <c r="A16" s="2" t="str">
        <f t="shared" si="0"/>
        <v>Light Body  - Wiring &amp; Assembly  - 8"Dia.  - 5 - 6</v>
      </c>
      <c r="B16" s="2" t="s">
        <v>5</v>
      </c>
      <c r="C16" s="2" t="s">
        <v>22</v>
      </c>
      <c r="D16" s="2" t="s">
        <v>68</v>
      </c>
      <c r="E16" s="5">
        <v>12</v>
      </c>
      <c r="F16" s="2" t="s">
        <v>49</v>
      </c>
      <c r="G16" s="3" t="s">
        <v>26</v>
      </c>
    </row>
    <row r="17" spans="1:7" x14ac:dyDescent="0.2">
      <c r="A17" s="2" t="str">
        <f t="shared" si="0"/>
        <v>Light Body  - Wiring &amp; Assembly  - 8"Dia.  - 7 - 8</v>
      </c>
      <c r="B17" s="2" t="s">
        <v>5</v>
      </c>
      <c r="C17" s="2" t="s">
        <v>22</v>
      </c>
      <c r="D17" s="2" t="s">
        <v>68</v>
      </c>
      <c r="E17" s="5">
        <v>16</v>
      </c>
      <c r="F17" s="2" t="s">
        <v>49</v>
      </c>
      <c r="G17" s="3" t="s">
        <v>27</v>
      </c>
    </row>
    <row r="18" spans="1:7" x14ac:dyDescent="0.2">
      <c r="A18" s="2" t="str">
        <f t="shared" si="0"/>
        <v>Light Body  - Wiring &amp; Assembly  - 8"Dia.  - 9 - 10</v>
      </c>
      <c r="B18" s="2" t="s">
        <v>5</v>
      </c>
      <c r="C18" s="2" t="s">
        <v>22</v>
      </c>
      <c r="D18" s="2" t="s">
        <v>68</v>
      </c>
      <c r="E18" s="5">
        <v>20</v>
      </c>
      <c r="F18" s="2" t="s">
        <v>49</v>
      </c>
      <c r="G18" s="3" t="s">
        <v>28</v>
      </c>
    </row>
    <row r="19" spans="1:7" x14ac:dyDescent="0.2">
      <c r="A19" s="2" t="str">
        <f t="shared" si="0"/>
        <v>Light Body  - Wiring &amp; Assembly  - 8"Dia.  - 12 - 16</v>
      </c>
      <c r="B19" s="2" t="s">
        <v>5</v>
      </c>
      <c r="C19" s="2" t="s">
        <v>22</v>
      </c>
      <c r="D19" s="2" t="s">
        <v>68</v>
      </c>
      <c r="E19" s="5">
        <v>32</v>
      </c>
      <c r="F19" s="2" t="s">
        <v>49</v>
      </c>
      <c r="G19" s="3" t="s">
        <v>29</v>
      </c>
    </row>
    <row r="20" spans="1:7" x14ac:dyDescent="0.2">
      <c r="A20" s="2" t="str">
        <f t="shared" si="0"/>
        <v>Light Body  - Wiring &amp; Assembly  - 8"Dia.  - 17 - 24</v>
      </c>
      <c r="B20" s="2" t="s">
        <v>5</v>
      </c>
      <c r="C20" s="2" t="s">
        <v>22</v>
      </c>
      <c r="D20" s="2" t="s">
        <v>68</v>
      </c>
      <c r="E20" s="5">
        <v>48</v>
      </c>
      <c r="F20" s="2" t="s">
        <v>49</v>
      </c>
      <c r="G20" s="3" t="s">
        <v>30</v>
      </c>
    </row>
    <row r="21" spans="1:7" x14ac:dyDescent="0.2">
      <c r="A21" s="2" t="str">
        <f t="shared" si="0"/>
        <v>Light Body  - Wiring &amp; Assembly  - 8"Dia.  - 25+</v>
      </c>
      <c r="B21" s="2" t="s">
        <v>5</v>
      </c>
      <c r="C21" s="2" t="s">
        <v>22</v>
      </c>
      <c r="D21" s="2" t="s">
        <v>68</v>
      </c>
      <c r="E21" s="5">
        <v>60</v>
      </c>
      <c r="F21" s="2" t="s">
        <v>49</v>
      </c>
      <c r="G21" s="3" t="s">
        <v>52</v>
      </c>
    </row>
    <row r="22" spans="1:7" x14ac:dyDescent="0.2">
      <c r="A22" s="2" t="str">
        <f t="shared" si="0"/>
        <v>Light Body  - Wiring &amp; Assembly  - 10"Dia.  - 2 - 4</v>
      </c>
      <c r="B22" s="2" t="s">
        <v>5</v>
      </c>
      <c r="C22" s="2" t="s">
        <v>22</v>
      </c>
      <c r="D22" s="2" t="s">
        <v>68</v>
      </c>
      <c r="E22" s="5">
        <v>8</v>
      </c>
      <c r="F22" s="2" t="s">
        <v>50</v>
      </c>
      <c r="G22" s="3" t="s">
        <v>25</v>
      </c>
    </row>
    <row r="23" spans="1:7" x14ac:dyDescent="0.2">
      <c r="A23" s="2" t="str">
        <f t="shared" si="0"/>
        <v>Light Body  - Wiring &amp; Assembly  - 10"Dia.  - 5 - 6</v>
      </c>
      <c r="B23" s="2" t="s">
        <v>5</v>
      </c>
      <c r="C23" s="2" t="s">
        <v>22</v>
      </c>
      <c r="D23" s="2" t="s">
        <v>68</v>
      </c>
      <c r="E23" s="5">
        <v>12</v>
      </c>
      <c r="F23" s="2" t="s">
        <v>50</v>
      </c>
      <c r="G23" s="3" t="s">
        <v>26</v>
      </c>
    </row>
    <row r="24" spans="1:7" x14ac:dyDescent="0.2">
      <c r="A24" s="2" t="str">
        <f t="shared" si="0"/>
        <v>Light Body  - Wiring &amp; Assembly  - 10"Dia.  - 7 - 8</v>
      </c>
      <c r="B24" s="2" t="s">
        <v>5</v>
      </c>
      <c r="C24" s="2" t="s">
        <v>22</v>
      </c>
      <c r="D24" s="2" t="s">
        <v>68</v>
      </c>
      <c r="E24" s="5">
        <v>16</v>
      </c>
      <c r="F24" s="2" t="s">
        <v>50</v>
      </c>
      <c r="G24" s="3" t="s">
        <v>27</v>
      </c>
    </row>
    <row r="25" spans="1:7" x14ac:dyDescent="0.2">
      <c r="A25" s="2" t="str">
        <f t="shared" si="0"/>
        <v>Light Body  - Wiring &amp; Assembly  - 10"Dia.  - 9 - 10</v>
      </c>
      <c r="B25" s="2" t="s">
        <v>5</v>
      </c>
      <c r="C25" s="2" t="s">
        <v>22</v>
      </c>
      <c r="D25" s="2" t="s">
        <v>68</v>
      </c>
      <c r="E25" s="5">
        <v>20</v>
      </c>
      <c r="F25" s="2" t="s">
        <v>50</v>
      </c>
      <c r="G25" s="3" t="s">
        <v>28</v>
      </c>
    </row>
    <row r="26" spans="1:7" x14ac:dyDescent="0.2">
      <c r="A26" s="2" t="str">
        <f t="shared" si="0"/>
        <v>Light Body  - Wiring &amp; Assembly  - 10"Dia.  - 12 - 16</v>
      </c>
      <c r="B26" s="2" t="s">
        <v>5</v>
      </c>
      <c r="C26" s="2" t="s">
        <v>22</v>
      </c>
      <c r="D26" s="2" t="s">
        <v>68</v>
      </c>
      <c r="E26" s="5">
        <v>32</v>
      </c>
      <c r="F26" s="2" t="s">
        <v>50</v>
      </c>
      <c r="G26" s="3" t="s">
        <v>29</v>
      </c>
    </row>
    <row r="27" spans="1:7" x14ac:dyDescent="0.2">
      <c r="A27" s="2" t="str">
        <f t="shared" si="0"/>
        <v>Light Body  - Wiring &amp; Assembly  - 10"Dia.  - 17 - 24</v>
      </c>
      <c r="B27" s="2" t="s">
        <v>5</v>
      </c>
      <c r="C27" s="2" t="s">
        <v>22</v>
      </c>
      <c r="D27" s="2" t="s">
        <v>68</v>
      </c>
      <c r="E27" s="5">
        <v>48</v>
      </c>
      <c r="F27" s="2" t="s">
        <v>50</v>
      </c>
      <c r="G27" s="3" t="s">
        <v>30</v>
      </c>
    </row>
    <row r="28" spans="1:7" x14ac:dyDescent="0.2">
      <c r="A28" s="2" t="str">
        <f t="shared" si="0"/>
        <v>Light Body  - Wiring &amp; Assembly  - 10"Dia.  - 25+</v>
      </c>
      <c r="B28" s="2" t="s">
        <v>5</v>
      </c>
      <c r="C28" s="2" t="s">
        <v>22</v>
      </c>
      <c r="D28" s="2" t="s">
        <v>68</v>
      </c>
      <c r="E28" s="5">
        <v>60</v>
      </c>
      <c r="F28" s="2" t="s">
        <v>50</v>
      </c>
      <c r="G28" s="3" t="s">
        <v>52</v>
      </c>
    </row>
    <row r="29" spans="1:7" x14ac:dyDescent="0.2">
      <c r="A29" s="2" t="str">
        <f t="shared" si="0"/>
        <v>Light Body  - Wiring &amp; Assembly  - 12"Dia. + - 2 - 4</v>
      </c>
      <c r="B29" s="2" t="s">
        <v>5</v>
      </c>
      <c r="C29" s="2" t="s">
        <v>22</v>
      </c>
      <c r="D29" s="2" t="s">
        <v>68</v>
      </c>
      <c r="E29" s="5">
        <v>8</v>
      </c>
      <c r="F29" s="2" t="s">
        <v>51</v>
      </c>
      <c r="G29" s="3" t="s">
        <v>25</v>
      </c>
    </row>
    <row r="30" spans="1:7" x14ac:dyDescent="0.2">
      <c r="A30" s="2" t="str">
        <f t="shared" si="0"/>
        <v>Light Body  - Wiring &amp; Assembly  - 12"Dia. + - 5 - 6</v>
      </c>
      <c r="B30" s="2" t="s">
        <v>5</v>
      </c>
      <c r="C30" s="2" t="s">
        <v>22</v>
      </c>
      <c r="D30" s="2" t="s">
        <v>68</v>
      </c>
      <c r="E30" s="5">
        <v>12</v>
      </c>
      <c r="F30" s="2" t="s">
        <v>51</v>
      </c>
      <c r="G30" s="3" t="s">
        <v>26</v>
      </c>
    </row>
    <row r="31" spans="1:7" x14ac:dyDescent="0.2">
      <c r="A31" s="2" t="str">
        <f t="shared" si="0"/>
        <v>Light Body  - Wiring &amp; Assembly  - 12"Dia. + - 7 - 8</v>
      </c>
      <c r="B31" s="2" t="s">
        <v>5</v>
      </c>
      <c r="C31" s="2" t="s">
        <v>22</v>
      </c>
      <c r="D31" s="2" t="s">
        <v>68</v>
      </c>
      <c r="E31" s="5">
        <v>16</v>
      </c>
      <c r="F31" s="2" t="s">
        <v>51</v>
      </c>
      <c r="G31" s="3" t="s">
        <v>27</v>
      </c>
    </row>
    <row r="32" spans="1:7" x14ac:dyDescent="0.2">
      <c r="A32" s="2" t="str">
        <f t="shared" si="0"/>
        <v>Light Body  - Wiring &amp; Assembly  - 12"Dia. + - 9 - 10</v>
      </c>
      <c r="B32" s="2" t="s">
        <v>5</v>
      </c>
      <c r="C32" s="2" t="s">
        <v>22</v>
      </c>
      <c r="D32" s="2" t="s">
        <v>68</v>
      </c>
      <c r="E32" s="5">
        <v>20</v>
      </c>
      <c r="F32" s="2" t="s">
        <v>51</v>
      </c>
      <c r="G32" s="3" t="s">
        <v>28</v>
      </c>
    </row>
    <row r="33" spans="1:7" x14ac:dyDescent="0.2">
      <c r="A33" s="2" t="str">
        <f t="shared" si="0"/>
        <v>Light Body  - Wiring &amp; Assembly  - 12"Dia. + - 12 - 16</v>
      </c>
      <c r="B33" s="2" t="s">
        <v>5</v>
      </c>
      <c r="C33" s="2" t="s">
        <v>22</v>
      </c>
      <c r="D33" s="2" t="s">
        <v>68</v>
      </c>
      <c r="E33" s="5">
        <v>32</v>
      </c>
      <c r="F33" s="2" t="s">
        <v>51</v>
      </c>
      <c r="G33" s="3" t="s">
        <v>29</v>
      </c>
    </row>
    <row r="34" spans="1:7" x14ac:dyDescent="0.2">
      <c r="A34" s="2" t="str">
        <f t="shared" si="0"/>
        <v>Light Body  - Wiring &amp; Assembly  - 12"Dia. + - 17 - 24</v>
      </c>
      <c r="B34" s="2" t="s">
        <v>5</v>
      </c>
      <c r="C34" s="2" t="s">
        <v>22</v>
      </c>
      <c r="D34" s="2" t="s">
        <v>68</v>
      </c>
      <c r="E34" s="5">
        <v>48</v>
      </c>
      <c r="F34" s="2" t="s">
        <v>51</v>
      </c>
      <c r="G34" s="3" t="s">
        <v>30</v>
      </c>
    </row>
    <row r="35" spans="1:7" x14ac:dyDescent="0.2">
      <c r="A35" s="2" t="str">
        <f t="shared" si="0"/>
        <v>Light Body  - Wiring &amp; Assembly  - 12"Dia. + - 25+</v>
      </c>
      <c r="B35" s="2" t="s">
        <v>5</v>
      </c>
      <c r="C35" s="2" t="s">
        <v>22</v>
      </c>
      <c r="D35" s="2" t="s">
        <v>68</v>
      </c>
      <c r="E35" s="5">
        <v>60</v>
      </c>
      <c r="F35" s="2" t="s">
        <v>51</v>
      </c>
      <c r="G35" s="3" t="s">
        <v>52</v>
      </c>
    </row>
  </sheetData>
  <pageMargins left="0.7" right="0.7" top="0.75" bottom="0.75" header="0.3" footer="0.3"/>
  <pageSetup scale="6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5347-4E70-4543-AF69-B93CD37D8C97}">
  <sheetPr>
    <tabColor theme="5" tint="0.39997558519241921"/>
    <pageSetUpPr fitToPage="1"/>
  </sheetPr>
  <dimension ref="A1:M8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0.7109375" style="2" customWidth="1"/>
    <col min="8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32</v>
      </c>
      <c r="G1" s="1" t="s">
        <v>45</v>
      </c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",0,C2,D2,F2,G2)</f>
        <v xml:space="preserve">Acrylic - Tube - 1/8"TK - 1"Dia. </v>
      </c>
      <c r="B2" s="2" t="s">
        <v>5</v>
      </c>
      <c r="C2" s="2" t="s">
        <v>31</v>
      </c>
      <c r="D2" s="2" t="s">
        <v>74</v>
      </c>
      <c r="E2" s="5">
        <v>1.5</v>
      </c>
      <c r="F2" s="2" t="s">
        <v>53</v>
      </c>
      <c r="G2" s="2" t="s">
        <v>73</v>
      </c>
    </row>
    <row r="3" spans="1:13" x14ac:dyDescent="0.2">
      <c r="A3" s="2" t="str">
        <f t="shared" ref="A3:A8" si="0">_xlfn.TEXTJOIN(" - ",0,C3,D3,F3,G3)</f>
        <v xml:space="preserve">Acrylic - Tube - 1/8"TK - 2"Dia. </v>
      </c>
      <c r="B3" s="2" t="s">
        <v>5</v>
      </c>
      <c r="C3" s="2" t="s">
        <v>31</v>
      </c>
      <c r="D3" s="2" t="s">
        <v>74</v>
      </c>
      <c r="E3" s="5">
        <v>3</v>
      </c>
      <c r="F3" s="2" t="s">
        <v>53</v>
      </c>
      <c r="G3" s="2" t="s">
        <v>46</v>
      </c>
    </row>
    <row r="4" spans="1:13" x14ac:dyDescent="0.2">
      <c r="A4" s="2" t="str">
        <f t="shared" si="0"/>
        <v xml:space="preserve">Acrylic - Tube - 1/8"TK - 3"Dia. </v>
      </c>
      <c r="B4" s="2" t="s">
        <v>5</v>
      </c>
      <c r="C4" s="2" t="s">
        <v>31</v>
      </c>
      <c r="D4" s="2" t="s">
        <v>74</v>
      </c>
      <c r="E4" s="5">
        <v>6</v>
      </c>
      <c r="F4" s="2" t="s">
        <v>53</v>
      </c>
      <c r="G4" s="2" t="s">
        <v>75</v>
      </c>
    </row>
    <row r="5" spans="1:13" x14ac:dyDescent="0.2">
      <c r="A5" s="2" t="str">
        <f t="shared" si="0"/>
        <v>Acrylic - Tube - 1/8"TK - 4"Dia.</v>
      </c>
      <c r="B5" s="2" t="s">
        <v>5</v>
      </c>
      <c r="C5" s="2" t="s">
        <v>31</v>
      </c>
      <c r="D5" s="2" t="s">
        <v>74</v>
      </c>
      <c r="E5" s="5">
        <v>6</v>
      </c>
      <c r="F5" s="2" t="s">
        <v>53</v>
      </c>
      <c r="G5" s="2" t="s">
        <v>76</v>
      </c>
    </row>
    <row r="6" spans="1:13" x14ac:dyDescent="0.2">
      <c r="A6" s="2" t="str">
        <f t="shared" si="0"/>
        <v>Acrylic - Tube - 1/8"TK - 5"Dia.</v>
      </c>
      <c r="B6" s="2" t="s">
        <v>5</v>
      </c>
      <c r="C6" s="2" t="s">
        <v>31</v>
      </c>
      <c r="D6" s="2" t="s">
        <v>74</v>
      </c>
      <c r="E6" s="5">
        <v>10</v>
      </c>
      <c r="F6" s="2" t="s">
        <v>53</v>
      </c>
      <c r="G6" s="2" t="s">
        <v>77</v>
      </c>
    </row>
    <row r="7" spans="1:13" x14ac:dyDescent="0.2">
      <c r="A7" s="2" t="str">
        <f t="shared" si="0"/>
        <v xml:space="preserve">Acrylic - Tube - 1/8"TK - 6"Dia. </v>
      </c>
      <c r="B7" s="2" t="s">
        <v>5</v>
      </c>
      <c r="C7" s="2" t="s">
        <v>31</v>
      </c>
      <c r="D7" s="2" t="s">
        <v>74</v>
      </c>
      <c r="E7" s="5">
        <v>10</v>
      </c>
      <c r="F7" s="2" t="s">
        <v>53</v>
      </c>
      <c r="G7" s="2" t="s">
        <v>48</v>
      </c>
    </row>
    <row r="8" spans="1:13" x14ac:dyDescent="0.2">
      <c r="A8" s="2" t="str">
        <f t="shared" si="0"/>
        <v>Acrylic - Tube - 1/8"TK - 7"+</v>
      </c>
      <c r="B8" s="2" t="s">
        <v>5</v>
      </c>
      <c r="C8" s="2" t="s">
        <v>31</v>
      </c>
      <c r="D8" s="2" t="s">
        <v>74</v>
      </c>
      <c r="E8" s="5">
        <v>12</v>
      </c>
      <c r="F8" s="2" t="s">
        <v>53</v>
      </c>
      <c r="G8" s="2" t="s">
        <v>78</v>
      </c>
    </row>
  </sheetData>
  <pageMargins left="0.7" right="0.7" top="0.75" bottom="0.75" header="0.3" footer="0.3"/>
  <pageSetup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9355-922E-405B-A387-564B0D91E173}">
  <sheetPr>
    <tabColor theme="5" tint="0.39997558519241921"/>
    <pageSetUpPr fitToPage="1"/>
  </sheetPr>
  <dimension ref="A1:M1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0.7109375" style="2" customWidth="1"/>
    <col min="8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32</v>
      </c>
      <c r="G1" s="1" t="s">
        <v>45</v>
      </c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",0,C2,D2,F2,G2)</f>
        <v xml:space="preserve">Acrylic - Cut Disc - 1/8"TK - 1"-12" Dia. </v>
      </c>
      <c r="B2" s="2" t="s">
        <v>5</v>
      </c>
      <c r="C2" s="2" t="s">
        <v>31</v>
      </c>
      <c r="D2" s="2" t="s">
        <v>67</v>
      </c>
      <c r="E2" s="5">
        <v>4</v>
      </c>
      <c r="F2" s="2" t="s">
        <v>53</v>
      </c>
      <c r="G2" s="2" t="s">
        <v>33</v>
      </c>
    </row>
    <row r="3" spans="1:13" x14ac:dyDescent="0.2">
      <c r="A3" s="2" t="str">
        <f t="shared" ref="A3:A16" si="0">_xlfn.TEXTJOIN(" - ",0,C3,D3,F3,G3)</f>
        <v xml:space="preserve">Acrylic - Cut Disc - 1/8"TK - 13"-24" Dia. </v>
      </c>
      <c r="B3" s="2" t="s">
        <v>5</v>
      </c>
      <c r="C3" s="2" t="s">
        <v>31</v>
      </c>
      <c r="D3" s="2" t="s">
        <v>67</v>
      </c>
      <c r="E3" s="5">
        <v>10</v>
      </c>
      <c r="F3" s="2" t="s">
        <v>53</v>
      </c>
      <c r="G3" s="2" t="s">
        <v>34</v>
      </c>
    </row>
    <row r="4" spans="1:13" x14ac:dyDescent="0.2">
      <c r="A4" s="2" t="str">
        <f t="shared" si="0"/>
        <v xml:space="preserve">Acrylic - Cut Disc - 1/8"TK - 25"-36" Dia. </v>
      </c>
      <c r="B4" s="2" t="s">
        <v>5</v>
      </c>
      <c r="C4" s="2" t="s">
        <v>31</v>
      </c>
      <c r="D4" s="2" t="s">
        <v>67</v>
      </c>
      <c r="E4" s="5">
        <v>16</v>
      </c>
      <c r="F4" s="2" t="s">
        <v>53</v>
      </c>
      <c r="G4" s="2" t="s">
        <v>35</v>
      </c>
    </row>
    <row r="5" spans="1:13" x14ac:dyDescent="0.2">
      <c r="A5" s="2" t="str">
        <f t="shared" si="0"/>
        <v xml:space="preserve">Acrylic - Cut Disc - 1/8"TK - 37"-48" Dia. </v>
      </c>
      <c r="B5" s="2" t="s">
        <v>5</v>
      </c>
      <c r="C5" s="2" t="s">
        <v>31</v>
      </c>
      <c r="D5" s="2" t="s">
        <v>67</v>
      </c>
      <c r="E5" s="5">
        <v>22</v>
      </c>
      <c r="F5" s="2" t="s">
        <v>53</v>
      </c>
      <c r="G5" s="2" t="s">
        <v>36</v>
      </c>
    </row>
    <row r="6" spans="1:13" x14ac:dyDescent="0.2">
      <c r="A6" s="2" t="str">
        <f t="shared" si="0"/>
        <v xml:space="preserve">Acrylic - Cut Disc - 1/8"TK - 49"-60" Dia. </v>
      </c>
      <c r="B6" s="2" t="s">
        <v>5</v>
      </c>
      <c r="C6" s="2" t="s">
        <v>31</v>
      </c>
      <c r="D6" s="2" t="s">
        <v>67</v>
      </c>
      <c r="E6" s="5">
        <v>28</v>
      </c>
      <c r="F6" s="2" t="s">
        <v>53</v>
      </c>
      <c r="G6" s="2" t="s">
        <v>37</v>
      </c>
    </row>
    <row r="7" spans="1:13" x14ac:dyDescent="0.2">
      <c r="A7" s="2" t="str">
        <f t="shared" si="0"/>
        <v xml:space="preserve">Acrylic - Cut Disc - 3/16"TK - 1"-12" Dia. </v>
      </c>
      <c r="B7" s="2" t="s">
        <v>5</v>
      </c>
      <c r="C7" s="2" t="s">
        <v>31</v>
      </c>
      <c r="D7" s="2" t="s">
        <v>67</v>
      </c>
      <c r="E7" s="5">
        <v>5</v>
      </c>
      <c r="F7" s="2" t="s">
        <v>54</v>
      </c>
      <c r="G7" s="2" t="s">
        <v>33</v>
      </c>
    </row>
    <row r="8" spans="1:13" x14ac:dyDescent="0.2">
      <c r="A8" s="2" t="str">
        <f t="shared" si="0"/>
        <v xml:space="preserve">Acrylic - Cut Disc - 3/16"TK - 13"-24" Dia. </v>
      </c>
      <c r="B8" s="2" t="s">
        <v>5</v>
      </c>
      <c r="C8" s="2" t="s">
        <v>31</v>
      </c>
      <c r="D8" s="2" t="s">
        <v>67</v>
      </c>
      <c r="E8" s="5">
        <v>11</v>
      </c>
      <c r="F8" s="2" t="s">
        <v>54</v>
      </c>
      <c r="G8" s="2" t="s">
        <v>34</v>
      </c>
    </row>
    <row r="9" spans="1:13" x14ac:dyDescent="0.2">
      <c r="A9" s="2" t="str">
        <f t="shared" si="0"/>
        <v xml:space="preserve">Acrylic - Cut Disc - 3/16"TK - 25"-36" Dia. </v>
      </c>
      <c r="B9" s="2" t="s">
        <v>5</v>
      </c>
      <c r="C9" s="2" t="s">
        <v>31</v>
      </c>
      <c r="D9" s="2" t="s">
        <v>67</v>
      </c>
      <c r="E9" s="5">
        <v>17</v>
      </c>
      <c r="F9" s="2" t="s">
        <v>54</v>
      </c>
      <c r="G9" s="2" t="s">
        <v>35</v>
      </c>
    </row>
    <row r="10" spans="1:13" x14ac:dyDescent="0.2">
      <c r="A10" s="2" t="str">
        <f t="shared" si="0"/>
        <v xml:space="preserve">Acrylic - Cut Disc - 3/16"TK - 37"-48" Dia. </v>
      </c>
      <c r="B10" s="2" t="s">
        <v>5</v>
      </c>
      <c r="C10" s="2" t="s">
        <v>31</v>
      </c>
      <c r="D10" s="2" t="s">
        <v>67</v>
      </c>
      <c r="E10" s="5">
        <v>23</v>
      </c>
      <c r="F10" s="2" t="s">
        <v>54</v>
      </c>
      <c r="G10" s="2" t="s">
        <v>36</v>
      </c>
    </row>
    <row r="11" spans="1:13" x14ac:dyDescent="0.2">
      <c r="A11" s="2" t="str">
        <f t="shared" si="0"/>
        <v xml:space="preserve">Acrylic - Cut Disc - 3/16"TK - 49"-60" Dia. </v>
      </c>
      <c r="B11" s="2" t="s">
        <v>5</v>
      </c>
      <c r="C11" s="2" t="s">
        <v>31</v>
      </c>
      <c r="D11" s="2" t="s">
        <v>67</v>
      </c>
      <c r="E11" s="5">
        <v>29</v>
      </c>
      <c r="F11" s="2" t="s">
        <v>54</v>
      </c>
      <c r="G11" s="2" t="s">
        <v>37</v>
      </c>
    </row>
    <row r="12" spans="1:13" x14ac:dyDescent="0.2">
      <c r="A12" s="2" t="str">
        <f t="shared" si="0"/>
        <v xml:space="preserve">Acrylic - Cut Disc - 1/4"TK - 1"-12" Dia. </v>
      </c>
      <c r="B12" s="2" t="s">
        <v>5</v>
      </c>
      <c r="C12" s="2" t="s">
        <v>31</v>
      </c>
      <c r="D12" s="2" t="s">
        <v>67</v>
      </c>
      <c r="E12" s="5">
        <v>6</v>
      </c>
      <c r="F12" s="2" t="s">
        <v>55</v>
      </c>
      <c r="G12" s="2" t="s">
        <v>33</v>
      </c>
    </row>
    <row r="13" spans="1:13" x14ac:dyDescent="0.2">
      <c r="A13" s="2" t="str">
        <f t="shared" si="0"/>
        <v xml:space="preserve">Acrylic - Cut Disc - 1/4"TK - 13"-24" Dia. </v>
      </c>
      <c r="B13" s="2" t="s">
        <v>5</v>
      </c>
      <c r="C13" s="2" t="s">
        <v>31</v>
      </c>
      <c r="D13" s="2" t="s">
        <v>67</v>
      </c>
      <c r="E13" s="5">
        <v>12</v>
      </c>
      <c r="F13" s="2" t="s">
        <v>55</v>
      </c>
      <c r="G13" s="2" t="s">
        <v>34</v>
      </c>
    </row>
    <row r="14" spans="1:13" x14ac:dyDescent="0.2">
      <c r="A14" s="2" t="str">
        <f t="shared" si="0"/>
        <v xml:space="preserve">Acrylic - Cut Disc - 1/4"TK - 25"-36" Dia. </v>
      </c>
      <c r="B14" s="2" t="s">
        <v>5</v>
      </c>
      <c r="C14" s="2" t="s">
        <v>31</v>
      </c>
      <c r="D14" s="2" t="s">
        <v>67</v>
      </c>
      <c r="E14" s="5">
        <v>18</v>
      </c>
      <c r="F14" s="2" t="s">
        <v>55</v>
      </c>
      <c r="G14" s="2" t="s">
        <v>35</v>
      </c>
    </row>
    <row r="15" spans="1:13" x14ac:dyDescent="0.2">
      <c r="A15" s="2" t="str">
        <f t="shared" si="0"/>
        <v xml:space="preserve">Acrylic - Cut Disc - 1/4"TK - 37"-48" Dia. </v>
      </c>
      <c r="B15" s="2" t="s">
        <v>5</v>
      </c>
      <c r="C15" s="2" t="s">
        <v>31</v>
      </c>
      <c r="D15" s="2" t="s">
        <v>67</v>
      </c>
      <c r="E15" s="5">
        <v>24</v>
      </c>
      <c r="F15" s="2" t="s">
        <v>55</v>
      </c>
      <c r="G15" s="2" t="s">
        <v>36</v>
      </c>
    </row>
    <row r="16" spans="1:13" x14ac:dyDescent="0.2">
      <c r="A16" s="2" t="str">
        <f t="shared" si="0"/>
        <v xml:space="preserve">Acrylic - Cut Disc - 1/4"TK - 49"-60" Dia. </v>
      </c>
      <c r="B16" s="2" t="s">
        <v>5</v>
      </c>
      <c r="C16" s="2" t="s">
        <v>31</v>
      </c>
      <c r="D16" s="2" t="s">
        <v>67</v>
      </c>
      <c r="E16" s="5">
        <v>30</v>
      </c>
      <c r="F16" s="2" t="s">
        <v>55</v>
      </c>
      <c r="G16" s="2" t="s">
        <v>37</v>
      </c>
    </row>
  </sheetData>
  <pageMargins left="0.7" right="0.7" top="0.75" bottom="0.75" header="0.3" footer="0.3"/>
  <pageSetup scale="6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60A9-784E-4751-AF1D-31553A71C223}">
  <sheetPr>
    <tabColor theme="5" tint="0.39997558519241921"/>
    <pageSetUpPr fitToPage="1"/>
  </sheetPr>
  <dimension ref="A1:M1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0.7109375" style="2" customWidth="1"/>
    <col min="8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32</v>
      </c>
      <c r="G1" s="1" t="s">
        <v>38</v>
      </c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",0,C2,D2,F2,G2)</f>
        <v>Acrylic - Cut Square - 1/8"TK - 1"-12" W</v>
      </c>
      <c r="B2" s="2" t="s">
        <v>5</v>
      </c>
      <c r="C2" s="2" t="s">
        <v>31</v>
      </c>
      <c r="D2" s="2" t="s">
        <v>69</v>
      </c>
      <c r="E2" s="5">
        <v>6</v>
      </c>
      <c r="F2" s="2" t="s">
        <v>53</v>
      </c>
      <c r="G2" s="2" t="s">
        <v>39</v>
      </c>
    </row>
    <row r="3" spans="1:13" x14ac:dyDescent="0.2">
      <c r="A3" s="2" t="str">
        <f t="shared" ref="A3:A10" si="0">_xlfn.TEXTJOIN(" - ",0,C3,D3,F3,G3)</f>
        <v>Acrylic - Cut Square - 1/8"TK - 13"-24" W</v>
      </c>
      <c r="B3" s="2" t="s">
        <v>5</v>
      </c>
      <c r="C3" s="2" t="s">
        <v>31</v>
      </c>
      <c r="D3" s="2" t="s">
        <v>69</v>
      </c>
      <c r="E3" s="5">
        <v>14</v>
      </c>
      <c r="F3" s="2" t="s">
        <v>53</v>
      </c>
      <c r="G3" s="2" t="s">
        <v>41</v>
      </c>
    </row>
    <row r="4" spans="1:13" x14ac:dyDescent="0.2">
      <c r="A4" s="2" t="str">
        <f t="shared" si="0"/>
        <v>Acrylic - Cut Square - 1/8"TK - 25"-36" W</v>
      </c>
      <c r="B4" s="2" t="s">
        <v>5</v>
      </c>
      <c r="C4" s="2" t="s">
        <v>31</v>
      </c>
      <c r="D4" s="2" t="s">
        <v>69</v>
      </c>
      <c r="E4" s="5">
        <v>22</v>
      </c>
      <c r="F4" s="2" t="s">
        <v>53</v>
      </c>
      <c r="G4" s="2" t="s">
        <v>42</v>
      </c>
    </row>
    <row r="5" spans="1:13" x14ac:dyDescent="0.2">
      <c r="A5" s="2" t="str">
        <f t="shared" si="0"/>
        <v>Acrylic - Cut Square - 1/8"TK - 37"-48" W</v>
      </c>
      <c r="B5" s="2" t="s">
        <v>5</v>
      </c>
      <c r="C5" s="2" t="s">
        <v>31</v>
      </c>
      <c r="D5" s="2" t="s">
        <v>69</v>
      </c>
      <c r="E5" s="5">
        <v>30</v>
      </c>
      <c r="F5" s="2" t="s">
        <v>53</v>
      </c>
      <c r="G5" s="2" t="s">
        <v>43</v>
      </c>
    </row>
    <row r="6" spans="1:13" x14ac:dyDescent="0.2">
      <c r="A6" s="2" t="str">
        <f t="shared" ref="A6" si="1">_xlfn.TEXTJOIN(" - ",0,C6,D6,F6,G6)</f>
        <v xml:space="preserve">Acrylic - Cut Square - 1/8"TK - 49"-60"W </v>
      </c>
      <c r="B6" s="2" t="s">
        <v>5</v>
      </c>
      <c r="C6" s="2" t="s">
        <v>31</v>
      </c>
      <c r="D6" s="2" t="s">
        <v>69</v>
      </c>
      <c r="E6" s="5">
        <v>38</v>
      </c>
      <c r="F6" s="2" t="s">
        <v>53</v>
      </c>
      <c r="G6" s="2" t="s">
        <v>72</v>
      </c>
    </row>
    <row r="7" spans="1:13" x14ac:dyDescent="0.2">
      <c r="A7" s="2" t="str">
        <f t="shared" si="0"/>
        <v>Acrylic - Cut Square - 3/16"TK - 1"-12" W</v>
      </c>
      <c r="B7" s="2" t="s">
        <v>5</v>
      </c>
      <c r="C7" s="2" t="s">
        <v>31</v>
      </c>
      <c r="D7" s="2" t="s">
        <v>69</v>
      </c>
      <c r="E7" s="5">
        <v>7</v>
      </c>
      <c r="F7" s="2" t="s">
        <v>54</v>
      </c>
      <c r="G7" s="2" t="s">
        <v>39</v>
      </c>
    </row>
    <row r="8" spans="1:13" x14ac:dyDescent="0.2">
      <c r="A8" s="2" t="str">
        <f t="shared" si="0"/>
        <v>Acrylic - Cut Square - 3/16"TK - 13"-24" W</v>
      </c>
      <c r="B8" s="2" t="s">
        <v>5</v>
      </c>
      <c r="C8" s="2" t="s">
        <v>31</v>
      </c>
      <c r="D8" s="2" t="s">
        <v>69</v>
      </c>
      <c r="E8" s="5">
        <v>15</v>
      </c>
      <c r="F8" s="2" t="s">
        <v>54</v>
      </c>
      <c r="G8" s="2" t="s">
        <v>41</v>
      </c>
    </row>
    <row r="9" spans="1:13" x14ac:dyDescent="0.2">
      <c r="A9" s="2" t="str">
        <f t="shared" si="0"/>
        <v>Acrylic - Cut Square - 3/16"TK - 25"-36" W</v>
      </c>
      <c r="B9" s="2" t="s">
        <v>5</v>
      </c>
      <c r="C9" s="2" t="s">
        <v>31</v>
      </c>
      <c r="D9" s="2" t="s">
        <v>69</v>
      </c>
      <c r="E9" s="5">
        <v>23</v>
      </c>
      <c r="F9" s="2" t="s">
        <v>54</v>
      </c>
      <c r="G9" s="2" t="s">
        <v>42</v>
      </c>
    </row>
    <row r="10" spans="1:13" x14ac:dyDescent="0.2">
      <c r="A10" s="2" t="str">
        <f t="shared" si="0"/>
        <v>Acrylic - Cut Square - 3/16"TK - 37"-48" W</v>
      </c>
      <c r="B10" s="2" t="s">
        <v>5</v>
      </c>
      <c r="C10" s="2" t="s">
        <v>31</v>
      </c>
      <c r="D10" s="2" t="s">
        <v>69</v>
      </c>
      <c r="E10" s="5">
        <v>31</v>
      </c>
      <c r="F10" s="2" t="s">
        <v>54</v>
      </c>
      <c r="G10" s="2" t="s">
        <v>43</v>
      </c>
    </row>
    <row r="11" spans="1:13" x14ac:dyDescent="0.2">
      <c r="A11" s="2" t="str">
        <f t="shared" ref="A11:A16" si="2">_xlfn.TEXTJOIN(" - ",0,C11,D11,F11,G11)</f>
        <v xml:space="preserve">Acrylic - Cut Square - 3/16"TK - 49"-60"W </v>
      </c>
      <c r="B11" s="2" t="s">
        <v>5</v>
      </c>
      <c r="C11" s="2" t="s">
        <v>31</v>
      </c>
      <c r="D11" s="2" t="s">
        <v>69</v>
      </c>
      <c r="E11" s="5">
        <v>39</v>
      </c>
      <c r="F11" s="2" t="s">
        <v>54</v>
      </c>
      <c r="G11" s="2" t="s">
        <v>72</v>
      </c>
    </row>
    <row r="12" spans="1:13" x14ac:dyDescent="0.2">
      <c r="A12" s="2" t="str">
        <f t="shared" si="2"/>
        <v>Acrylic - Cut Square - 1/4"TK - 1"-12" W</v>
      </c>
      <c r="B12" s="2" t="s">
        <v>5</v>
      </c>
      <c r="C12" s="2" t="s">
        <v>31</v>
      </c>
      <c r="D12" s="2" t="s">
        <v>69</v>
      </c>
      <c r="E12" s="5">
        <v>8</v>
      </c>
      <c r="F12" s="2" t="s">
        <v>55</v>
      </c>
      <c r="G12" s="2" t="s">
        <v>39</v>
      </c>
    </row>
    <row r="13" spans="1:13" x14ac:dyDescent="0.2">
      <c r="A13" s="2" t="str">
        <f t="shared" si="2"/>
        <v>Acrylic - Cut Square - 1/4"TK - 13"-24" W</v>
      </c>
      <c r="B13" s="2" t="s">
        <v>5</v>
      </c>
      <c r="C13" s="2" t="s">
        <v>31</v>
      </c>
      <c r="D13" s="2" t="s">
        <v>69</v>
      </c>
      <c r="E13" s="5">
        <v>16</v>
      </c>
      <c r="F13" s="2" t="s">
        <v>55</v>
      </c>
      <c r="G13" s="2" t="s">
        <v>41</v>
      </c>
    </row>
    <row r="14" spans="1:13" x14ac:dyDescent="0.2">
      <c r="A14" s="2" t="str">
        <f t="shared" si="2"/>
        <v>Acrylic - Cut Square - 1/4"TK - 25"-36" W</v>
      </c>
      <c r="B14" s="2" t="s">
        <v>5</v>
      </c>
      <c r="C14" s="2" t="s">
        <v>31</v>
      </c>
      <c r="D14" s="2" t="s">
        <v>69</v>
      </c>
      <c r="E14" s="5">
        <v>24</v>
      </c>
      <c r="F14" s="2" t="s">
        <v>55</v>
      </c>
      <c r="G14" s="2" t="s">
        <v>42</v>
      </c>
    </row>
    <row r="15" spans="1:13" x14ac:dyDescent="0.2">
      <c r="A15" s="2" t="str">
        <f t="shared" si="2"/>
        <v>Acrylic - Cut Square - 1/4"TK - 37"-48" W</v>
      </c>
      <c r="B15" s="2" t="s">
        <v>5</v>
      </c>
      <c r="C15" s="2" t="s">
        <v>31</v>
      </c>
      <c r="D15" s="2" t="s">
        <v>69</v>
      </c>
      <c r="E15" s="5">
        <v>32</v>
      </c>
      <c r="F15" s="2" t="s">
        <v>55</v>
      </c>
      <c r="G15" s="2" t="s">
        <v>43</v>
      </c>
    </row>
    <row r="16" spans="1:13" x14ac:dyDescent="0.2">
      <c r="A16" s="2" t="str">
        <f t="shared" si="2"/>
        <v xml:space="preserve">Acrylic - Cut Square - 1/4"TK - 49"-60"W </v>
      </c>
      <c r="B16" s="2" t="s">
        <v>5</v>
      </c>
      <c r="C16" s="2" t="s">
        <v>31</v>
      </c>
      <c r="D16" s="2" t="s">
        <v>69</v>
      </c>
      <c r="E16" s="5">
        <v>50</v>
      </c>
      <c r="F16" s="2" t="s">
        <v>55</v>
      </c>
      <c r="G16" s="2" t="s">
        <v>72</v>
      </c>
    </row>
  </sheetData>
  <pageMargins left="0.7" right="0.7" top="0.75" bottom="0.75" header="0.3" footer="0.3"/>
  <pageSetup scale="6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22F4-648E-48F8-B31E-D6C146BE0D19}">
  <sheetPr>
    <tabColor theme="5" tint="0.39997558519241921"/>
    <pageSetUpPr fitToPage="1"/>
  </sheetPr>
  <dimension ref="A1:M37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0.7109375" style="2" customWidth="1"/>
    <col min="8" max="8" width="20" style="2" customWidth="1"/>
    <col min="9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32</v>
      </c>
      <c r="G1" s="1" t="s">
        <v>38</v>
      </c>
      <c r="H1" s="1" t="s">
        <v>62</v>
      </c>
      <c r="I1" s="1"/>
      <c r="J1" s="1"/>
      <c r="K1" s="1"/>
      <c r="L1" s="1"/>
      <c r="M1" s="1"/>
    </row>
    <row r="2" spans="1:13" x14ac:dyDescent="0.2">
      <c r="A2" s="2" t="str">
        <f t="shared" ref="A2:A37" si="0">_xlfn.TEXTJOIN(" - ",0,C2,D2,F2,G2,H2)</f>
        <v>Acrylic - Cut Rectangle - 1/8"TK - 1"-12" W - 13"-36" L</v>
      </c>
      <c r="B2" s="2" t="s">
        <v>5</v>
      </c>
      <c r="C2" s="2" t="s">
        <v>31</v>
      </c>
      <c r="D2" s="2" t="s">
        <v>66</v>
      </c>
      <c r="E2" s="5">
        <v>14</v>
      </c>
      <c r="F2" s="2" t="s">
        <v>53</v>
      </c>
      <c r="G2" s="2" t="s">
        <v>39</v>
      </c>
      <c r="H2" s="2" t="s">
        <v>56</v>
      </c>
    </row>
    <row r="3" spans="1:13" x14ac:dyDescent="0.2">
      <c r="A3" s="2" t="str">
        <f t="shared" si="0"/>
        <v>Acrylic - Cut Rectangle - 1/8"TK - 1"-12" W - 37"-60" L</v>
      </c>
      <c r="B3" s="2" t="s">
        <v>5</v>
      </c>
      <c r="C3" s="2" t="s">
        <v>31</v>
      </c>
      <c r="D3" s="2" t="s">
        <v>66</v>
      </c>
      <c r="E3" s="5">
        <v>22</v>
      </c>
      <c r="F3" s="2" t="s">
        <v>53</v>
      </c>
      <c r="G3" s="2" t="s">
        <v>39</v>
      </c>
      <c r="H3" s="2" t="s">
        <v>57</v>
      </c>
    </row>
    <row r="4" spans="1:13" x14ac:dyDescent="0.2">
      <c r="A4" s="2" t="str">
        <f t="shared" si="0"/>
        <v>Acrylic - Cut Rectangle - 1/8"TK - 1"-12" W - 61"-84" L</v>
      </c>
      <c r="B4" s="2" t="s">
        <v>5</v>
      </c>
      <c r="C4" s="2" t="s">
        <v>31</v>
      </c>
      <c r="D4" s="2" t="s">
        <v>66</v>
      </c>
      <c r="E4" s="5">
        <v>30</v>
      </c>
      <c r="F4" s="2" t="s">
        <v>53</v>
      </c>
      <c r="G4" s="2" t="s">
        <v>39</v>
      </c>
      <c r="H4" s="2" t="s">
        <v>58</v>
      </c>
    </row>
    <row r="5" spans="1:13" x14ac:dyDescent="0.2">
      <c r="A5" s="2" t="str">
        <f t="shared" si="0"/>
        <v>Acrylic - Cut Rectangle - 1/8"TK - 1"-12" W - 85"-96"L</v>
      </c>
      <c r="B5" s="2" t="s">
        <v>5</v>
      </c>
      <c r="C5" s="2" t="s">
        <v>31</v>
      </c>
      <c r="D5" s="2" t="s">
        <v>66</v>
      </c>
      <c r="E5" s="5">
        <v>38</v>
      </c>
      <c r="F5" s="2" t="s">
        <v>53</v>
      </c>
      <c r="G5" s="2" t="s">
        <v>39</v>
      </c>
      <c r="H5" s="2" t="s">
        <v>59</v>
      </c>
    </row>
    <row r="6" spans="1:13" x14ac:dyDescent="0.2">
      <c r="A6" s="2" t="str">
        <f t="shared" si="0"/>
        <v>Acrylic - Cut Rectangle - 1/8"TK - 1"-12" W - 97"+ L</v>
      </c>
      <c r="B6" s="2" t="s">
        <v>5</v>
      </c>
      <c r="C6" s="2" t="s">
        <v>31</v>
      </c>
      <c r="D6" s="2" t="s">
        <v>66</v>
      </c>
      <c r="E6" s="5">
        <v>46</v>
      </c>
      <c r="F6" s="2" t="s">
        <v>53</v>
      </c>
      <c r="G6" s="2" t="s">
        <v>39</v>
      </c>
      <c r="H6" s="2" t="s">
        <v>44</v>
      </c>
    </row>
    <row r="7" spans="1:13" x14ac:dyDescent="0.2">
      <c r="A7" s="2" t="str">
        <f t="shared" si="0"/>
        <v>Acrylic - Cut Rectangle - 1/8"TK - 13"-36" W - 37"-60" L</v>
      </c>
      <c r="B7" s="2" t="s">
        <v>5</v>
      </c>
      <c r="C7" s="2" t="s">
        <v>31</v>
      </c>
      <c r="D7" s="2" t="s">
        <v>66</v>
      </c>
      <c r="E7" s="5">
        <v>30</v>
      </c>
      <c r="F7" s="2" t="s">
        <v>53</v>
      </c>
      <c r="G7" s="2" t="s">
        <v>60</v>
      </c>
      <c r="H7" s="2" t="s">
        <v>57</v>
      </c>
    </row>
    <row r="8" spans="1:13" x14ac:dyDescent="0.2">
      <c r="A8" s="2" t="str">
        <f t="shared" si="0"/>
        <v>Acrylic - Cut Rectangle - 1/8"TK - 13"-36" W - 61"-84" L</v>
      </c>
      <c r="B8" s="2" t="s">
        <v>5</v>
      </c>
      <c r="C8" s="2" t="s">
        <v>31</v>
      </c>
      <c r="D8" s="2" t="s">
        <v>66</v>
      </c>
      <c r="E8" s="5">
        <v>38</v>
      </c>
      <c r="F8" s="2" t="s">
        <v>53</v>
      </c>
      <c r="G8" s="2" t="s">
        <v>60</v>
      </c>
      <c r="H8" s="2" t="s">
        <v>58</v>
      </c>
    </row>
    <row r="9" spans="1:13" x14ac:dyDescent="0.2">
      <c r="A9" s="2" t="str">
        <f t="shared" si="0"/>
        <v>Acrylic - Cut Rectangle - 1/8"TK - 13"-36" W - 85"-96"L</v>
      </c>
      <c r="B9" s="2" t="s">
        <v>5</v>
      </c>
      <c r="C9" s="2" t="s">
        <v>31</v>
      </c>
      <c r="D9" s="2" t="s">
        <v>66</v>
      </c>
      <c r="E9" s="5">
        <v>46</v>
      </c>
      <c r="F9" s="2" t="s">
        <v>53</v>
      </c>
      <c r="G9" s="2" t="s">
        <v>60</v>
      </c>
      <c r="H9" s="2" t="s">
        <v>59</v>
      </c>
    </row>
    <row r="10" spans="1:13" x14ac:dyDescent="0.2">
      <c r="A10" s="2" t="str">
        <f t="shared" si="0"/>
        <v>Acrylic - Cut Rectangle - 1/8"TK - 13"-36" W - 97"+ L</v>
      </c>
      <c r="B10" s="2" t="s">
        <v>5</v>
      </c>
      <c r="C10" s="2" t="s">
        <v>31</v>
      </c>
      <c r="D10" s="2" t="s">
        <v>66</v>
      </c>
      <c r="E10" s="5">
        <v>54</v>
      </c>
      <c r="F10" s="2" t="s">
        <v>53</v>
      </c>
      <c r="G10" s="2" t="s">
        <v>60</v>
      </c>
      <c r="H10" s="2" t="s">
        <v>44</v>
      </c>
    </row>
    <row r="11" spans="1:13" x14ac:dyDescent="0.2">
      <c r="A11" s="2" t="str">
        <f t="shared" si="0"/>
        <v>Acrylic - Cut Rectangle - 1/8"TK - 37"-60" W - 61"-84" L</v>
      </c>
      <c r="B11" s="2" t="s">
        <v>5</v>
      </c>
      <c r="C11" s="2" t="s">
        <v>31</v>
      </c>
      <c r="D11" s="2" t="s">
        <v>66</v>
      </c>
      <c r="E11" s="5">
        <v>46</v>
      </c>
      <c r="F11" s="2" t="s">
        <v>53</v>
      </c>
      <c r="G11" s="2" t="s">
        <v>61</v>
      </c>
      <c r="H11" s="2" t="s">
        <v>58</v>
      </c>
    </row>
    <row r="12" spans="1:13" x14ac:dyDescent="0.2">
      <c r="A12" s="2" t="str">
        <f t="shared" si="0"/>
        <v>Acrylic - Cut Rectangle - 1/8"TK - 37"-60" W - 85"-96"L</v>
      </c>
      <c r="B12" s="2" t="s">
        <v>5</v>
      </c>
      <c r="C12" s="2" t="s">
        <v>31</v>
      </c>
      <c r="D12" s="2" t="s">
        <v>66</v>
      </c>
      <c r="E12" s="5">
        <v>54</v>
      </c>
      <c r="F12" s="2" t="s">
        <v>53</v>
      </c>
      <c r="G12" s="2" t="s">
        <v>61</v>
      </c>
      <c r="H12" s="2" t="s">
        <v>59</v>
      </c>
    </row>
    <row r="13" spans="1:13" x14ac:dyDescent="0.2">
      <c r="A13" s="2" t="str">
        <f t="shared" si="0"/>
        <v>Acrylic - Cut Rectangle - 1/8"TK - 37"-60" W - 97"+ L</v>
      </c>
      <c r="B13" s="2" t="s">
        <v>5</v>
      </c>
      <c r="C13" s="2" t="s">
        <v>31</v>
      </c>
      <c r="D13" s="2" t="s">
        <v>66</v>
      </c>
      <c r="E13" s="5">
        <v>62</v>
      </c>
      <c r="F13" s="2" t="s">
        <v>53</v>
      </c>
      <c r="G13" s="2" t="s">
        <v>61</v>
      </c>
      <c r="H13" s="2" t="s">
        <v>44</v>
      </c>
    </row>
    <row r="14" spans="1:13" x14ac:dyDescent="0.2">
      <c r="A14" s="2" t="str">
        <f t="shared" si="0"/>
        <v>Acrylic - Cut Rectangle - 3/16"TK - 1"-12" W - 13"-36" L</v>
      </c>
      <c r="B14" s="2" t="s">
        <v>5</v>
      </c>
      <c r="C14" s="2" t="s">
        <v>31</v>
      </c>
      <c r="D14" s="2" t="s">
        <v>66</v>
      </c>
      <c r="E14" s="5">
        <v>15</v>
      </c>
      <c r="F14" s="2" t="s">
        <v>54</v>
      </c>
      <c r="G14" s="2" t="s">
        <v>39</v>
      </c>
      <c r="H14" s="2" t="s">
        <v>56</v>
      </c>
    </row>
    <row r="15" spans="1:13" x14ac:dyDescent="0.2">
      <c r="A15" s="2" t="str">
        <f t="shared" si="0"/>
        <v>Acrylic - Cut Rectangle - 3/16"TK - 1"-12" W - 37"-60" L</v>
      </c>
      <c r="B15" s="2" t="s">
        <v>5</v>
      </c>
      <c r="C15" s="2" t="s">
        <v>31</v>
      </c>
      <c r="D15" s="2" t="s">
        <v>66</v>
      </c>
      <c r="E15" s="5">
        <v>23</v>
      </c>
      <c r="F15" s="2" t="s">
        <v>54</v>
      </c>
      <c r="G15" s="2" t="s">
        <v>39</v>
      </c>
      <c r="H15" s="2" t="s">
        <v>57</v>
      </c>
    </row>
    <row r="16" spans="1:13" x14ac:dyDescent="0.2">
      <c r="A16" s="2" t="str">
        <f t="shared" si="0"/>
        <v>Acrylic - Cut Rectangle - 3/16"TK - 1"-12" W - 61"-84" L</v>
      </c>
      <c r="B16" s="2" t="s">
        <v>5</v>
      </c>
      <c r="C16" s="2" t="s">
        <v>31</v>
      </c>
      <c r="D16" s="2" t="s">
        <v>66</v>
      </c>
      <c r="E16" s="5">
        <v>31</v>
      </c>
      <c r="F16" s="2" t="s">
        <v>54</v>
      </c>
      <c r="G16" s="2" t="s">
        <v>39</v>
      </c>
      <c r="H16" s="2" t="s">
        <v>58</v>
      </c>
    </row>
    <row r="17" spans="1:8" x14ac:dyDescent="0.2">
      <c r="A17" s="2" t="str">
        <f t="shared" si="0"/>
        <v>Acrylic - Cut Rectangle - 3/16"TK - 1"-12" W - 85"-96"L</v>
      </c>
      <c r="B17" s="2" t="s">
        <v>5</v>
      </c>
      <c r="C17" s="2" t="s">
        <v>31</v>
      </c>
      <c r="D17" s="2" t="s">
        <v>66</v>
      </c>
      <c r="E17" s="5">
        <v>39</v>
      </c>
      <c r="F17" s="2" t="s">
        <v>54</v>
      </c>
      <c r="G17" s="2" t="s">
        <v>39</v>
      </c>
      <c r="H17" s="2" t="s">
        <v>59</v>
      </c>
    </row>
    <row r="18" spans="1:8" x14ac:dyDescent="0.2">
      <c r="A18" s="2" t="str">
        <f t="shared" si="0"/>
        <v>Acrylic - Cut Rectangle - 3/16"TK - 1"-12" W - 97"+ L</v>
      </c>
      <c r="B18" s="2" t="s">
        <v>5</v>
      </c>
      <c r="C18" s="2" t="s">
        <v>31</v>
      </c>
      <c r="D18" s="2" t="s">
        <v>66</v>
      </c>
      <c r="E18" s="5">
        <v>47</v>
      </c>
      <c r="F18" s="2" t="s">
        <v>54</v>
      </c>
      <c r="G18" s="2" t="s">
        <v>39</v>
      </c>
      <c r="H18" s="2" t="s">
        <v>44</v>
      </c>
    </row>
    <row r="19" spans="1:8" x14ac:dyDescent="0.2">
      <c r="A19" s="2" t="str">
        <f t="shared" si="0"/>
        <v>Acrylic - Cut Rectangle - 3/16"TK - 13"-36" W - 37"-60" L</v>
      </c>
      <c r="B19" s="2" t="s">
        <v>5</v>
      </c>
      <c r="C19" s="2" t="s">
        <v>31</v>
      </c>
      <c r="D19" s="2" t="s">
        <v>66</v>
      </c>
      <c r="E19" s="5">
        <v>31</v>
      </c>
      <c r="F19" s="2" t="s">
        <v>54</v>
      </c>
      <c r="G19" s="2" t="s">
        <v>60</v>
      </c>
      <c r="H19" s="2" t="s">
        <v>57</v>
      </c>
    </row>
    <row r="20" spans="1:8" x14ac:dyDescent="0.2">
      <c r="A20" s="2" t="str">
        <f t="shared" si="0"/>
        <v>Acrylic - Cut Rectangle - 3/16"TK - 13"-36" W - 61"-84" L</v>
      </c>
      <c r="B20" s="2" t="s">
        <v>5</v>
      </c>
      <c r="C20" s="2" t="s">
        <v>31</v>
      </c>
      <c r="D20" s="2" t="s">
        <v>66</v>
      </c>
      <c r="E20" s="5">
        <v>39</v>
      </c>
      <c r="F20" s="2" t="s">
        <v>54</v>
      </c>
      <c r="G20" s="2" t="s">
        <v>60</v>
      </c>
      <c r="H20" s="2" t="s">
        <v>58</v>
      </c>
    </row>
    <row r="21" spans="1:8" x14ac:dyDescent="0.2">
      <c r="A21" s="2" t="str">
        <f t="shared" si="0"/>
        <v>Acrylic - Cut Rectangle - 3/16"TK - 13"-36" W - 85"-96"L</v>
      </c>
      <c r="B21" s="2" t="s">
        <v>5</v>
      </c>
      <c r="C21" s="2" t="s">
        <v>31</v>
      </c>
      <c r="D21" s="2" t="s">
        <v>66</v>
      </c>
      <c r="E21" s="5">
        <v>47</v>
      </c>
      <c r="F21" s="2" t="s">
        <v>54</v>
      </c>
      <c r="G21" s="2" t="s">
        <v>60</v>
      </c>
      <c r="H21" s="2" t="s">
        <v>59</v>
      </c>
    </row>
    <row r="22" spans="1:8" x14ac:dyDescent="0.2">
      <c r="A22" s="2" t="str">
        <f t="shared" si="0"/>
        <v>Acrylic - Cut Rectangle - 3/16"TK - 13"-36" W - 97"+ L</v>
      </c>
      <c r="B22" s="2" t="s">
        <v>5</v>
      </c>
      <c r="C22" s="2" t="s">
        <v>31</v>
      </c>
      <c r="D22" s="2" t="s">
        <v>66</v>
      </c>
      <c r="E22" s="5">
        <v>55</v>
      </c>
      <c r="F22" s="2" t="s">
        <v>54</v>
      </c>
      <c r="G22" s="2" t="s">
        <v>60</v>
      </c>
      <c r="H22" s="2" t="s">
        <v>44</v>
      </c>
    </row>
    <row r="23" spans="1:8" x14ac:dyDescent="0.2">
      <c r="A23" s="2" t="str">
        <f t="shared" si="0"/>
        <v>Acrylic - Cut Rectangle - 3/16"TK - 37"-60" W - 61"-84" L</v>
      </c>
      <c r="B23" s="2" t="s">
        <v>5</v>
      </c>
      <c r="C23" s="2" t="s">
        <v>31</v>
      </c>
      <c r="D23" s="2" t="s">
        <v>66</v>
      </c>
      <c r="E23" s="5">
        <v>47</v>
      </c>
      <c r="F23" s="2" t="s">
        <v>54</v>
      </c>
      <c r="G23" s="2" t="s">
        <v>61</v>
      </c>
      <c r="H23" s="2" t="s">
        <v>58</v>
      </c>
    </row>
    <row r="24" spans="1:8" x14ac:dyDescent="0.2">
      <c r="A24" s="2" t="str">
        <f t="shared" si="0"/>
        <v>Acrylic - Cut Rectangle - 3/16"TK - 37"-60" W - 85"-96"L</v>
      </c>
      <c r="B24" s="2" t="s">
        <v>5</v>
      </c>
      <c r="C24" s="2" t="s">
        <v>31</v>
      </c>
      <c r="D24" s="2" t="s">
        <v>66</v>
      </c>
      <c r="E24" s="5">
        <v>55</v>
      </c>
      <c r="F24" s="2" t="s">
        <v>54</v>
      </c>
      <c r="G24" s="2" t="s">
        <v>61</v>
      </c>
      <c r="H24" s="2" t="s">
        <v>59</v>
      </c>
    </row>
    <row r="25" spans="1:8" x14ac:dyDescent="0.2">
      <c r="A25" s="2" t="str">
        <f t="shared" si="0"/>
        <v>Acrylic - Cut Rectangle - 3/16"TK - 37"-60" W - 97"+ L</v>
      </c>
      <c r="B25" s="2" t="s">
        <v>5</v>
      </c>
      <c r="C25" s="2" t="s">
        <v>31</v>
      </c>
      <c r="D25" s="2" t="s">
        <v>66</v>
      </c>
      <c r="E25" s="5">
        <v>63</v>
      </c>
      <c r="F25" s="2" t="s">
        <v>54</v>
      </c>
      <c r="G25" s="2" t="s">
        <v>61</v>
      </c>
      <c r="H25" s="2" t="s">
        <v>44</v>
      </c>
    </row>
    <row r="26" spans="1:8" x14ac:dyDescent="0.2">
      <c r="A26" s="2" t="str">
        <f t="shared" si="0"/>
        <v>Acrylic - Cut Rectangle - 1/4"TK - 1"-12" W - 13"-36" L</v>
      </c>
      <c r="B26" s="2" t="s">
        <v>5</v>
      </c>
      <c r="C26" s="2" t="s">
        <v>31</v>
      </c>
      <c r="D26" s="2" t="s">
        <v>66</v>
      </c>
      <c r="E26" s="5">
        <v>16</v>
      </c>
      <c r="F26" s="2" t="s">
        <v>55</v>
      </c>
      <c r="G26" s="2" t="s">
        <v>39</v>
      </c>
      <c r="H26" s="2" t="s">
        <v>56</v>
      </c>
    </row>
    <row r="27" spans="1:8" x14ac:dyDescent="0.2">
      <c r="A27" s="2" t="str">
        <f t="shared" si="0"/>
        <v>Acrylic - Cut Rectangle - 1/4"TK - 1"-12" W - 37"-60" L</v>
      </c>
      <c r="B27" s="2" t="s">
        <v>5</v>
      </c>
      <c r="C27" s="2" t="s">
        <v>31</v>
      </c>
      <c r="D27" s="2" t="s">
        <v>66</v>
      </c>
      <c r="E27" s="5">
        <v>24</v>
      </c>
      <c r="F27" s="2" t="s">
        <v>55</v>
      </c>
      <c r="G27" s="2" t="s">
        <v>39</v>
      </c>
      <c r="H27" s="2" t="s">
        <v>57</v>
      </c>
    </row>
    <row r="28" spans="1:8" x14ac:dyDescent="0.2">
      <c r="A28" s="2" t="str">
        <f t="shared" si="0"/>
        <v>Acrylic - Cut Rectangle - 1/4"TK - 1"-12" W - 61"-84" L</v>
      </c>
      <c r="B28" s="2" t="s">
        <v>5</v>
      </c>
      <c r="C28" s="2" t="s">
        <v>31</v>
      </c>
      <c r="D28" s="2" t="s">
        <v>66</v>
      </c>
      <c r="E28" s="5">
        <v>32</v>
      </c>
      <c r="F28" s="2" t="s">
        <v>55</v>
      </c>
      <c r="G28" s="2" t="s">
        <v>39</v>
      </c>
      <c r="H28" s="2" t="s">
        <v>58</v>
      </c>
    </row>
    <row r="29" spans="1:8" x14ac:dyDescent="0.2">
      <c r="A29" s="2" t="str">
        <f t="shared" si="0"/>
        <v>Acrylic - Cut Rectangle - 1/4"TK - 1"-12" W - 85"-96"L</v>
      </c>
      <c r="B29" s="2" t="s">
        <v>5</v>
      </c>
      <c r="C29" s="2" t="s">
        <v>31</v>
      </c>
      <c r="D29" s="2" t="s">
        <v>66</v>
      </c>
      <c r="E29" s="5">
        <v>40</v>
      </c>
      <c r="F29" s="2" t="s">
        <v>55</v>
      </c>
      <c r="G29" s="2" t="s">
        <v>39</v>
      </c>
      <c r="H29" s="2" t="s">
        <v>59</v>
      </c>
    </row>
    <row r="30" spans="1:8" x14ac:dyDescent="0.2">
      <c r="A30" s="2" t="str">
        <f t="shared" si="0"/>
        <v>Acrylic - Cut Rectangle - 1/4"TK - 1"-12" W - 97"+ L</v>
      </c>
      <c r="B30" s="2" t="s">
        <v>5</v>
      </c>
      <c r="C30" s="2" t="s">
        <v>31</v>
      </c>
      <c r="D30" s="2" t="s">
        <v>66</v>
      </c>
      <c r="E30" s="5">
        <v>48</v>
      </c>
      <c r="F30" s="2" t="s">
        <v>55</v>
      </c>
      <c r="G30" s="2" t="s">
        <v>39</v>
      </c>
      <c r="H30" s="2" t="s">
        <v>44</v>
      </c>
    </row>
    <row r="31" spans="1:8" x14ac:dyDescent="0.2">
      <c r="A31" s="2" t="str">
        <f t="shared" si="0"/>
        <v>Acrylic - Cut Rectangle - 1/4"TK - 13"-36" W - 37"-60" L</v>
      </c>
      <c r="B31" s="2" t="s">
        <v>5</v>
      </c>
      <c r="C31" s="2" t="s">
        <v>31</v>
      </c>
      <c r="D31" s="2" t="s">
        <v>66</v>
      </c>
      <c r="E31" s="5">
        <v>32</v>
      </c>
      <c r="F31" s="2" t="s">
        <v>55</v>
      </c>
      <c r="G31" s="2" t="s">
        <v>60</v>
      </c>
      <c r="H31" s="2" t="s">
        <v>57</v>
      </c>
    </row>
    <row r="32" spans="1:8" x14ac:dyDescent="0.2">
      <c r="A32" s="2" t="str">
        <f t="shared" si="0"/>
        <v>Acrylic - Cut Rectangle - 1/4"TK - 13"-36" W - 61"-84" L</v>
      </c>
      <c r="B32" s="2" t="s">
        <v>5</v>
      </c>
      <c r="C32" s="2" t="s">
        <v>31</v>
      </c>
      <c r="D32" s="2" t="s">
        <v>66</v>
      </c>
      <c r="E32" s="5">
        <v>40</v>
      </c>
      <c r="F32" s="2" t="s">
        <v>55</v>
      </c>
      <c r="G32" s="2" t="s">
        <v>60</v>
      </c>
      <c r="H32" s="2" t="s">
        <v>58</v>
      </c>
    </row>
    <row r="33" spans="1:8" x14ac:dyDescent="0.2">
      <c r="A33" s="2" t="str">
        <f t="shared" si="0"/>
        <v>Acrylic - Cut Rectangle - 1/4"TK - 13"-36" W - 85"-96"L</v>
      </c>
      <c r="B33" s="2" t="s">
        <v>5</v>
      </c>
      <c r="C33" s="2" t="s">
        <v>31</v>
      </c>
      <c r="D33" s="2" t="s">
        <v>66</v>
      </c>
      <c r="E33" s="5">
        <v>48</v>
      </c>
      <c r="F33" s="2" t="s">
        <v>55</v>
      </c>
      <c r="G33" s="2" t="s">
        <v>60</v>
      </c>
      <c r="H33" s="2" t="s">
        <v>59</v>
      </c>
    </row>
    <row r="34" spans="1:8" x14ac:dyDescent="0.2">
      <c r="A34" s="2" t="str">
        <f t="shared" si="0"/>
        <v>Acrylic - Cut Rectangle - 1/4"TK - 13"-36" W - 97"+ L</v>
      </c>
      <c r="B34" s="2" t="s">
        <v>5</v>
      </c>
      <c r="C34" s="2" t="s">
        <v>31</v>
      </c>
      <c r="D34" s="2" t="s">
        <v>66</v>
      </c>
      <c r="E34" s="5">
        <v>56</v>
      </c>
      <c r="F34" s="2" t="s">
        <v>55</v>
      </c>
      <c r="G34" s="2" t="s">
        <v>60</v>
      </c>
      <c r="H34" s="2" t="s">
        <v>44</v>
      </c>
    </row>
    <row r="35" spans="1:8" x14ac:dyDescent="0.2">
      <c r="A35" s="2" t="str">
        <f t="shared" si="0"/>
        <v>Acrylic - Cut Rectangle - 1/4"TK - 37"-60" W - 61"-84" L</v>
      </c>
      <c r="B35" s="2" t="s">
        <v>5</v>
      </c>
      <c r="C35" s="2" t="s">
        <v>31</v>
      </c>
      <c r="D35" s="2" t="s">
        <v>66</v>
      </c>
      <c r="E35" s="5">
        <v>48</v>
      </c>
      <c r="F35" s="2" t="s">
        <v>55</v>
      </c>
      <c r="G35" s="2" t="s">
        <v>61</v>
      </c>
      <c r="H35" s="2" t="s">
        <v>58</v>
      </c>
    </row>
    <row r="36" spans="1:8" x14ac:dyDescent="0.2">
      <c r="A36" s="2" t="str">
        <f t="shared" si="0"/>
        <v>Acrylic - Cut Rectangle - 1/4"TK - 37"-60" W - 85"-96"L</v>
      </c>
      <c r="B36" s="2" t="s">
        <v>5</v>
      </c>
      <c r="C36" s="2" t="s">
        <v>31</v>
      </c>
      <c r="D36" s="2" t="s">
        <v>66</v>
      </c>
      <c r="E36" s="5">
        <v>56</v>
      </c>
      <c r="F36" s="2" t="s">
        <v>55</v>
      </c>
      <c r="G36" s="2" t="s">
        <v>61</v>
      </c>
      <c r="H36" s="2" t="s">
        <v>59</v>
      </c>
    </row>
    <row r="37" spans="1:8" x14ac:dyDescent="0.2">
      <c r="A37" s="2" t="str">
        <f t="shared" si="0"/>
        <v>Acrylic - Cut Rectangle - 1/4"TK - 37"-60" W - 97"+ L</v>
      </c>
      <c r="B37" s="2" t="s">
        <v>5</v>
      </c>
      <c r="C37" s="2" t="s">
        <v>31</v>
      </c>
      <c r="D37" s="2" t="s">
        <v>66</v>
      </c>
      <c r="E37" s="5">
        <v>64</v>
      </c>
      <c r="F37" s="2" t="s">
        <v>55</v>
      </c>
      <c r="G37" s="2" t="s">
        <v>61</v>
      </c>
      <c r="H37" s="2" t="s">
        <v>44</v>
      </c>
    </row>
  </sheetData>
  <pageMargins left="0.7" right="0.7" top="0.75" bottom="0.75" header="0.3" footer="0.3"/>
  <pageSetup scale="5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F22A-932F-4180-8BC4-E51A62C65549}">
  <sheetPr>
    <tabColor theme="5" tint="0.39997558519241921"/>
    <pageSetUpPr fitToPage="1"/>
  </sheetPr>
  <dimension ref="A1:M4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0.7109375" style="2" customWidth="1"/>
    <col min="8" max="8" width="20" style="2" customWidth="1"/>
    <col min="9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32</v>
      </c>
      <c r="G1" s="1" t="s">
        <v>38</v>
      </c>
      <c r="H1" s="1" t="s">
        <v>62</v>
      </c>
      <c r="I1" s="1"/>
      <c r="J1" s="1"/>
      <c r="K1" s="1"/>
      <c r="L1" s="1"/>
      <c r="M1" s="1"/>
    </row>
    <row r="2" spans="1:13" x14ac:dyDescent="0.2">
      <c r="A2" s="2" t="str">
        <f>_xlfn.TEXTJOIN(" - ",0,C2,D2,F2,G2,H2)</f>
        <v>Acrylic - Cut Odd Shape - 1/8"TK - 1"-12" W - 1"-12" L</v>
      </c>
      <c r="B2" s="2" t="s">
        <v>5</v>
      </c>
      <c r="C2" s="2" t="s">
        <v>31</v>
      </c>
      <c r="D2" s="2" t="s">
        <v>70</v>
      </c>
      <c r="E2" s="5">
        <v>8</v>
      </c>
      <c r="F2" s="2" t="s">
        <v>53</v>
      </c>
      <c r="G2" s="2" t="s">
        <v>39</v>
      </c>
      <c r="H2" s="2" t="s">
        <v>40</v>
      </c>
    </row>
    <row r="3" spans="1:13" x14ac:dyDescent="0.2">
      <c r="A3" s="2" t="str">
        <f t="shared" ref="A3:A46" si="0">_xlfn.TEXTJOIN(" - ",0,C3,D3,F3,G3,H3)</f>
        <v>Acrylic - Cut Odd Shape - 1/8"TK - 1"-12" W - 13"-36" L</v>
      </c>
      <c r="B3" s="2" t="s">
        <v>5</v>
      </c>
      <c r="C3" s="2" t="s">
        <v>31</v>
      </c>
      <c r="D3" s="2" t="s">
        <v>70</v>
      </c>
      <c r="E3" s="5">
        <v>16</v>
      </c>
      <c r="F3" s="2" t="s">
        <v>53</v>
      </c>
      <c r="G3" s="2" t="s">
        <v>39</v>
      </c>
      <c r="H3" s="2" t="s">
        <v>56</v>
      </c>
    </row>
    <row r="4" spans="1:13" x14ac:dyDescent="0.2">
      <c r="A4" s="2" t="str">
        <f t="shared" si="0"/>
        <v>Acrylic - Cut Odd Shape - 1/8"TK - 1"-12" W - 37"-60" L</v>
      </c>
      <c r="B4" s="2" t="s">
        <v>5</v>
      </c>
      <c r="C4" s="2" t="s">
        <v>31</v>
      </c>
      <c r="D4" s="2" t="s">
        <v>70</v>
      </c>
      <c r="E4" s="5">
        <v>24</v>
      </c>
      <c r="F4" s="2" t="s">
        <v>53</v>
      </c>
      <c r="G4" s="2" t="s">
        <v>39</v>
      </c>
      <c r="H4" s="2" t="s">
        <v>57</v>
      </c>
    </row>
    <row r="5" spans="1:13" x14ac:dyDescent="0.2">
      <c r="A5" s="2" t="str">
        <f t="shared" si="0"/>
        <v>Acrylic - Cut Odd Shape - 1/8"TK - 1"-12" W - 61"-84" L</v>
      </c>
      <c r="B5" s="2" t="s">
        <v>5</v>
      </c>
      <c r="C5" s="2" t="s">
        <v>31</v>
      </c>
      <c r="D5" s="2" t="s">
        <v>70</v>
      </c>
      <c r="E5" s="5">
        <v>32</v>
      </c>
      <c r="F5" s="2" t="s">
        <v>53</v>
      </c>
      <c r="G5" s="2" t="s">
        <v>39</v>
      </c>
      <c r="H5" s="2" t="s">
        <v>58</v>
      </c>
    </row>
    <row r="6" spans="1:13" x14ac:dyDescent="0.2">
      <c r="A6" s="2" t="str">
        <f t="shared" si="0"/>
        <v>Acrylic - Cut Odd Shape - 1/8"TK - 1"-12" W - 85"-96"L</v>
      </c>
      <c r="B6" s="2" t="s">
        <v>5</v>
      </c>
      <c r="C6" s="2" t="s">
        <v>31</v>
      </c>
      <c r="D6" s="2" t="s">
        <v>70</v>
      </c>
      <c r="E6" s="5">
        <v>40</v>
      </c>
      <c r="F6" s="2" t="s">
        <v>53</v>
      </c>
      <c r="G6" s="2" t="s">
        <v>39</v>
      </c>
      <c r="H6" s="2" t="s">
        <v>59</v>
      </c>
    </row>
    <row r="7" spans="1:13" x14ac:dyDescent="0.2">
      <c r="A7" s="2" t="str">
        <f t="shared" si="0"/>
        <v>Acrylic - Cut Odd Shape - 1/8"TK - 1"-12" W - 97"+ L</v>
      </c>
      <c r="B7" s="2" t="s">
        <v>5</v>
      </c>
      <c r="C7" s="2" t="s">
        <v>31</v>
      </c>
      <c r="D7" s="2" t="s">
        <v>70</v>
      </c>
      <c r="E7" s="5">
        <v>48</v>
      </c>
      <c r="F7" s="2" t="s">
        <v>53</v>
      </c>
      <c r="G7" s="2" t="s">
        <v>39</v>
      </c>
      <c r="H7" s="2" t="s">
        <v>44</v>
      </c>
    </row>
    <row r="8" spans="1:13" x14ac:dyDescent="0.2">
      <c r="A8" s="2" t="str">
        <f t="shared" si="0"/>
        <v>Acrylic - Cut Odd Shape - 1/8"TK - 13"-36" W - 13"-36" L</v>
      </c>
      <c r="B8" s="2" t="s">
        <v>5</v>
      </c>
      <c r="C8" s="2" t="s">
        <v>31</v>
      </c>
      <c r="D8" s="2" t="s">
        <v>70</v>
      </c>
      <c r="E8" s="5">
        <v>24</v>
      </c>
      <c r="F8" s="2" t="s">
        <v>53</v>
      </c>
      <c r="G8" s="2" t="s">
        <v>60</v>
      </c>
      <c r="H8" s="2" t="s">
        <v>56</v>
      </c>
    </row>
    <row r="9" spans="1:13" x14ac:dyDescent="0.2">
      <c r="A9" s="2" t="str">
        <f t="shared" si="0"/>
        <v>Acrylic - Cut Odd Shape - 1/8"TK - 13"-36" W - 37"-60" L</v>
      </c>
      <c r="B9" s="2" t="s">
        <v>5</v>
      </c>
      <c r="C9" s="2" t="s">
        <v>31</v>
      </c>
      <c r="D9" s="2" t="s">
        <v>70</v>
      </c>
      <c r="E9" s="5">
        <v>32</v>
      </c>
      <c r="F9" s="2" t="s">
        <v>53</v>
      </c>
      <c r="G9" s="2" t="s">
        <v>60</v>
      </c>
      <c r="H9" s="2" t="s">
        <v>57</v>
      </c>
    </row>
    <row r="10" spans="1:13" x14ac:dyDescent="0.2">
      <c r="A10" s="2" t="str">
        <f t="shared" si="0"/>
        <v>Acrylic - Cut Odd Shape - 1/8"TK - 13"-36" W - 61"-84" L</v>
      </c>
      <c r="B10" s="2" t="s">
        <v>5</v>
      </c>
      <c r="C10" s="2" t="s">
        <v>31</v>
      </c>
      <c r="D10" s="2" t="s">
        <v>70</v>
      </c>
      <c r="E10" s="5">
        <v>40</v>
      </c>
      <c r="F10" s="2" t="s">
        <v>53</v>
      </c>
      <c r="G10" s="2" t="s">
        <v>60</v>
      </c>
      <c r="H10" s="2" t="s">
        <v>58</v>
      </c>
    </row>
    <row r="11" spans="1:13" x14ac:dyDescent="0.2">
      <c r="A11" s="2" t="str">
        <f t="shared" si="0"/>
        <v>Acrylic - Cut Odd Shape - 1/8"TK - 13"-36" W - 85"-96"L</v>
      </c>
      <c r="B11" s="2" t="s">
        <v>5</v>
      </c>
      <c r="C11" s="2" t="s">
        <v>31</v>
      </c>
      <c r="D11" s="2" t="s">
        <v>70</v>
      </c>
      <c r="E11" s="5">
        <v>48</v>
      </c>
      <c r="F11" s="2" t="s">
        <v>53</v>
      </c>
      <c r="G11" s="2" t="s">
        <v>60</v>
      </c>
      <c r="H11" s="2" t="s">
        <v>59</v>
      </c>
    </row>
    <row r="12" spans="1:13" x14ac:dyDescent="0.2">
      <c r="A12" s="2" t="str">
        <f t="shared" si="0"/>
        <v>Acrylic - Cut Odd Shape - 1/8"TK - 13"-36" W - 97"+ L</v>
      </c>
      <c r="B12" s="2" t="s">
        <v>5</v>
      </c>
      <c r="C12" s="2" t="s">
        <v>31</v>
      </c>
      <c r="D12" s="2" t="s">
        <v>70</v>
      </c>
      <c r="E12" s="5">
        <v>56</v>
      </c>
      <c r="F12" s="2" t="s">
        <v>53</v>
      </c>
      <c r="G12" s="2" t="s">
        <v>60</v>
      </c>
      <c r="H12" s="2" t="s">
        <v>44</v>
      </c>
    </row>
    <row r="13" spans="1:13" x14ac:dyDescent="0.2">
      <c r="A13" s="2" t="str">
        <f t="shared" si="0"/>
        <v>Acrylic - Cut Odd Shape - 1/8"TK - 37"-60" W - 37"-60" L</v>
      </c>
      <c r="B13" s="2" t="s">
        <v>5</v>
      </c>
      <c r="C13" s="2" t="s">
        <v>31</v>
      </c>
      <c r="D13" s="2" t="s">
        <v>70</v>
      </c>
      <c r="E13" s="5">
        <v>40</v>
      </c>
      <c r="F13" s="2" t="s">
        <v>53</v>
      </c>
      <c r="G13" s="2" t="s">
        <v>61</v>
      </c>
      <c r="H13" s="2" t="s">
        <v>57</v>
      </c>
    </row>
    <row r="14" spans="1:13" x14ac:dyDescent="0.2">
      <c r="A14" s="2" t="str">
        <f t="shared" si="0"/>
        <v>Acrylic - Cut Odd Shape - 1/8"TK - 37"-60" W - 61"-84" L</v>
      </c>
      <c r="B14" s="2" t="s">
        <v>5</v>
      </c>
      <c r="C14" s="2" t="s">
        <v>31</v>
      </c>
      <c r="D14" s="2" t="s">
        <v>70</v>
      </c>
      <c r="E14" s="5">
        <v>48</v>
      </c>
      <c r="F14" s="2" t="s">
        <v>53</v>
      </c>
      <c r="G14" s="2" t="s">
        <v>61</v>
      </c>
      <c r="H14" s="2" t="s">
        <v>58</v>
      </c>
    </row>
    <row r="15" spans="1:13" x14ac:dyDescent="0.2">
      <c r="A15" s="2" t="str">
        <f t="shared" si="0"/>
        <v>Acrylic - Cut Odd Shape - 1/8"TK - 37"-60" W - 85"-96"L</v>
      </c>
      <c r="B15" s="2" t="s">
        <v>5</v>
      </c>
      <c r="C15" s="2" t="s">
        <v>31</v>
      </c>
      <c r="D15" s="2" t="s">
        <v>70</v>
      </c>
      <c r="E15" s="5">
        <v>56</v>
      </c>
      <c r="F15" s="2" t="s">
        <v>53</v>
      </c>
      <c r="G15" s="2" t="s">
        <v>61</v>
      </c>
      <c r="H15" s="2" t="s">
        <v>59</v>
      </c>
    </row>
    <row r="16" spans="1:13" x14ac:dyDescent="0.2">
      <c r="A16" s="2" t="str">
        <f t="shared" si="0"/>
        <v>Acrylic - Cut Odd Shape - 1/8"TK - 37"-60" W - 97"+ L</v>
      </c>
      <c r="B16" s="2" t="s">
        <v>5</v>
      </c>
      <c r="C16" s="2" t="s">
        <v>31</v>
      </c>
      <c r="D16" s="2" t="s">
        <v>70</v>
      </c>
      <c r="E16" s="5">
        <v>64</v>
      </c>
      <c r="F16" s="2" t="s">
        <v>53</v>
      </c>
      <c r="G16" s="2" t="s">
        <v>61</v>
      </c>
      <c r="H16" s="2" t="s">
        <v>44</v>
      </c>
    </row>
    <row r="17" spans="1:8" x14ac:dyDescent="0.2">
      <c r="A17" s="2" t="str">
        <f t="shared" si="0"/>
        <v>Acrylic - Cut Odd Shape - 3/16"TK - 1"-12" W - 1"-12" L</v>
      </c>
      <c r="B17" s="2" t="s">
        <v>5</v>
      </c>
      <c r="C17" s="2" t="s">
        <v>31</v>
      </c>
      <c r="D17" s="2" t="s">
        <v>70</v>
      </c>
      <c r="E17" s="5">
        <v>9</v>
      </c>
      <c r="F17" s="2" t="s">
        <v>54</v>
      </c>
      <c r="G17" s="2" t="s">
        <v>39</v>
      </c>
      <c r="H17" s="2" t="s">
        <v>40</v>
      </c>
    </row>
    <row r="18" spans="1:8" x14ac:dyDescent="0.2">
      <c r="A18" s="2" t="str">
        <f t="shared" si="0"/>
        <v>Acrylic - Cut Odd Shape - 3/16"TK - 1"-12" W - 13"-36" L</v>
      </c>
      <c r="B18" s="2" t="s">
        <v>5</v>
      </c>
      <c r="C18" s="2" t="s">
        <v>31</v>
      </c>
      <c r="D18" s="2" t="s">
        <v>70</v>
      </c>
      <c r="E18" s="5">
        <v>17</v>
      </c>
      <c r="F18" s="2" t="s">
        <v>54</v>
      </c>
      <c r="G18" s="2" t="s">
        <v>39</v>
      </c>
      <c r="H18" s="2" t="s">
        <v>56</v>
      </c>
    </row>
    <row r="19" spans="1:8" x14ac:dyDescent="0.2">
      <c r="A19" s="2" t="str">
        <f t="shared" si="0"/>
        <v>Acrylic - Cut Odd Shape - 3/16"TK - 1"-12" W - 37"-60" L</v>
      </c>
      <c r="B19" s="2" t="s">
        <v>5</v>
      </c>
      <c r="C19" s="2" t="s">
        <v>31</v>
      </c>
      <c r="D19" s="2" t="s">
        <v>70</v>
      </c>
      <c r="E19" s="5">
        <v>25</v>
      </c>
      <c r="F19" s="2" t="s">
        <v>54</v>
      </c>
      <c r="G19" s="2" t="s">
        <v>39</v>
      </c>
      <c r="H19" s="2" t="s">
        <v>57</v>
      </c>
    </row>
    <row r="20" spans="1:8" x14ac:dyDescent="0.2">
      <c r="A20" s="2" t="str">
        <f t="shared" si="0"/>
        <v>Acrylic - Cut Odd Shape - 3/16"TK - 1"-12" W - 61"-84" L</v>
      </c>
      <c r="B20" s="2" t="s">
        <v>5</v>
      </c>
      <c r="C20" s="2" t="s">
        <v>31</v>
      </c>
      <c r="D20" s="2" t="s">
        <v>70</v>
      </c>
      <c r="E20" s="5">
        <v>33</v>
      </c>
      <c r="F20" s="2" t="s">
        <v>54</v>
      </c>
      <c r="G20" s="2" t="s">
        <v>39</v>
      </c>
      <c r="H20" s="2" t="s">
        <v>58</v>
      </c>
    </row>
    <row r="21" spans="1:8" x14ac:dyDescent="0.2">
      <c r="A21" s="2" t="str">
        <f t="shared" si="0"/>
        <v>Acrylic - Cut Odd Shape - 3/16"TK - 1"-12" W - 85"-96"L</v>
      </c>
      <c r="B21" s="2" t="s">
        <v>5</v>
      </c>
      <c r="C21" s="2" t="s">
        <v>31</v>
      </c>
      <c r="D21" s="2" t="s">
        <v>70</v>
      </c>
      <c r="E21" s="5">
        <v>41</v>
      </c>
      <c r="F21" s="2" t="s">
        <v>54</v>
      </c>
      <c r="G21" s="2" t="s">
        <v>39</v>
      </c>
      <c r="H21" s="2" t="s">
        <v>59</v>
      </c>
    </row>
    <row r="22" spans="1:8" x14ac:dyDescent="0.2">
      <c r="A22" s="2" t="str">
        <f t="shared" si="0"/>
        <v>Acrylic - Cut Odd Shape - 3/16"TK - 1"-12" W - 97"+ L</v>
      </c>
      <c r="B22" s="2" t="s">
        <v>5</v>
      </c>
      <c r="C22" s="2" t="s">
        <v>31</v>
      </c>
      <c r="D22" s="2" t="s">
        <v>70</v>
      </c>
      <c r="E22" s="5">
        <v>49</v>
      </c>
      <c r="F22" s="2" t="s">
        <v>54</v>
      </c>
      <c r="G22" s="2" t="s">
        <v>39</v>
      </c>
      <c r="H22" s="2" t="s">
        <v>44</v>
      </c>
    </row>
    <row r="23" spans="1:8" x14ac:dyDescent="0.2">
      <c r="A23" s="2" t="str">
        <f t="shared" si="0"/>
        <v>Acrylic - Cut Odd Shape - 3/16"TK - 13"-36" W - 13"-36" L</v>
      </c>
      <c r="B23" s="2" t="s">
        <v>5</v>
      </c>
      <c r="C23" s="2" t="s">
        <v>31</v>
      </c>
      <c r="D23" s="2" t="s">
        <v>70</v>
      </c>
      <c r="E23" s="5">
        <v>25</v>
      </c>
      <c r="F23" s="2" t="s">
        <v>54</v>
      </c>
      <c r="G23" s="2" t="s">
        <v>60</v>
      </c>
      <c r="H23" s="2" t="s">
        <v>56</v>
      </c>
    </row>
    <row r="24" spans="1:8" x14ac:dyDescent="0.2">
      <c r="A24" s="2" t="str">
        <f t="shared" si="0"/>
        <v>Acrylic - Cut Odd Shape - 3/16"TK - 13"-36" W - 37"-60" L</v>
      </c>
      <c r="B24" s="2" t="s">
        <v>5</v>
      </c>
      <c r="C24" s="2" t="s">
        <v>31</v>
      </c>
      <c r="D24" s="2" t="s">
        <v>70</v>
      </c>
      <c r="E24" s="5">
        <v>33</v>
      </c>
      <c r="F24" s="2" t="s">
        <v>54</v>
      </c>
      <c r="G24" s="2" t="s">
        <v>60</v>
      </c>
      <c r="H24" s="2" t="s">
        <v>57</v>
      </c>
    </row>
    <row r="25" spans="1:8" x14ac:dyDescent="0.2">
      <c r="A25" s="2" t="str">
        <f t="shared" si="0"/>
        <v>Acrylic - Cut Odd Shape - 3/16"TK - 13"-36" W - 61"-84" L</v>
      </c>
      <c r="B25" s="2" t="s">
        <v>5</v>
      </c>
      <c r="C25" s="2" t="s">
        <v>31</v>
      </c>
      <c r="D25" s="2" t="s">
        <v>70</v>
      </c>
      <c r="E25" s="5">
        <v>41</v>
      </c>
      <c r="F25" s="2" t="s">
        <v>54</v>
      </c>
      <c r="G25" s="2" t="s">
        <v>60</v>
      </c>
      <c r="H25" s="2" t="s">
        <v>58</v>
      </c>
    </row>
    <row r="26" spans="1:8" x14ac:dyDescent="0.2">
      <c r="A26" s="2" t="str">
        <f t="shared" si="0"/>
        <v>Acrylic - Cut Odd Shape - 3/16"TK - 13"-36" W - 85"-96"L</v>
      </c>
      <c r="B26" s="2" t="s">
        <v>5</v>
      </c>
      <c r="C26" s="2" t="s">
        <v>31</v>
      </c>
      <c r="D26" s="2" t="s">
        <v>70</v>
      </c>
      <c r="E26" s="5">
        <v>49</v>
      </c>
      <c r="F26" s="2" t="s">
        <v>54</v>
      </c>
      <c r="G26" s="2" t="s">
        <v>60</v>
      </c>
      <c r="H26" s="2" t="s">
        <v>59</v>
      </c>
    </row>
    <row r="27" spans="1:8" x14ac:dyDescent="0.2">
      <c r="A27" s="2" t="str">
        <f t="shared" si="0"/>
        <v>Acrylic - Cut Odd Shape - 3/16"TK - 13"-36" W - 97"+ L</v>
      </c>
      <c r="B27" s="2" t="s">
        <v>5</v>
      </c>
      <c r="C27" s="2" t="s">
        <v>31</v>
      </c>
      <c r="D27" s="2" t="s">
        <v>70</v>
      </c>
      <c r="E27" s="5">
        <v>57</v>
      </c>
      <c r="F27" s="2" t="s">
        <v>54</v>
      </c>
      <c r="G27" s="2" t="s">
        <v>60</v>
      </c>
      <c r="H27" s="2" t="s">
        <v>44</v>
      </c>
    </row>
    <row r="28" spans="1:8" x14ac:dyDescent="0.2">
      <c r="A28" s="2" t="str">
        <f t="shared" si="0"/>
        <v>Acrylic - Cut Odd Shape - 3/16"TK - 37"-60" W - 37"-60" L</v>
      </c>
      <c r="B28" s="2" t="s">
        <v>5</v>
      </c>
      <c r="C28" s="2" t="s">
        <v>31</v>
      </c>
      <c r="D28" s="2" t="s">
        <v>70</v>
      </c>
      <c r="E28" s="5">
        <v>41</v>
      </c>
      <c r="F28" s="2" t="s">
        <v>54</v>
      </c>
      <c r="G28" s="2" t="s">
        <v>61</v>
      </c>
      <c r="H28" s="2" t="s">
        <v>57</v>
      </c>
    </row>
    <row r="29" spans="1:8" x14ac:dyDescent="0.2">
      <c r="A29" s="2" t="str">
        <f t="shared" si="0"/>
        <v>Acrylic - Cut Odd Shape - 3/16"TK - 37"-60" W - 61"-84" L</v>
      </c>
      <c r="B29" s="2" t="s">
        <v>5</v>
      </c>
      <c r="C29" s="2" t="s">
        <v>31</v>
      </c>
      <c r="D29" s="2" t="s">
        <v>70</v>
      </c>
      <c r="E29" s="5">
        <v>49</v>
      </c>
      <c r="F29" s="2" t="s">
        <v>54</v>
      </c>
      <c r="G29" s="2" t="s">
        <v>61</v>
      </c>
      <c r="H29" s="2" t="s">
        <v>58</v>
      </c>
    </row>
    <row r="30" spans="1:8" x14ac:dyDescent="0.2">
      <c r="A30" s="2" t="str">
        <f t="shared" si="0"/>
        <v>Acrylic - Cut Odd Shape - 3/16"TK - 37"-60" W - 85"-96"L</v>
      </c>
      <c r="B30" s="2" t="s">
        <v>5</v>
      </c>
      <c r="C30" s="2" t="s">
        <v>31</v>
      </c>
      <c r="D30" s="2" t="s">
        <v>70</v>
      </c>
      <c r="E30" s="5">
        <v>57</v>
      </c>
      <c r="F30" s="2" t="s">
        <v>54</v>
      </c>
      <c r="G30" s="2" t="s">
        <v>61</v>
      </c>
      <c r="H30" s="2" t="s">
        <v>59</v>
      </c>
    </row>
    <row r="31" spans="1:8" x14ac:dyDescent="0.2">
      <c r="A31" s="2" t="str">
        <f t="shared" si="0"/>
        <v>Acrylic - Cut Odd Shape - 3/16"TK - 37"-60" W - 97"+ L</v>
      </c>
      <c r="B31" s="2" t="s">
        <v>5</v>
      </c>
      <c r="C31" s="2" t="s">
        <v>31</v>
      </c>
      <c r="D31" s="2" t="s">
        <v>70</v>
      </c>
      <c r="E31" s="5">
        <v>65</v>
      </c>
      <c r="F31" s="2" t="s">
        <v>54</v>
      </c>
      <c r="G31" s="2" t="s">
        <v>61</v>
      </c>
      <c r="H31" s="2" t="s">
        <v>44</v>
      </c>
    </row>
    <row r="32" spans="1:8" x14ac:dyDescent="0.2">
      <c r="A32" s="2" t="str">
        <f t="shared" si="0"/>
        <v>Acrylic - Cut Odd Shape - 1/4"TK - 1"-12" W - 1"-12" L</v>
      </c>
      <c r="B32" s="2" t="s">
        <v>5</v>
      </c>
      <c r="C32" s="2" t="s">
        <v>31</v>
      </c>
      <c r="D32" s="2" t="s">
        <v>70</v>
      </c>
      <c r="E32" s="5">
        <v>10</v>
      </c>
      <c r="F32" s="2" t="s">
        <v>55</v>
      </c>
      <c r="G32" s="2" t="s">
        <v>39</v>
      </c>
      <c r="H32" s="2" t="s">
        <v>40</v>
      </c>
    </row>
    <row r="33" spans="1:8" x14ac:dyDescent="0.2">
      <c r="A33" s="2" t="str">
        <f t="shared" si="0"/>
        <v>Acrylic - Cut Odd Shape - 1/4"TK - 1"-12" W - 13"-36" L</v>
      </c>
      <c r="B33" s="2" t="s">
        <v>5</v>
      </c>
      <c r="C33" s="2" t="s">
        <v>31</v>
      </c>
      <c r="D33" s="2" t="s">
        <v>70</v>
      </c>
      <c r="E33" s="5">
        <v>18</v>
      </c>
      <c r="F33" s="2" t="s">
        <v>55</v>
      </c>
      <c r="G33" s="2" t="s">
        <v>39</v>
      </c>
      <c r="H33" s="2" t="s">
        <v>56</v>
      </c>
    </row>
    <row r="34" spans="1:8" x14ac:dyDescent="0.2">
      <c r="A34" s="2" t="str">
        <f t="shared" si="0"/>
        <v>Acrylic - Cut Odd Shape - 1/4"TK - 1"-12" W - 37"-60" L</v>
      </c>
      <c r="B34" s="2" t="s">
        <v>5</v>
      </c>
      <c r="C34" s="2" t="s">
        <v>31</v>
      </c>
      <c r="D34" s="2" t="s">
        <v>70</v>
      </c>
      <c r="E34" s="5">
        <v>26</v>
      </c>
      <c r="F34" s="2" t="s">
        <v>55</v>
      </c>
      <c r="G34" s="2" t="s">
        <v>39</v>
      </c>
      <c r="H34" s="2" t="s">
        <v>57</v>
      </c>
    </row>
    <row r="35" spans="1:8" x14ac:dyDescent="0.2">
      <c r="A35" s="2" t="str">
        <f t="shared" si="0"/>
        <v>Acrylic - Cut Odd Shape - 1/4"TK - 1"-12" W - 61"-84" L</v>
      </c>
      <c r="B35" s="2" t="s">
        <v>5</v>
      </c>
      <c r="C35" s="2" t="s">
        <v>31</v>
      </c>
      <c r="D35" s="2" t="s">
        <v>70</v>
      </c>
      <c r="E35" s="5">
        <v>34</v>
      </c>
      <c r="F35" s="2" t="s">
        <v>55</v>
      </c>
      <c r="G35" s="2" t="s">
        <v>39</v>
      </c>
      <c r="H35" s="2" t="s">
        <v>58</v>
      </c>
    </row>
    <row r="36" spans="1:8" x14ac:dyDescent="0.2">
      <c r="A36" s="2" t="str">
        <f t="shared" si="0"/>
        <v>Acrylic - Cut Odd Shape - 1/4"TK - 1"-12" W - 85"-96"L</v>
      </c>
      <c r="B36" s="2" t="s">
        <v>5</v>
      </c>
      <c r="C36" s="2" t="s">
        <v>31</v>
      </c>
      <c r="D36" s="2" t="s">
        <v>70</v>
      </c>
      <c r="E36" s="5">
        <v>42</v>
      </c>
      <c r="F36" s="2" t="s">
        <v>55</v>
      </c>
      <c r="G36" s="2" t="s">
        <v>39</v>
      </c>
      <c r="H36" s="2" t="s">
        <v>59</v>
      </c>
    </row>
    <row r="37" spans="1:8" x14ac:dyDescent="0.2">
      <c r="A37" s="2" t="str">
        <f t="shared" si="0"/>
        <v>Acrylic - Cut Odd Shape - 1/4"TK - 1"-12" W - 97"+ L</v>
      </c>
      <c r="B37" s="2" t="s">
        <v>5</v>
      </c>
      <c r="C37" s="2" t="s">
        <v>31</v>
      </c>
      <c r="D37" s="2" t="s">
        <v>70</v>
      </c>
      <c r="E37" s="5">
        <v>50</v>
      </c>
      <c r="F37" s="2" t="s">
        <v>55</v>
      </c>
      <c r="G37" s="2" t="s">
        <v>39</v>
      </c>
      <c r="H37" s="2" t="s">
        <v>44</v>
      </c>
    </row>
    <row r="38" spans="1:8" x14ac:dyDescent="0.2">
      <c r="A38" s="2" t="str">
        <f t="shared" si="0"/>
        <v>Acrylic - Cut Odd Shape - 1/4"TK - 13"-36" W - 13"-36" L</v>
      </c>
      <c r="B38" s="2" t="s">
        <v>5</v>
      </c>
      <c r="C38" s="2" t="s">
        <v>31</v>
      </c>
      <c r="D38" s="2" t="s">
        <v>70</v>
      </c>
      <c r="E38" s="5">
        <v>26</v>
      </c>
      <c r="F38" s="2" t="s">
        <v>55</v>
      </c>
      <c r="G38" s="2" t="s">
        <v>60</v>
      </c>
      <c r="H38" s="2" t="s">
        <v>56</v>
      </c>
    </row>
    <row r="39" spans="1:8" x14ac:dyDescent="0.2">
      <c r="A39" s="2" t="str">
        <f t="shared" si="0"/>
        <v>Acrylic - Cut Odd Shape - 1/4"TK - 13"-36" W - 37"-60" L</v>
      </c>
      <c r="B39" s="2" t="s">
        <v>5</v>
      </c>
      <c r="C39" s="2" t="s">
        <v>31</v>
      </c>
      <c r="D39" s="2" t="s">
        <v>70</v>
      </c>
      <c r="E39" s="5">
        <v>34</v>
      </c>
      <c r="F39" s="2" t="s">
        <v>55</v>
      </c>
      <c r="G39" s="2" t="s">
        <v>60</v>
      </c>
      <c r="H39" s="2" t="s">
        <v>57</v>
      </c>
    </row>
    <row r="40" spans="1:8" x14ac:dyDescent="0.2">
      <c r="A40" s="2" t="str">
        <f t="shared" si="0"/>
        <v>Acrylic - Cut Odd Shape - 1/4"TK - 13"-36" W - 61"-84" L</v>
      </c>
      <c r="B40" s="2" t="s">
        <v>5</v>
      </c>
      <c r="C40" s="2" t="s">
        <v>31</v>
      </c>
      <c r="D40" s="2" t="s">
        <v>70</v>
      </c>
      <c r="E40" s="5">
        <v>42</v>
      </c>
      <c r="F40" s="2" t="s">
        <v>55</v>
      </c>
      <c r="G40" s="2" t="s">
        <v>60</v>
      </c>
      <c r="H40" s="2" t="s">
        <v>58</v>
      </c>
    </row>
    <row r="41" spans="1:8" x14ac:dyDescent="0.2">
      <c r="A41" s="2" t="str">
        <f t="shared" si="0"/>
        <v>Acrylic - Cut Odd Shape - 1/4"TK - 13"-36" W - 85"-96"L</v>
      </c>
      <c r="B41" s="2" t="s">
        <v>5</v>
      </c>
      <c r="C41" s="2" t="s">
        <v>31</v>
      </c>
      <c r="D41" s="2" t="s">
        <v>70</v>
      </c>
      <c r="E41" s="5">
        <v>50</v>
      </c>
      <c r="F41" s="2" t="s">
        <v>55</v>
      </c>
      <c r="G41" s="2" t="s">
        <v>60</v>
      </c>
      <c r="H41" s="2" t="s">
        <v>59</v>
      </c>
    </row>
    <row r="42" spans="1:8" x14ac:dyDescent="0.2">
      <c r="A42" s="2" t="str">
        <f t="shared" si="0"/>
        <v>Acrylic - Cut Odd Shape - 1/4"TK - 13"-36" W - 97"+ L</v>
      </c>
      <c r="B42" s="2" t="s">
        <v>5</v>
      </c>
      <c r="C42" s="2" t="s">
        <v>31</v>
      </c>
      <c r="D42" s="2" t="s">
        <v>70</v>
      </c>
      <c r="E42" s="5">
        <v>58</v>
      </c>
      <c r="F42" s="2" t="s">
        <v>55</v>
      </c>
      <c r="G42" s="2" t="s">
        <v>60</v>
      </c>
      <c r="H42" s="2" t="s">
        <v>44</v>
      </c>
    </row>
    <row r="43" spans="1:8" x14ac:dyDescent="0.2">
      <c r="A43" s="2" t="str">
        <f t="shared" si="0"/>
        <v>Acrylic - Cut Odd Shape - 1/4"TK - 37"-60" W - 37"-60" L</v>
      </c>
      <c r="B43" s="2" t="s">
        <v>5</v>
      </c>
      <c r="C43" s="2" t="s">
        <v>31</v>
      </c>
      <c r="D43" s="2" t="s">
        <v>70</v>
      </c>
      <c r="E43" s="5">
        <v>42</v>
      </c>
      <c r="F43" s="2" t="s">
        <v>55</v>
      </c>
      <c r="G43" s="2" t="s">
        <v>61</v>
      </c>
      <c r="H43" s="2" t="s">
        <v>57</v>
      </c>
    </row>
    <row r="44" spans="1:8" x14ac:dyDescent="0.2">
      <c r="A44" s="2" t="str">
        <f t="shared" si="0"/>
        <v>Acrylic - Cut Odd Shape - 1/4"TK - 37"-60" W - 61"-84" L</v>
      </c>
      <c r="B44" s="2" t="s">
        <v>5</v>
      </c>
      <c r="C44" s="2" t="s">
        <v>31</v>
      </c>
      <c r="D44" s="2" t="s">
        <v>70</v>
      </c>
      <c r="E44" s="5">
        <v>50</v>
      </c>
      <c r="F44" s="2" t="s">
        <v>55</v>
      </c>
      <c r="G44" s="2" t="s">
        <v>61</v>
      </c>
      <c r="H44" s="2" t="s">
        <v>58</v>
      </c>
    </row>
    <row r="45" spans="1:8" x14ac:dyDescent="0.2">
      <c r="A45" s="2" t="str">
        <f t="shared" si="0"/>
        <v>Acrylic - Cut Odd Shape - 1/4"TK - 37"-60" W - 85"-96"L</v>
      </c>
      <c r="B45" s="2" t="s">
        <v>5</v>
      </c>
      <c r="C45" s="2" t="s">
        <v>31</v>
      </c>
      <c r="D45" s="2" t="s">
        <v>70</v>
      </c>
      <c r="E45" s="5">
        <v>58</v>
      </c>
      <c r="F45" s="2" t="s">
        <v>55</v>
      </c>
      <c r="G45" s="2" t="s">
        <v>61</v>
      </c>
      <c r="H45" s="2" t="s">
        <v>59</v>
      </c>
    </row>
    <row r="46" spans="1:8" x14ac:dyDescent="0.2">
      <c r="A46" s="2" t="str">
        <f t="shared" si="0"/>
        <v>Acrylic - Cut Odd Shape - 1/4"TK - 37"-60" W - 97"+ L</v>
      </c>
      <c r="B46" s="2" t="s">
        <v>5</v>
      </c>
      <c r="C46" s="2" t="s">
        <v>31</v>
      </c>
      <c r="D46" s="2" t="s">
        <v>70</v>
      </c>
      <c r="E46" s="5">
        <v>66</v>
      </c>
      <c r="F46" s="2" t="s">
        <v>55</v>
      </c>
      <c r="G46" s="2" t="s">
        <v>61</v>
      </c>
      <c r="H46" s="2" t="s">
        <v>44</v>
      </c>
    </row>
  </sheetData>
  <pageMargins left="0.7" right="0.7" top="0.75" bottom="0.75" header="0.3" footer="0.3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189C-AFDF-4021-B7A2-01434EEA0AB2}">
  <sheetPr>
    <tabColor theme="5" tint="0.39997558519241921"/>
    <pageSetUpPr fitToPage="1"/>
  </sheetPr>
  <dimension ref="A1:M46"/>
  <sheetViews>
    <sheetView workbookViewId="0">
      <selection activeCell="I8" sqref="I8"/>
    </sheetView>
  </sheetViews>
  <sheetFormatPr defaultRowHeight="15" x14ac:dyDescent="0.2"/>
  <cols>
    <col min="1" max="1" width="60.7109375" style="2" customWidth="1"/>
    <col min="2" max="2" width="25.7109375" style="2" customWidth="1"/>
    <col min="3" max="4" width="20.7109375" style="2" customWidth="1"/>
    <col min="5" max="5" width="20.7109375" style="5" customWidth="1"/>
    <col min="6" max="7" width="20.7109375" style="2" customWidth="1"/>
    <col min="8" max="8" width="20" style="2" customWidth="1"/>
    <col min="9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32</v>
      </c>
      <c r="G1" s="1" t="s">
        <v>38</v>
      </c>
      <c r="H1" s="1" t="s">
        <v>62</v>
      </c>
      <c r="I1" s="1"/>
      <c r="J1" s="1"/>
      <c r="K1" s="1"/>
      <c r="L1" s="1"/>
      <c r="M1" s="1"/>
    </row>
    <row r="2" spans="1:13" x14ac:dyDescent="0.2">
      <c r="A2" s="2" t="str">
        <f>_xlfn.TEXTJOIN(" - ",0,C2,D2,F2,G2,H2)</f>
        <v>Acrylic - Form to Shape - 1/8"TK - 1"-12" W - 1"-12" L</v>
      </c>
      <c r="B2" s="2" t="s">
        <v>5</v>
      </c>
      <c r="C2" s="2" t="s">
        <v>31</v>
      </c>
      <c r="D2" s="2" t="s">
        <v>71</v>
      </c>
      <c r="E2" s="5">
        <v>5</v>
      </c>
      <c r="F2" s="2" t="s">
        <v>53</v>
      </c>
      <c r="G2" s="2" t="s">
        <v>39</v>
      </c>
      <c r="H2" s="2" t="s">
        <v>40</v>
      </c>
    </row>
    <row r="3" spans="1:13" x14ac:dyDescent="0.2">
      <c r="A3" s="2" t="str">
        <f t="shared" ref="A3:A46" si="0">_xlfn.TEXTJOIN(" - ",0,C3,D3,F3,G3,H3)</f>
        <v>Acrylic - Form to Shape - 1/8"TK - 1"-12" W - 13"-36" L</v>
      </c>
      <c r="B3" s="2" t="s">
        <v>5</v>
      </c>
      <c r="C3" s="2" t="s">
        <v>31</v>
      </c>
      <c r="D3" s="2" t="s">
        <v>71</v>
      </c>
      <c r="E3" s="5">
        <v>10</v>
      </c>
      <c r="F3" s="2" t="s">
        <v>53</v>
      </c>
      <c r="G3" s="2" t="s">
        <v>39</v>
      </c>
      <c r="H3" s="2" t="s">
        <v>56</v>
      </c>
    </row>
    <row r="4" spans="1:13" x14ac:dyDescent="0.2">
      <c r="A4" s="2" t="str">
        <f t="shared" si="0"/>
        <v>Acrylic - Form to Shape - 1/8"TK - 1"-12" W - 37"-60" L</v>
      </c>
      <c r="B4" s="2" t="s">
        <v>5</v>
      </c>
      <c r="C4" s="2" t="s">
        <v>31</v>
      </c>
      <c r="D4" s="2" t="s">
        <v>71</v>
      </c>
      <c r="E4" s="5">
        <v>15</v>
      </c>
      <c r="F4" s="2" t="s">
        <v>53</v>
      </c>
      <c r="G4" s="2" t="s">
        <v>39</v>
      </c>
      <c r="H4" s="2" t="s">
        <v>57</v>
      </c>
    </row>
    <row r="5" spans="1:13" x14ac:dyDescent="0.2">
      <c r="A5" s="2" t="str">
        <f t="shared" si="0"/>
        <v>Acrylic - Form to Shape - 1/8"TK - 1"-12" W - 61"-84" L</v>
      </c>
      <c r="B5" s="2" t="s">
        <v>5</v>
      </c>
      <c r="C5" s="2" t="s">
        <v>31</v>
      </c>
      <c r="D5" s="2" t="s">
        <v>71</v>
      </c>
      <c r="E5" s="5">
        <v>20</v>
      </c>
      <c r="F5" s="2" t="s">
        <v>53</v>
      </c>
      <c r="G5" s="2" t="s">
        <v>39</v>
      </c>
      <c r="H5" s="2" t="s">
        <v>58</v>
      </c>
    </row>
    <row r="6" spans="1:13" x14ac:dyDescent="0.2">
      <c r="A6" s="2" t="str">
        <f t="shared" si="0"/>
        <v>Acrylic - Form to Shape - 1/8"TK - 1"-12" W - 85"-96"L</v>
      </c>
      <c r="B6" s="2" t="s">
        <v>5</v>
      </c>
      <c r="C6" s="2" t="s">
        <v>31</v>
      </c>
      <c r="D6" s="2" t="s">
        <v>71</v>
      </c>
      <c r="E6" s="5">
        <v>25</v>
      </c>
      <c r="F6" s="2" t="s">
        <v>53</v>
      </c>
      <c r="G6" s="2" t="s">
        <v>39</v>
      </c>
      <c r="H6" s="2" t="s">
        <v>59</v>
      </c>
    </row>
    <row r="7" spans="1:13" x14ac:dyDescent="0.2">
      <c r="A7" s="2" t="str">
        <f t="shared" si="0"/>
        <v>Acrylic - Form to Shape - 1/8"TK - 1"-12" W - 97"+ L</v>
      </c>
      <c r="B7" s="2" t="s">
        <v>5</v>
      </c>
      <c r="C7" s="2" t="s">
        <v>31</v>
      </c>
      <c r="D7" s="2" t="s">
        <v>71</v>
      </c>
      <c r="E7" s="5">
        <v>30</v>
      </c>
      <c r="F7" s="2" t="s">
        <v>53</v>
      </c>
      <c r="G7" s="2" t="s">
        <v>39</v>
      </c>
      <c r="H7" s="2" t="s">
        <v>44</v>
      </c>
    </row>
    <row r="8" spans="1:13" x14ac:dyDescent="0.2">
      <c r="A8" s="2" t="str">
        <f t="shared" si="0"/>
        <v>Acrylic - Form to Shape - 1/8"TK - 13"-36" W - 13"-36" L</v>
      </c>
      <c r="B8" s="2" t="s">
        <v>5</v>
      </c>
      <c r="C8" s="2" t="s">
        <v>31</v>
      </c>
      <c r="D8" s="2" t="s">
        <v>71</v>
      </c>
      <c r="E8" s="5">
        <v>15</v>
      </c>
      <c r="F8" s="2" t="s">
        <v>53</v>
      </c>
      <c r="G8" s="2" t="s">
        <v>60</v>
      </c>
      <c r="H8" s="2" t="s">
        <v>56</v>
      </c>
    </row>
    <row r="9" spans="1:13" x14ac:dyDescent="0.2">
      <c r="A9" s="2" t="str">
        <f t="shared" si="0"/>
        <v>Acrylic - Form to Shape - 1/8"TK - 13"-36" W - 37"-60" L</v>
      </c>
      <c r="B9" s="2" t="s">
        <v>5</v>
      </c>
      <c r="C9" s="2" t="s">
        <v>31</v>
      </c>
      <c r="D9" s="2" t="s">
        <v>71</v>
      </c>
      <c r="E9" s="5">
        <v>20</v>
      </c>
      <c r="F9" s="2" t="s">
        <v>53</v>
      </c>
      <c r="G9" s="2" t="s">
        <v>60</v>
      </c>
      <c r="H9" s="2" t="s">
        <v>57</v>
      </c>
    </row>
    <row r="10" spans="1:13" x14ac:dyDescent="0.2">
      <c r="A10" s="2" t="str">
        <f t="shared" si="0"/>
        <v>Acrylic - Form to Shape - 1/8"TK - 13"-36" W - 61"-84" L</v>
      </c>
      <c r="B10" s="2" t="s">
        <v>5</v>
      </c>
      <c r="C10" s="2" t="s">
        <v>31</v>
      </c>
      <c r="D10" s="2" t="s">
        <v>71</v>
      </c>
      <c r="E10" s="5">
        <v>25</v>
      </c>
      <c r="F10" s="2" t="s">
        <v>53</v>
      </c>
      <c r="G10" s="2" t="s">
        <v>60</v>
      </c>
      <c r="H10" s="2" t="s">
        <v>58</v>
      </c>
    </row>
    <row r="11" spans="1:13" x14ac:dyDescent="0.2">
      <c r="A11" s="2" t="str">
        <f t="shared" si="0"/>
        <v>Acrylic - Form to Shape - 1/8"TK - 13"-36" W - 85"-96"L</v>
      </c>
      <c r="B11" s="2" t="s">
        <v>5</v>
      </c>
      <c r="C11" s="2" t="s">
        <v>31</v>
      </c>
      <c r="D11" s="2" t="s">
        <v>71</v>
      </c>
      <c r="E11" s="5">
        <v>30</v>
      </c>
      <c r="F11" s="2" t="s">
        <v>53</v>
      </c>
      <c r="G11" s="2" t="s">
        <v>60</v>
      </c>
      <c r="H11" s="2" t="s">
        <v>59</v>
      </c>
    </row>
    <row r="12" spans="1:13" x14ac:dyDescent="0.2">
      <c r="A12" s="2" t="str">
        <f t="shared" si="0"/>
        <v>Acrylic - Form to Shape - 1/8"TK - 13"-36" W - 97"+ L</v>
      </c>
      <c r="B12" s="2" t="s">
        <v>5</v>
      </c>
      <c r="C12" s="2" t="s">
        <v>31</v>
      </c>
      <c r="D12" s="2" t="s">
        <v>71</v>
      </c>
      <c r="E12" s="5">
        <v>35</v>
      </c>
      <c r="F12" s="2" t="s">
        <v>53</v>
      </c>
      <c r="G12" s="2" t="s">
        <v>60</v>
      </c>
      <c r="H12" s="2" t="s">
        <v>44</v>
      </c>
    </row>
    <row r="13" spans="1:13" x14ac:dyDescent="0.2">
      <c r="A13" s="2" t="str">
        <f t="shared" si="0"/>
        <v>Acrylic - Form to Shape - 1/8"TK - 37"-60" W - 37"-60" L</v>
      </c>
      <c r="B13" s="2" t="s">
        <v>5</v>
      </c>
      <c r="C13" s="2" t="s">
        <v>31</v>
      </c>
      <c r="D13" s="2" t="s">
        <v>71</v>
      </c>
      <c r="E13" s="5">
        <v>25</v>
      </c>
      <c r="F13" s="2" t="s">
        <v>53</v>
      </c>
      <c r="G13" s="2" t="s">
        <v>61</v>
      </c>
      <c r="H13" s="2" t="s">
        <v>57</v>
      </c>
    </row>
    <row r="14" spans="1:13" x14ac:dyDescent="0.2">
      <c r="A14" s="2" t="str">
        <f t="shared" si="0"/>
        <v>Acrylic - Form to Shape - 1/8"TK - 37"-60" W - 61"-84" L</v>
      </c>
      <c r="B14" s="2" t="s">
        <v>5</v>
      </c>
      <c r="C14" s="2" t="s">
        <v>31</v>
      </c>
      <c r="D14" s="2" t="s">
        <v>71</v>
      </c>
      <c r="E14" s="5">
        <v>30</v>
      </c>
      <c r="F14" s="2" t="s">
        <v>53</v>
      </c>
      <c r="G14" s="2" t="s">
        <v>61</v>
      </c>
      <c r="H14" s="2" t="s">
        <v>58</v>
      </c>
    </row>
    <row r="15" spans="1:13" x14ac:dyDescent="0.2">
      <c r="A15" s="2" t="str">
        <f t="shared" si="0"/>
        <v>Acrylic - Form to Shape - 1/8"TK - 37"-60" W - 85"-96"L</v>
      </c>
      <c r="B15" s="2" t="s">
        <v>5</v>
      </c>
      <c r="C15" s="2" t="s">
        <v>31</v>
      </c>
      <c r="D15" s="2" t="s">
        <v>71</v>
      </c>
      <c r="E15" s="5">
        <v>35</v>
      </c>
      <c r="F15" s="2" t="s">
        <v>53</v>
      </c>
      <c r="G15" s="2" t="s">
        <v>61</v>
      </c>
      <c r="H15" s="2" t="s">
        <v>59</v>
      </c>
    </row>
    <row r="16" spans="1:13" x14ac:dyDescent="0.2">
      <c r="A16" s="2" t="str">
        <f t="shared" si="0"/>
        <v>Acrylic - Form to Shape - 1/8"TK - 37"-60" W - 97"+ L</v>
      </c>
      <c r="B16" s="2" t="s">
        <v>5</v>
      </c>
      <c r="C16" s="2" t="s">
        <v>31</v>
      </c>
      <c r="D16" s="2" t="s">
        <v>71</v>
      </c>
      <c r="E16" s="5">
        <v>40</v>
      </c>
      <c r="F16" s="2" t="s">
        <v>53</v>
      </c>
      <c r="G16" s="2" t="s">
        <v>61</v>
      </c>
      <c r="H16" s="2" t="s">
        <v>44</v>
      </c>
    </row>
    <row r="17" spans="1:8" x14ac:dyDescent="0.2">
      <c r="A17" s="2" t="str">
        <f t="shared" si="0"/>
        <v>Acrylic - Form to Shape - 3/16"TK - 1"-12" W - 1"-12" L</v>
      </c>
      <c r="B17" s="2" t="s">
        <v>5</v>
      </c>
      <c r="C17" s="2" t="s">
        <v>31</v>
      </c>
      <c r="D17" s="2" t="s">
        <v>71</v>
      </c>
      <c r="E17" s="5">
        <v>7</v>
      </c>
      <c r="F17" s="2" t="s">
        <v>54</v>
      </c>
      <c r="G17" s="2" t="s">
        <v>39</v>
      </c>
      <c r="H17" s="2" t="s">
        <v>40</v>
      </c>
    </row>
    <row r="18" spans="1:8" x14ac:dyDescent="0.2">
      <c r="A18" s="2" t="str">
        <f t="shared" si="0"/>
        <v>Acrylic - Form to Shape - 3/16"TK - 1"-12" W - 13"-36" L</v>
      </c>
      <c r="B18" s="2" t="s">
        <v>5</v>
      </c>
      <c r="C18" s="2" t="s">
        <v>31</v>
      </c>
      <c r="D18" s="2" t="s">
        <v>71</v>
      </c>
      <c r="E18" s="5">
        <v>12</v>
      </c>
      <c r="F18" s="2" t="s">
        <v>54</v>
      </c>
      <c r="G18" s="2" t="s">
        <v>39</v>
      </c>
      <c r="H18" s="2" t="s">
        <v>56</v>
      </c>
    </row>
    <row r="19" spans="1:8" x14ac:dyDescent="0.2">
      <c r="A19" s="2" t="str">
        <f t="shared" si="0"/>
        <v>Acrylic - Form to Shape - 3/16"TK - 1"-12" W - 37"-60" L</v>
      </c>
      <c r="B19" s="2" t="s">
        <v>5</v>
      </c>
      <c r="C19" s="2" t="s">
        <v>31</v>
      </c>
      <c r="D19" s="2" t="s">
        <v>71</v>
      </c>
      <c r="E19" s="5">
        <v>17</v>
      </c>
      <c r="F19" s="2" t="s">
        <v>54</v>
      </c>
      <c r="G19" s="2" t="s">
        <v>39</v>
      </c>
      <c r="H19" s="2" t="s">
        <v>57</v>
      </c>
    </row>
    <row r="20" spans="1:8" x14ac:dyDescent="0.2">
      <c r="A20" s="2" t="str">
        <f t="shared" si="0"/>
        <v>Acrylic - Form to Shape - 3/16"TK - 1"-12" W - 61"-84" L</v>
      </c>
      <c r="B20" s="2" t="s">
        <v>5</v>
      </c>
      <c r="C20" s="2" t="s">
        <v>31</v>
      </c>
      <c r="D20" s="2" t="s">
        <v>71</v>
      </c>
      <c r="E20" s="5">
        <v>22</v>
      </c>
      <c r="F20" s="2" t="s">
        <v>54</v>
      </c>
      <c r="G20" s="2" t="s">
        <v>39</v>
      </c>
      <c r="H20" s="2" t="s">
        <v>58</v>
      </c>
    </row>
    <row r="21" spans="1:8" x14ac:dyDescent="0.2">
      <c r="A21" s="2" t="str">
        <f t="shared" si="0"/>
        <v>Acrylic - Form to Shape - 3/16"TK - 1"-12" W - 85"-96"L</v>
      </c>
      <c r="B21" s="2" t="s">
        <v>5</v>
      </c>
      <c r="C21" s="2" t="s">
        <v>31</v>
      </c>
      <c r="D21" s="2" t="s">
        <v>71</v>
      </c>
      <c r="E21" s="5">
        <v>27</v>
      </c>
      <c r="F21" s="2" t="s">
        <v>54</v>
      </c>
      <c r="G21" s="2" t="s">
        <v>39</v>
      </c>
      <c r="H21" s="2" t="s">
        <v>59</v>
      </c>
    </row>
    <row r="22" spans="1:8" x14ac:dyDescent="0.2">
      <c r="A22" s="2" t="str">
        <f t="shared" si="0"/>
        <v>Acrylic - Form to Shape - 3/16"TK - 1"-12" W - 97"+ L</v>
      </c>
      <c r="B22" s="2" t="s">
        <v>5</v>
      </c>
      <c r="C22" s="2" t="s">
        <v>31</v>
      </c>
      <c r="D22" s="2" t="s">
        <v>71</v>
      </c>
      <c r="E22" s="5">
        <v>32</v>
      </c>
      <c r="F22" s="2" t="s">
        <v>54</v>
      </c>
      <c r="G22" s="2" t="s">
        <v>39</v>
      </c>
      <c r="H22" s="2" t="s">
        <v>44</v>
      </c>
    </row>
    <row r="23" spans="1:8" x14ac:dyDescent="0.2">
      <c r="A23" s="2" t="str">
        <f t="shared" si="0"/>
        <v>Acrylic - Form to Shape - 3/16"TK - 13"-36" W - 13"-36" L</v>
      </c>
      <c r="B23" s="2" t="s">
        <v>5</v>
      </c>
      <c r="C23" s="2" t="s">
        <v>31</v>
      </c>
      <c r="D23" s="2" t="s">
        <v>71</v>
      </c>
      <c r="E23" s="5">
        <v>17</v>
      </c>
      <c r="F23" s="2" t="s">
        <v>54</v>
      </c>
      <c r="G23" s="2" t="s">
        <v>60</v>
      </c>
      <c r="H23" s="2" t="s">
        <v>56</v>
      </c>
    </row>
    <row r="24" spans="1:8" x14ac:dyDescent="0.2">
      <c r="A24" s="2" t="str">
        <f t="shared" si="0"/>
        <v>Acrylic - Form to Shape - 3/16"TK - 13"-36" W - 37"-60" L</v>
      </c>
      <c r="B24" s="2" t="s">
        <v>5</v>
      </c>
      <c r="C24" s="2" t="s">
        <v>31</v>
      </c>
      <c r="D24" s="2" t="s">
        <v>71</v>
      </c>
      <c r="E24" s="5">
        <v>22</v>
      </c>
      <c r="F24" s="2" t="s">
        <v>54</v>
      </c>
      <c r="G24" s="2" t="s">
        <v>60</v>
      </c>
      <c r="H24" s="2" t="s">
        <v>57</v>
      </c>
    </row>
    <row r="25" spans="1:8" x14ac:dyDescent="0.2">
      <c r="A25" s="2" t="str">
        <f t="shared" si="0"/>
        <v>Acrylic - Form to Shape - 3/16"TK - 13"-36" W - 61"-84" L</v>
      </c>
      <c r="B25" s="2" t="s">
        <v>5</v>
      </c>
      <c r="C25" s="2" t="s">
        <v>31</v>
      </c>
      <c r="D25" s="2" t="s">
        <v>71</v>
      </c>
      <c r="E25" s="5">
        <v>27</v>
      </c>
      <c r="F25" s="2" t="s">
        <v>54</v>
      </c>
      <c r="G25" s="2" t="s">
        <v>60</v>
      </c>
      <c r="H25" s="2" t="s">
        <v>58</v>
      </c>
    </row>
    <row r="26" spans="1:8" x14ac:dyDescent="0.2">
      <c r="A26" s="2" t="str">
        <f t="shared" si="0"/>
        <v>Acrylic - Form to Shape - 3/16"TK - 13"-36" W - 85"-96"L</v>
      </c>
      <c r="B26" s="2" t="s">
        <v>5</v>
      </c>
      <c r="C26" s="2" t="s">
        <v>31</v>
      </c>
      <c r="D26" s="2" t="s">
        <v>71</v>
      </c>
      <c r="E26" s="5">
        <v>32</v>
      </c>
      <c r="F26" s="2" t="s">
        <v>54</v>
      </c>
      <c r="G26" s="2" t="s">
        <v>60</v>
      </c>
      <c r="H26" s="2" t="s">
        <v>59</v>
      </c>
    </row>
    <row r="27" spans="1:8" x14ac:dyDescent="0.2">
      <c r="A27" s="2" t="str">
        <f t="shared" si="0"/>
        <v>Acrylic - Form to Shape - 3/16"TK - 13"-36" W - 97"+ L</v>
      </c>
      <c r="B27" s="2" t="s">
        <v>5</v>
      </c>
      <c r="C27" s="2" t="s">
        <v>31</v>
      </c>
      <c r="D27" s="2" t="s">
        <v>71</v>
      </c>
      <c r="E27" s="5">
        <v>37</v>
      </c>
      <c r="F27" s="2" t="s">
        <v>54</v>
      </c>
      <c r="G27" s="2" t="s">
        <v>60</v>
      </c>
      <c r="H27" s="2" t="s">
        <v>44</v>
      </c>
    </row>
    <row r="28" spans="1:8" x14ac:dyDescent="0.2">
      <c r="A28" s="2" t="str">
        <f t="shared" si="0"/>
        <v>Acrylic - Form to Shape - 3/16"TK - 37"-60" W - 37"-60" L</v>
      </c>
      <c r="B28" s="2" t="s">
        <v>5</v>
      </c>
      <c r="C28" s="2" t="s">
        <v>31</v>
      </c>
      <c r="D28" s="2" t="s">
        <v>71</v>
      </c>
      <c r="E28" s="5">
        <v>27</v>
      </c>
      <c r="F28" s="2" t="s">
        <v>54</v>
      </c>
      <c r="G28" s="2" t="s">
        <v>61</v>
      </c>
      <c r="H28" s="2" t="s">
        <v>57</v>
      </c>
    </row>
    <row r="29" spans="1:8" x14ac:dyDescent="0.2">
      <c r="A29" s="2" t="str">
        <f t="shared" si="0"/>
        <v>Acrylic - Form to Shape - 3/16"TK - 37"-60" W - 61"-84" L</v>
      </c>
      <c r="B29" s="2" t="s">
        <v>5</v>
      </c>
      <c r="C29" s="2" t="s">
        <v>31</v>
      </c>
      <c r="D29" s="2" t="s">
        <v>71</v>
      </c>
      <c r="E29" s="5">
        <v>32</v>
      </c>
      <c r="F29" s="2" t="s">
        <v>54</v>
      </c>
      <c r="G29" s="2" t="s">
        <v>61</v>
      </c>
      <c r="H29" s="2" t="s">
        <v>58</v>
      </c>
    </row>
    <row r="30" spans="1:8" x14ac:dyDescent="0.2">
      <c r="A30" s="2" t="str">
        <f t="shared" si="0"/>
        <v>Acrylic - Form to Shape - 3/16"TK - 37"-60" W - 85"-96"L</v>
      </c>
      <c r="B30" s="2" t="s">
        <v>5</v>
      </c>
      <c r="C30" s="2" t="s">
        <v>31</v>
      </c>
      <c r="D30" s="2" t="s">
        <v>71</v>
      </c>
      <c r="E30" s="5">
        <v>37</v>
      </c>
      <c r="F30" s="2" t="s">
        <v>54</v>
      </c>
      <c r="G30" s="2" t="s">
        <v>61</v>
      </c>
      <c r="H30" s="2" t="s">
        <v>59</v>
      </c>
    </row>
    <row r="31" spans="1:8" x14ac:dyDescent="0.2">
      <c r="A31" s="2" t="str">
        <f t="shared" si="0"/>
        <v>Acrylic - Form to Shape - 3/16"TK - 37"-60" W - 97"+ L</v>
      </c>
      <c r="B31" s="2" t="s">
        <v>5</v>
      </c>
      <c r="C31" s="2" t="s">
        <v>31</v>
      </c>
      <c r="D31" s="2" t="s">
        <v>71</v>
      </c>
      <c r="E31" s="5">
        <v>42</v>
      </c>
      <c r="F31" s="2" t="s">
        <v>54</v>
      </c>
      <c r="G31" s="2" t="s">
        <v>61</v>
      </c>
      <c r="H31" s="2" t="s">
        <v>44</v>
      </c>
    </row>
    <row r="32" spans="1:8" x14ac:dyDescent="0.2">
      <c r="A32" s="2" t="str">
        <f t="shared" si="0"/>
        <v>Acrylic - Form to Shape - 1/4"TK - 1"-12" W - 1"-12" L</v>
      </c>
      <c r="B32" s="2" t="s">
        <v>5</v>
      </c>
      <c r="C32" s="2" t="s">
        <v>31</v>
      </c>
      <c r="D32" s="2" t="s">
        <v>71</v>
      </c>
      <c r="E32" s="5">
        <v>10</v>
      </c>
      <c r="F32" s="2" t="s">
        <v>55</v>
      </c>
      <c r="G32" s="2" t="s">
        <v>39</v>
      </c>
      <c r="H32" s="2" t="s">
        <v>40</v>
      </c>
    </row>
    <row r="33" spans="1:8" x14ac:dyDescent="0.2">
      <c r="A33" s="2" t="str">
        <f t="shared" si="0"/>
        <v>Acrylic - Form to Shape - 1/4"TK - 1"-12" W - 13"-36" L</v>
      </c>
      <c r="B33" s="2" t="s">
        <v>5</v>
      </c>
      <c r="C33" s="2" t="s">
        <v>31</v>
      </c>
      <c r="D33" s="2" t="s">
        <v>71</v>
      </c>
      <c r="E33" s="5">
        <v>15</v>
      </c>
      <c r="F33" s="2" t="s">
        <v>55</v>
      </c>
      <c r="G33" s="2" t="s">
        <v>39</v>
      </c>
      <c r="H33" s="2" t="s">
        <v>56</v>
      </c>
    </row>
    <row r="34" spans="1:8" x14ac:dyDescent="0.2">
      <c r="A34" s="2" t="str">
        <f t="shared" si="0"/>
        <v>Acrylic - Form to Shape - 1/4"TK - 1"-12" W - 37"-60" L</v>
      </c>
      <c r="B34" s="2" t="s">
        <v>5</v>
      </c>
      <c r="C34" s="2" t="s">
        <v>31</v>
      </c>
      <c r="D34" s="2" t="s">
        <v>71</v>
      </c>
      <c r="E34" s="5">
        <v>20</v>
      </c>
      <c r="F34" s="2" t="s">
        <v>55</v>
      </c>
      <c r="G34" s="2" t="s">
        <v>39</v>
      </c>
      <c r="H34" s="2" t="s">
        <v>57</v>
      </c>
    </row>
    <row r="35" spans="1:8" x14ac:dyDescent="0.2">
      <c r="A35" s="2" t="str">
        <f t="shared" si="0"/>
        <v>Acrylic - Form to Shape - 1/4"TK - 1"-12" W - 61"-84" L</v>
      </c>
      <c r="B35" s="2" t="s">
        <v>5</v>
      </c>
      <c r="C35" s="2" t="s">
        <v>31</v>
      </c>
      <c r="D35" s="2" t="s">
        <v>71</v>
      </c>
      <c r="E35" s="5">
        <v>25</v>
      </c>
      <c r="F35" s="2" t="s">
        <v>55</v>
      </c>
      <c r="G35" s="2" t="s">
        <v>39</v>
      </c>
      <c r="H35" s="2" t="s">
        <v>58</v>
      </c>
    </row>
    <row r="36" spans="1:8" x14ac:dyDescent="0.2">
      <c r="A36" s="2" t="str">
        <f t="shared" si="0"/>
        <v>Acrylic - Form to Shape - 1/4"TK - 1"-12" W - 85"-96"L</v>
      </c>
      <c r="B36" s="2" t="s">
        <v>5</v>
      </c>
      <c r="C36" s="2" t="s">
        <v>31</v>
      </c>
      <c r="D36" s="2" t="s">
        <v>71</v>
      </c>
      <c r="E36" s="5">
        <v>30</v>
      </c>
      <c r="F36" s="2" t="s">
        <v>55</v>
      </c>
      <c r="G36" s="2" t="s">
        <v>39</v>
      </c>
      <c r="H36" s="2" t="s">
        <v>59</v>
      </c>
    </row>
    <row r="37" spans="1:8" x14ac:dyDescent="0.2">
      <c r="A37" s="2" t="str">
        <f t="shared" si="0"/>
        <v>Acrylic - Form to Shape - 1/4"TK - 1"-12" W - 97"+ L</v>
      </c>
      <c r="B37" s="2" t="s">
        <v>5</v>
      </c>
      <c r="C37" s="2" t="s">
        <v>31</v>
      </c>
      <c r="D37" s="2" t="s">
        <v>71</v>
      </c>
      <c r="E37" s="5">
        <v>35</v>
      </c>
      <c r="F37" s="2" t="s">
        <v>55</v>
      </c>
      <c r="G37" s="2" t="s">
        <v>39</v>
      </c>
      <c r="H37" s="2" t="s">
        <v>44</v>
      </c>
    </row>
    <row r="38" spans="1:8" x14ac:dyDescent="0.2">
      <c r="A38" s="2" t="str">
        <f t="shared" si="0"/>
        <v>Acrylic - Form to Shape - 1/4"TK - 13"-36" W - 13"-36" L</v>
      </c>
      <c r="B38" s="2" t="s">
        <v>5</v>
      </c>
      <c r="C38" s="2" t="s">
        <v>31</v>
      </c>
      <c r="D38" s="2" t="s">
        <v>71</v>
      </c>
      <c r="E38" s="5">
        <v>20</v>
      </c>
      <c r="F38" s="2" t="s">
        <v>55</v>
      </c>
      <c r="G38" s="2" t="s">
        <v>60</v>
      </c>
      <c r="H38" s="2" t="s">
        <v>56</v>
      </c>
    </row>
    <row r="39" spans="1:8" x14ac:dyDescent="0.2">
      <c r="A39" s="2" t="str">
        <f t="shared" si="0"/>
        <v>Acrylic - Form to Shape - 1/4"TK - 13"-36" W - 37"-60" L</v>
      </c>
      <c r="B39" s="2" t="s">
        <v>5</v>
      </c>
      <c r="C39" s="2" t="s">
        <v>31</v>
      </c>
      <c r="D39" s="2" t="s">
        <v>71</v>
      </c>
      <c r="E39" s="5">
        <v>25</v>
      </c>
      <c r="F39" s="2" t="s">
        <v>55</v>
      </c>
      <c r="G39" s="2" t="s">
        <v>60</v>
      </c>
      <c r="H39" s="2" t="s">
        <v>57</v>
      </c>
    </row>
    <row r="40" spans="1:8" x14ac:dyDescent="0.2">
      <c r="A40" s="2" t="str">
        <f t="shared" si="0"/>
        <v>Acrylic - Form to Shape - 1/4"TK - 13"-36" W - 61"-84" L</v>
      </c>
      <c r="B40" s="2" t="s">
        <v>5</v>
      </c>
      <c r="C40" s="2" t="s">
        <v>31</v>
      </c>
      <c r="D40" s="2" t="s">
        <v>71</v>
      </c>
      <c r="E40" s="5">
        <v>30</v>
      </c>
      <c r="F40" s="2" t="s">
        <v>55</v>
      </c>
      <c r="G40" s="2" t="s">
        <v>60</v>
      </c>
      <c r="H40" s="2" t="s">
        <v>58</v>
      </c>
    </row>
    <row r="41" spans="1:8" x14ac:dyDescent="0.2">
      <c r="A41" s="2" t="str">
        <f t="shared" si="0"/>
        <v>Acrylic - Form to Shape - 1/4"TK - 13"-36" W - 85"-96"L</v>
      </c>
      <c r="B41" s="2" t="s">
        <v>5</v>
      </c>
      <c r="C41" s="2" t="s">
        <v>31</v>
      </c>
      <c r="D41" s="2" t="s">
        <v>71</v>
      </c>
      <c r="E41" s="5">
        <v>35</v>
      </c>
      <c r="F41" s="2" t="s">
        <v>55</v>
      </c>
      <c r="G41" s="2" t="s">
        <v>60</v>
      </c>
      <c r="H41" s="2" t="s">
        <v>59</v>
      </c>
    </row>
    <row r="42" spans="1:8" x14ac:dyDescent="0.2">
      <c r="A42" s="2" t="str">
        <f t="shared" si="0"/>
        <v>Acrylic - Form to Shape - 1/4"TK - 13"-36" W - 97"+ L</v>
      </c>
      <c r="B42" s="2" t="s">
        <v>5</v>
      </c>
      <c r="C42" s="2" t="s">
        <v>31</v>
      </c>
      <c r="D42" s="2" t="s">
        <v>71</v>
      </c>
      <c r="E42" s="5">
        <v>40</v>
      </c>
      <c r="F42" s="2" t="s">
        <v>55</v>
      </c>
      <c r="G42" s="2" t="s">
        <v>60</v>
      </c>
      <c r="H42" s="2" t="s">
        <v>44</v>
      </c>
    </row>
    <row r="43" spans="1:8" x14ac:dyDescent="0.2">
      <c r="A43" s="2" t="str">
        <f t="shared" si="0"/>
        <v>Acrylic - Form to Shape - 1/4"TK - 37"-60" W - 37"-60" L</v>
      </c>
      <c r="B43" s="2" t="s">
        <v>5</v>
      </c>
      <c r="C43" s="2" t="s">
        <v>31</v>
      </c>
      <c r="D43" s="2" t="s">
        <v>71</v>
      </c>
      <c r="E43" s="5">
        <v>30</v>
      </c>
      <c r="F43" s="2" t="s">
        <v>55</v>
      </c>
      <c r="G43" s="2" t="s">
        <v>61</v>
      </c>
      <c r="H43" s="2" t="s">
        <v>57</v>
      </c>
    </row>
    <row r="44" spans="1:8" x14ac:dyDescent="0.2">
      <c r="A44" s="2" t="str">
        <f t="shared" si="0"/>
        <v>Acrylic - Form to Shape - 1/4"TK - 37"-60" W - 61"-84" L</v>
      </c>
      <c r="B44" s="2" t="s">
        <v>5</v>
      </c>
      <c r="C44" s="2" t="s">
        <v>31</v>
      </c>
      <c r="D44" s="2" t="s">
        <v>71</v>
      </c>
      <c r="E44" s="5">
        <v>35</v>
      </c>
      <c r="F44" s="2" t="s">
        <v>55</v>
      </c>
      <c r="G44" s="2" t="s">
        <v>61</v>
      </c>
      <c r="H44" s="2" t="s">
        <v>58</v>
      </c>
    </row>
    <row r="45" spans="1:8" x14ac:dyDescent="0.2">
      <c r="A45" s="2" t="str">
        <f t="shared" si="0"/>
        <v>Acrylic - Form to Shape - 1/4"TK - 37"-60" W - 85"-96"L</v>
      </c>
      <c r="B45" s="2" t="s">
        <v>5</v>
      </c>
      <c r="C45" s="2" t="s">
        <v>31</v>
      </c>
      <c r="D45" s="2" t="s">
        <v>71</v>
      </c>
      <c r="E45" s="5">
        <v>40</v>
      </c>
      <c r="F45" s="2" t="s">
        <v>55</v>
      </c>
      <c r="G45" s="2" t="s">
        <v>61</v>
      </c>
      <c r="H45" s="2" t="s">
        <v>59</v>
      </c>
    </row>
    <row r="46" spans="1:8" x14ac:dyDescent="0.2">
      <c r="A46" s="2" t="str">
        <f t="shared" si="0"/>
        <v>Acrylic - Form to Shape - 1/4"TK - 37"-60" W - 97"+ L</v>
      </c>
      <c r="B46" s="2" t="s">
        <v>5</v>
      </c>
      <c r="C46" s="2" t="s">
        <v>31</v>
      </c>
      <c r="D46" s="2" t="s">
        <v>71</v>
      </c>
      <c r="E46" s="5">
        <v>45</v>
      </c>
      <c r="F46" s="2" t="s">
        <v>55</v>
      </c>
      <c r="G46" s="2" t="s">
        <v>61</v>
      </c>
      <c r="H46" s="2" t="s">
        <v>44</v>
      </c>
    </row>
  </sheetData>
  <pageMargins left="0.7" right="0.7" top="0.75" bottom="0.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Socket- Installation </vt:lpstr>
      <vt:lpstr>LED- Installation </vt:lpstr>
      <vt:lpstr>Light Body- Wiring &amp; Assembly </vt:lpstr>
      <vt:lpstr>Acrylic- Cut Tube</vt:lpstr>
      <vt:lpstr>Acrylic- Cut Disc</vt:lpstr>
      <vt:lpstr>Acrylic- Cut Square</vt:lpstr>
      <vt:lpstr>Acrylic- Cut Rectangle</vt:lpstr>
      <vt:lpstr>Acrylic- Cut Odd Shape</vt:lpstr>
      <vt:lpstr>Acrylic- Form to 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Shanel-Laspec Sales</dc:creator>
  <cp:lastModifiedBy>Shanel-Laspec Sales</cp:lastModifiedBy>
  <cp:lastPrinted>2024-04-29T20:52:08Z</cp:lastPrinted>
  <dcterms:created xsi:type="dcterms:W3CDTF">2024-04-19T15:21:14Z</dcterms:created>
  <dcterms:modified xsi:type="dcterms:W3CDTF">2024-05-07T15:32:19Z</dcterms:modified>
</cp:coreProperties>
</file>