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<sst xmlns="http://schemas.openxmlformats.org/spreadsheetml/2006/main" count="936" uniqueCount="57">
  <si>
    <t>Bridge ID</t>
  </si>
  <si>
    <t>Bridge Width (m)</t>
  </si>
  <si>
    <t>Bridge Height (m)</t>
  </si>
  <si>
    <t>Cross-Sectional Diameter (m)</t>
  </si>
  <si>
    <t>Cross-Sectional Area (m²)</t>
  </si>
  <si>
    <t>Cross-Sectional Moment of Inertia (m⁴)</t>
  </si>
  <si>
    <t>Number of Strands</t>
  </si>
  <si>
    <t>Number of Beams</t>
  </si>
  <si>
    <t>Angle of Inclination (°)</t>
  </si>
  <si>
    <t>Angle of Declination (°)</t>
  </si>
  <si>
    <t>Bridge Type</t>
  </si>
  <si>
    <t>Symmetry</t>
  </si>
  <si>
    <t>Joint Design</t>
  </si>
  <si>
    <t>Young’s Modulus (Pa)</t>
  </si>
  <si>
    <t>Poisson’s Ratio</t>
  </si>
  <si>
    <t>Density (kg/m³)</t>
  </si>
  <si>
    <t>Tensile Yield Strength (Pa)</t>
  </si>
  <si>
    <t>Shear Modulus (Pa)</t>
  </si>
  <si>
    <t>Applied Force (N)</t>
  </si>
  <si>
    <t>Load Location (x, y, z)</t>
  </si>
  <si>
    <t>Load Type</t>
  </si>
  <si>
    <t>Support Type</t>
  </si>
  <si>
    <t>Support Locations</t>
  </si>
  <si>
    <t>Mesh Elements</t>
  </si>
  <si>
    <t>Mesh Density (elements/m³)</t>
  </si>
  <si>
    <t>Element Type</t>
  </si>
  <si>
    <t>Max Equivalent Stress (Pa)</t>
  </si>
  <si>
    <t>Max Principal Stress (Pa)</t>
  </si>
  <si>
    <t>Min/Max Deformation (m)</t>
  </si>
  <si>
    <t>Safety Factor</t>
  </si>
  <si>
    <t>Reaction Forces (N)</t>
  </si>
  <si>
    <t>Strain Energy (J)</t>
  </si>
  <si>
    <t>Work Done (J)</t>
  </si>
  <si>
    <t>Energy Residual (J)</t>
  </si>
  <si>
    <t>Yield Constraint Residual</t>
  </si>
  <si>
    <t>Max Failure Load (N)</t>
  </si>
  <si>
    <t>Truss</t>
  </si>
  <si>
    <t>Bonded</t>
  </si>
  <si>
    <t>[0.508, 0.0, 0.127]</t>
  </si>
  <si>
    <t>Point</t>
  </si>
  <si>
    <t>Fixed</t>
  </si>
  <si>
    <t>[[0.0,0.0,0.0],[1.016,0.0,0.0]]</t>
  </si>
  <si>
    <t>Beam</t>
  </si>
  <si>
    <t>[0.0, 0.00637]</t>
  </si>
  <si>
    <t>[[0.0, 850.0, 0.0], [0.0, 850.0, 0.0]]</t>
  </si>
  <si>
    <t>[0.0, 0.0296]</t>
  </si>
  <si>
    <t>[[0.0, 115.0, 0.0], [0.0, 115.0, 0.0]]</t>
  </si>
  <si>
    <t>[0.0, 0.0069]</t>
  </si>
  <si>
    <t>[0.0, 0.00942]</t>
  </si>
  <si>
    <t>[[0.0, 795.0, 0.0], [0.0, 795.0, 0.0]]</t>
  </si>
  <si>
    <t>[0.0, 0.0670]</t>
  </si>
  <si>
    <t>[0.0, 0.04303]</t>
  </si>
  <si>
    <t>[0.0, 0.02727]</t>
  </si>
  <si>
    <t>[[0.0, 400.0, 0.0], [0.0, 400.0, 0.0]]</t>
  </si>
  <si>
    <t>[0.0, 0.02585]</t>
  </si>
  <si>
    <t>[0.0, 0.0163]</t>
  </si>
  <si>
    <t>[0.0, 0.01572]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</si>
</sst>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21.86"/>
    <col customWidth="1" min="4" max="4" width="29.0"/>
    <col customWidth="1" min="5" max="5" width="23.57"/>
    <col customWidth="1" min="6" max="6" width="35.71"/>
    <col customWidth="1" min="7" max="7" width="21.57"/>
    <col customWidth="1" min="8" max="8" width="22.86"/>
    <col customWidth="1" min="9" max="9" width="23.43"/>
    <col customWidth="1" min="10" max="10" width="25.29"/>
    <col customWidth="1" min="11" max="11" width="25.71"/>
    <col customWidth="1" min="12" max="12" width="16.29"/>
    <col customWidth="1" min="13" max="13" width="19.0"/>
    <col customWidth="1" min="14" max="14" width="24.14"/>
    <col customWidth="1" min="15" max="15" width="24.86"/>
    <col customWidth="1" min="16" max="16" width="29.14"/>
    <col customWidth="1" min="17" max="17" width="22.86"/>
    <col customWidth="1" min="18" max="18" width="24.71"/>
    <col customWidth="1" min="19" max="19" width="20.43"/>
    <col customWidth="1" min="20" max="20" width="22.14"/>
    <col customWidth="1" min="21" max="21" width="19.14"/>
    <col customWidth="1" min="22" max="22" width="21.43"/>
    <col customWidth="1" min="23" max="23" width="27.0"/>
    <col customWidth="1" min="24" max="24" width="24.71"/>
    <col customWidth="1" min="25" max="25" width="19.14"/>
    <col customWidth="1" min="26" max="3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1.0</v>
      </c>
      <c r="B2" s="3">
        <v>0.254</v>
      </c>
      <c r="C2" s="3">
        <v>0.254</v>
      </c>
      <c r="D2" s="3">
        <v>0.012</v>
      </c>
      <c r="E2" s="3">
        <v>0.012</v>
      </c>
      <c r="F2" s="3">
        <v>1.017E-9</v>
      </c>
      <c r="G2" s="3">
        <v>6.0</v>
      </c>
      <c r="H2" s="3">
        <v>13.0</v>
      </c>
      <c r="I2" s="3">
        <v>45.0</v>
      </c>
      <c r="J2" s="3">
        <f t="shared" ref="J2:J101" si="1">180-I2</f>
        <v>135</v>
      </c>
      <c r="K2" s="3" t="s">
        <v>36</v>
      </c>
      <c r="L2" s="3">
        <v>1.0</v>
      </c>
      <c r="M2" s="3" t="s">
        <v>37</v>
      </c>
      <c r="N2" s="3">
        <v>2.75E9</v>
      </c>
      <c r="O2" s="3">
        <v>0.26</v>
      </c>
      <c r="P2" s="3">
        <v>1470.0</v>
      </c>
      <c r="Q2" s="3">
        <v>9500000.0</v>
      </c>
      <c r="R2" s="3">
        <v>1.091E9</v>
      </c>
      <c r="S2" s="3">
        <v>-1703.0</v>
      </c>
      <c r="T2" s="3" t="s">
        <v>38</v>
      </c>
      <c r="U2" s="3" t="s">
        <v>39</v>
      </c>
      <c r="V2" s="3" t="s">
        <v>40</v>
      </c>
      <c r="W2" s="3" t="s">
        <v>41</v>
      </c>
      <c r="X2" s="3">
        <v>164.0</v>
      </c>
      <c r="Y2" s="3">
        <v>73000.0</v>
      </c>
      <c r="Z2" s="3" t="s">
        <v>42</v>
      </c>
      <c r="AA2" s="3">
        <v>6254000.0</v>
      </c>
      <c r="AB2" s="3">
        <v>5972000.0</v>
      </c>
      <c r="AC2" s="3" t="s">
        <v>43</v>
      </c>
      <c r="AD2" s="3">
        <v>1.519</v>
      </c>
      <c r="AE2" s="3" t="s">
        <v>44</v>
      </c>
      <c r="AF2" s="3">
        <v>4.82</v>
      </c>
      <c r="AG2" s="3">
        <v>5.43</v>
      </c>
      <c r="AH2" s="3">
        <v>0.61</v>
      </c>
      <c r="AI2" s="3">
        <v>0.0</v>
      </c>
      <c r="AJ2" s="3">
        <v>173.8</v>
      </c>
    </row>
    <row r="3">
      <c r="A3" s="2">
        <v>2.0</v>
      </c>
      <c r="B3" s="3">
        <v>0.2299305636259561</v>
      </c>
      <c r="C3" s="3">
        <v>0.2543851519664323</v>
      </c>
      <c r="D3" s="3">
        <v>0.01304549245018435</v>
      </c>
      <c r="E3" s="3">
        <v>0.01232153458067418</v>
      </c>
      <c r="F3" s="3">
        <v>1.040320612046762E-9</v>
      </c>
      <c r="G3" s="3">
        <v>6.0</v>
      </c>
      <c r="H3" s="3">
        <v>11.0</v>
      </c>
      <c r="I3" s="2">
        <v>30.0</v>
      </c>
      <c r="J3" s="3">
        <f t="shared" si="1"/>
        <v>150</v>
      </c>
      <c r="K3" s="3" t="s">
        <v>36</v>
      </c>
      <c r="L3" s="3">
        <v>1.0</v>
      </c>
      <c r="M3" s="3" t="s">
        <v>37</v>
      </c>
      <c r="N3" s="3">
        <v>2.828217289724917E9</v>
      </c>
      <c r="O3" s="3">
        <v>0.2491802785689903</v>
      </c>
      <c r="P3" s="3">
        <v>1514.065798152716</v>
      </c>
      <c r="Q3" s="3">
        <v>9854470.51761819</v>
      </c>
      <c r="R3" s="3">
        <v>1.08398412379074E9</v>
      </c>
      <c r="S3" s="3">
        <v>-225.3977483992394</v>
      </c>
      <c r="T3" s="3" t="s">
        <v>38</v>
      </c>
      <c r="U3" s="3" t="s">
        <v>39</v>
      </c>
      <c r="V3" s="3" t="s">
        <v>40</v>
      </c>
      <c r="W3" s="3" t="s">
        <v>41</v>
      </c>
      <c r="X3" s="3">
        <v>148.0</v>
      </c>
      <c r="Y3" s="3">
        <v>67287.01550734775</v>
      </c>
      <c r="Z3" s="3" t="s">
        <v>42</v>
      </c>
      <c r="AA3" s="3">
        <v>9766899.288730899</v>
      </c>
      <c r="AB3" s="3">
        <v>1.217345613550697E7</v>
      </c>
      <c r="AC3" s="3" t="s">
        <v>45</v>
      </c>
      <c r="AD3" s="3">
        <v>0.7775540912303267</v>
      </c>
      <c r="AE3" s="3" t="s">
        <v>46</v>
      </c>
      <c r="AF3" s="3">
        <v>8.928035727698338</v>
      </c>
      <c r="AG3" s="3">
        <v>3.280354746340129</v>
      </c>
      <c r="AH3" s="3">
        <v>6.069701349584853</v>
      </c>
      <c r="AI3" s="3">
        <v>1210000.0</v>
      </c>
      <c r="AJ3" s="3">
        <v>20.81959852261983</v>
      </c>
    </row>
    <row r="4">
      <c r="A4" s="2">
        <v>3.0</v>
      </c>
      <c r="B4" s="3">
        <v>0.2576602214992089</v>
      </c>
      <c r="C4" s="3">
        <v>0.2618686254989631</v>
      </c>
      <c r="D4" s="3">
        <v>0.01204884511197564</v>
      </c>
      <c r="E4" s="3">
        <v>0.0115408456029108</v>
      </c>
      <c r="F4" s="3">
        <v>1.028936821140765E-9</v>
      </c>
      <c r="G4" s="3">
        <v>6.0</v>
      </c>
      <c r="H4" s="3">
        <v>11.0</v>
      </c>
      <c r="I4" s="2">
        <v>32.0</v>
      </c>
      <c r="J4" s="3">
        <f t="shared" si="1"/>
        <v>148</v>
      </c>
      <c r="K4" s="3" t="s">
        <v>36</v>
      </c>
      <c r="L4" s="3">
        <v>1.0</v>
      </c>
      <c r="M4" s="3" t="s">
        <v>37</v>
      </c>
      <c r="N4" s="3">
        <v>2.938247116280457E9</v>
      </c>
      <c r="O4" s="3">
        <v>0.2654989740967683</v>
      </c>
      <c r="P4" s="3">
        <v>1477.086798507234</v>
      </c>
      <c r="Q4" s="3">
        <v>9184130.62973014</v>
      </c>
      <c r="R4" s="3">
        <v>1.098203375318895E9</v>
      </c>
      <c r="S4" s="3">
        <v>-213.5690478757159</v>
      </c>
      <c r="T4" s="3" t="s">
        <v>38</v>
      </c>
      <c r="U4" s="3" t="s">
        <v>39</v>
      </c>
      <c r="V4" s="3" t="s">
        <v>40</v>
      </c>
      <c r="W4" s="3" t="s">
        <v>41</v>
      </c>
      <c r="X4" s="3">
        <v>148.0</v>
      </c>
      <c r="Y4" s="3">
        <v>66392.63092553732</v>
      </c>
      <c r="Z4" s="3" t="s">
        <v>42</v>
      </c>
      <c r="AA4" s="3">
        <v>1.08265754739634E7</v>
      </c>
      <c r="AB4" s="3">
        <v>1.233227178640605E7</v>
      </c>
      <c r="AC4" s="3" t="s">
        <v>45</v>
      </c>
      <c r="AD4" s="3">
        <v>0.8890665374416884</v>
      </c>
      <c r="AE4" s="3" t="s">
        <v>46</v>
      </c>
      <c r="AF4" s="3">
        <v>8.511005208643086</v>
      </c>
      <c r="AG4" s="3">
        <v>3.661409189334526</v>
      </c>
      <c r="AH4" s="3">
        <v>5.851411918008157</v>
      </c>
      <c r="AI4" s="3">
        <v>1210000.0</v>
      </c>
      <c r="AJ4" s="3">
        <v>21.75003824527719</v>
      </c>
    </row>
    <row r="5">
      <c r="A5" s="2">
        <v>4.0</v>
      </c>
      <c r="B5" s="3">
        <v>0.2618212589871312</v>
      </c>
      <c r="C5" s="3">
        <v>0.2618373580620779</v>
      </c>
      <c r="D5" s="3">
        <v>0.01180092574519376</v>
      </c>
      <c r="E5" s="3">
        <v>0.01243726160276345</v>
      </c>
      <c r="F5" s="3">
        <v>9.455366530618409E-10</v>
      </c>
      <c r="G5" s="3">
        <v>6.0</v>
      </c>
      <c r="H5" s="3">
        <v>12.0</v>
      </c>
      <c r="I5" s="2">
        <v>31.0</v>
      </c>
      <c r="J5" s="3">
        <f t="shared" si="1"/>
        <v>149</v>
      </c>
      <c r="K5" s="3" t="s">
        <v>36</v>
      </c>
      <c r="L5" s="3">
        <v>1.0</v>
      </c>
      <c r="M5" s="3" t="s">
        <v>37</v>
      </c>
      <c r="N5" s="3">
        <v>2.661796619829942E9</v>
      </c>
      <c r="O5" s="3">
        <v>0.2649392521055552</v>
      </c>
      <c r="P5" s="3">
        <v>1425.833246868351</v>
      </c>
      <c r="Q5" s="3">
        <v>1.023008820015742E7</v>
      </c>
      <c r="R5" s="3">
        <v>1.061107073804902E9</v>
      </c>
      <c r="S5" s="3">
        <v>-1717.087574420212</v>
      </c>
      <c r="T5" s="3" t="s">
        <v>38</v>
      </c>
      <c r="U5" s="3" t="s">
        <v>39</v>
      </c>
      <c r="V5" s="3" t="s">
        <v>40</v>
      </c>
      <c r="W5" s="3" t="s">
        <v>41</v>
      </c>
      <c r="X5" s="3">
        <v>156.0</v>
      </c>
      <c r="Y5" s="3">
        <v>74050.27776226323</v>
      </c>
      <c r="Z5" s="3" t="s">
        <v>42</v>
      </c>
      <c r="AA5" s="3">
        <v>6596360.996787616</v>
      </c>
      <c r="AB5" s="3">
        <v>7157238.3178944</v>
      </c>
      <c r="AC5" s="3" t="s">
        <v>47</v>
      </c>
      <c r="AD5" s="3">
        <v>1.471659630560015</v>
      </c>
      <c r="AE5" s="3" t="s">
        <v>44</v>
      </c>
      <c r="AF5" s="3">
        <v>5.361479001609815</v>
      </c>
      <c r="AG5" s="3">
        <v>6.486069369110973</v>
      </c>
      <c r="AH5" s="3">
        <v>0.927887375148408</v>
      </c>
      <c r="AI5" s="3">
        <v>0.0</v>
      </c>
      <c r="AJ5" s="3">
        <v>183.2812432100664</v>
      </c>
    </row>
    <row r="6">
      <c r="A6" s="2">
        <v>5.0</v>
      </c>
      <c r="B6" s="3">
        <v>0.259378746367357</v>
      </c>
      <c r="C6" s="3">
        <v>0.2612408542091421</v>
      </c>
      <c r="D6" s="3">
        <v>0.01257904114958255</v>
      </c>
      <c r="E6" s="3">
        <v>0.01088248735057834</v>
      </c>
      <c r="F6" s="3">
        <v>9.335851266290065E-10</v>
      </c>
      <c r="G6" s="3">
        <v>6.0</v>
      </c>
      <c r="H6" s="3">
        <v>13.0</v>
      </c>
      <c r="I6" s="2">
        <v>29.0</v>
      </c>
      <c r="J6" s="3">
        <f t="shared" si="1"/>
        <v>151</v>
      </c>
      <c r="K6" s="3" t="s">
        <v>36</v>
      </c>
      <c r="L6" s="3">
        <v>1.0</v>
      </c>
      <c r="M6" s="3" t="s">
        <v>37</v>
      </c>
      <c r="N6" s="3">
        <v>2.755393410255064E9</v>
      </c>
      <c r="O6" s="3">
        <v>0.283455858636902</v>
      </c>
      <c r="P6" s="3">
        <v>1445.916902127886</v>
      </c>
      <c r="Q6" s="3">
        <v>9546596.683122145</v>
      </c>
      <c r="R6" s="3">
        <v>1.060747293056219E9</v>
      </c>
      <c r="S6" s="3">
        <v>-1691.389809870421</v>
      </c>
      <c r="T6" s="3" t="s">
        <v>38</v>
      </c>
      <c r="U6" s="3" t="s">
        <v>39</v>
      </c>
      <c r="V6" s="3" t="s">
        <v>40</v>
      </c>
      <c r="W6" s="3" t="s">
        <v>41</v>
      </c>
      <c r="X6" s="3">
        <v>164.0</v>
      </c>
      <c r="Y6" s="3">
        <v>68286.80011834444</v>
      </c>
      <c r="Z6" s="3" t="s">
        <v>42</v>
      </c>
      <c r="AA6" s="3">
        <v>6336628.796587943</v>
      </c>
      <c r="AB6" s="3">
        <v>5747385.519762431</v>
      </c>
      <c r="AC6" s="3" t="s">
        <v>43</v>
      </c>
      <c r="AD6" s="3">
        <v>1.362925762451717</v>
      </c>
      <c r="AE6" s="3" t="s">
        <v>44</v>
      </c>
      <c r="AF6" s="3">
        <v>4.735500802559935</v>
      </c>
      <c r="AG6" s="3">
        <v>5.241310454688795</v>
      </c>
      <c r="AH6" s="3">
        <v>0.6177794519489086</v>
      </c>
      <c r="AI6" s="3">
        <v>0.0</v>
      </c>
      <c r="AJ6" s="3">
        <v>187.4825879714517</v>
      </c>
    </row>
    <row r="7">
      <c r="A7" s="2">
        <v>6.0</v>
      </c>
      <c r="B7" s="3">
        <v>0.2631354762482475</v>
      </c>
      <c r="C7" s="3">
        <v>0.2680600259384451</v>
      </c>
      <c r="D7" s="3">
        <v>0.01176728598509876</v>
      </c>
      <c r="E7" s="3">
        <v>0.01243358040092802</v>
      </c>
      <c r="F7" s="3">
        <v>9.877274890350397E-10</v>
      </c>
      <c r="G7" s="3">
        <v>6.0</v>
      </c>
      <c r="H7" s="3">
        <v>13.0</v>
      </c>
      <c r="I7" s="2">
        <v>28.0</v>
      </c>
      <c r="J7" s="3">
        <f t="shared" si="1"/>
        <v>152</v>
      </c>
      <c r="K7" s="3" t="s">
        <v>36</v>
      </c>
      <c r="L7" s="3">
        <v>1.0</v>
      </c>
      <c r="M7" s="3" t="s">
        <v>37</v>
      </c>
      <c r="N7" s="3">
        <v>2.714564090428686E9</v>
      </c>
      <c r="O7" s="3">
        <v>0.243292178670222</v>
      </c>
      <c r="P7" s="3">
        <v>1557.222574583218</v>
      </c>
      <c r="Q7" s="3">
        <v>9672186.777267838</v>
      </c>
      <c r="R7" s="3">
        <v>1.096515962160357E9</v>
      </c>
      <c r="S7" s="3">
        <v>-1519.88374201914</v>
      </c>
      <c r="T7" s="3" t="s">
        <v>38</v>
      </c>
      <c r="U7" s="3" t="s">
        <v>39</v>
      </c>
      <c r="V7" s="3" t="s">
        <v>40</v>
      </c>
      <c r="W7" s="3" t="s">
        <v>41</v>
      </c>
      <c r="X7" s="3">
        <v>172.0</v>
      </c>
      <c r="Y7" s="3">
        <v>69172.7932522517</v>
      </c>
      <c r="Z7" s="3" t="s">
        <v>42</v>
      </c>
      <c r="AA7" s="3">
        <v>6924191.897462282</v>
      </c>
      <c r="AB7" s="3">
        <v>5463338.742492036</v>
      </c>
      <c r="AC7" s="3" t="s">
        <v>48</v>
      </c>
      <c r="AD7" s="3">
        <v>1.562526999643446</v>
      </c>
      <c r="AE7" s="3" t="s">
        <v>49</v>
      </c>
      <c r="AF7" s="3">
        <v>3.908112909246649</v>
      </c>
      <c r="AG7" s="3">
        <v>7.207572263453731</v>
      </c>
      <c r="AH7" s="3">
        <v>3.435757980657512</v>
      </c>
      <c r="AI7" s="3">
        <v>0.0</v>
      </c>
      <c r="AJ7" s="3">
        <v>171.962016472325</v>
      </c>
    </row>
    <row r="8">
      <c r="A8" s="2">
        <v>7.0</v>
      </c>
      <c r="B8" s="3">
        <v>0.2422472962430529</v>
      </c>
      <c r="C8" s="3">
        <v>0.2533579216410327</v>
      </c>
      <c r="D8" s="3">
        <v>0.01087838078041452</v>
      </c>
      <c r="E8" s="3">
        <v>0.01178923934365469</v>
      </c>
      <c r="F8" s="3">
        <v>1.065499409977585E-9</v>
      </c>
      <c r="G8" s="3">
        <v>6.0</v>
      </c>
      <c r="H8" s="3">
        <v>13.0</v>
      </c>
      <c r="I8" s="2">
        <v>27.0</v>
      </c>
      <c r="J8" s="3">
        <f t="shared" si="1"/>
        <v>153</v>
      </c>
      <c r="K8" s="3" t="s">
        <v>36</v>
      </c>
      <c r="L8" s="3">
        <v>1.0</v>
      </c>
      <c r="M8" s="3" t="s">
        <v>37</v>
      </c>
      <c r="N8" s="3">
        <v>2.73761168273812E9</v>
      </c>
      <c r="O8" s="3">
        <v>0.2465360810852172</v>
      </c>
      <c r="P8" s="3">
        <v>1467.557373816289</v>
      </c>
      <c r="Q8" s="3">
        <v>9000244.614360658</v>
      </c>
      <c r="R8" s="3">
        <v>1.111815287316264E9</v>
      </c>
      <c r="S8" s="3">
        <v>-1580.808359009813</v>
      </c>
      <c r="T8" s="3" t="s">
        <v>38</v>
      </c>
      <c r="U8" s="3" t="s">
        <v>39</v>
      </c>
      <c r="V8" s="3" t="s">
        <v>40</v>
      </c>
      <c r="W8" s="3" t="s">
        <v>41</v>
      </c>
      <c r="X8" s="3">
        <v>172.0</v>
      </c>
      <c r="Y8" s="3">
        <v>71809.11049031414</v>
      </c>
      <c r="Z8" s="3" t="s">
        <v>42</v>
      </c>
      <c r="AA8" s="3">
        <v>5850733.880302202</v>
      </c>
      <c r="AB8" s="3">
        <v>5763312.157611892</v>
      </c>
      <c r="AC8" s="3" t="s">
        <v>48</v>
      </c>
      <c r="AD8" s="3">
        <v>1.619333774156267</v>
      </c>
      <c r="AE8" s="3" t="s">
        <v>49</v>
      </c>
      <c r="AF8" s="3">
        <v>3.827273837539828</v>
      </c>
      <c r="AG8" s="3">
        <v>8.24942216673025</v>
      </c>
      <c r="AH8" s="3">
        <v>3.465351308359295</v>
      </c>
      <c r="AI8" s="3">
        <v>0.0</v>
      </c>
      <c r="AJ8" s="3">
        <v>155.1669533451504</v>
      </c>
    </row>
    <row r="9">
      <c r="A9" s="2">
        <v>8.0</v>
      </c>
      <c r="B9" s="3">
        <v>0.254</v>
      </c>
      <c r="C9" s="3">
        <v>0.254</v>
      </c>
      <c r="D9" s="3">
        <v>0.012</v>
      </c>
      <c r="E9" s="3">
        <v>0.012</v>
      </c>
      <c r="F9" s="3">
        <v>1.017E-9</v>
      </c>
      <c r="G9" s="3">
        <v>6.0</v>
      </c>
      <c r="H9" s="3">
        <v>10.0</v>
      </c>
      <c r="I9" s="3">
        <v>45.0</v>
      </c>
      <c r="J9" s="3">
        <f t="shared" si="1"/>
        <v>135</v>
      </c>
      <c r="K9" s="3" t="s">
        <v>36</v>
      </c>
      <c r="L9" s="3">
        <v>1.0</v>
      </c>
      <c r="M9" s="3" t="s">
        <v>37</v>
      </c>
      <c r="N9" s="3">
        <v>2.75E9</v>
      </c>
      <c r="O9" s="3">
        <v>0.26</v>
      </c>
      <c r="P9" s="3">
        <v>1470.0</v>
      </c>
      <c r="Q9" s="3">
        <v>1.9E7</v>
      </c>
      <c r="R9" s="3">
        <v>1.091E9</v>
      </c>
      <c r="S9" s="3">
        <v>-425.0</v>
      </c>
      <c r="T9" s="3" t="s">
        <v>38</v>
      </c>
      <c r="U9" s="3" t="s">
        <v>39</v>
      </c>
      <c r="V9" s="3" t="s">
        <v>40</v>
      </c>
      <c r="W9" s="3" t="s">
        <v>41</v>
      </c>
      <c r="X9" s="3">
        <v>136.0</v>
      </c>
      <c r="Y9" s="3">
        <v>66500.0</v>
      </c>
      <c r="Z9" s="3" t="s">
        <v>42</v>
      </c>
      <c r="AA9" s="3">
        <v>1.251E7</v>
      </c>
      <c r="AB9" s="3">
        <v>1.388E7</v>
      </c>
      <c r="AC9" s="3" t="s">
        <v>50</v>
      </c>
      <c r="AD9" s="3">
        <v>1.518</v>
      </c>
      <c r="AE9" s="3" t="s">
        <v>44</v>
      </c>
      <c r="AF9" s="3">
        <v>15.7</v>
      </c>
      <c r="AG9" s="3">
        <v>14.2</v>
      </c>
      <c r="AH9" s="3">
        <v>1.5</v>
      </c>
      <c r="AI9" s="3">
        <v>0.0</v>
      </c>
      <c r="AJ9" s="3">
        <v>43.4</v>
      </c>
    </row>
    <row r="10">
      <c r="A10" s="2">
        <v>9.0</v>
      </c>
      <c r="B10" s="3">
        <v>0.2539678177824881</v>
      </c>
      <c r="C10" s="3">
        <v>0.2609386885613242</v>
      </c>
      <c r="D10" s="3">
        <v>0.0120582014067006</v>
      </c>
      <c r="E10" s="3">
        <v>0.01240884692191437</v>
      </c>
      <c r="F10" s="3">
        <v>1.036481079569287E-9</v>
      </c>
      <c r="G10" s="3">
        <v>6.0</v>
      </c>
      <c r="H10" s="3">
        <v>8.0</v>
      </c>
      <c r="I10" s="3">
        <v>45.0</v>
      </c>
      <c r="J10" s="3">
        <f t="shared" si="1"/>
        <v>135</v>
      </c>
      <c r="K10" s="3" t="s">
        <v>36</v>
      </c>
      <c r="L10" s="3">
        <v>1.0</v>
      </c>
      <c r="M10" s="3" t="s">
        <v>37</v>
      </c>
      <c r="N10" s="3">
        <v>2.583426927979738E9</v>
      </c>
      <c r="O10" s="3">
        <v>0.2662486784920947</v>
      </c>
      <c r="P10" s="3">
        <v>1465.908652249075</v>
      </c>
      <c r="Q10" s="3">
        <v>1.006630965235156E7</v>
      </c>
      <c r="R10" s="3">
        <v>1.007399317582328E9</v>
      </c>
      <c r="S10" s="3">
        <v>289.8039002051477</v>
      </c>
      <c r="T10" s="3" t="s">
        <v>38</v>
      </c>
      <c r="U10" s="3" t="s">
        <v>39</v>
      </c>
      <c r="V10" s="3" t="s">
        <v>40</v>
      </c>
      <c r="W10" s="3" t="s">
        <v>41</v>
      </c>
      <c r="X10" s="3">
        <v>120.0</v>
      </c>
      <c r="Y10" s="3">
        <v>61369.62139910098</v>
      </c>
      <c r="Z10" s="3" t="s">
        <v>42</v>
      </c>
      <c r="AA10" s="3">
        <v>9786124.644446064</v>
      </c>
      <c r="AB10" s="3">
        <v>1.089936254363316E7</v>
      </c>
      <c r="AC10" s="3" t="s">
        <v>51</v>
      </c>
      <c r="AD10" s="3">
        <v>1.026859999960021</v>
      </c>
      <c r="AE10" s="3" t="s">
        <v>49</v>
      </c>
      <c r="AF10" s="3">
        <v>6.758435229519108</v>
      </c>
      <c r="AG10" s="3">
        <v>5.38408472378999</v>
      </c>
      <c r="AH10" s="3">
        <v>1.668369323794681</v>
      </c>
      <c r="AI10" s="3">
        <v>0.0</v>
      </c>
      <c r="AJ10" s="3">
        <v>27.63866775098741</v>
      </c>
    </row>
    <row r="11">
      <c r="A11" s="2">
        <v>10.0</v>
      </c>
      <c r="B11" s="3">
        <v>0.2463091183912724</v>
      </c>
      <c r="C11" s="3">
        <v>0.2377114605662236</v>
      </c>
      <c r="D11" s="3">
        <v>0.01190228493063802</v>
      </c>
      <c r="E11" s="3">
        <v>0.01247827547413995</v>
      </c>
      <c r="F11" s="3">
        <v>1.012924857933558E-9</v>
      </c>
      <c r="G11" s="3">
        <v>6.0</v>
      </c>
      <c r="H11" s="3">
        <v>13.0</v>
      </c>
      <c r="I11" s="3">
        <v>45.0</v>
      </c>
      <c r="J11" s="3">
        <f t="shared" si="1"/>
        <v>135</v>
      </c>
      <c r="K11" s="3" t="s">
        <v>36</v>
      </c>
      <c r="L11" s="3">
        <v>1.0</v>
      </c>
      <c r="M11" s="3" t="s">
        <v>37</v>
      </c>
      <c r="N11" s="3">
        <v>2.861219068779765E9</v>
      </c>
      <c r="O11" s="3">
        <v>0.2628600789066486</v>
      </c>
      <c r="P11" s="3">
        <v>1436.423122137988</v>
      </c>
      <c r="Q11" s="3">
        <v>9154997.10272501</v>
      </c>
      <c r="R11" s="3">
        <v>1.079268256954656E9</v>
      </c>
      <c r="S11" s="3">
        <v>-1592.892726069372</v>
      </c>
      <c r="T11" s="3" t="s">
        <v>38</v>
      </c>
      <c r="U11" s="3" t="s">
        <v>39</v>
      </c>
      <c r="V11" s="3" t="s">
        <v>40</v>
      </c>
      <c r="W11" s="3" t="s">
        <v>41</v>
      </c>
      <c r="X11" s="3">
        <v>172.0</v>
      </c>
      <c r="Y11" s="3">
        <v>74348.46254634832</v>
      </c>
      <c r="Z11" s="3" t="s">
        <v>42</v>
      </c>
      <c r="AA11" s="3">
        <v>6105395.232580773</v>
      </c>
      <c r="AB11" s="3">
        <v>6015002.295803443</v>
      </c>
      <c r="AC11" s="3" t="s">
        <v>48</v>
      </c>
      <c r="AD11" s="3">
        <v>1.486252539343349</v>
      </c>
      <c r="AE11" s="3" t="s">
        <v>49</v>
      </c>
      <c r="AF11" s="3">
        <v>3.82196595313248</v>
      </c>
      <c r="AG11" s="3">
        <v>8.00063565748882</v>
      </c>
      <c r="AH11" s="3">
        <v>3.483365858409516</v>
      </c>
      <c r="AI11" s="3">
        <v>0.0</v>
      </c>
      <c r="AJ11" s="3">
        <v>161.303521167213</v>
      </c>
    </row>
    <row r="12">
      <c r="A12" s="2">
        <v>11.0</v>
      </c>
      <c r="B12" s="3">
        <v>0.254</v>
      </c>
      <c r="C12" s="3">
        <v>0.254</v>
      </c>
      <c r="D12" s="3">
        <v>0.012</v>
      </c>
      <c r="E12" s="3">
        <v>0.012</v>
      </c>
      <c r="F12" s="3">
        <v>1.018E-9</v>
      </c>
      <c r="G12" s="3">
        <v>6.0</v>
      </c>
      <c r="H12" s="3">
        <v>12.0</v>
      </c>
      <c r="I12" s="3">
        <v>45.0</v>
      </c>
      <c r="J12" s="3">
        <f t="shared" si="1"/>
        <v>135</v>
      </c>
      <c r="K12" s="3" t="s">
        <v>36</v>
      </c>
      <c r="L12" s="3">
        <v>1.0</v>
      </c>
      <c r="M12" s="3" t="s">
        <v>37</v>
      </c>
      <c r="N12" s="3">
        <v>2.75E9</v>
      </c>
      <c r="O12" s="3">
        <v>0.26</v>
      </c>
      <c r="P12" s="3">
        <v>1470.0</v>
      </c>
      <c r="Q12" s="3">
        <v>9500000.0</v>
      </c>
      <c r="R12" s="3">
        <v>1.091E9</v>
      </c>
      <c r="S12" s="3">
        <v>-1700.0</v>
      </c>
      <c r="T12" s="3" t="s">
        <v>38</v>
      </c>
      <c r="U12" s="3" t="s">
        <v>39</v>
      </c>
      <c r="V12" s="3" t="s">
        <v>40</v>
      </c>
      <c r="W12" s="3" t="s">
        <v>41</v>
      </c>
      <c r="X12" s="3">
        <v>156.0</v>
      </c>
      <c r="Y12" s="3">
        <v>71250.0</v>
      </c>
      <c r="Z12" s="3" t="s">
        <v>42</v>
      </c>
      <c r="AA12" s="3">
        <v>6292000.0</v>
      </c>
      <c r="AB12" s="3">
        <v>6807000.0</v>
      </c>
      <c r="AC12" s="3" t="s">
        <v>47</v>
      </c>
      <c r="AD12" s="3">
        <v>1.51</v>
      </c>
      <c r="AE12" s="3" t="s">
        <v>44</v>
      </c>
      <c r="AF12" s="3">
        <v>5.0</v>
      </c>
      <c r="AG12" s="3">
        <v>5.87</v>
      </c>
      <c r="AH12" s="3">
        <v>0.87</v>
      </c>
      <c r="AI12" s="3">
        <v>0.0</v>
      </c>
      <c r="AJ12" s="3">
        <v>173.5</v>
      </c>
    </row>
    <row r="13" ht="15.75" customHeight="1">
      <c r="A13" s="2">
        <v>12.0</v>
      </c>
      <c r="B13" s="3">
        <v>0.244602912978953</v>
      </c>
      <c r="C13" s="3">
        <v>0.2692052395654749</v>
      </c>
      <c r="D13" s="3">
        <v>0.01254789547321314</v>
      </c>
      <c r="E13" s="3">
        <v>0.01273238721459125</v>
      </c>
      <c r="F13" s="3">
        <v>9.556019580669682E-10</v>
      </c>
      <c r="G13" s="3">
        <v>6.0</v>
      </c>
      <c r="H13" s="3">
        <v>8.0</v>
      </c>
      <c r="I13" s="3">
        <v>45.0</v>
      </c>
      <c r="J13" s="3">
        <f t="shared" si="1"/>
        <v>135</v>
      </c>
      <c r="K13" s="3" t="s">
        <v>36</v>
      </c>
      <c r="L13" s="3">
        <v>1.0</v>
      </c>
      <c r="M13" s="3" t="s">
        <v>37</v>
      </c>
      <c r="N13" s="3">
        <v>2.662498511160129E9</v>
      </c>
      <c r="O13" s="3">
        <v>0.258445714753945</v>
      </c>
      <c r="P13" s="3">
        <v>1458.505090697159</v>
      </c>
      <c r="Q13" s="3">
        <v>1.0182363131138E7</v>
      </c>
      <c r="R13" s="3">
        <v>1.092306390071447E9</v>
      </c>
      <c r="S13" s="3">
        <v>153.6258453181294</v>
      </c>
      <c r="T13" s="3" t="s">
        <v>38</v>
      </c>
      <c r="U13" s="3" t="s">
        <v>39</v>
      </c>
      <c r="V13" s="3" t="s">
        <v>40</v>
      </c>
      <c r="W13" s="3" t="s">
        <v>41</v>
      </c>
      <c r="X13" s="3">
        <v>112.0</v>
      </c>
      <c r="Y13" s="3">
        <v>59952.52432256343</v>
      </c>
      <c r="Z13" s="3" t="s">
        <v>42</v>
      </c>
      <c r="AA13" s="3">
        <v>6257402.461810727</v>
      </c>
      <c r="AB13" s="3">
        <v>7350909.634777259</v>
      </c>
      <c r="AC13" s="3" t="s">
        <v>52</v>
      </c>
      <c r="AD13" s="3">
        <v>1.522024647297602</v>
      </c>
      <c r="AE13" s="3" t="s">
        <v>53</v>
      </c>
      <c r="AF13" s="3">
        <v>2.705963218319218</v>
      </c>
      <c r="AG13" s="3">
        <v>2.082544887852331</v>
      </c>
      <c r="AH13" s="3">
        <v>0.5836564480555225</v>
      </c>
      <c r="AI13" s="3">
        <v>0.0</v>
      </c>
      <c r="AJ13" s="3">
        <v>15.38714093128594</v>
      </c>
    </row>
    <row r="14" ht="15.75" customHeight="1">
      <c r="A14" s="2">
        <v>13.0</v>
      </c>
      <c r="B14" s="3">
        <v>0.2516682971245844</v>
      </c>
      <c r="C14" s="3">
        <v>0.2482606069474777</v>
      </c>
      <c r="D14" s="3">
        <v>0.0130466875122979</v>
      </c>
      <c r="E14" s="3">
        <v>0.01229420183592486</v>
      </c>
      <c r="F14" s="3">
        <v>1.031672163773422E-9</v>
      </c>
      <c r="G14" s="3">
        <v>6.0</v>
      </c>
      <c r="H14" s="3">
        <v>13.0</v>
      </c>
      <c r="I14" s="3">
        <v>45.0</v>
      </c>
      <c r="J14" s="3">
        <f t="shared" si="1"/>
        <v>135</v>
      </c>
      <c r="K14" s="3" t="s">
        <v>36</v>
      </c>
      <c r="L14" s="3">
        <v>1.0</v>
      </c>
      <c r="M14" s="3" t="s">
        <v>37</v>
      </c>
      <c r="N14" s="3">
        <v>2.886761329337825E9</v>
      </c>
      <c r="O14" s="3">
        <v>0.2678230169589433</v>
      </c>
      <c r="P14" s="3">
        <v>1487.429618916457</v>
      </c>
      <c r="Q14" s="3">
        <v>9358495.778640518</v>
      </c>
      <c r="R14" s="3">
        <v>1.083191329848238E9</v>
      </c>
      <c r="S14" s="3">
        <v>-1572.96246772158</v>
      </c>
      <c r="T14" s="3" t="s">
        <v>38</v>
      </c>
      <c r="U14" s="3" t="s">
        <v>39</v>
      </c>
      <c r="V14" s="3" t="s">
        <v>40</v>
      </c>
      <c r="W14" s="3" t="s">
        <v>41</v>
      </c>
      <c r="X14" s="3">
        <v>172.0</v>
      </c>
      <c r="Y14" s="3">
        <v>80511.66694446727</v>
      </c>
      <c r="Z14" s="3" t="s">
        <v>42</v>
      </c>
      <c r="AA14" s="3">
        <v>6364478.260798079</v>
      </c>
      <c r="AB14" s="3">
        <v>4877841.609092195</v>
      </c>
      <c r="AC14" s="3" t="s">
        <v>48</v>
      </c>
      <c r="AD14" s="3">
        <v>1.501081172085256</v>
      </c>
      <c r="AE14" s="3" t="s">
        <v>49</v>
      </c>
      <c r="AF14" s="3">
        <v>4.22067130374391</v>
      </c>
      <c r="AG14" s="3">
        <v>7.260180620096468</v>
      </c>
      <c r="AH14" s="3">
        <v>3.570574496471376</v>
      </c>
      <c r="AI14" s="3">
        <v>0.0</v>
      </c>
      <c r="AJ14" s="3">
        <v>166.7830972516226</v>
      </c>
    </row>
    <row r="15">
      <c r="A15" s="2">
        <v>14.0</v>
      </c>
      <c r="B15" s="3">
        <v>0.254</v>
      </c>
      <c r="C15" s="3">
        <v>0.254</v>
      </c>
      <c r="D15" s="3">
        <v>0.012</v>
      </c>
      <c r="E15" s="3">
        <v>0.012</v>
      </c>
      <c r="F15" s="3">
        <v>1.017E-9</v>
      </c>
      <c r="G15" s="3">
        <v>6.0</v>
      </c>
      <c r="H15" s="3">
        <v>13.0</v>
      </c>
      <c r="I15" s="3">
        <v>45.0</v>
      </c>
      <c r="J15" s="3">
        <f t="shared" si="1"/>
        <v>135</v>
      </c>
      <c r="K15" s="3" t="s">
        <v>36</v>
      </c>
      <c r="L15" s="3">
        <v>1.0</v>
      </c>
      <c r="M15" s="3" t="s">
        <v>37</v>
      </c>
      <c r="N15" s="3">
        <v>2.75E9</v>
      </c>
      <c r="O15" s="3">
        <v>0.26</v>
      </c>
      <c r="P15" s="3">
        <v>1470.0</v>
      </c>
      <c r="Q15" s="3">
        <v>9500000.0</v>
      </c>
      <c r="R15" s="3">
        <v>1.091E9</v>
      </c>
      <c r="S15" s="3">
        <v>-1590.0</v>
      </c>
      <c r="T15" s="3" t="s">
        <v>38</v>
      </c>
      <c r="U15" s="3" t="s">
        <v>39</v>
      </c>
      <c r="V15" s="3" t="s">
        <v>40</v>
      </c>
      <c r="W15" s="3" t="s">
        <v>41</v>
      </c>
      <c r="X15" s="3">
        <v>172.0</v>
      </c>
      <c r="Y15" s="3">
        <v>75000.0</v>
      </c>
      <c r="Z15" s="3" t="s">
        <v>42</v>
      </c>
      <c r="AA15" s="3">
        <v>6148000.0</v>
      </c>
      <c r="AB15" s="3">
        <v>5376000.0</v>
      </c>
      <c r="AC15" s="3" t="s">
        <v>48</v>
      </c>
      <c r="AD15" s="3">
        <v>1.545</v>
      </c>
      <c r="AE15" s="3" t="s">
        <v>49</v>
      </c>
      <c r="AF15" s="3">
        <v>4.04</v>
      </c>
      <c r="AG15" s="3">
        <v>7.49</v>
      </c>
      <c r="AH15" s="3">
        <v>3.45</v>
      </c>
      <c r="AI15" s="3">
        <v>0.0</v>
      </c>
      <c r="AJ15" s="3">
        <v>162.2</v>
      </c>
    </row>
    <row r="16" ht="15.75" customHeight="1">
      <c r="A16" s="2">
        <v>15.0</v>
      </c>
      <c r="B16" s="3">
        <v>0.2624896108219409</v>
      </c>
      <c r="C16" s="3">
        <v>0.2695162452487529</v>
      </c>
      <c r="D16" s="3">
        <v>0.0111737862551292</v>
      </c>
      <c r="E16" s="3">
        <v>0.01203608487996936</v>
      </c>
      <c r="F16" s="3">
        <v>1.02506058424255E-9</v>
      </c>
      <c r="G16" s="3">
        <v>6.0</v>
      </c>
      <c r="H16" s="3">
        <v>8.0</v>
      </c>
      <c r="I16" s="3">
        <v>45.0</v>
      </c>
      <c r="J16" s="3">
        <f t="shared" si="1"/>
        <v>135</v>
      </c>
      <c r="K16" s="3" t="s">
        <v>36</v>
      </c>
      <c r="L16" s="3">
        <v>1.0</v>
      </c>
      <c r="M16" s="3" t="s">
        <v>37</v>
      </c>
      <c r="N16" s="3">
        <v>2.842239440569032E9</v>
      </c>
      <c r="O16" s="3">
        <v>0.26108762778704</v>
      </c>
      <c r="P16" s="3">
        <v>1554.528427520373</v>
      </c>
      <c r="Q16" s="3">
        <v>9248853.046250137</v>
      </c>
      <c r="R16" s="3">
        <v>1.106546346942845E9</v>
      </c>
      <c r="S16" s="3">
        <v>232.6666070363802</v>
      </c>
      <c r="T16" s="3" t="s">
        <v>38</v>
      </c>
      <c r="U16" s="3" t="s">
        <v>39</v>
      </c>
      <c r="V16" s="3" t="s">
        <v>40</v>
      </c>
      <c r="W16" s="3" t="s">
        <v>41</v>
      </c>
      <c r="X16" s="3">
        <v>120.0</v>
      </c>
      <c r="Y16" s="3">
        <v>62509.34633207721</v>
      </c>
      <c r="Z16" s="3" t="s">
        <v>42</v>
      </c>
      <c r="AA16" s="3">
        <v>9218702.312637094</v>
      </c>
      <c r="AB16" s="3">
        <v>1.130186408981507E7</v>
      </c>
      <c r="AC16" s="3" t="s">
        <v>51</v>
      </c>
      <c r="AD16" s="3">
        <v>1.007513818693122</v>
      </c>
      <c r="AE16" s="3" t="s">
        <v>49</v>
      </c>
      <c r="AF16" s="3">
        <v>7.107189476592469</v>
      </c>
      <c r="AG16" s="3">
        <v>5.373164998772443</v>
      </c>
      <c r="AH16" s="3">
        <v>1.769531292790999</v>
      </c>
      <c r="AI16" s="3">
        <v>0.0</v>
      </c>
      <c r="AJ16" s="3">
        <v>26.00493312632968</v>
      </c>
    </row>
    <row r="17" ht="15.75" customHeight="1">
      <c r="A17" s="2">
        <v>16.0</v>
      </c>
      <c r="B17" s="3">
        <v>0.2558621714300913</v>
      </c>
      <c r="C17" s="3">
        <v>0.2710470963775407</v>
      </c>
      <c r="D17" s="3">
        <v>0.01243005017880932</v>
      </c>
      <c r="E17" s="3">
        <v>0.01050601089778133</v>
      </c>
      <c r="F17" s="3">
        <v>1.059108720576485E-9</v>
      </c>
      <c r="G17" s="3">
        <v>6.0</v>
      </c>
      <c r="H17" s="3">
        <v>13.0</v>
      </c>
      <c r="I17" s="3">
        <v>45.0</v>
      </c>
      <c r="J17" s="3">
        <f t="shared" si="1"/>
        <v>135</v>
      </c>
      <c r="K17" s="3" t="s">
        <v>36</v>
      </c>
      <c r="L17" s="3">
        <v>1.0</v>
      </c>
      <c r="M17" s="3" t="s">
        <v>37</v>
      </c>
      <c r="N17" s="3">
        <v>2.796389249288043E9</v>
      </c>
      <c r="O17" s="3">
        <v>0.2596541174393246</v>
      </c>
      <c r="P17" s="3">
        <v>1406.334525324357</v>
      </c>
      <c r="Q17" s="3">
        <v>9231965.547867313</v>
      </c>
      <c r="R17" s="3">
        <v>1.009621317439214E9</v>
      </c>
      <c r="S17" s="3">
        <v>-1695.112527730137</v>
      </c>
      <c r="T17" s="3" t="s">
        <v>38</v>
      </c>
      <c r="U17" s="3" t="s">
        <v>39</v>
      </c>
      <c r="V17" s="3" t="s">
        <v>40</v>
      </c>
      <c r="W17" s="3" t="s">
        <v>41</v>
      </c>
      <c r="X17" s="3">
        <v>164.0</v>
      </c>
      <c r="Y17" s="3">
        <v>75769.69773784872</v>
      </c>
      <c r="Z17" s="3" t="s">
        <v>42</v>
      </c>
      <c r="AA17" s="3">
        <v>6214336.690483841</v>
      </c>
      <c r="AB17" s="3">
        <v>5508217.33077525</v>
      </c>
      <c r="AC17" s="3" t="s">
        <v>43</v>
      </c>
      <c r="AD17" s="3">
        <v>1.403406548586238</v>
      </c>
      <c r="AE17" s="3" t="s">
        <v>44</v>
      </c>
      <c r="AF17" s="3">
        <v>5.196097875812778</v>
      </c>
      <c r="AG17" s="3">
        <v>5.524048761714234</v>
      </c>
      <c r="AH17" s="3">
        <v>0.6055816525046536</v>
      </c>
      <c r="AI17" s="3">
        <v>0.0</v>
      </c>
      <c r="AJ17" s="3">
        <v>179.9892998785074</v>
      </c>
    </row>
    <row r="18">
      <c r="A18" s="2">
        <v>17.0</v>
      </c>
      <c r="B18" s="3">
        <v>0.254</v>
      </c>
      <c r="C18" s="3">
        <v>0.254</v>
      </c>
      <c r="D18" s="3">
        <v>0.012</v>
      </c>
      <c r="E18" s="3">
        <v>0.012</v>
      </c>
      <c r="F18" s="3">
        <v>1.0174E-9</v>
      </c>
      <c r="G18" s="3">
        <v>6.0</v>
      </c>
      <c r="H18" s="3">
        <v>12.0</v>
      </c>
      <c r="I18" s="3">
        <v>45.0</v>
      </c>
      <c r="J18" s="3">
        <f t="shared" si="1"/>
        <v>135</v>
      </c>
      <c r="K18" s="3" t="s">
        <v>36</v>
      </c>
      <c r="L18" s="3">
        <v>1.0</v>
      </c>
      <c r="M18" s="3" t="s">
        <v>37</v>
      </c>
      <c r="N18" s="3">
        <v>2.75E9</v>
      </c>
      <c r="O18" s="3">
        <v>0.26</v>
      </c>
      <c r="P18" s="3">
        <v>1470.0</v>
      </c>
      <c r="Q18" s="3">
        <v>9500000.0</v>
      </c>
      <c r="R18" s="3">
        <v>1.0913E9</v>
      </c>
      <c r="S18" s="3">
        <v>223.0</v>
      </c>
      <c r="T18" s="3" t="s">
        <v>38</v>
      </c>
      <c r="U18" s="3" t="s">
        <v>39</v>
      </c>
      <c r="V18" s="3" t="s">
        <v>40</v>
      </c>
      <c r="W18" s="3" t="s">
        <v>41</v>
      </c>
      <c r="X18" s="3">
        <v>156.0</v>
      </c>
      <c r="Y18" s="3">
        <v>71250.0</v>
      </c>
      <c r="Z18" s="3" t="s">
        <v>42</v>
      </c>
      <c r="AA18" s="3">
        <v>6305300.0</v>
      </c>
      <c r="AB18" s="3">
        <v>7012600.0</v>
      </c>
      <c r="AC18" s="3" t="s">
        <v>54</v>
      </c>
      <c r="AD18" s="3">
        <v>1.5067</v>
      </c>
      <c r="AE18" s="3" t="s">
        <v>44</v>
      </c>
      <c r="AF18" s="3">
        <v>3.17</v>
      </c>
      <c r="AG18" s="3">
        <v>2.89</v>
      </c>
      <c r="AH18" s="3">
        <v>0.28</v>
      </c>
      <c r="AI18" s="3">
        <v>0.0</v>
      </c>
      <c r="AJ18" s="3">
        <v>22.76</v>
      </c>
    </row>
    <row r="19" ht="15.75" customHeight="1">
      <c r="A19" s="2">
        <v>18.0</v>
      </c>
      <c r="B19" s="3">
        <v>0.2557906991164165</v>
      </c>
      <c r="C19" s="3">
        <v>0.259010104965356</v>
      </c>
      <c r="D19" s="3">
        <v>0.01162301202863534</v>
      </c>
      <c r="E19" s="3">
        <v>0.01152921883856395</v>
      </c>
      <c r="F19" s="3">
        <v>9.79934065471608E-10</v>
      </c>
      <c r="G19" s="3">
        <v>6.0</v>
      </c>
      <c r="H19" s="3">
        <v>8.0</v>
      </c>
      <c r="I19" s="3">
        <v>45.0</v>
      </c>
      <c r="J19" s="3">
        <f t="shared" si="1"/>
        <v>135</v>
      </c>
      <c r="K19" s="3" t="s">
        <v>36</v>
      </c>
      <c r="L19" s="3">
        <v>1.0</v>
      </c>
      <c r="M19" s="3" t="s">
        <v>37</v>
      </c>
      <c r="N19" s="3">
        <v>2.738167838166175E9</v>
      </c>
      <c r="O19" s="3">
        <v>0.2390763816833193</v>
      </c>
      <c r="P19" s="3">
        <v>1510.960744082437</v>
      </c>
      <c r="Q19" s="3">
        <v>9897420.729739506</v>
      </c>
      <c r="R19" s="3">
        <v>1.08133951384089E9</v>
      </c>
      <c r="S19" s="3">
        <v>257.9259278015707</v>
      </c>
      <c r="T19" s="3" t="s">
        <v>38</v>
      </c>
      <c r="U19" s="3" t="s">
        <v>39</v>
      </c>
      <c r="V19" s="3" t="s">
        <v>40</v>
      </c>
      <c r="W19" s="3" t="s">
        <v>41</v>
      </c>
      <c r="X19" s="3">
        <v>120.0</v>
      </c>
      <c r="Y19" s="3">
        <v>57019.09811907879</v>
      </c>
      <c r="Z19" s="3" t="s">
        <v>42</v>
      </c>
      <c r="AA19" s="3">
        <v>8262419.89872702</v>
      </c>
      <c r="AB19" s="3">
        <v>1.056847399034624E7</v>
      </c>
      <c r="AC19" s="3" t="s">
        <v>51</v>
      </c>
      <c r="AD19" s="3">
        <v>0.8957950961379907</v>
      </c>
      <c r="AE19" s="3" t="s">
        <v>49</v>
      </c>
      <c r="AF19" s="3">
        <v>6.927126574730313</v>
      </c>
      <c r="AG19" s="3">
        <v>5.223029017268224</v>
      </c>
      <c r="AH19" s="3">
        <v>1.566929005668548</v>
      </c>
      <c r="AI19" s="3">
        <v>0.0</v>
      </c>
      <c r="AJ19" s="3">
        <v>25.33157735630011</v>
      </c>
    </row>
    <row r="20" ht="15.75" customHeight="1">
      <c r="A20" s="2">
        <v>19.0</v>
      </c>
      <c r="B20" s="3">
        <v>0.2458787293774909</v>
      </c>
      <c r="C20" s="3">
        <v>0.2534161154126747</v>
      </c>
      <c r="D20" s="3">
        <v>0.01266467057323511</v>
      </c>
      <c r="E20" s="3">
        <v>0.01225474898536455</v>
      </c>
      <c r="F20" s="3">
        <v>1.073458266509975E-9</v>
      </c>
      <c r="G20" s="3">
        <v>6.0</v>
      </c>
      <c r="H20" s="3">
        <v>10.0</v>
      </c>
      <c r="I20" s="3">
        <v>45.0</v>
      </c>
      <c r="J20" s="3">
        <f t="shared" si="1"/>
        <v>135</v>
      </c>
      <c r="K20" s="3" t="s">
        <v>36</v>
      </c>
      <c r="L20" s="3">
        <v>1.0</v>
      </c>
      <c r="M20" s="3" t="s">
        <v>37</v>
      </c>
      <c r="N20" s="3">
        <v>2.69871062023548E9</v>
      </c>
      <c r="O20" s="3">
        <v>0.2509887206225235</v>
      </c>
      <c r="P20" s="3">
        <v>1541.997015423677</v>
      </c>
      <c r="Q20" s="3">
        <v>1.01378276453525E7</v>
      </c>
      <c r="R20" s="3">
        <v>9.903179883725345E8</v>
      </c>
      <c r="S20" s="3">
        <v>-793.7101747675962</v>
      </c>
      <c r="T20" s="3" t="s">
        <v>38</v>
      </c>
      <c r="U20" s="3" t="s">
        <v>39</v>
      </c>
      <c r="V20" s="3" t="s">
        <v>40</v>
      </c>
      <c r="W20" s="3" t="s">
        <v>41</v>
      </c>
      <c r="X20" s="3">
        <v>132.0</v>
      </c>
      <c r="Y20" s="3">
        <v>59325.42560854053</v>
      </c>
      <c r="Z20" s="3" t="s">
        <v>42</v>
      </c>
      <c r="AA20" s="3">
        <v>6922086.6752404</v>
      </c>
      <c r="AB20" s="3">
        <v>7561059.790692361</v>
      </c>
      <c r="AC20" s="3" t="s">
        <v>55</v>
      </c>
      <c r="AD20" s="3">
        <v>1.346720580282056</v>
      </c>
      <c r="AE20" s="3" t="s">
        <v>53</v>
      </c>
      <c r="AF20" s="3">
        <v>2.447424659971267</v>
      </c>
      <c r="AG20" s="3">
        <v>6.625088125750321</v>
      </c>
      <c r="AH20" s="3">
        <v>4.199432644581403</v>
      </c>
      <c r="AI20" s="3">
        <v>0.0</v>
      </c>
      <c r="AJ20" s="3">
        <v>83.03195001889478</v>
      </c>
    </row>
    <row r="21">
      <c r="A21" s="2">
        <v>20.0</v>
      </c>
      <c r="B21" s="3">
        <v>0.254</v>
      </c>
      <c r="C21" s="3">
        <v>0.254</v>
      </c>
      <c r="D21" s="3">
        <v>0.012</v>
      </c>
      <c r="E21" s="3">
        <v>0.012</v>
      </c>
      <c r="F21" s="3">
        <v>1.0174E-9</v>
      </c>
      <c r="G21" s="3">
        <v>6.0</v>
      </c>
      <c r="H21" s="3">
        <v>8.0</v>
      </c>
      <c r="I21" s="3">
        <v>45.0</v>
      </c>
      <c r="J21" s="3">
        <f t="shared" si="1"/>
        <v>135</v>
      </c>
      <c r="K21" s="3" t="s">
        <v>36</v>
      </c>
      <c r="L21" s="3">
        <v>1.0</v>
      </c>
      <c r="M21" s="3" t="s">
        <v>37</v>
      </c>
      <c r="N21" s="3">
        <v>2.75E9</v>
      </c>
      <c r="O21" s="3">
        <v>0.26</v>
      </c>
      <c r="P21" s="3">
        <v>1470.0</v>
      </c>
      <c r="Q21" s="3">
        <v>9500000.0</v>
      </c>
      <c r="R21" s="3">
        <v>1.0913E9</v>
      </c>
      <c r="S21" s="3">
        <v>148.0</v>
      </c>
      <c r="T21" s="3" t="s">
        <v>38</v>
      </c>
      <c r="U21" s="3" t="s">
        <v>39</v>
      </c>
      <c r="V21" s="3" t="s">
        <v>40</v>
      </c>
      <c r="W21" s="3" t="s">
        <v>41</v>
      </c>
      <c r="X21" s="3">
        <v>112.0</v>
      </c>
      <c r="Y21" s="3">
        <v>59500.0</v>
      </c>
      <c r="Z21" s="3" t="s">
        <v>42</v>
      </c>
      <c r="AA21" s="3">
        <v>6127300.0</v>
      </c>
      <c r="AB21" s="3">
        <v>6815100.0</v>
      </c>
      <c r="AC21" s="3" t="s">
        <v>52</v>
      </c>
      <c r="AD21" s="3">
        <v>1.5504</v>
      </c>
      <c r="AE21" s="3" t="s">
        <v>53</v>
      </c>
      <c r="AF21" s="3">
        <v>2.62</v>
      </c>
      <c r="AG21" s="3">
        <v>2.01</v>
      </c>
      <c r="AH21" s="3">
        <v>0.61</v>
      </c>
      <c r="AI21" s="3">
        <v>0.0</v>
      </c>
      <c r="AJ21" s="3">
        <v>15.1</v>
      </c>
    </row>
    <row r="22" ht="15.75" customHeight="1">
      <c r="A22" s="2">
        <v>21.0</v>
      </c>
      <c r="B22" s="3">
        <v>0.2379675438471736</v>
      </c>
      <c r="C22" s="3">
        <v>0.252122689358563</v>
      </c>
      <c r="D22" s="3">
        <v>0.01170768862782769</v>
      </c>
      <c r="E22" s="3">
        <v>0.01227580290721595</v>
      </c>
      <c r="F22" s="3">
        <v>9.664758866689348E-10</v>
      </c>
      <c r="G22" s="3">
        <v>6.0</v>
      </c>
      <c r="H22" s="3">
        <v>8.0</v>
      </c>
      <c r="I22" s="3">
        <v>45.0</v>
      </c>
      <c r="J22" s="3">
        <f t="shared" si="1"/>
        <v>135</v>
      </c>
      <c r="K22" s="3" t="s">
        <v>36</v>
      </c>
      <c r="L22" s="3">
        <v>1.0</v>
      </c>
      <c r="M22" s="3" t="s">
        <v>37</v>
      </c>
      <c r="N22" s="3">
        <v>2.707937449689422E9</v>
      </c>
      <c r="O22" s="3">
        <v>0.2582386691824917</v>
      </c>
      <c r="P22" s="3">
        <v>1512.530687780474</v>
      </c>
      <c r="Q22" s="3">
        <v>9217389.293525415</v>
      </c>
      <c r="R22" s="3">
        <v>1.021068420270129E9</v>
      </c>
      <c r="S22" s="3">
        <v>223.2441232851977</v>
      </c>
      <c r="T22" s="3" t="s">
        <v>38</v>
      </c>
      <c r="U22" s="3" t="s">
        <v>39</v>
      </c>
      <c r="V22" s="3" t="s">
        <v>40</v>
      </c>
      <c r="W22" s="3" t="s">
        <v>41</v>
      </c>
      <c r="X22" s="3">
        <v>120.0</v>
      </c>
      <c r="Y22" s="3">
        <v>56731.92163404801</v>
      </c>
      <c r="Z22" s="3" t="s">
        <v>42</v>
      </c>
      <c r="AA22" s="3">
        <v>9237223.21772134</v>
      </c>
      <c r="AB22" s="3">
        <v>1.160321128906003E7</v>
      </c>
      <c r="AC22" s="3" t="s">
        <v>51</v>
      </c>
      <c r="AD22" s="3">
        <v>0.9541545522216475</v>
      </c>
      <c r="AE22" s="3" t="s">
        <v>49</v>
      </c>
      <c r="AF22" s="3">
        <v>7.856031763933209</v>
      </c>
      <c r="AG22" s="3">
        <v>5.520178106487678</v>
      </c>
      <c r="AH22" s="3">
        <v>1.522189983679207</v>
      </c>
      <c r="AI22" s="3">
        <v>0.0</v>
      </c>
      <c r="AJ22" s="3">
        <v>26.10776703764596</v>
      </c>
    </row>
    <row r="23" ht="15.75" customHeight="1">
      <c r="A23" s="2">
        <v>22.0</v>
      </c>
      <c r="B23" s="3">
        <v>0.2505730311119693</v>
      </c>
      <c r="C23" s="3">
        <v>0.2462705587293784</v>
      </c>
      <c r="D23" s="3">
        <v>0.01168163059295203</v>
      </c>
      <c r="E23" s="3">
        <v>0.01306028082863535</v>
      </c>
      <c r="F23" s="3">
        <v>1.097627130238724E-9</v>
      </c>
      <c r="G23" s="3">
        <v>6.0</v>
      </c>
      <c r="H23" s="3">
        <v>8.0</v>
      </c>
      <c r="I23" s="3">
        <v>45.0</v>
      </c>
      <c r="J23" s="3">
        <f t="shared" si="1"/>
        <v>135</v>
      </c>
      <c r="K23" s="3" t="s">
        <v>36</v>
      </c>
      <c r="L23" s="3">
        <v>1.0</v>
      </c>
      <c r="M23" s="3" t="s">
        <v>37</v>
      </c>
      <c r="N23" s="3">
        <v>2.857800483791825E9</v>
      </c>
      <c r="O23" s="3">
        <v>0.2484398125017498</v>
      </c>
      <c r="P23" s="3">
        <v>1515.31355212087</v>
      </c>
      <c r="Q23" s="3">
        <v>9870909.24984168</v>
      </c>
      <c r="R23" s="3">
        <v>1.125260847999278E9</v>
      </c>
      <c r="S23" s="3">
        <v>239.8778858520228</v>
      </c>
      <c r="T23" s="3" t="s">
        <v>38</v>
      </c>
      <c r="U23" s="3" t="s">
        <v>39</v>
      </c>
      <c r="V23" s="3" t="s">
        <v>40</v>
      </c>
      <c r="W23" s="3" t="s">
        <v>41</v>
      </c>
      <c r="X23" s="3">
        <v>120.0</v>
      </c>
      <c r="Y23" s="3">
        <v>61988.84033101684</v>
      </c>
      <c r="Z23" s="3" t="s">
        <v>42</v>
      </c>
      <c r="AA23" s="3">
        <v>1.051558375298687E7</v>
      </c>
      <c r="AB23" s="3">
        <v>1.074209772459835E7</v>
      </c>
      <c r="AC23" s="3" t="s">
        <v>51</v>
      </c>
      <c r="AD23" s="3">
        <v>0.9987155991426191</v>
      </c>
      <c r="AE23" s="3" t="s">
        <v>49</v>
      </c>
      <c r="AF23" s="3">
        <v>6.773511110605659</v>
      </c>
      <c r="AG23" s="3">
        <v>5.537334980352939</v>
      </c>
      <c r="AH23" s="3">
        <v>1.74519353813437</v>
      </c>
      <c r="AI23" s="3">
        <v>0.0</v>
      </c>
      <c r="AJ23" s="3">
        <v>25.29506896210939</v>
      </c>
    </row>
    <row r="24">
      <c r="A24" s="2">
        <v>23.0</v>
      </c>
      <c r="B24" s="3">
        <v>0.254</v>
      </c>
      <c r="C24" s="3">
        <v>0.254</v>
      </c>
      <c r="D24" s="3">
        <v>0.012</v>
      </c>
      <c r="E24" s="3">
        <v>0.012</v>
      </c>
      <c r="F24" s="3">
        <v>1.0174E-9</v>
      </c>
      <c r="G24" s="3">
        <v>6.0</v>
      </c>
      <c r="H24" s="3">
        <v>8.0</v>
      </c>
      <c r="I24" s="3">
        <v>45.0</v>
      </c>
      <c r="J24" s="3">
        <f t="shared" si="1"/>
        <v>135</v>
      </c>
      <c r="K24" s="3" t="s">
        <v>36</v>
      </c>
      <c r="L24" s="3">
        <v>1.0</v>
      </c>
      <c r="M24" s="3" t="s">
        <v>37</v>
      </c>
      <c r="N24" s="3">
        <v>2.75E9</v>
      </c>
      <c r="O24" s="3">
        <v>0.26</v>
      </c>
      <c r="P24" s="3">
        <v>1470.0</v>
      </c>
      <c r="Q24" s="3">
        <v>9500000.0</v>
      </c>
      <c r="R24" s="3">
        <v>1.0913E9</v>
      </c>
      <c r="S24" s="3">
        <v>250.0</v>
      </c>
      <c r="T24" s="3" t="s">
        <v>38</v>
      </c>
      <c r="U24" s="3" t="s">
        <v>39</v>
      </c>
      <c r="V24" s="3" t="s">
        <v>40</v>
      </c>
      <c r="W24" s="3" t="s">
        <v>41</v>
      </c>
      <c r="X24" s="3">
        <v>120.0</v>
      </c>
      <c r="Y24" s="3">
        <v>62160.0</v>
      </c>
      <c r="Z24" s="3" t="s">
        <v>42</v>
      </c>
      <c r="AA24" s="3">
        <v>9475700.0</v>
      </c>
      <c r="AB24" s="3">
        <v>1.0542E7</v>
      </c>
      <c r="AC24" s="3" t="s">
        <v>51</v>
      </c>
      <c r="AD24" s="3">
        <v>1.0026</v>
      </c>
      <c r="AE24" s="3" t="s">
        <v>49</v>
      </c>
      <c r="AF24" s="3">
        <v>7.0</v>
      </c>
      <c r="AG24" s="3">
        <v>5.38</v>
      </c>
      <c r="AH24" s="3">
        <v>1.62</v>
      </c>
      <c r="AI24" s="3">
        <v>0.0</v>
      </c>
      <c r="AJ24" s="3">
        <v>25.51</v>
      </c>
    </row>
    <row r="25" ht="15.75" customHeight="1">
      <c r="A25" s="2">
        <v>24.0</v>
      </c>
      <c r="B25" s="3">
        <v>0.2484898187142644</v>
      </c>
      <c r="C25" s="3">
        <v>0.2559426090092404</v>
      </c>
      <c r="D25" s="3">
        <v>0.01226277292383322</v>
      </c>
      <c r="E25" s="3">
        <v>0.01226537980609032</v>
      </c>
      <c r="F25" s="3">
        <v>9.65678570715644E-10</v>
      </c>
      <c r="G25" s="3">
        <v>6.0</v>
      </c>
      <c r="H25" s="3">
        <v>12.0</v>
      </c>
      <c r="I25" s="3">
        <v>45.0</v>
      </c>
      <c r="J25" s="3">
        <f t="shared" si="1"/>
        <v>135</v>
      </c>
      <c r="K25" s="3" t="s">
        <v>36</v>
      </c>
      <c r="L25" s="3">
        <v>1.0</v>
      </c>
      <c r="M25" s="3" t="s">
        <v>37</v>
      </c>
      <c r="N25" s="3">
        <v>2.705760130311839E9</v>
      </c>
      <c r="O25" s="3">
        <v>0.2580544523633327</v>
      </c>
      <c r="P25" s="3">
        <v>1408.674884221545</v>
      </c>
      <c r="Q25" s="3">
        <v>9201871.603585143</v>
      </c>
      <c r="R25" s="3">
        <v>1.035129209304918E9</v>
      </c>
      <c r="S25" s="3">
        <v>-1644.036451383838</v>
      </c>
      <c r="T25" s="3" t="s">
        <v>38</v>
      </c>
      <c r="U25" s="3" t="s">
        <v>39</v>
      </c>
      <c r="V25" s="3" t="s">
        <v>40</v>
      </c>
      <c r="W25" s="3" t="s">
        <v>41</v>
      </c>
      <c r="X25" s="3">
        <v>156.0</v>
      </c>
      <c r="Y25" s="3">
        <v>73360.27136696751</v>
      </c>
      <c r="Z25" s="3" t="s">
        <v>42</v>
      </c>
      <c r="AA25" s="3">
        <v>5635756.578391762</v>
      </c>
      <c r="AB25" s="3">
        <v>6985555.204187902</v>
      </c>
      <c r="AC25" s="3" t="s">
        <v>47</v>
      </c>
      <c r="AD25" s="3">
        <v>1.528607279781785</v>
      </c>
      <c r="AE25" s="3" t="s">
        <v>44</v>
      </c>
      <c r="AF25" s="3">
        <v>4.87936303649039</v>
      </c>
      <c r="AG25" s="3">
        <v>5.668800033154435</v>
      </c>
      <c r="AH25" s="3">
        <v>0.8311387091993376</v>
      </c>
      <c r="AI25" s="3">
        <v>0.0</v>
      </c>
      <c r="AJ25" s="3">
        <v>175.5224961973366</v>
      </c>
    </row>
    <row r="26" ht="15.75" customHeight="1">
      <c r="A26" s="2">
        <v>25.0</v>
      </c>
      <c r="B26" s="3">
        <v>0.254762384818409</v>
      </c>
      <c r="C26" s="3">
        <v>0.2450593808716413</v>
      </c>
      <c r="D26" s="3">
        <v>0.01275372110010463</v>
      </c>
      <c r="E26" s="3">
        <v>0.0123924564116783</v>
      </c>
      <c r="F26" s="3">
        <v>9.73396157218651E-10</v>
      </c>
      <c r="G26" s="3">
        <v>6.0</v>
      </c>
      <c r="H26" s="3">
        <v>12.0</v>
      </c>
      <c r="I26" s="2">
        <v>32.0</v>
      </c>
      <c r="J26" s="3">
        <f t="shared" si="1"/>
        <v>148</v>
      </c>
      <c r="K26" s="3" t="s">
        <v>36</v>
      </c>
      <c r="L26" s="3">
        <v>1.0</v>
      </c>
      <c r="M26" s="3" t="s">
        <v>37</v>
      </c>
      <c r="N26" s="3">
        <v>2.964394180427803E9</v>
      </c>
      <c r="O26" s="3">
        <v>0.2724024910365129</v>
      </c>
      <c r="P26" s="3">
        <v>1437.91193894472</v>
      </c>
      <c r="Q26" s="3">
        <v>9085913.278252436</v>
      </c>
      <c r="R26" s="3">
        <v>1.142546449612323E9</v>
      </c>
      <c r="S26" s="3">
        <v>214.0294413697488</v>
      </c>
      <c r="T26" s="3" t="s">
        <v>38</v>
      </c>
      <c r="U26" s="3" t="s">
        <v>39</v>
      </c>
      <c r="V26" s="3" t="s">
        <v>40</v>
      </c>
      <c r="W26" s="3" t="s">
        <v>41</v>
      </c>
      <c r="X26" s="3">
        <v>156.0</v>
      </c>
      <c r="Y26" s="3">
        <v>70029.66697076253</v>
      </c>
      <c r="Z26" s="3" t="s">
        <v>42</v>
      </c>
      <c r="AA26" s="3">
        <v>6766049.459406717</v>
      </c>
      <c r="AB26" s="3">
        <v>7071922.498574624</v>
      </c>
      <c r="AC26" s="3" t="s">
        <v>54</v>
      </c>
      <c r="AD26" s="3">
        <v>1.524756587603021</v>
      </c>
      <c r="AE26" s="3" t="s">
        <v>44</v>
      </c>
      <c r="AF26" s="3">
        <v>3.252576654316942</v>
      </c>
      <c r="AG26" s="3">
        <v>2.969759258666221</v>
      </c>
      <c r="AH26" s="3">
        <v>0.2846698087836323</v>
      </c>
      <c r="AI26" s="3">
        <v>0.0</v>
      </c>
      <c r="AJ26" s="3">
        <v>21.91191507249028</v>
      </c>
    </row>
    <row r="27" ht="15.75" customHeight="1">
      <c r="A27" s="2">
        <v>26.0</v>
      </c>
      <c r="B27" s="3">
        <v>0.2578658189180666</v>
      </c>
      <c r="C27" s="3">
        <v>0.2531301550538393</v>
      </c>
      <c r="D27" s="3">
        <v>0.0116128915909469</v>
      </c>
      <c r="E27" s="3">
        <v>0.01195250733487265</v>
      </c>
      <c r="F27" s="3">
        <v>1.004609491915168E-9</v>
      </c>
      <c r="G27" s="3">
        <v>6.0</v>
      </c>
      <c r="H27" s="3">
        <v>8.0</v>
      </c>
      <c r="I27" s="2">
        <v>31.0</v>
      </c>
      <c r="J27" s="3">
        <f t="shared" si="1"/>
        <v>149</v>
      </c>
      <c r="K27" s="3" t="s">
        <v>36</v>
      </c>
      <c r="L27" s="3">
        <v>1.0</v>
      </c>
      <c r="M27" s="3" t="s">
        <v>37</v>
      </c>
      <c r="N27" s="3">
        <v>2.71792913273319E9</v>
      </c>
      <c r="O27" s="3">
        <v>0.2837969732658063</v>
      </c>
      <c r="P27" s="3">
        <v>1464.470207573779</v>
      </c>
      <c r="Q27" s="3">
        <v>9561153.665725507</v>
      </c>
      <c r="R27" s="3">
        <v>1.039309916084074E9</v>
      </c>
      <c r="S27" s="3">
        <v>148.9112785440664</v>
      </c>
      <c r="T27" s="3" t="s">
        <v>38</v>
      </c>
      <c r="U27" s="3" t="s">
        <v>39</v>
      </c>
      <c r="V27" s="3" t="s">
        <v>40</v>
      </c>
      <c r="W27" s="3" t="s">
        <v>41</v>
      </c>
      <c r="X27" s="3">
        <v>112.0</v>
      </c>
      <c r="Y27" s="3">
        <v>64095.19508504134</v>
      </c>
      <c r="Z27" s="3" t="s">
        <v>42</v>
      </c>
      <c r="AA27" s="3">
        <v>6418496.423021997</v>
      </c>
      <c r="AB27" s="3">
        <v>6742362.875687784</v>
      </c>
      <c r="AC27" s="3" t="s">
        <v>52</v>
      </c>
      <c r="AD27" s="3">
        <v>1.557958199744522</v>
      </c>
      <c r="AE27" s="3" t="s">
        <v>53</v>
      </c>
      <c r="AF27" s="3">
        <v>2.745035827396884</v>
      </c>
      <c r="AG27" s="3">
        <v>1.946222562447261</v>
      </c>
      <c r="AH27" s="3">
        <v>0.5980550379908293</v>
      </c>
      <c r="AI27" s="3">
        <v>0.0</v>
      </c>
      <c r="AJ27" s="3">
        <v>15.42385817720947</v>
      </c>
    </row>
    <row r="28" ht="15.75" customHeight="1">
      <c r="A28" s="2">
        <v>27.0</v>
      </c>
      <c r="B28" s="3">
        <v>0.2516948988693791</v>
      </c>
      <c r="C28" s="3">
        <v>0.2706608230109812</v>
      </c>
      <c r="D28" s="3">
        <v>0.01224896264673341</v>
      </c>
      <c r="E28" s="3">
        <v>0.01247349401363266</v>
      </c>
      <c r="F28" s="3">
        <v>9.945222952194247E-10</v>
      </c>
      <c r="G28" s="3">
        <v>6.0</v>
      </c>
      <c r="H28" s="3">
        <v>12.0</v>
      </c>
      <c r="I28" s="2">
        <v>29.0</v>
      </c>
      <c r="J28" s="3">
        <f t="shared" si="1"/>
        <v>151</v>
      </c>
      <c r="K28" s="3" t="s">
        <v>36</v>
      </c>
      <c r="L28" s="3">
        <v>1.0</v>
      </c>
      <c r="M28" s="3" t="s">
        <v>37</v>
      </c>
      <c r="N28" s="3">
        <v>2.678195209043844E9</v>
      </c>
      <c r="O28" s="3">
        <v>0.2793197616720378</v>
      </c>
      <c r="P28" s="3">
        <v>1500.380434244193</v>
      </c>
      <c r="Q28" s="3">
        <v>8790725.418751515</v>
      </c>
      <c r="R28" s="3">
        <v>1.162850137008289E9</v>
      </c>
      <c r="S28" s="3">
        <v>229.9543200359335</v>
      </c>
      <c r="T28" s="3" t="s">
        <v>38</v>
      </c>
      <c r="U28" s="3" t="s">
        <v>39</v>
      </c>
      <c r="V28" s="3" t="s">
        <v>40</v>
      </c>
      <c r="W28" s="3" t="s">
        <v>41</v>
      </c>
      <c r="X28" s="3">
        <v>156.0</v>
      </c>
      <c r="Y28" s="3">
        <v>70086.43031690801</v>
      </c>
      <c r="Z28" s="3" t="s">
        <v>42</v>
      </c>
      <c r="AA28" s="3">
        <v>6834538.033347149</v>
      </c>
      <c r="AB28" s="3">
        <v>6757330.815555625</v>
      </c>
      <c r="AC28" s="3" t="s">
        <v>54</v>
      </c>
      <c r="AD28" s="3">
        <v>1.401055872850233</v>
      </c>
      <c r="AE28" s="3" t="s">
        <v>44</v>
      </c>
      <c r="AF28" s="3">
        <v>3.005492994674224</v>
      </c>
      <c r="AG28" s="3">
        <v>2.781675455417546</v>
      </c>
      <c r="AH28" s="3">
        <v>0.2666722238808635</v>
      </c>
      <c r="AI28" s="3">
        <v>0.0</v>
      </c>
      <c r="AJ28" s="3">
        <v>21.92270239777088</v>
      </c>
    </row>
    <row r="29">
      <c r="A29" s="2">
        <v>28.0</v>
      </c>
      <c r="B29" s="3">
        <v>0.254</v>
      </c>
      <c r="C29" s="3">
        <v>0.254</v>
      </c>
      <c r="D29" s="3">
        <v>0.012</v>
      </c>
      <c r="E29" s="3">
        <v>0.012</v>
      </c>
      <c r="F29" s="3">
        <v>1.017E-9</v>
      </c>
      <c r="G29" s="3">
        <v>6.0</v>
      </c>
      <c r="H29" s="3">
        <v>11.0</v>
      </c>
      <c r="I29" s="3">
        <v>45.0</v>
      </c>
      <c r="J29" s="3">
        <f t="shared" si="1"/>
        <v>135</v>
      </c>
      <c r="K29" s="3" t="s">
        <v>36</v>
      </c>
      <c r="L29" s="3">
        <v>1.0</v>
      </c>
      <c r="M29" s="3" t="s">
        <v>37</v>
      </c>
      <c r="N29" s="3">
        <v>2.75E9</v>
      </c>
      <c r="O29" s="3">
        <v>0.26</v>
      </c>
      <c r="P29" s="3">
        <v>1470.0</v>
      </c>
      <c r="Q29" s="3">
        <v>9500000.0</v>
      </c>
      <c r="R29" s="3">
        <v>1.091E9</v>
      </c>
      <c r="S29" s="3">
        <v>-229.0</v>
      </c>
      <c r="T29" s="3" t="s">
        <v>38</v>
      </c>
      <c r="U29" s="3" t="s">
        <v>39</v>
      </c>
      <c r="V29" s="3" t="s">
        <v>40</v>
      </c>
      <c r="W29" s="3" t="s">
        <v>41</v>
      </c>
      <c r="X29" s="3">
        <v>148.0</v>
      </c>
      <c r="Y29" s="3">
        <v>69400.0</v>
      </c>
      <c r="Z29" s="3" t="s">
        <v>42</v>
      </c>
      <c r="AA29" s="3">
        <v>1.071E7</v>
      </c>
      <c r="AB29" s="3">
        <v>1.18E7</v>
      </c>
      <c r="AC29" s="3" t="s">
        <v>45</v>
      </c>
      <c r="AD29" s="3">
        <v>0.887</v>
      </c>
      <c r="AE29" s="3" t="s">
        <v>46</v>
      </c>
      <c r="AF29" s="3">
        <v>9.11</v>
      </c>
      <c r="AG29" s="3">
        <v>3.39</v>
      </c>
      <c r="AH29" s="3">
        <v>5.72</v>
      </c>
      <c r="AI29" s="3">
        <v>1210000.0</v>
      </c>
      <c r="AJ29" s="3">
        <v>23.4</v>
      </c>
    </row>
    <row r="30" ht="15.75" customHeight="1">
      <c r="A30" s="2">
        <v>29.0</v>
      </c>
      <c r="B30" s="3">
        <v>0.2223585874720136</v>
      </c>
      <c r="C30" s="3">
        <v>0.2476760111436065</v>
      </c>
      <c r="D30" s="3">
        <v>0.0114554767071175</v>
      </c>
      <c r="E30" s="3">
        <v>0.01192457147894527</v>
      </c>
      <c r="F30" s="3">
        <v>9.85185088796511E-10</v>
      </c>
      <c r="G30" s="3">
        <v>6.0</v>
      </c>
      <c r="H30" s="3">
        <v>11.0</v>
      </c>
      <c r="I30" s="2">
        <v>28.0</v>
      </c>
      <c r="J30" s="3">
        <f t="shared" si="1"/>
        <v>152</v>
      </c>
      <c r="K30" s="3" t="s">
        <v>36</v>
      </c>
      <c r="L30" s="3">
        <v>1.0</v>
      </c>
      <c r="M30" s="3" t="s">
        <v>37</v>
      </c>
      <c r="N30" s="3">
        <v>2.783678240174556E9</v>
      </c>
      <c r="O30" s="3">
        <v>0.2716479611310932</v>
      </c>
      <c r="P30" s="3">
        <v>1493.685469449016</v>
      </c>
      <c r="Q30" s="3">
        <v>1.03033428019671E7</v>
      </c>
      <c r="R30" s="3">
        <v>1.109865727481027E9</v>
      </c>
      <c r="S30" s="3">
        <v>1048.248366275237</v>
      </c>
      <c r="T30" s="3" t="s">
        <v>38</v>
      </c>
      <c r="U30" s="3" t="s">
        <v>39</v>
      </c>
      <c r="V30" s="3" t="s">
        <v>40</v>
      </c>
      <c r="W30" s="3" t="s">
        <v>41</v>
      </c>
      <c r="X30" s="3">
        <v>140.0</v>
      </c>
      <c r="Y30" s="3">
        <v>69743.71064619387</v>
      </c>
      <c r="Z30" s="3" t="s">
        <v>42</v>
      </c>
      <c r="AA30" s="3">
        <v>6693280.168980352</v>
      </c>
      <c r="AB30" s="3">
        <v>6802768.318108313</v>
      </c>
      <c r="AC30" s="3" t="s">
        <v>56</v>
      </c>
      <c r="AD30" s="3">
        <v>1.4589706018554</v>
      </c>
      <c r="AE30" s="3" t="s">
        <v>44</v>
      </c>
      <c r="AF30" s="3">
        <v>5.084088892606125</v>
      </c>
      <c r="AG30" s="3">
        <v>8.381887052379398</v>
      </c>
      <c r="AH30" s="3">
        <v>3.237100112326255</v>
      </c>
      <c r="AI30" s="3">
        <v>0.0</v>
      </c>
      <c r="AJ30" s="3">
        <v>111.2361796146158</v>
      </c>
    </row>
    <row r="31" ht="15.75" customHeight="1">
      <c r="A31" s="2">
        <v>30.0</v>
      </c>
      <c r="B31" s="3">
        <v>0.2478475494274247</v>
      </c>
      <c r="C31" s="3">
        <v>0.241731141337185</v>
      </c>
      <c r="D31" s="3">
        <v>0.01164932499844159</v>
      </c>
      <c r="E31" s="3">
        <v>0.01133023930508219</v>
      </c>
      <c r="F31" s="3">
        <v>9.804052362911422E-10</v>
      </c>
      <c r="G31" s="3">
        <v>6.0</v>
      </c>
      <c r="H31" s="3">
        <v>13.0</v>
      </c>
      <c r="I31" s="2">
        <v>27.0</v>
      </c>
      <c r="J31" s="3">
        <f t="shared" si="1"/>
        <v>153</v>
      </c>
      <c r="K31" s="3" t="s">
        <v>36</v>
      </c>
      <c r="L31" s="3">
        <v>1.0</v>
      </c>
      <c r="M31" s="3" t="s">
        <v>37</v>
      </c>
      <c r="N31" s="3">
        <v>2.906227033207555E9</v>
      </c>
      <c r="O31" s="3">
        <v>0.2596152938473774</v>
      </c>
      <c r="P31" s="3">
        <v>1505.151548147147</v>
      </c>
      <c r="Q31" s="3">
        <v>9338943.690925764</v>
      </c>
      <c r="R31" s="3">
        <v>1.083332320871161E9</v>
      </c>
      <c r="S31" s="3">
        <v>-1769.865625294535</v>
      </c>
      <c r="T31" s="3" t="s">
        <v>38</v>
      </c>
      <c r="U31" s="3" t="s">
        <v>39</v>
      </c>
      <c r="V31" s="3" t="s">
        <v>40</v>
      </c>
      <c r="W31" s="3" t="s">
        <v>41</v>
      </c>
      <c r="X31" s="3">
        <v>164.0</v>
      </c>
      <c r="Y31" s="3">
        <v>74120.01660098751</v>
      </c>
      <c r="Z31" s="3" t="s">
        <v>42</v>
      </c>
      <c r="AA31" s="3">
        <v>6111510.053269851</v>
      </c>
      <c r="AB31" s="3">
        <v>6320603.244295615</v>
      </c>
      <c r="AC31" s="3" t="s">
        <v>43</v>
      </c>
      <c r="AD31" s="3">
        <v>1.635710706192716</v>
      </c>
      <c r="AE31" s="3" t="s">
        <v>44</v>
      </c>
      <c r="AF31" s="3">
        <v>4.813934160538426</v>
      </c>
      <c r="AG31" s="3">
        <v>4.690507445028596</v>
      </c>
      <c r="AH31" s="3">
        <v>0.5964529672724607</v>
      </c>
      <c r="AI31" s="3">
        <v>0.0</v>
      </c>
      <c r="AJ31" s="3">
        <v>187.757098082063</v>
      </c>
    </row>
    <row r="32" ht="15.75" customHeight="1">
      <c r="A32" s="2">
        <v>31.0</v>
      </c>
      <c r="B32" s="3">
        <v>0.2700914485476401</v>
      </c>
      <c r="C32" s="3">
        <v>0.2457143645749446</v>
      </c>
      <c r="D32" s="3">
        <v>0.0114335929035114</v>
      </c>
      <c r="E32" s="3">
        <v>0.01257653081915985</v>
      </c>
      <c r="F32" s="3">
        <v>9.698138974610328E-10</v>
      </c>
      <c r="G32" s="3">
        <v>6.0</v>
      </c>
      <c r="H32" s="3">
        <v>8.0</v>
      </c>
      <c r="I32" s="3">
        <v>45.0</v>
      </c>
      <c r="J32" s="3">
        <f t="shared" si="1"/>
        <v>135</v>
      </c>
      <c r="K32" s="3" t="s">
        <v>36</v>
      </c>
      <c r="L32" s="3">
        <v>1.0</v>
      </c>
      <c r="M32" s="3" t="s">
        <v>37</v>
      </c>
      <c r="N32" s="3">
        <v>2.617992901903033E9</v>
      </c>
      <c r="O32" s="3">
        <v>0.2720771431885683</v>
      </c>
      <c r="P32" s="3">
        <v>1534.843077042812</v>
      </c>
      <c r="Q32" s="3">
        <v>9388048.275409173</v>
      </c>
      <c r="R32" s="3">
        <v>1.08119820634317E9</v>
      </c>
      <c r="S32" s="3">
        <v>164.4664499828737</v>
      </c>
      <c r="T32" s="3" t="s">
        <v>38</v>
      </c>
      <c r="U32" s="3" t="s">
        <v>39</v>
      </c>
      <c r="V32" s="3" t="s">
        <v>40</v>
      </c>
      <c r="W32" s="3" t="s">
        <v>41</v>
      </c>
      <c r="X32" s="3">
        <v>112.0</v>
      </c>
      <c r="Y32" s="3">
        <v>56120.06645176351</v>
      </c>
      <c r="Z32" s="3" t="s">
        <v>42</v>
      </c>
      <c r="AA32" s="3">
        <v>6472021.51131562</v>
      </c>
      <c r="AB32" s="3">
        <v>6820772.193618129</v>
      </c>
      <c r="AC32" s="3" t="s">
        <v>52</v>
      </c>
      <c r="AD32" s="3">
        <v>1.492354773302033</v>
      </c>
      <c r="AE32" s="3" t="s">
        <v>53</v>
      </c>
      <c r="AF32" s="3">
        <v>2.661130926294207</v>
      </c>
      <c r="AG32" s="3">
        <v>2.056864851344482</v>
      </c>
      <c r="AH32" s="3">
        <v>0.6359081485628841</v>
      </c>
      <c r="AI32" s="3">
        <v>0.0</v>
      </c>
      <c r="AJ32" s="3">
        <v>16.31853119315388</v>
      </c>
    </row>
    <row r="33" ht="15.75" customHeight="1">
      <c r="A33" s="2">
        <v>32.0</v>
      </c>
      <c r="B33" s="3">
        <v>0.2592562589083756</v>
      </c>
      <c r="C33" s="3">
        <v>0.2882644250232521</v>
      </c>
      <c r="D33" s="3">
        <v>0.01255462571409134</v>
      </c>
      <c r="E33" s="3">
        <v>0.01230075406473287</v>
      </c>
      <c r="F33" s="3">
        <v>1.025349518962122E-9</v>
      </c>
      <c r="G33" s="3">
        <v>6.0</v>
      </c>
      <c r="H33" s="3">
        <v>12.0</v>
      </c>
      <c r="I33" s="3">
        <v>45.0</v>
      </c>
      <c r="J33" s="3">
        <f t="shared" si="1"/>
        <v>135</v>
      </c>
      <c r="K33" s="3" t="s">
        <v>36</v>
      </c>
      <c r="L33" s="3">
        <v>1.0</v>
      </c>
      <c r="M33" s="3" t="s">
        <v>37</v>
      </c>
      <c r="N33" s="3">
        <v>2.766130331892336E9</v>
      </c>
      <c r="O33" s="3">
        <v>0.2562338666918518</v>
      </c>
      <c r="P33" s="3">
        <v>1503.446769110837</v>
      </c>
      <c r="Q33" s="3">
        <v>9949140.547523633</v>
      </c>
      <c r="R33" s="3">
        <v>1.11684531169855E9</v>
      </c>
      <c r="S33" s="3">
        <v>-1640.253972842988</v>
      </c>
      <c r="T33" s="3" t="s">
        <v>38</v>
      </c>
      <c r="U33" s="3" t="s">
        <v>39</v>
      </c>
      <c r="V33" s="3" t="s">
        <v>40</v>
      </c>
      <c r="W33" s="3" t="s">
        <v>41</v>
      </c>
      <c r="X33" s="3">
        <v>156.0</v>
      </c>
      <c r="Y33" s="3">
        <v>74000.09642719889</v>
      </c>
      <c r="Z33" s="3" t="s">
        <v>42</v>
      </c>
      <c r="AA33" s="3">
        <v>6308995.664644041</v>
      </c>
      <c r="AB33" s="3">
        <v>7042987.578710179</v>
      </c>
      <c r="AC33" s="3" t="s">
        <v>47</v>
      </c>
      <c r="AD33" s="3">
        <v>1.415662860683158</v>
      </c>
      <c r="AE33" s="3" t="s">
        <v>44</v>
      </c>
      <c r="AF33" s="3">
        <v>4.711580007395543</v>
      </c>
      <c r="AG33" s="3">
        <v>6.060716912927019</v>
      </c>
      <c r="AH33" s="3">
        <v>0.9386163871572877</v>
      </c>
      <c r="AI33" s="3">
        <v>0.0</v>
      </c>
      <c r="AJ33" s="3">
        <v>181.2281583192747</v>
      </c>
    </row>
    <row r="34" ht="15.75" customHeight="1">
      <c r="A34" s="2">
        <v>33.0</v>
      </c>
      <c r="B34" s="3">
        <v>0.251286203328894</v>
      </c>
      <c r="C34" s="3">
        <v>0.2652253929535622</v>
      </c>
      <c r="D34" s="3">
        <v>0.01341981297537209</v>
      </c>
      <c r="E34" s="3">
        <v>0.01186198125181719</v>
      </c>
      <c r="F34" s="3">
        <v>1.044517542628695E-9</v>
      </c>
      <c r="G34" s="3">
        <v>6.0</v>
      </c>
      <c r="H34" s="3">
        <v>11.0</v>
      </c>
      <c r="I34" s="3">
        <v>45.0</v>
      </c>
      <c r="J34" s="3">
        <f t="shared" si="1"/>
        <v>135</v>
      </c>
      <c r="K34" s="3" t="s">
        <v>36</v>
      </c>
      <c r="L34" s="3">
        <v>1.0</v>
      </c>
      <c r="M34" s="3" t="s">
        <v>37</v>
      </c>
      <c r="N34" s="3">
        <v>2.613057170834153E9</v>
      </c>
      <c r="O34" s="3">
        <v>0.2444868081894548</v>
      </c>
      <c r="P34" s="3">
        <v>1568.679905851439</v>
      </c>
      <c r="Q34" s="3">
        <v>9557992.562323306</v>
      </c>
      <c r="R34" s="3">
        <v>1.043538542000038E9</v>
      </c>
      <c r="S34" s="3">
        <v>-231.201445569965</v>
      </c>
      <c r="T34" s="3" t="s">
        <v>38</v>
      </c>
      <c r="U34" s="3" t="s">
        <v>39</v>
      </c>
      <c r="V34" s="3" t="s">
        <v>40</v>
      </c>
      <c r="W34" s="3" t="s">
        <v>41</v>
      </c>
      <c r="X34" s="3">
        <v>148.0</v>
      </c>
      <c r="Y34" s="3">
        <v>63855.67374785247</v>
      </c>
      <c r="Z34" s="3" t="s">
        <v>42</v>
      </c>
      <c r="AA34" s="3">
        <v>1.023410316637957E7</v>
      </c>
      <c r="AB34" s="3">
        <v>1.140523904083517E7</v>
      </c>
      <c r="AC34" s="3" t="s">
        <v>45</v>
      </c>
      <c r="AD34" s="3">
        <v>0.8740523561342659</v>
      </c>
      <c r="AE34" s="3" t="s">
        <v>46</v>
      </c>
      <c r="AF34" s="3">
        <v>10.24944765536182</v>
      </c>
      <c r="AG34" s="3">
        <v>3.374598615312637</v>
      </c>
      <c r="AH34" s="3">
        <v>5.077722656048646</v>
      </c>
      <c r="AI34" s="3">
        <v>1210000.0</v>
      </c>
      <c r="AJ34" s="3">
        <v>21.76793543787302</v>
      </c>
    </row>
    <row r="35" ht="15.75" customHeight="1">
      <c r="A35" s="2">
        <v>34.0</v>
      </c>
      <c r="B35" s="3">
        <v>0.2463152607622433</v>
      </c>
      <c r="C35" s="3">
        <v>0.2521414915024194</v>
      </c>
      <c r="D35" s="3">
        <v>0.01248299357799904</v>
      </c>
      <c r="E35" s="3">
        <v>0.01144565276858061</v>
      </c>
      <c r="F35" s="3">
        <v>9.909117739258017E-10</v>
      </c>
      <c r="G35" s="3">
        <v>6.0</v>
      </c>
      <c r="H35" s="3">
        <v>11.0</v>
      </c>
      <c r="I35" s="3">
        <v>45.0</v>
      </c>
      <c r="J35" s="3">
        <f t="shared" si="1"/>
        <v>135</v>
      </c>
      <c r="K35" s="3" t="s">
        <v>36</v>
      </c>
      <c r="L35" s="3">
        <v>1.0</v>
      </c>
      <c r="M35" s="3" t="s">
        <v>37</v>
      </c>
      <c r="N35" s="3">
        <v>2.810801554204829E9</v>
      </c>
      <c r="O35" s="3">
        <v>0.2489078361486098</v>
      </c>
      <c r="P35" s="3">
        <v>1475.986258245407</v>
      </c>
      <c r="Q35" s="3">
        <v>9102579.462865604</v>
      </c>
      <c r="R35" s="3">
        <v>1.145714564625589E9</v>
      </c>
      <c r="S35" s="3">
        <v>1087.58169021576</v>
      </c>
      <c r="T35" s="3" t="s">
        <v>38</v>
      </c>
      <c r="U35" s="3" t="s">
        <v>39</v>
      </c>
      <c r="V35" s="3" t="s">
        <v>40</v>
      </c>
      <c r="W35" s="3" t="s">
        <v>41</v>
      </c>
      <c r="X35" s="3">
        <v>140.0</v>
      </c>
      <c r="Y35" s="3">
        <v>68680.87081575037</v>
      </c>
      <c r="Z35" s="3" t="s">
        <v>42</v>
      </c>
      <c r="AA35" s="3">
        <v>5962083.547492363</v>
      </c>
      <c r="AB35" s="3">
        <v>6910382.51858954</v>
      </c>
      <c r="AC35" s="3" t="s">
        <v>56</v>
      </c>
      <c r="AD35" s="3">
        <v>1.409773091125773</v>
      </c>
      <c r="AE35" s="3" t="s">
        <v>44</v>
      </c>
      <c r="AF35" s="3">
        <v>4.89530432768821</v>
      </c>
      <c r="AG35" s="3">
        <v>7.841039733284647</v>
      </c>
      <c r="AH35" s="3">
        <v>3.133031900271349</v>
      </c>
      <c r="AI35" s="3">
        <v>0.0</v>
      </c>
      <c r="AJ35" s="3">
        <v>108.2006431843713</v>
      </c>
    </row>
    <row r="36" ht="15.75" customHeight="1">
      <c r="A36" s="2">
        <v>35.0</v>
      </c>
      <c r="B36" s="3">
        <v>0.2486217493720106</v>
      </c>
      <c r="C36" s="3">
        <v>0.241750237678949</v>
      </c>
      <c r="D36" s="3">
        <v>0.01173844778266641</v>
      </c>
      <c r="E36" s="3">
        <v>0.01151460805264688</v>
      </c>
      <c r="F36" s="3">
        <v>1.031689053203697E-9</v>
      </c>
      <c r="G36" s="3">
        <v>6.0</v>
      </c>
      <c r="H36" s="3">
        <v>11.0</v>
      </c>
      <c r="I36" s="3">
        <v>45.0</v>
      </c>
      <c r="J36" s="3">
        <f t="shared" si="1"/>
        <v>135</v>
      </c>
      <c r="K36" s="3" t="s">
        <v>36</v>
      </c>
      <c r="L36" s="3">
        <v>1.0</v>
      </c>
      <c r="M36" s="3" t="s">
        <v>37</v>
      </c>
      <c r="N36" s="3">
        <v>2.730594531700591E9</v>
      </c>
      <c r="O36" s="3">
        <v>0.2511680655869564</v>
      </c>
      <c r="P36" s="3">
        <v>1528.951293016416</v>
      </c>
      <c r="Q36" s="3">
        <v>9777492.691964848</v>
      </c>
      <c r="R36" s="3">
        <v>1.086869160969094E9</v>
      </c>
      <c r="S36" s="3">
        <v>1061.566839162818</v>
      </c>
      <c r="T36" s="3" t="s">
        <v>38</v>
      </c>
      <c r="U36" s="3" t="s">
        <v>39</v>
      </c>
      <c r="V36" s="3" t="s">
        <v>40</v>
      </c>
      <c r="W36" s="3" t="s">
        <v>41</v>
      </c>
      <c r="X36" s="3">
        <v>140.0</v>
      </c>
      <c r="Y36" s="3">
        <v>69883.53296089201</v>
      </c>
      <c r="Z36" s="3" t="s">
        <v>42</v>
      </c>
      <c r="AA36" s="3">
        <v>6395137.023174977</v>
      </c>
      <c r="AB36" s="3">
        <v>6241677.534573569</v>
      </c>
      <c r="AC36" s="3" t="s">
        <v>56</v>
      </c>
      <c r="AD36" s="3">
        <v>1.414101674479784</v>
      </c>
      <c r="AE36" s="3" t="s">
        <v>44</v>
      </c>
      <c r="AF36" s="3">
        <v>4.823858347364876</v>
      </c>
      <c r="AG36" s="3">
        <v>8.472336342853245</v>
      </c>
      <c r="AH36" s="3">
        <v>3.232431380089074</v>
      </c>
      <c r="AI36" s="3">
        <v>0.0</v>
      </c>
      <c r="AJ36" s="3">
        <v>105.0248647798245</v>
      </c>
    </row>
    <row r="37" ht="15.75" customHeight="1">
      <c r="A37" s="2">
        <v>36.0</v>
      </c>
      <c r="B37" s="3">
        <v>0.2632611769882886</v>
      </c>
      <c r="C37" s="3">
        <v>0.2721072276375218</v>
      </c>
      <c r="D37" s="3">
        <v>0.0118552362047057</v>
      </c>
      <c r="E37" s="3">
        <v>0.01244798345097697</v>
      </c>
      <c r="F37" s="3">
        <v>9.70619594117414E-10</v>
      </c>
      <c r="G37" s="3">
        <v>6.0</v>
      </c>
      <c r="H37" s="3">
        <v>10.0</v>
      </c>
      <c r="I37" s="3">
        <v>45.0</v>
      </c>
      <c r="J37" s="3">
        <f t="shared" si="1"/>
        <v>135</v>
      </c>
      <c r="K37" s="3" t="s">
        <v>36</v>
      </c>
      <c r="L37" s="3">
        <v>1.0</v>
      </c>
      <c r="M37" s="3" t="s">
        <v>37</v>
      </c>
      <c r="N37" s="3">
        <v>2.7577018011643E9</v>
      </c>
      <c r="O37" s="3">
        <v>0.2658569301607998</v>
      </c>
      <c r="P37" s="3">
        <v>1567.393833221127</v>
      </c>
      <c r="Q37" s="3">
        <v>1.787131024220154E7</v>
      </c>
      <c r="R37" s="3">
        <v>1.13364358511987E9</v>
      </c>
      <c r="S37" s="3">
        <v>-409.2359590063439</v>
      </c>
      <c r="T37" s="3" t="s">
        <v>38</v>
      </c>
      <c r="U37" s="3" t="s">
        <v>39</v>
      </c>
      <c r="V37" s="3" t="s">
        <v>40</v>
      </c>
      <c r="W37" s="3" t="s">
        <v>41</v>
      </c>
      <c r="X37" s="3">
        <v>136.0</v>
      </c>
      <c r="Y37" s="3">
        <v>64054.14246287784</v>
      </c>
      <c r="Z37" s="3" t="s">
        <v>42</v>
      </c>
      <c r="AA37" s="3">
        <v>1.110302059414689E7</v>
      </c>
      <c r="AB37" s="3">
        <v>1.430463998295286E7</v>
      </c>
      <c r="AC37" s="3" t="s">
        <v>50</v>
      </c>
      <c r="AD37" s="3">
        <v>1.449897339753681</v>
      </c>
      <c r="AE37" s="3" t="s">
        <v>44</v>
      </c>
      <c r="AF37" s="3">
        <v>15.14904275709361</v>
      </c>
      <c r="AG37" s="3">
        <v>15.44994899033065</v>
      </c>
      <c r="AH37" s="3">
        <v>1.545903882066002</v>
      </c>
      <c r="AI37" s="3">
        <v>0.0</v>
      </c>
      <c r="AJ37" s="3">
        <v>41.5331549370022</v>
      </c>
    </row>
    <row r="38" ht="15.75" customHeight="1">
      <c r="A38" s="2">
        <v>37.0</v>
      </c>
      <c r="B38" s="3">
        <v>0.2496546541620704</v>
      </c>
      <c r="C38" s="3">
        <v>0.2618539191199232</v>
      </c>
      <c r="D38" s="3">
        <v>0.01136615974986699</v>
      </c>
      <c r="E38" s="3">
        <v>0.01111510875334593</v>
      </c>
      <c r="F38" s="3">
        <v>1.107458569656728E-9</v>
      </c>
      <c r="G38" s="3">
        <v>6.0</v>
      </c>
      <c r="H38" s="3">
        <v>10.0</v>
      </c>
      <c r="I38" s="3">
        <v>45.0</v>
      </c>
      <c r="J38" s="3">
        <f t="shared" si="1"/>
        <v>135</v>
      </c>
      <c r="K38" s="3" t="s">
        <v>36</v>
      </c>
      <c r="L38" s="3">
        <v>1.0</v>
      </c>
      <c r="M38" s="3" t="s">
        <v>37</v>
      </c>
      <c r="N38" s="3">
        <v>2.868649408060845E9</v>
      </c>
      <c r="O38" s="3">
        <v>0.2683669011549206</v>
      </c>
      <c r="P38" s="3">
        <v>1418.445212761739</v>
      </c>
      <c r="Q38" s="3">
        <v>1.9317602923878E7</v>
      </c>
      <c r="R38" s="3">
        <v>1.049504931231528E9</v>
      </c>
      <c r="S38" s="3">
        <v>-447.1197596218316</v>
      </c>
      <c r="T38" s="3" t="s">
        <v>38</v>
      </c>
      <c r="U38" s="3" t="s">
        <v>39</v>
      </c>
      <c r="V38" s="3" t="s">
        <v>40</v>
      </c>
      <c r="W38" s="3" t="s">
        <v>41</v>
      </c>
      <c r="X38" s="3">
        <v>136.0</v>
      </c>
      <c r="Y38" s="3">
        <v>66011.1694700738</v>
      </c>
      <c r="Z38" s="3" t="s">
        <v>42</v>
      </c>
      <c r="AA38" s="3">
        <v>1.309277705618148E7</v>
      </c>
      <c r="AB38" s="3">
        <v>1.360695476119136E7</v>
      </c>
      <c r="AC38" s="3" t="s">
        <v>50</v>
      </c>
      <c r="AD38" s="3">
        <v>1.531276411865647</v>
      </c>
      <c r="AE38" s="3" t="s">
        <v>44</v>
      </c>
      <c r="AF38" s="3">
        <v>14.79794786109639</v>
      </c>
      <c r="AG38" s="3">
        <v>13.75764175305119</v>
      </c>
      <c r="AH38" s="3">
        <v>1.518607108098668</v>
      </c>
      <c r="AI38" s="3">
        <v>0.0</v>
      </c>
      <c r="AJ38" s="3">
        <v>41.80892922339348</v>
      </c>
    </row>
    <row r="39" ht="15.75" customHeight="1">
      <c r="A39" s="2">
        <v>38.0</v>
      </c>
      <c r="B39" s="3">
        <v>0.2507200623103657</v>
      </c>
      <c r="C39" s="3">
        <v>0.2698163850133767</v>
      </c>
      <c r="D39" s="3">
        <v>0.01194486626343355</v>
      </c>
      <c r="E39" s="3">
        <v>0.01187892582417569</v>
      </c>
      <c r="F39" s="3">
        <v>1.041403676667746E-9</v>
      </c>
      <c r="G39" s="3">
        <v>6.0</v>
      </c>
      <c r="H39" s="3">
        <v>13.0</v>
      </c>
      <c r="I39" s="3">
        <v>45.0</v>
      </c>
      <c r="J39" s="3">
        <f t="shared" si="1"/>
        <v>135</v>
      </c>
      <c r="K39" s="3" t="s">
        <v>36</v>
      </c>
      <c r="L39" s="3">
        <v>1.0</v>
      </c>
      <c r="M39" s="3" t="s">
        <v>37</v>
      </c>
      <c r="N39" s="3">
        <v>2.823901479909016E9</v>
      </c>
      <c r="O39" s="3">
        <v>0.2511199564809428</v>
      </c>
      <c r="P39" s="3">
        <v>1490.333885747644</v>
      </c>
      <c r="Q39" s="3">
        <v>9646249.392656289</v>
      </c>
      <c r="R39" s="3">
        <v>1.118485355412602E9</v>
      </c>
      <c r="S39" s="3">
        <v>-1626.715845794765</v>
      </c>
      <c r="T39" s="3" t="s">
        <v>38</v>
      </c>
      <c r="U39" s="3" t="s">
        <v>39</v>
      </c>
      <c r="V39" s="3" t="s">
        <v>40</v>
      </c>
      <c r="W39" s="3" t="s">
        <v>41</v>
      </c>
      <c r="X39" s="3">
        <v>164.0</v>
      </c>
      <c r="Y39" s="3">
        <v>70154.38164326947</v>
      </c>
      <c r="Z39" s="3" t="s">
        <v>42</v>
      </c>
      <c r="AA39" s="3">
        <v>6742308.048753177</v>
      </c>
      <c r="AB39" s="3">
        <v>6088633.803954846</v>
      </c>
      <c r="AC39" s="3" t="s">
        <v>43</v>
      </c>
      <c r="AD39" s="3">
        <v>1.568425537504372</v>
      </c>
      <c r="AE39" s="3" t="s">
        <v>44</v>
      </c>
      <c r="AF39" s="3">
        <v>4.805452351604202</v>
      </c>
      <c r="AG39" s="3">
        <v>5.314770693294897</v>
      </c>
      <c r="AH39" s="3">
        <v>0.6017776780705923</v>
      </c>
      <c r="AI39" s="3">
        <v>0.0</v>
      </c>
      <c r="AJ39" s="3">
        <v>181.8248395473655</v>
      </c>
    </row>
    <row r="40" ht="15.75" customHeight="1">
      <c r="A40" s="2">
        <v>39.0</v>
      </c>
      <c r="B40" s="3">
        <v>0.2586696955288407</v>
      </c>
      <c r="C40" s="3">
        <v>0.2491053470930498</v>
      </c>
      <c r="D40" s="3">
        <v>0.01126154253377848</v>
      </c>
      <c r="E40" s="3">
        <v>0.01085265273787328</v>
      </c>
      <c r="F40" s="3">
        <v>9.24255709160191E-10</v>
      </c>
      <c r="G40" s="3">
        <v>6.0</v>
      </c>
      <c r="H40" s="3">
        <v>8.0</v>
      </c>
      <c r="I40" s="3">
        <v>45.0</v>
      </c>
      <c r="J40" s="3">
        <f t="shared" si="1"/>
        <v>135</v>
      </c>
      <c r="K40" s="3" t="s">
        <v>36</v>
      </c>
      <c r="L40" s="3">
        <v>1.0</v>
      </c>
      <c r="M40" s="3" t="s">
        <v>37</v>
      </c>
      <c r="N40" s="3">
        <v>2.787752006407509E9</v>
      </c>
      <c r="O40" s="3">
        <v>0.2624511091127985</v>
      </c>
      <c r="P40" s="3">
        <v>1559.82231174372</v>
      </c>
      <c r="Q40" s="3">
        <v>9639799.024388658</v>
      </c>
      <c r="R40" s="3">
        <v>1.138786887806462E9</v>
      </c>
      <c r="S40" s="3">
        <v>163.9674324843443</v>
      </c>
      <c r="T40" s="3" t="s">
        <v>38</v>
      </c>
      <c r="U40" s="3" t="s">
        <v>39</v>
      </c>
      <c r="V40" s="3" t="s">
        <v>40</v>
      </c>
      <c r="W40" s="3" t="s">
        <v>41</v>
      </c>
      <c r="X40" s="3">
        <v>112.0</v>
      </c>
      <c r="Y40" s="3">
        <v>65679.45516683573</v>
      </c>
      <c r="Z40" s="3" t="s">
        <v>42</v>
      </c>
      <c r="AA40" s="3">
        <v>6424388.455621255</v>
      </c>
      <c r="AB40" s="3">
        <v>6339261.703903569</v>
      </c>
      <c r="AC40" s="3" t="s">
        <v>52</v>
      </c>
      <c r="AD40" s="3">
        <v>1.513004871668124</v>
      </c>
      <c r="AE40" s="3" t="s">
        <v>53</v>
      </c>
      <c r="AF40" s="3">
        <v>2.83856380676158</v>
      </c>
      <c r="AG40" s="3">
        <v>1.982280972626119</v>
      </c>
      <c r="AH40" s="3">
        <v>0.6372004852397402</v>
      </c>
      <c r="AI40" s="3">
        <v>0.0</v>
      </c>
      <c r="AJ40" s="3">
        <v>14.30918605280061</v>
      </c>
    </row>
    <row r="41" ht="15.75" customHeight="1">
      <c r="A41" s="2">
        <v>40.0</v>
      </c>
      <c r="B41" s="3">
        <v>0.242609828541597</v>
      </c>
      <c r="C41" s="3">
        <v>0.270127095039564</v>
      </c>
      <c r="D41" s="3">
        <v>0.01240980414540769</v>
      </c>
      <c r="E41" s="3">
        <v>0.01181224545813959</v>
      </c>
      <c r="F41" s="3">
        <v>1.022811232053903E-9</v>
      </c>
      <c r="G41" s="3">
        <v>6.0</v>
      </c>
      <c r="H41" s="3">
        <v>13.0</v>
      </c>
      <c r="I41" s="3">
        <v>45.0</v>
      </c>
      <c r="J41" s="3">
        <f t="shared" si="1"/>
        <v>135</v>
      </c>
      <c r="K41" s="3" t="s">
        <v>36</v>
      </c>
      <c r="L41" s="3">
        <v>1.0</v>
      </c>
      <c r="M41" s="3" t="s">
        <v>37</v>
      </c>
      <c r="N41" s="3">
        <v>2.664581108680004E9</v>
      </c>
      <c r="O41" s="3">
        <v>0.2514673896549411</v>
      </c>
      <c r="P41" s="3">
        <v>1549.042398472716</v>
      </c>
      <c r="Q41" s="3">
        <v>1.120019388541021E7</v>
      </c>
      <c r="R41" s="3">
        <v>1.129595754708269E9</v>
      </c>
      <c r="S41" s="3">
        <v>-1583.350200846586</v>
      </c>
      <c r="T41" s="3" t="s">
        <v>38</v>
      </c>
      <c r="U41" s="3" t="s">
        <v>39</v>
      </c>
      <c r="V41" s="3" t="s">
        <v>40</v>
      </c>
      <c r="W41" s="3" t="s">
        <v>41</v>
      </c>
      <c r="X41" s="3">
        <v>172.0</v>
      </c>
      <c r="Y41" s="3">
        <v>79452.20114865633</v>
      </c>
      <c r="Z41" s="3" t="s">
        <v>42</v>
      </c>
      <c r="AA41" s="3">
        <v>6218969.476066777</v>
      </c>
      <c r="AB41" s="3">
        <v>5540404.98595826</v>
      </c>
      <c r="AC41" s="3" t="s">
        <v>48</v>
      </c>
      <c r="AD41" s="3">
        <v>1.522738402304289</v>
      </c>
      <c r="AE41" s="3" t="s">
        <v>49</v>
      </c>
      <c r="AF41" s="3">
        <v>4.074581295254668</v>
      </c>
      <c r="AG41" s="3">
        <v>7.284479244607041</v>
      </c>
      <c r="AH41" s="3">
        <v>3.295090411894983</v>
      </c>
      <c r="AI41" s="3">
        <v>0.0</v>
      </c>
      <c r="AJ41" s="3">
        <v>170.592326473327</v>
      </c>
    </row>
    <row r="42" ht="15.75" customHeight="1">
      <c r="A42" s="2">
        <v>41.0</v>
      </c>
      <c r="B42" s="3">
        <v>0.2537660456097117</v>
      </c>
      <c r="C42" s="3">
        <v>0.2559486621230653</v>
      </c>
      <c r="D42" s="3">
        <v>0.01214159325840353</v>
      </c>
      <c r="E42" s="3">
        <v>0.01218025985252233</v>
      </c>
      <c r="F42" s="3">
        <v>9.431037427041836E-10</v>
      </c>
      <c r="G42" s="3">
        <v>6.0</v>
      </c>
      <c r="H42" s="3">
        <v>8.0</v>
      </c>
      <c r="I42" s="3">
        <v>45.0</v>
      </c>
      <c r="J42" s="3">
        <f t="shared" si="1"/>
        <v>135</v>
      </c>
      <c r="K42" s="3" t="s">
        <v>36</v>
      </c>
      <c r="L42" s="3">
        <v>1.0</v>
      </c>
      <c r="M42" s="3" t="s">
        <v>37</v>
      </c>
      <c r="N42" s="3">
        <v>2.707085433545205E9</v>
      </c>
      <c r="O42" s="3">
        <v>0.2700593257485599</v>
      </c>
      <c r="P42" s="3">
        <v>1458.056248679871</v>
      </c>
      <c r="Q42" s="3">
        <v>1.013650230261718E7</v>
      </c>
      <c r="R42" s="3">
        <v>1.061658179338405E9</v>
      </c>
      <c r="S42" s="3">
        <v>153.5074108085238</v>
      </c>
      <c r="T42" s="3" t="s">
        <v>38</v>
      </c>
      <c r="U42" s="3" t="s">
        <v>39</v>
      </c>
      <c r="V42" s="3" t="s">
        <v>40</v>
      </c>
      <c r="W42" s="3" t="s">
        <v>41</v>
      </c>
      <c r="X42" s="3">
        <v>112.0</v>
      </c>
      <c r="Y42" s="3">
        <v>61078.15470598515</v>
      </c>
      <c r="Z42" s="3" t="s">
        <v>42</v>
      </c>
      <c r="AA42" s="3">
        <v>5639552.797683736</v>
      </c>
      <c r="AB42" s="3">
        <v>6982700.464540763</v>
      </c>
      <c r="AC42" s="3" t="s">
        <v>52</v>
      </c>
      <c r="AD42" s="3">
        <v>1.699582813465359</v>
      </c>
      <c r="AE42" s="3" t="s">
        <v>53</v>
      </c>
      <c r="AF42" s="3">
        <v>2.797101315611669</v>
      </c>
      <c r="AG42" s="3">
        <v>2.187709683146059</v>
      </c>
      <c r="AH42" s="3">
        <v>0.6309054295590396</v>
      </c>
      <c r="AI42" s="3">
        <v>0.0</v>
      </c>
      <c r="AJ42" s="3">
        <v>15.10086701799061</v>
      </c>
    </row>
    <row r="43" ht="15.75" customHeight="1">
      <c r="A43" s="2">
        <v>42.0</v>
      </c>
      <c r="B43" s="3">
        <v>0.2431751525360843</v>
      </c>
      <c r="C43" s="3">
        <v>0.2552864230856833</v>
      </c>
      <c r="D43" s="3">
        <v>0.01179216461746314</v>
      </c>
      <c r="E43" s="3">
        <v>0.011630442755257</v>
      </c>
      <c r="F43" s="3">
        <v>9.795196331694854E-10</v>
      </c>
      <c r="G43" s="3">
        <v>6.0</v>
      </c>
      <c r="H43" s="3">
        <v>10.0</v>
      </c>
      <c r="I43" s="3">
        <v>45.0</v>
      </c>
      <c r="J43" s="3">
        <f t="shared" si="1"/>
        <v>135</v>
      </c>
      <c r="K43" s="3" t="s">
        <v>36</v>
      </c>
      <c r="L43" s="3">
        <v>1.0</v>
      </c>
      <c r="M43" s="3" t="s">
        <v>37</v>
      </c>
      <c r="N43" s="3">
        <v>2.658607721529012E9</v>
      </c>
      <c r="O43" s="3">
        <v>0.2649590826041983</v>
      </c>
      <c r="P43" s="3">
        <v>1461.068110323049</v>
      </c>
      <c r="Q43" s="3">
        <v>1.963037362725745E7</v>
      </c>
      <c r="R43" s="3">
        <v>1.058834107631723E9</v>
      </c>
      <c r="S43" s="3">
        <v>-441.6636546982112</v>
      </c>
      <c r="T43" s="3" t="s">
        <v>38</v>
      </c>
      <c r="U43" s="3" t="s">
        <v>39</v>
      </c>
      <c r="V43" s="3" t="s">
        <v>40</v>
      </c>
      <c r="W43" s="3" t="s">
        <v>41</v>
      </c>
      <c r="X43" s="3">
        <v>136.0</v>
      </c>
      <c r="Y43" s="3">
        <v>63314.62072018961</v>
      </c>
      <c r="Z43" s="3" t="s">
        <v>42</v>
      </c>
      <c r="AA43" s="3">
        <v>1.299021329040079E7</v>
      </c>
      <c r="AB43" s="3">
        <v>1.318601118578929E7</v>
      </c>
      <c r="AC43" s="3" t="s">
        <v>50</v>
      </c>
      <c r="AD43" s="3">
        <v>1.564487984376401</v>
      </c>
      <c r="AE43" s="3" t="s">
        <v>44</v>
      </c>
      <c r="AF43" s="3">
        <v>15.50093243751889</v>
      </c>
      <c r="AG43" s="3">
        <v>13.88019243746898</v>
      </c>
      <c r="AH43" s="3">
        <v>1.570282445417041</v>
      </c>
      <c r="AI43" s="3">
        <v>0.0</v>
      </c>
      <c r="AJ43" s="3">
        <v>47.22719520178929</v>
      </c>
    </row>
    <row r="44" ht="15.75" customHeight="1">
      <c r="A44" s="2">
        <v>43.0</v>
      </c>
      <c r="B44" s="3">
        <v>0.2543196786832997</v>
      </c>
      <c r="C44" s="3">
        <v>0.2596571060185252</v>
      </c>
      <c r="D44" s="3">
        <v>0.01176711692541429</v>
      </c>
      <c r="E44" s="3">
        <v>0.01283573252206541</v>
      </c>
      <c r="F44" s="3">
        <v>9.797904277809563E-10</v>
      </c>
      <c r="G44" s="3">
        <v>6.0</v>
      </c>
      <c r="H44" s="3">
        <v>12.0</v>
      </c>
      <c r="I44" s="3">
        <v>45.0</v>
      </c>
      <c r="J44" s="3">
        <f t="shared" si="1"/>
        <v>135</v>
      </c>
      <c r="K44" s="3" t="s">
        <v>36</v>
      </c>
      <c r="L44" s="3">
        <v>1.0</v>
      </c>
      <c r="M44" s="3" t="s">
        <v>37</v>
      </c>
      <c r="N44" s="3">
        <v>2.776101221927518E9</v>
      </c>
      <c r="O44" s="3">
        <v>0.2418695285770387</v>
      </c>
      <c r="P44" s="3">
        <v>1466.894574814135</v>
      </c>
      <c r="Q44" s="3">
        <v>8841537.454441627</v>
      </c>
      <c r="R44" s="3">
        <v>1.057445030110138E9</v>
      </c>
      <c r="S44" s="3">
        <v>222.192648112952</v>
      </c>
      <c r="T44" s="3" t="s">
        <v>38</v>
      </c>
      <c r="U44" s="3" t="s">
        <v>39</v>
      </c>
      <c r="V44" s="3" t="s">
        <v>40</v>
      </c>
      <c r="W44" s="3" t="s">
        <v>41</v>
      </c>
      <c r="X44" s="3">
        <v>156.0</v>
      </c>
      <c r="Y44" s="3">
        <v>72666.05372211731</v>
      </c>
      <c r="Z44" s="3" t="s">
        <v>42</v>
      </c>
      <c r="AA44" s="3">
        <v>6206000.203910219</v>
      </c>
      <c r="AB44" s="3">
        <v>7165807.905023639</v>
      </c>
      <c r="AC44" s="3" t="s">
        <v>54</v>
      </c>
      <c r="AD44" s="3">
        <v>1.494662799944111</v>
      </c>
      <c r="AE44" s="3" t="s">
        <v>44</v>
      </c>
      <c r="AF44" s="3">
        <v>3.13020426251799</v>
      </c>
      <c r="AG44" s="3">
        <v>2.88834548251238</v>
      </c>
      <c r="AH44" s="3">
        <v>0.2903249477591652</v>
      </c>
      <c r="AI44" s="3">
        <v>0.0</v>
      </c>
      <c r="AJ44" s="3">
        <v>22.99079456837591</v>
      </c>
    </row>
    <row r="45" ht="15.75" customHeight="1">
      <c r="A45" s="2">
        <v>44.0</v>
      </c>
      <c r="B45" s="3">
        <v>0.276424515255716</v>
      </c>
      <c r="C45" s="3">
        <v>0.2614666483178312</v>
      </c>
      <c r="D45" s="3">
        <v>0.01236049246471565</v>
      </c>
      <c r="E45" s="3">
        <v>0.01274266554194911</v>
      </c>
      <c r="F45" s="3">
        <v>1.010531380455144E-9</v>
      </c>
      <c r="G45" s="3">
        <v>6.0</v>
      </c>
      <c r="H45" s="3">
        <v>11.0</v>
      </c>
      <c r="I45" s="2">
        <v>30.0</v>
      </c>
      <c r="J45" s="3">
        <f t="shared" si="1"/>
        <v>150</v>
      </c>
      <c r="K45" s="3" t="s">
        <v>36</v>
      </c>
      <c r="L45" s="3">
        <v>1.0</v>
      </c>
      <c r="M45" s="3" t="s">
        <v>37</v>
      </c>
      <c r="N45" s="3">
        <v>2.632270563968668E9</v>
      </c>
      <c r="O45" s="3">
        <v>0.274212703148268</v>
      </c>
      <c r="P45" s="3">
        <v>1469.267155475896</v>
      </c>
      <c r="Q45" s="3">
        <v>9493813.563941842</v>
      </c>
      <c r="R45" s="3">
        <v>1.053493795706728E9</v>
      </c>
      <c r="S45" s="3">
        <v>1075.941615461592</v>
      </c>
      <c r="T45" s="3" t="s">
        <v>38</v>
      </c>
      <c r="U45" s="3" t="s">
        <v>39</v>
      </c>
      <c r="V45" s="3" t="s">
        <v>40</v>
      </c>
      <c r="W45" s="3" t="s">
        <v>41</v>
      </c>
      <c r="X45" s="3">
        <v>140.0</v>
      </c>
      <c r="Y45" s="3">
        <v>68160.93291668787</v>
      </c>
      <c r="Z45" s="3" t="s">
        <v>42</v>
      </c>
      <c r="AA45" s="3">
        <v>6464568.975989929</v>
      </c>
      <c r="AB45" s="3">
        <v>6190133.580864864</v>
      </c>
      <c r="AC45" s="3" t="s">
        <v>56</v>
      </c>
      <c r="AD45" s="3">
        <v>1.569814875098721</v>
      </c>
      <c r="AE45" s="3" t="s">
        <v>44</v>
      </c>
      <c r="AF45" s="3">
        <v>5.275336131163979</v>
      </c>
      <c r="AG45" s="3">
        <v>8.27648296532381</v>
      </c>
      <c r="AH45" s="3">
        <v>3.169285063935305</v>
      </c>
      <c r="AI45" s="3">
        <v>0.0</v>
      </c>
      <c r="AJ45" s="3">
        <v>110.3477683788374</v>
      </c>
    </row>
    <row r="46" ht="15.75" customHeight="1">
      <c r="A46" s="2">
        <v>45.0</v>
      </c>
      <c r="B46" s="3">
        <v>0.2618433032456137</v>
      </c>
      <c r="C46" s="3">
        <v>0.2520257228709504</v>
      </c>
      <c r="D46" s="3">
        <v>0.01130692578619298</v>
      </c>
      <c r="E46" s="3">
        <v>0.01091691036800201</v>
      </c>
      <c r="F46" s="3">
        <v>1.024382915639606E-9</v>
      </c>
      <c r="G46" s="3">
        <v>6.0</v>
      </c>
      <c r="H46" s="3">
        <v>8.0</v>
      </c>
      <c r="I46" s="2">
        <v>32.0</v>
      </c>
      <c r="J46" s="3">
        <f t="shared" si="1"/>
        <v>148</v>
      </c>
      <c r="K46" s="3" t="s">
        <v>36</v>
      </c>
      <c r="L46" s="3">
        <v>1.0</v>
      </c>
      <c r="M46" s="3" t="s">
        <v>37</v>
      </c>
      <c r="N46" s="3">
        <v>2.79358410988643E9</v>
      </c>
      <c r="O46" s="3">
        <v>0.2275301513463564</v>
      </c>
      <c r="P46" s="3">
        <v>1447.467023203022</v>
      </c>
      <c r="Q46" s="3">
        <v>9620764.361087508</v>
      </c>
      <c r="R46" s="3">
        <v>1.080415115136801E9</v>
      </c>
      <c r="S46" s="3">
        <v>141.6061525897368</v>
      </c>
      <c r="T46" s="3" t="s">
        <v>38</v>
      </c>
      <c r="U46" s="3" t="s">
        <v>39</v>
      </c>
      <c r="V46" s="3" t="s">
        <v>40</v>
      </c>
      <c r="W46" s="3" t="s">
        <v>41</v>
      </c>
      <c r="X46" s="3">
        <v>112.0</v>
      </c>
      <c r="Y46" s="3">
        <v>62228.54194335655</v>
      </c>
      <c r="Z46" s="3" t="s">
        <v>42</v>
      </c>
      <c r="AA46" s="3">
        <v>6242902.975845457</v>
      </c>
      <c r="AB46" s="3">
        <v>7199105.500901053</v>
      </c>
      <c r="AC46" s="3" t="s">
        <v>52</v>
      </c>
      <c r="AD46" s="3">
        <v>1.544931292050237</v>
      </c>
      <c r="AE46" s="3" t="s">
        <v>53</v>
      </c>
      <c r="AF46" s="3">
        <v>2.565380657186102</v>
      </c>
      <c r="AG46" s="3">
        <v>2.153876961350196</v>
      </c>
      <c r="AH46" s="3">
        <v>0.5921281558908502</v>
      </c>
      <c r="AI46" s="3">
        <v>0.0</v>
      </c>
      <c r="AJ46" s="3">
        <v>15.70326709080707</v>
      </c>
    </row>
    <row r="47" ht="15.75" customHeight="1">
      <c r="A47" s="2">
        <v>46.0</v>
      </c>
      <c r="B47" s="3">
        <v>0.2359245452411056</v>
      </c>
      <c r="C47" s="3">
        <v>0.2385540465654237</v>
      </c>
      <c r="D47" s="3">
        <v>0.01129701910622723</v>
      </c>
      <c r="E47" s="3">
        <v>0.01162157317793519</v>
      </c>
      <c r="F47" s="3">
        <v>1.007931918215288E-9</v>
      </c>
      <c r="G47" s="3">
        <v>6.0</v>
      </c>
      <c r="H47" s="3">
        <v>12.0</v>
      </c>
      <c r="I47" s="2">
        <v>31.0</v>
      </c>
      <c r="J47" s="3">
        <f t="shared" si="1"/>
        <v>149</v>
      </c>
      <c r="K47" s="3" t="s">
        <v>36</v>
      </c>
      <c r="L47" s="3">
        <v>1.0</v>
      </c>
      <c r="M47" s="3" t="s">
        <v>37</v>
      </c>
      <c r="N47" s="3">
        <v>2.77723447364538E9</v>
      </c>
      <c r="O47" s="3">
        <v>0.2651193329517392</v>
      </c>
      <c r="P47" s="3">
        <v>1497.830043795189</v>
      </c>
      <c r="Q47" s="3">
        <v>9878476.903655298</v>
      </c>
      <c r="R47" s="3">
        <v>1.190273450125327E9</v>
      </c>
      <c r="S47" s="3">
        <v>-1658.816094940931</v>
      </c>
      <c r="T47" s="3" t="s">
        <v>38</v>
      </c>
      <c r="U47" s="3" t="s">
        <v>39</v>
      </c>
      <c r="V47" s="3" t="s">
        <v>40</v>
      </c>
      <c r="W47" s="3" t="s">
        <v>41</v>
      </c>
      <c r="X47" s="3">
        <v>156.0</v>
      </c>
      <c r="Y47" s="3">
        <v>73898.76159343768</v>
      </c>
      <c r="Z47" s="3" t="s">
        <v>42</v>
      </c>
      <c r="AA47" s="3">
        <v>5789123.33376381</v>
      </c>
      <c r="AB47" s="3">
        <v>6789684.244173866</v>
      </c>
      <c r="AC47" s="3" t="s">
        <v>47</v>
      </c>
      <c r="AD47" s="3">
        <v>1.48565188155224</v>
      </c>
      <c r="AE47" s="3" t="s">
        <v>44</v>
      </c>
      <c r="AF47" s="3">
        <v>4.69769324684626</v>
      </c>
      <c r="AG47" s="3">
        <v>6.491031119680871</v>
      </c>
      <c r="AH47" s="3">
        <v>0.8617576576186082</v>
      </c>
      <c r="AI47" s="3">
        <v>0.0</v>
      </c>
      <c r="AJ47" s="3">
        <v>180.5205006673299</v>
      </c>
    </row>
    <row r="48" ht="15.75" customHeight="1">
      <c r="A48" s="2">
        <v>47.0</v>
      </c>
      <c r="B48" s="3">
        <v>0.2639027879899855</v>
      </c>
      <c r="C48" s="3">
        <v>0.2627281406405442</v>
      </c>
      <c r="D48" s="3">
        <v>0.0120068101696464</v>
      </c>
      <c r="E48" s="3">
        <v>0.01066563429977687</v>
      </c>
      <c r="F48" s="3">
        <v>9.849764631915291E-10</v>
      </c>
      <c r="G48" s="3">
        <v>6.0</v>
      </c>
      <c r="H48" s="3">
        <v>8.0</v>
      </c>
      <c r="I48" s="2">
        <v>29.0</v>
      </c>
      <c r="J48" s="3">
        <f t="shared" si="1"/>
        <v>151</v>
      </c>
      <c r="K48" s="3" t="s">
        <v>36</v>
      </c>
      <c r="L48" s="3">
        <v>1.0</v>
      </c>
      <c r="M48" s="3" t="s">
        <v>37</v>
      </c>
      <c r="N48" s="3">
        <v>2.81257259619508E9</v>
      </c>
      <c r="O48" s="3">
        <v>0.2606784047845151</v>
      </c>
      <c r="P48" s="3">
        <v>1543.994310613077</v>
      </c>
      <c r="Q48" s="3">
        <v>9486064.884637326</v>
      </c>
      <c r="R48" s="3">
        <v>1.035602612632452E9</v>
      </c>
      <c r="S48" s="3">
        <v>255.2025710777329</v>
      </c>
      <c r="T48" s="3" t="s">
        <v>38</v>
      </c>
      <c r="U48" s="3" t="s">
        <v>39</v>
      </c>
      <c r="V48" s="3" t="s">
        <v>40</v>
      </c>
      <c r="W48" s="3" t="s">
        <v>41</v>
      </c>
      <c r="X48" s="3">
        <v>120.0</v>
      </c>
      <c r="Y48" s="3">
        <v>57276.4632005501</v>
      </c>
      <c r="Z48" s="3" t="s">
        <v>42</v>
      </c>
      <c r="AA48" s="3">
        <v>8848832.931882469</v>
      </c>
      <c r="AB48" s="3">
        <v>1.074729672572142E7</v>
      </c>
      <c r="AC48" s="3" t="s">
        <v>51</v>
      </c>
      <c r="AD48" s="3">
        <v>1.020509317503141</v>
      </c>
      <c r="AE48" s="3" t="s">
        <v>49</v>
      </c>
      <c r="AF48" s="3">
        <v>7.068241478911546</v>
      </c>
      <c r="AG48" s="3">
        <v>5.332836219143601</v>
      </c>
      <c r="AH48" s="3">
        <v>1.532089416514986</v>
      </c>
      <c r="AI48" s="3">
        <v>0.0</v>
      </c>
      <c r="AJ48" s="3">
        <v>25.29106138626625</v>
      </c>
    </row>
    <row r="49" ht="15.75" customHeight="1">
      <c r="A49" s="2">
        <v>48.0</v>
      </c>
      <c r="B49" s="3">
        <v>0.2495910137064434</v>
      </c>
      <c r="C49" s="3">
        <v>0.2392628778301504</v>
      </c>
      <c r="D49" s="3">
        <v>0.01216770544247053</v>
      </c>
      <c r="E49" s="3">
        <v>0.01107012110923805</v>
      </c>
      <c r="F49" s="3">
        <v>1.072744746853339E-9</v>
      </c>
      <c r="G49" s="3">
        <v>6.0</v>
      </c>
      <c r="H49" s="3">
        <v>8.0</v>
      </c>
      <c r="I49" s="2">
        <v>28.0</v>
      </c>
      <c r="J49" s="3">
        <f t="shared" si="1"/>
        <v>152</v>
      </c>
      <c r="K49" s="3" t="s">
        <v>36</v>
      </c>
      <c r="L49" s="3">
        <v>1.0</v>
      </c>
      <c r="M49" s="3" t="s">
        <v>37</v>
      </c>
      <c r="N49" s="3">
        <v>2.849840229401542E9</v>
      </c>
      <c r="O49" s="3">
        <v>0.2647057645321102</v>
      </c>
      <c r="P49" s="3">
        <v>1524.531551969703</v>
      </c>
      <c r="Q49" s="3">
        <v>9671852.041809335</v>
      </c>
      <c r="R49" s="3">
        <v>1.15266919295256E9</v>
      </c>
      <c r="S49" s="3">
        <v>146.5566081131051</v>
      </c>
      <c r="T49" s="3" t="s">
        <v>38</v>
      </c>
      <c r="U49" s="3" t="s">
        <v>39</v>
      </c>
      <c r="V49" s="3" t="s">
        <v>40</v>
      </c>
      <c r="W49" s="3" t="s">
        <v>41</v>
      </c>
      <c r="X49" s="3">
        <v>112.0</v>
      </c>
      <c r="Y49" s="3">
        <v>57863.6281281012</v>
      </c>
      <c r="Z49" s="3" t="s">
        <v>42</v>
      </c>
      <c r="AA49" s="3">
        <v>5997484.649079845</v>
      </c>
      <c r="AB49" s="3">
        <v>6921172.272919375</v>
      </c>
      <c r="AC49" s="3" t="s">
        <v>52</v>
      </c>
      <c r="AD49" s="3">
        <v>1.646009069033212</v>
      </c>
      <c r="AE49" s="3" t="s">
        <v>53</v>
      </c>
      <c r="AF49" s="3">
        <v>2.689587190530493</v>
      </c>
      <c r="AG49" s="3">
        <v>1.931720510571823</v>
      </c>
      <c r="AH49" s="3">
        <v>0.6389243400693897</v>
      </c>
      <c r="AI49" s="3">
        <v>0.0</v>
      </c>
      <c r="AJ49" s="3">
        <v>14.88079656704312</v>
      </c>
    </row>
    <row r="50" ht="15.75" customHeight="1">
      <c r="A50" s="2">
        <v>49.0</v>
      </c>
      <c r="B50" s="3">
        <v>0.2410504041715995</v>
      </c>
      <c r="C50" s="3">
        <v>0.2250950260910364</v>
      </c>
      <c r="D50" s="3">
        <v>0.01274077963742574</v>
      </c>
      <c r="E50" s="3">
        <v>0.01193251249427908</v>
      </c>
      <c r="F50" s="3">
        <v>1.029289739804688E-9</v>
      </c>
      <c r="G50" s="3">
        <v>6.0</v>
      </c>
      <c r="H50" s="3">
        <v>11.0</v>
      </c>
      <c r="I50" s="2">
        <v>27.0</v>
      </c>
      <c r="J50" s="3">
        <f t="shared" si="1"/>
        <v>153</v>
      </c>
      <c r="K50" s="3" t="s">
        <v>36</v>
      </c>
      <c r="L50" s="3">
        <v>1.0</v>
      </c>
      <c r="M50" s="3" t="s">
        <v>37</v>
      </c>
      <c r="N50" s="3">
        <v>2.741136807655465E9</v>
      </c>
      <c r="O50" s="3">
        <v>0.2560383073494399</v>
      </c>
      <c r="P50" s="3">
        <v>1490.685515590415</v>
      </c>
      <c r="Q50" s="3">
        <v>8948528.341230286</v>
      </c>
      <c r="R50" s="3">
        <v>1.107990939592627E9</v>
      </c>
      <c r="S50" s="3">
        <v>-215.6227087807223</v>
      </c>
      <c r="T50" s="3" t="s">
        <v>38</v>
      </c>
      <c r="U50" s="3" t="s">
        <v>39</v>
      </c>
      <c r="V50" s="3" t="s">
        <v>40</v>
      </c>
      <c r="W50" s="3" t="s">
        <v>41</v>
      </c>
      <c r="X50" s="3">
        <v>148.0</v>
      </c>
      <c r="Y50" s="3">
        <v>64319.67159647236</v>
      </c>
      <c r="Z50" s="3" t="s">
        <v>42</v>
      </c>
      <c r="AA50" s="3">
        <v>1.098735288091909E7</v>
      </c>
      <c r="AB50" s="3">
        <v>1.204155044790838E7</v>
      </c>
      <c r="AC50" s="3" t="s">
        <v>45</v>
      </c>
      <c r="AD50" s="3">
        <v>0.9122110359257602</v>
      </c>
      <c r="AE50" s="3" t="s">
        <v>46</v>
      </c>
      <c r="AF50" s="3">
        <v>9.080148282397783</v>
      </c>
      <c r="AG50" s="3">
        <v>3.451240168990968</v>
      </c>
      <c r="AH50" s="3">
        <v>5.686968454292098</v>
      </c>
      <c r="AI50" s="3">
        <v>1210000.0</v>
      </c>
      <c r="AJ50" s="3">
        <v>23.67993650397164</v>
      </c>
    </row>
    <row r="51" ht="15.75" customHeight="1">
      <c r="A51" s="2">
        <v>50.0</v>
      </c>
      <c r="B51" s="3">
        <v>0.2548560551639428</v>
      </c>
      <c r="C51" s="3">
        <v>0.2462417860631907</v>
      </c>
      <c r="D51" s="3">
        <v>0.01196401176107521</v>
      </c>
      <c r="E51" s="3">
        <v>0.01073170680548021</v>
      </c>
      <c r="F51" s="3">
        <v>1.048512544833945E-9</v>
      </c>
      <c r="G51" s="3">
        <v>6.0</v>
      </c>
      <c r="H51" s="3">
        <v>11.0</v>
      </c>
      <c r="I51" s="3">
        <v>45.0</v>
      </c>
      <c r="J51" s="3">
        <f t="shared" si="1"/>
        <v>135</v>
      </c>
      <c r="K51" s="3" t="s">
        <v>36</v>
      </c>
      <c r="L51" s="3">
        <v>1.0</v>
      </c>
      <c r="M51" s="3" t="s">
        <v>37</v>
      </c>
      <c r="N51" s="3">
        <v>2.602534605636815E9</v>
      </c>
      <c r="O51" s="3">
        <v>0.2553837781078567</v>
      </c>
      <c r="P51" s="3">
        <v>1538.533401419108</v>
      </c>
      <c r="Q51" s="3">
        <v>9534294.614464656</v>
      </c>
      <c r="R51" s="3">
        <v>1.023999823259817E9</v>
      </c>
      <c r="S51" s="3">
        <v>1096.577714613166</v>
      </c>
      <c r="T51" s="3" t="s">
        <v>38</v>
      </c>
      <c r="U51" s="3" t="s">
        <v>39</v>
      </c>
      <c r="V51" s="3" t="s">
        <v>40</v>
      </c>
      <c r="W51" s="3" t="s">
        <v>41</v>
      </c>
      <c r="X51" s="3">
        <v>140.0</v>
      </c>
      <c r="Y51" s="3">
        <v>64712.46739779365</v>
      </c>
      <c r="Z51" s="3" t="s">
        <v>42</v>
      </c>
      <c r="AA51" s="3">
        <v>6569035.866467051</v>
      </c>
      <c r="AB51" s="3">
        <v>6124536.754494642</v>
      </c>
      <c r="AC51" s="3" t="s">
        <v>56</v>
      </c>
      <c r="AD51" s="3">
        <v>1.421337980512437</v>
      </c>
      <c r="AE51" s="3" t="s">
        <v>44</v>
      </c>
      <c r="AF51" s="3">
        <v>4.699592685051507</v>
      </c>
      <c r="AG51" s="3">
        <v>8.026278460919983</v>
      </c>
      <c r="AH51" s="3">
        <v>3.532161386261377</v>
      </c>
      <c r="AI51" s="3">
        <v>0.0</v>
      </c>
      <c r="AJ51" s="3">
        <v>113.2677974826658</v>
      </c>
    </row>
    <row r="52" ht="15.75" customHeight="1">
      <c r="A52" s="2">
        <v>51.0</v>
      </c>
      <c r="B52" s="3">
        <v>0.2644380163704791</v>
      </c>
      <c r="C52" s="3">
        <v>0.2617164877915545</v>
      </c>
      <c r="D52" s="3">
        <v>0.01158855804743193</v>
      </c>
      <c r="E52" s="3">
        <v>0.01205401040995908</v>
      </c>
      <c r="F52" s="3">
        <v>1.047012447380481E-9</v>
      </c>
      <c r="G52" s="3">
        <v>6.0</v>
      </c>
      <c r="H52" s="3">
        <v>13.0</v>
      </c>
      <c r="I52" s="3">
        <v>45.0</v>
      </c>
      <c r="J52" s="3">
        <f t="shared" si="1"/>
        <v>135</v>
      </c>
      <c r="K52" s="3" t="s">
        <v>36</v>
      </c>
      <c r="L52" s="3">
        <v>1.0</v>
      </c>
      <c r="M52" s="3" t="s">
        <v>37</v>
      </c>
      <c r="N52" s="3">
        <v>2.401057419089616E9</v>
      </c>
      <c r="O52" s="3">
        <v>0.2636591893907663</v>
      </c>
      <c r="P52" s="3">
        <v>1322.762813080275</v>
      </c>
      <c r="Q52" s="3">
        <v>9425425.680136632</v>
      </c>
      <c r="R52" s="3">
        <v>1.030716958368631E9</v>
      </c>
      <c r="S52" s="3">
        <v>-1789.454037649925</v>
      </c>
      <c r="T52" s="3" t="s">
        <v>38</v>
      </c>
      <c r="U52" s="3" t="s">
        <v>39</v>
      </c>
      <c r="V52" s="3" t="s">
        <v>40</v>
      </c>
      <c r="W52" s="3" t="s">
        <v>41</v>
      </c>
      <c r="X52" s="3">
        <v>164.0</v>
      </c>
      <c r="Y52" s="3">
        <v>75118.61378390028</v>
      </c>
      <c r="Z52" s="3" t="s">
        <v>42</v>
      </c>
      <c r="AA52" s="3">
        <v>6280641.471150757</v>
      </c>
      <c r="AB52" s="3">
        <v>6191434.943828467</v>
      </c>
      <c r="AC52" s="3" t="s">
        <v>43</v>
      </c>
      <c r="AD52" s="3">
        <v>1.472483561083324</v>
      </c>
      <c r="AE52" s="3" t="s">
        <v>44</v>
      </c>
      <c r="AF52" s="3">
        <v>5.635993218450253</v>
      </c>
      <c r="AG52" s="3">
        <v>5.247621914208494</v>
      </c>
      <c r="AH52" s="3">
        <v>0.5787321558385109</v>
      </c>
      <c r="AI52" s="3">
        <v>0.0</v>
      </c>
      <c r="AJ52" s="3">
        <v>182.7733516256361</v>
      </c>
    </row>
    <row r="53" ht="15.75" customHeight="1">
      <c r="A53" s="2">
        <v>52.0</v>
      </c>
      <c r="B53" s="3">
        <v>0.2609730179742376</v>
      </c>
      <c r="C53" s="3">
        <v>0.248858722901395</v>
      </c>
      <c r="D53" s="3">
        <v>0.01214711945644292</v>
      </c>
      <c r="E53" s="3">
        <v>0.01031047091248103</v>
      </c>
      <c r="F53" s="3">
        <v>9.48188987506917E-10</v>
      </c>
      <c r="G53" s="3">
        <v>6.0</v>
      </c>
      <c r="H53" s="3">
        <v>12.0</v>
      </c>
      <c r="I53" s="3">
        <v>45.0</v>
      </c>
      <c r="J53" s="3">
        <f t="shared" si="1"/>
        <v>135</v>
      </c>
      <c r="K53" s="3" t="s">
        <v>36</v>
      </c>
      <c r="L53" s="3">
        <v>1.0</v>
      </c>
      <c r="M53" s="3" t="s">
        <v>37</v>
      </c>
      <c r="N53" s="3">
        <v>2.482694791098371E9</v>
      </c>
      <c r="O53" s="3">
        <v>0.262668700321937</v>
      </c>
      <c r="P53" s="3">
        <v>1525.125934401857</v>
      </c>
      <c r="Q53" s="3">
        <v>1.062111692725689E7</v>
      </c>
      <c r="R53" s="3">
        <v>9.242949395171933E8</v>
      </c>
      <c r="S53" s="3">
        <v>-1589.417278204509</v>
      </c>
      <c r="T53" s="3" t="s">
        <v>38</v>
      </c>
      <c r="U53" s="3" t="s">
        <v>39</v>
      </c>
      <c r="V53" s="3" t="s">
        <v>40</v>
      </c>
      <c r="W53" s="3" t="s">
        <v>41</v>
      </c>
      <c r="X53" s="3">
        <v>156.0</v>
      </c>
      <c r="Y53" s="3">
        <v>70152.9512041254</v>
      </c>
      <c r="Z53" s="3" t="s">
        <v>42</v>
      </c>
      <c r="AA53" s="3">
        <v>6432332.257067687</v>
      </c>
      <c r="AB53" s="3">
        <v>6371144.498205306</v>
      </c>
      <c r="AC53" s="3" t="s">
        <v>47</v>
      </c>
      <c r="AD53" s="3">
        <v>1.620518664568389</v>
      </c>
      <c r="AE53" s="3" t="s">
        <v>44</v>
      </c>
      <c r="AF53" s="3">
        <v>4.594956549516796</v>
      </c>
      <c r="AG53" s="3">
        <v>5.909168160344992</v>
      </c>
      <c r="AH53" s="3">
        <v>0.971952409641844</v>
      </c>
      <c r="AI53" s="3">
        <v>0.0</v>
      </c>
      <c r="AJ53" s="3">
        <v>195.6644241492461</v>
      </c>
    </row>
    <row r="54" ht="15.75" customHeight="1">
      <c r="A54" s="2">
        <v>53.0</v>
      </c>
      <c r="B54" s="3">
        <v>0.2559526824264842</v>
      </c>
      <c r="C54" s="3">
        <v>0.2628937783641446</v>
      </c>
      <c r="D54" s="3">
        <v>0.0110709147864004</v>
      </c>
      <c r="E54" s="3">
        <v>0.01220620674488282</v>
      </c>
      <c r="F54" s="3">
        <v>1.076136159567666E-9</v>
      </c>
      <c r="G54" s="3">
        <v>6.0</v>
      </c>
      <c r="H54" s="3">
        <v>11.0</v>
      </c>
      <c r="I54" s="3">
        <v>45.0</v>
      </c>
      <c r="J54" s="3">
        <f t="shared" si="1"/>
        <v>135</v>
      </c>
      <c r="K54" s="3" t="s">
        <v>36</v>
      </c>
      <c r="L54" s="3">
        <v>1.0</v>
      </c>
      <c r="M54" s="3" t="s">
        <v>37</v>
      </c>
      <c r="N54" s="3">
        <v>2.511002967510623E9</v>
      </c>
      <c r="O54" s="3">
        <v>0.2631762695286708</v>
      </c>
      <c r="P54" s="3">
        <v>1535.255470257126</v>
      </c>
      <c r="Q54" s="3">
        <v>1.049310297144265E7</v>
      </c>
      <c r="R54" s="3">
        <v>1.053025137120101E9</v>
      </c>
      <c r="S54" s="3">
        <v>-206.3071162173883</v>
      </c>
      <c r="T54" s="3" t="s">
        <v>38</v>
      </c>
      <c r="U54" s="3" t="s">
        <v>39</v>
      </c>
      <c r="V54" s="3" t="s">
        <v>40</v>
      </c>
      <c r="W54" s="3" t="s">
        <v>41</v>
      </c>
      <c r="X54" s="3">
        <v>148.0</v>
      </c>
      <c r="Y54" s="3">
        <v>68560.91781578709</v>
      </c>
      <c r="Z54" s="3" t="s">
        <v>42</v>
      </c>
      <c r="AA54" s="3">
        <v>9759231.280647516</v>
      </c>
      <c r="AB54" s="3">
        <v>1.267360889922856E7</v>
      </c>
      <c r="AC54" s="3" t="s">
        <v>45</v>
      </c>
      <c r="AD54" s="3">
        <v>0.8570814824525989</v>
      </c>
      <c r="AE54" s="3" t="s">
        <v>46</v>
      </c>
      <c r="AF54" s="3">
        <v>10.23390314758947</v>
      </c>
      <c r="AG54" s="3">
        <v>3.334274696212738</v>
      </c>
      <c r="AH54" s="3">
        <v>5.897822535620441</v>
      </c>
      <c r="AI54" s="3">
        <v>1210000.0</v>
      </c>
      <c r="AJ54" s="3">
        <v>23.86025868120991</v>
      </c>
    </row>
    <row r="55" ht="15.75" customHeight="1">
      <c r="A55" s="2">
        <v>54.0</v>
      </c>
      <c r="B55" s="3">
        <v>0.2356531725963668</v>
      </c>
      <c r="C55" s="3">
        <v>0.2711165312302222</v>
      </c>
      <c r="D55" s="3">
        <v>0.01196781719142585</v>
      </c>
      <c r="E55" s="3">
        <v>0.0120118472860543</v>
      </c>
      <c r="F55" s="3">
        <v>9.675134222346328E-10</v>
      </c>
      <c r="G55" s="3">
        <v>6.0</v>
      </c>
      <c r="H55" s="3">
        <v>10.0</v>
      </c>
      <c r="I55" s="3">
        <v>45.0</v>
      </c>
      <c r="J55" s="3">
        <f t="shared" si="1"/>
        <v>135</v>
      </c>
      <c r="K55" s="3" t="s">
        <v>36</v>
      </c>
      <c r="L55" s="3">
        <v>1.0</v>
      </c>
      <c r="M55" s="3" t="s">
        <v>37</v>
      </c>
      <c r="N55" s="3">
        <v>2.636833945673625E9</v>
      </c>
      <c r="O55" s="3">
        <v>0.2645831200960392</v>
      </c>
      <c r="P55" s="3">
        <v>1491.336953410884</v>
      </c>
      <c r="Q55" s="3">
        <v>1.861427534183414E7</v>
      </c>
      <c r="R55" s="3">
        <v>1.03084327307532E9</v>
      </c>
      <c r="S55" s="3">
        <v>-416.6170083499815</v>
      </c>
      <c r="T55" s="3" t="s">
        <v>38</v>
      </c>
      <c r="U55" s="3" t="s">
        <v>39</v>
      </c>
      <c r="V55" s="3" t="s">
        <v>40</v>
      </c>
      <c r="W55" s="3" t="s">
        <v>41</v>
      </c>
      <c r="X55" s="3">
        <v>136.0</v>
      </c>
      <c r="Y55" s="3">
        <v>71467.13482294785</v>
      </c>
      <c r="Z55" s="3" t="s">
        <v>42</v>
      </c>
      <c r="AA55" s="3">
        <v>1.250616814483353E7</v>
      </c>
      <c r="AB55" s="3">
        <v>1.398807364228175E7</v>
      </c>
      <c r="AC55" s="3" t="s">
        <v>50</v>
      </c>
      <c r="AD55" s="3">
        <v>1.530852799663081</v>
      </c>
      <c r="AE55" s="3" t="s">
        <v>44</v>
      </c>
      <c r="AF55" s="3">
        <v>15.84993897291615</v>
      </c>
      <c r="AG55" s="3">
        <v>13.65193390050421</v>
      </c>
      <c r="AH55" s="3">
        <v>1.558246369358221</v>
      </c>
      <c r="AI55" s="3">
        <v>0.0</v>
      </c>
      <c r="AJ55" s="3">
        <v>40.84016667946207</v>
      </c>
    </row>
    <row r="56" ht="15.75" customHeight="1">
      <c r="A56" s="2">
        <v>55.0</v>
      </c>
      <c r="B56" s="3">
        <v>0.2720080649907954</v>
      </c>
      <c r="C56" s="3">
        <v>0.2525857155421348</v>
      </c>
      <c r="D56" s="3">
        <v>0.01174723621470332</v>
      </c>
      <c r="E56" s="3">
        <v>0.01152582956339693</v>
      </c>
      <c r="F56" s="3">
        <v>9.54082868410878E-10</v>
      </c>
      <c r="G56" s="3">
        <v>6.0</v>
      </c>
      <c r="H56" s="3">
        <v>10.0</v>
      </c>
      <c r="I56" s="3">
        <v>45.0</v>
      </c>
      <c r="J56" s="3">
        <f t="shared" si="1"/>
        <v>135</v>
      </c>
      <c r="K56" s="3" t="s">
        <v>36</v>
      </c>
      <c r="L56" s="3">
        <v>1.0</v>
      </c>
      <c r="M56" s="3" t="s">
        <v>37</v>
      </c>
      <c r="N56" s="3">
        <v>2.77225182373898E9</v>
      </c>
      <c r="O56" s="3">
        <v>0.2461780978845833</v>
      </c>
      <c r="P56" s="3">
        <v>1553.294767329381</v>
      </c>
      <c r="Q56" s="3">
        <v>2.012160278458239E7</v>
      </c>
      <c r="R56" s="3">
        <v>9.283142809137499E8</v>
      </c>
      <c r="S56" s="3">
        <v>-438.2109694225344</v>
      </c>
      <c r="T56" s="3" t="s">
        <v>38</v>
      </c>
      <c r="U56" s="3" t="s">
        <v>39</v>
      </c>
      <c r="V56" s="3" t="s">
        <v>40</v>
      </c>
      <c r="W56" s="3" t="s">
        <v>41</v>
      </c>
      <c r="X56" s="3">
        <v>136.0</v>
      </c>
      <c r="Y56" s="3">
        <v>65772.58770265176</v>
      </c>
      <c r="Z56" s="3" t="s">
        <v>42</v>
      </c>
      <c r="AA56" s="3">
        <v>1.331989304984026E7</v>
      </c>
      <c r="AB56" s="3">
        <v>1.335415101661631E7</v>
      </c>
      <c r="AC56" s="3" t="s">
        <v>50</v>
      </c>
      <c r="AD56" s="3">
        <v>1.546183159508457</v>
      </c>
      <c r="AE56" s="3" t="s">
        <v>44</v>
      </c>
      <c r="AF56" s="3">
        <v>15.32931417920282</v>
      </c>
      <c r="AG56" s="3">
        <v>13.61328559712969</v>
      </c>
      <c r="AH56" s="3">
        <v>1.532670111375902</v>
      </c>
      <c r="AI56" s="3">
        <v>0.0</v>
      </c>
      <c r="AJ56" s="3">
        <v>41.91295619641229</v>
      </c>
    </row>
    <row r="57" ht="15.75" customHeight="1">
      <c r="A57" s="2">
        <v>56.0</v>
      </c>
      <c r="B57" s="3">
        <v>0.2576971716323994</v>
      </c>
      <c r="C57" s="3">
        <v>0.2649706290422645</v>
      </c>
      <c r="D57" s="3">
        <v>0.01198525831396184</v>
      </c>
      <c r="E57" s="3">
        <v>0.01147907955539948</v>
      </c>
      <c r="F57" s="3">
        <v>1.022781092270418E-9</v>
      </c>
      <c r="G57" s="3">
        <v>6.0</v>
      </c>
      <c r="H57" s="3">
        <v>12.0</v>
      </c>
      <c r="I57" s="3">
        <v>45.0</v>
      </c>
      <c r="J57" s="3">
        <f t="shared" si="1"/>
        <v>135</v>
      </c>
      <c r="K57" s="3" t="s">
        <v>36</v>
      </c>
      <c r="L57" s="3">
        <v>1.0</v>
      </c>
      <c r="M57" s="3" t="s">
        <v>37</v>
      </c>
      <c r="N57" s="3">
        <v>2.527619996136473E9</v>
      </c>
      <c r="O57" s="3">
        <v>0.2474544206418556</v>
      </c>
      <c r="P57" s="3">
        <v>1459.273710111402</v>
      </c>
      <c r="Q57" s="3">
        <v>9791419.48087719</v>
      </c>
      <c r="R57" s="3">
        <v>1.054765656743624E9</v>
      </c>
      <c r="S57" s="3">
        <v>-1679.004085026122</v>
      </c>
      <c r="T57" s="3" t="s">
        <v>38</v>
      </c>
      <c r="U57" s="3" t="s">
        <v>39</v>
      </c>
      <c r="V57" s="3" t="s">
        <v>40</v>
      </c>
      <c r="W57" s="3" t="s">
        <v>41</v>
      </c>
      <c r="X57" s="3">
        <v>156.0</v>
      </c>
      <c r="Y57" s="3">
        <v>76409.77894163647</v>
      </c>
      <c r="Z57" s="3" t="s">
        <v>42</v>
      </c>
      <c r="AA57" s="3">
        <v>5990570.549983522</v>
      </c>
      <c r="AB57" s="3">
        <v>7043116.830632333</v>
      </c>
      <c r="AC57" s="3" t="s">
        <v>47</v>
      </c>
      <c r="AD57" s="3">
        <v>1.526161859788814</v>
      </c>
      <c r="AE57" s="3" t="s">
        <v>44</v>
      </c>
      <c r="AF57" s="3">
        <v>4.93879309044172</v>
      </c>
      <c r="AG57" s="3">
        <v>6.387456595362808</v>
      </c>
      <c r="AH57" s="3">
        <v>0.8836011005080717</v>
      </c>
      <c r="AI57" s="3">
        <v>0.0</v>
      </c>
      <c r="AJ57" s="3">
        <v>152.6655426711934</v>
      </c>
    </row>
    <row r="58" ht="15.75" customHeight="1">
      <c r="A58" s="2">
        <v>57.0</v>
      </c>
      <c r="B58" s="3">
        <v>0.2382443886829689</v>
      </c>
      <c r="C58" s="3">
        <v>0.235197261763045</v>
      </c>
      <c r="D58" s="3">
        <v>0.01213020239098889</v>
      </c>
      <c r="E58" s="3">
        <v>0.01134862979516325</v>
      </c>
      <c r="F58" s="3">
        <v>9.875316660827388E-10</v>
      </c>
      <c r="G58" s="3">
        <v>6.0</v>
      </c>
      <c r="H58" s="3">
        <v>8.0</v>
      </c>
      <c r="I58" s="3">
        <v>45.0</v>
      </c>
      <c r="J58" s="3">
        <f t="shared" si="1"/>
        <v>135</v>
      </c>
      <c r="K58" s="3" t="s">
        <v>36</v>
      </c>
      <c r="L58" s="3">
        <v>1.0</v>
      </c>
      <c r="M58" s="3" t="s">
        <v>37</v>
      </c>
      <c r="N58" s="3">
        <v>2.719065273347721E9</v>
      </c>
      <c r="O58" s="3">
        <v>0.2645050468722281</v>
      </c>
      <c r="P58" s="3">
        <v>1466.055516527995</v>
      </c>
      <c r="Q58" s="3">
        <v>8995453.51024439</v>
      </c>
      <c r="R58" s="3">
        <v>1.134232599831773E9</v>
      </c>
      <c r="S58" s="3">
        <v>152.1242549504234</v>
      </c>
      <c r="T58" s="3" t="s">
        <v>38</v>
      </c>
      <c r="U58" s="3" t="s">
        <v>39</v>
      </c>
      <c r="V58" s="3" t="s">
        <v>40</v>
      </c>
      <c r="W58" s="3" t="s">
        <v>41</v>
      </c>
      <c r="X58" s="3">
        <v>112.0</v>
      </c>
      <c r="Y58" s="3">
        <v>61946.8018834578</v>
      </c>
      <c r="Z58" s="3" t="s">
        <v>42</v>
      </c>
      <c r="AA58" s="3">
        <v>6238378.498346929</v>
      </c>
      <c r="AB58" s="3">
        <v>7003475.024338041</v>
      </c>
      <c r="AC58" s="3" t="s">
        <v>52</v>
      </c>
      <c r="AD58" s="3">
        <v>1.659731401793816</v>
      </c>
      <c r="AE58" s="3" t="s">
        <v>53</v>
      </c>
      <c r="AF58" s="3">
        <v>2.398230698944558</v>
      </c>
      <c r="AG58" s="3">
        <v>2.056932327941732</v>
      </c>
      <c r="AH58" s="3">
        <v>0.644510251472248</v>
      </c>
      <c r="AI58" s="3">
        <v>0.0</v>
      </c>
      <c r="AJ58" s="3">
        <v>14.81097118968099</v>
      </c>
    </row>
    <row r="59" ht="15.75" customHeight="1">
      <c r="A59" s="2">
        <v>58.0</v>
      </c>
      <c r="B59" s="3">
        <v>0.2436776505585784</v>
      </c>
      <c r="C59" s="3">
        <v>0.2634674910803355</v>
      </c>
      <c r="D59" s="3">
        <v>0.01193600117192676</v>
      </c>
      <c r="E59" s="3">
        <v>0.0124040330152497</v>
      </c>
      <c r="F59" s="3">
        <v>1.022161698302026E-9</v>
      </c>
      <c r="G59" s="3">
        <v>6.0</v>
      </c>
      <c r="H59" s="3">
        <v>13.0</v>
      </c>
      <c r="I59" s="3">
        <v>45.0</v>
      </c>
      <c r="J59" s="3">
        <f t="shared" si="1"/>
        <v>135</v>
      </c>
      <c r="K59" s="3" t="s">
        <v>36</v>
      </c>
      <c r="L59" s="3">
        <v>1.0</v>
      </c>
      <c r="M59" s="3" t="s">
        <v>37</v>
      </c>
      <c r="N59" s="3">
        <v>2.474337669410279E9</v>
      </c>
      <c r="O59" s="3">
        <v>0.2447858140680373</v>
      </c>
      <c r="P59" s="3">
        <v>1502.374427028386</v>
      </c>
      <c r="Q59" s="3">
        <v>8761457.261759263</v>
      </c>
      <c r="R59" s="3">
        <v>1.130405273882834E9</v>
      </c>
      <c r="S59" s="3">
        <v>-1662.095045017322</v>
      </c>
      <c r="T59" s="3" t="s">
        <v>38</v>
      </c>
      <c r="U59" s="3" t="s">
        <v>39</v>
      </c>
      <c r="V59" s="3" t="s">
        <v>40</v>
      </c>
      <c r="W59" s="3" t="s">
        <v>41</v>
      </c>
      <c r="X59" s="3">
        <v>172.0</v>
      </c>
      <c r="Y59" s="3">
        <v>85754.89607824366</v>
      </c>
      <c r="Z59" s="3" t="s">
        <v>42</v>
      </c>
      <c r="AA59" s="3">
        <v>6231786.450552597</v>
      </c>
      <c r="AB59" s="3">
        <v>5135513.568266104</v>
      </c>
      <c r="AC59" s="3" t="s">
        <v>48</v>
      </c>
      <c r="AD59" s="3">
        <v>1.46842459553862</v>
      </c>
      <c r="AE59" s="3" t="s">
        <v>49</v>
      </c>
      <c r="AF59" s="3">
        <v>3.743046774187819</v>
      </c>
      <c r="AG59" s="3">
        <v>8.167539995341063</v>
      </c>
      <c r="AH59" s="3">
        <v>3.642342561065548</v>
      </c>
      <c r="AI59" s="3">
        <v>0.0</v>
      </c>
      <c r="AJ59" s="3">
        <v>161.1961609069679</v>
      </c>
    </row>
    <row r="60" ht="15.75" customHeight="1">
      <c r="A60" s="2">
        <v>59.0</v>
      </c>
      <c r="B60" s="3">
        <v>0.265172489495143</v>
      </c>
      <c r="C60" s="3">
        <v>0.2547447920468424</v>
      </c>
      <c r="D60" s="3">
        <v>0.01148824725727501</v>
      </c>
      <c r="E60" s="3">
        <v>0.01293781021227562</v>
      </c>
      <c r="F60" s="3">
        <v>1.033185104858734E-9</v>
      </c>
      <c r="G60" s="3">
        <v>6.0</v>
      </c>
      <c r="H60" s="3">
        <v>8.0</v>
      </c>
      <c r="I60" s="3">
        <v>45.0</v>
      </c>
      <c r="J60" s="3">
        <f t="shared" si="1"/>
        <v>135</v>
      </c>
      <c r="K60" s="3" t="s">
        <v>36</v>
      </c>
      <c r="L60" s="3">
        <v>1.0</v>
      </c>
      <c r="M60" s="3" t="s">
        <v>37</v>
      </c>
      <c r="N60" s="3">
        <v>2.62399536388572E9</v>
      </c>
      <c r="O60" s="3">
        <v>0.2622240415774398</v>
      </c>
      <c r="P60" s="3">
        <v>1588.745589110707</v>
      </c>
      <c r="Q60" s="3">
        <v>9617162.271082563</v>
      </c>
      <c r="R60" s="3">
        <v>1.011322464527935E9</v>
      </c>
      <c r="S60" s="3">
        <v>273.8532289009773</v>
      </c>
      <c r="T60" s="3" t="s">
        <v>38</v>
      </c>
      <c r="U60" s="3" t="s">
        <v>39</v>
      </c>
      <c r="V60" s="3" t="s">
        <v>40</v>
      </c>
      <c r="W60" s="3" t="s">
        <v>41</v>
      </c>
      <c r="X60" s="3">
        <v>120.0</v>
      </c>
      <c r="Y60" s="3">
        <v>67307.5519799762</v>
      </c>
      <c r="Z60" s="3" t="s">
        <v>42</v>
      </c>
      <c r="AA60" s="3">
        <v>9561208.884220375</v>
      </c>
      <c r="AB60" s="3">
        <v>1.06609899339285E7</v>
      </c>
      <c r="AC60" s="3" t="s">
        <v>51</v>
      </c>
      <c r="AD60" s="3">
        <v>1.003279817583097</v>
      </c>
      <c r="AE60" s="3" t="s">
        <v>49</v>
      </c>
      <c r="AF60" s="3">
        <v>6.185008200850886</v>
      </c>
      <c r="AG60" s="3">
        <v>5.085877382310119</v>
      </c>
      <c r="AH60" s="3">
        <v>1.602350280725249</v>
      </c>
      <c r="AI60" s="3">
        <v>0.0</v>
      </c>
      <c r="AJ60" s="3">
        <v>24.82358679528091</v>
      </c>
    </row>
    <row r="61" ht="15.75" customHeight="1">
      <c r="A61" s="2">
        <v>60.0</v>
      </c>
      <c r="B61" s="3">
        <v>0.2484867369495794</v>
      </c>
      <c r="C61" s="3">
        <v>0.2340595080190429</v>
      </c>
      <c r="D61" s="3">
        <v>0.01283085297141545</v>
      </c>
      <c r="E61" s="3">
        <v>0.01247099990134552</v>
      </c>
      <c r="F61" s="3">
        <v>9.672743839151854E-10</v>
      </c>
      <c r="G61" s="3">
        <v>6.0</v>
      </c>
      <c r="H61" s="3">
        <v>13.0</v>
      </c>
      <c r="I61" s="2">
        <v>30.0</v>
      </c>
      <c r="J61" s="3">
        <f t="shared" si="1"/>
        <v>150</v>
      </c>
      <c r="K61" s="3" t="s">
        <v>36</v>
      </c>
      <c r="L61" s="3">
        <v>1.0</v>
      </c>
      <c r="M61" s="3" t="s">
        <v>37</v>
      </c>
      <c r="N61" s="3">
        <v>2.831840456113557E9</v>
      </c>
      <c r="O61" s="3">
        <v>0.2661045483481415</v>
      </c>
      <c r="P61" s="3">
        <v>1465.665786083258</v>
      </c>
      <c r="Q61" s="3">
        <v>9587432.06502149</v>
      </c>
      <c r="R61" s="3">
        <v>1.11329750473285E9</v>
      </c>
      <c r="S61" s="3">
        <v>-1491.297989474916</v>
      </c>
      <c r="T61" s="3" t="s">
        <v>38</v>
      </c>
      <c r="U61" s="3" t="s">
        <v>39</v>
      </c>
      <c r="V61" s="3" t="s">
        <v>40</v>
      </c>
      <c r="W61" s="3" t="s">
        <v>41</v>
      </c>
      <c r="X61" s="3">
        <v>172.0</v>
      </c>
      <c r="Y61" s="3">
        <v>73861.14992486086</v>
      </c>
      <c r="Z61" s="3" t="s">
        <v>42</v>
      </c>
      <c r="AA61" s="3">
        <v>6445695.514234711</v>
      </c>
      <c r="AB61" s="3">
        <v>4881089.554597876</v>
      </c>
      <c r="AC61" s="3" t="s">
        <v>48</v>
      </c>
      <c r="AD61" s="3">
        <v>1.561395669250261</v>
      </c>
      <c r="AE61" s="3" t="s">
        <v>49</v>
      </c>
      <c r="AF61" s="3">
        <v>3.846092270988255</v>
      </c>
      <c r="AG61" s="3">
        <v>8.181632201371832</v>
      </c>
      <c r="AH61" s="3">
        <v>3.638776032354182</v>
      </c>
      <c r="AI61" s="3">
        <v>0.0</v>
      </c>
      <c r="AJ61" s="3">
        <v>154.6846949470245</v>
      </c>
    </row>
    <row r="62" ht="15.75" customHeight="1">
      <c r="A62" s="2">
        <v>61.0</v>
      </c>
      <c r="B62" s="3">
        <v>0.2427708200170079</v>
      </c>
      <c r="C62" s="3">
        <v>0.2671825280426303</v>
      </c>
      <c r="D62" s="3">
        <v>0.01111991830487107</v>
      </c>
      <c r="E62" s="3">
        <v>0.01382924137929309</v>
      </c>
      <c r="F62" s="3">
        <v>9.585648205670034E-10</v>
      </c>
      <c r="G62" s="3">
        <v>6.0</v>
      </c>
      <c r="H62" s="3">
        <v>10.0</v>
      </c>
      <c r="I62" s="2">
        <v>32.0</v>
      </c>
      <c r="J62" s="3">
        <f t="shared" si="1"/>
        <v>148</v>
      </c>
      <c r="K62" s="3" t="s">
        <v>36</v>
      </c>
      <c r="L62" s="3">
        <v>1.0</v>
      </c>
      <c r="M62" s="3" t="s">
        <v>37</v>
      </c>
      <c r="N62" s="3">
        <v>2.757417598618584E9</v>
      </c>
      <c r="O62" s="3">
        <v>0.2629174820425961</v>
      </c>
      <c r="P62" s="3">
        <v>1422.375959663135</v>
      </c>
      <c r="Q62" s="3">
        <v>1.78003967443122E7</v>
      </c>
      <c r="R62" s="3">
        <v>1.116615230819589E9</v>
      </c>
      <c r="S62" s="3">
        <v>-443.0282467391467</v>
      </c>
      <c r="T62" s="3" t="s">
        <v>38</v>
      </c>
      <c r="U62" s="3" t="s">
        <v>39</v>
      </c>
      <c r="V62" s="3" t="s">
        <v>40</v>
      </c>
      <c r="W62" s="3" t="s">
        <v>41</v>
      </c>
      <c r="X62" s="3">
        <v>136.0</v>
      </c>
      <c r="Y62" s="3">
        <v>68390.4930369403</v>
      </c>
      <c r="Z62" s="3" t="s">
        <v>42</v>
      </c>
      <c r="AA62" s="3">
        <v>1.290568465367095E7</v>
      </c>
      <c r="AB62" s="3">
        <v>1.360774510013433E7</v>
      </c>
      <c r="AC62" s="3" t="s">
        <v>50</v>
      </c>
      <c r="AD62" s="3">
        <v>1.459134352664033</v>
      </c>
      <c r="AE62" s="3" t="s">
        <v>44</v>
      </c>
      <c r="AF62" s="3">
        <v>16.13201065197601</v>
      </c>
      <c r="AG62" s="3">
        <v>14.43585585342674</v>
      </c>
      <c r="AH62" s="3">
        <v>1.538106378760105</v>
      </c>
      <c r="AI62" s="3">
        <v>0.0</v>
      </c>
      <c r="AJ62" s="3">
        <v>46.56952079246435</v>
      </c>
    </row>
    <row r="63" ht="15.75" customHeight="1">
      <c r="A63" s="2">
        <v>62.0</v>
      </c>
      <c r="B63" s="3">
        <v>0.2318824751575341</v>
      </c>
      <c r="C63" s="3">
        <v>0.2473798906024961</v>
      </c>
      <c r="D63" s="3">
        <v>0.01196140093297769</v>
      </c>
      <c r="E63" s="3">
        <v>0.01139822043206073</v>
      </c>
      <c r="F63" s="3">
        <v>1.049098796741838E-9</v>
      </c>
      <c r="G63" s="3">
        <v>6.0</v>
      </c>
      <c r="H63" s="3">
        <v>11.0</v>
      </c>
      <c r="I63" s="2">
        <v>31.0</v>
      </c>
      <c r="J63" s="3">
        <f t="shared" si="1"/>
        <v>149</v>
      </c>
      <c r="K63" s="3" t="s">
        <v>36</v>
      </c>
      <c r="L63" s="3">
        <v>1.0</v>
      </c>
      <c r="M63" s="3" t="s">
        <v>37</v>
      </c>
      <c r="N63" s="3">
        <v>2.591431881337622E9</v>
      </c>
      <c r="O63" s="3">
        <v>0.2468156900985727</v>
      </c>
      <c r="P63" s="3">
        <v>1488.465808190434</v>
      </c>
      <c r="Q63" s="3">
        <v>9977910.24178847</v>
      </c>
      <c r="R63" s="3">
        <v>1.243098756466926E9</v>
      </c>
      <c r="S63" s="3">
        <v>1024.182267408438</v>
      </c>
      <c r="T63" s="3" t="s">
        <v>38</v>
      </c>
      <c r="U63" s="3" t="s">
        <v>39</v>
      </c>
      <c r="V63" s="3" t="s">
        <v>40</v>
      </c>
      <c r="W63" s="3" t="s">
        <v>41</v>
      </c>
      <c r="X63" s="3">
        <v>140.0</v>
      </c>
      <c r="Y63" s="3">
        <v>74332.36512082761</v>
      </c>
      <c r="Z63" s="3" t="s">
        <v>42</v>
      </c>
      <c r="AA63" s="3">
        <v>6124158.967231031</v>
      </c>
      <c r="AB63" s="3">
        <v>6467392.064151287</v>
      </c>
      <c r="AC63" s="3" t="s">
        <v>56</v>
      </c>
      <c r="AD63" s="3">
        <v>1.469860693362623</v>
      </c>
      <c r="AE63" s="3" t="s">
        <v>44</v>
      </c>
      <c r="AF63" s="3">
        <v>4.795002627753114</v>
      </c>
      <c r="AG63" s="3">
        <v>8.524956696050818</v>
      </c>
      <c r="AH63" s="3">
        <v>3.515474459199409</v>
      </c>
      <c r="AI63" s="3">
        <v>0.0</v>
      </c>
      <c r="AJ63" s="3">
        <v>111.1991008306295</v>
      </c>
    </row>
    <row r="64" ht="15.75" customHeight="1">
      <c r="A64" s="2">
        <v>63.0</v>
      </c>
      <c r="B64" s="3">
        <v>0.2457069576943496</v>
      </c>
      <c r="C64" s="3">
        <v>0.2341389201489587</v>
      </c>
      <c r="D64" s="3">
        <v>0.01284384731276034</v>
      </c>
      <c r="E64" s="3">
        <v>0.01169751610532808</v>
      </c>
      <c r="F64" s="3">
        <v>1.067132411340436E-9</v>
      </c>
      <c r="G64" s="3">
        <v>6.0</v>
      </c>
      <c r="H64" s="3">
        <v>13.0</v>
      </c>
      <c r="I64" s="2">
        <v>29.0</v>
      </c>
      <c r="J64" s="3">
        <f t="shared" si="1"/>
        <v>151</v>
      </c>
      <c r="K64" s="3" t="s">
        <v>36</v>
      </c>
      <c r="L64" s="3">
        <v>1.0</v>
      </c>
      <c r="M64" s="3" t="s">
        <v>37</v>
      </c>
      <c r="N64" s="3">
        <v>2.677752516084437E9</v>
      </c>
      <c r="O64" s="3">
        <v>0.2692502450203748</v>
      </c>
      <c r="P64" s="3">
        <v>1419.497090017146</v>
      </c>
      <c r="Q64" s="3">
        <v>9691914.735420298</v>
      </c>
      <c r="R64" s="3">
        <v>1.125580338239435E9</v>
      </c>
      <c r="S64" s="3">
        <v>-1672.023406952495</v>
      </c>
      <c r="T64" s="3" t="s">
        <v>38</v>
      </c>
      <c r="U64" s="3" t="s">
        <v>39</v>
      </c>
      <c r="V64" s="3" t="s">
        <v>40</v>
      </c>
      <c r="W64" s="3" t="s">
        <v>41</v>
      </c>
      <c r="X64" s="3">
        <v>164.0</v>
      </c>
      <c r="Y64" s="3">
        <v>68522.16251727802</v>
      </c>
      <c r="Z64" s="3" t="s">
        <v>42</v>
      </c>
      <c r="AA64" s="3">
        <v>6087800.032317795</v>
      </c>
      <c r="AB64" s="3">
        <v>6442065.42939115</v>
      </c>
      <c r="AC64" s="3" t="s">
        <v>43</v>
      </c>
      <c r="AD64" s="3">
        <v>1.454886183089487</v>
      </c>
      <c r="AE64" s="3" t="s">
        <v>44</v>
      </c>
      <c r="AF64" s="3">
        <v>5.066362554754702</v>
      </c>
      <c r="AG64" s="3">
        <v>5.406963649072654</v>
      </c>
      <c r="AH64" s="3">
        <v>0.609617890450175</v>
      </c>
      <c r="AI64" s="3">
        <v>0.0</v>
      </c>
      <c r="AJ64" s="3">
        <v>181.3907878711579</v>
      </c>
    </row>
    <row r="65" ht="15.75" customHeight="1">
      <c r="A65" s="2">
        <v>64.0</v>
      </c>
      <c r="B65" s="3">
        <v>0.2501360957291672</v>
      </c>
      <c r="C65" s="3">
        <v>0.2207814419592039</v>
      </c>
      <c r="D65" s="3">
        <v>0.01163308656497873</v>
      </c>
      <c r="E65" s="3">
        <v>0.01306665847244545</v>
      </c>
      <c r="F65" s="3">
        <v>1.048079005140961E-9</v>
      </c>
      <c r="G65" s="3">
        <v>6.0</v>
      </c>
      <c r="H65" s="3">
        <v>13.0</v>
      </c>
      <c r="I65" s="2">
        <v>28.0</v>
      </c>
      <c r="J65" s="3">
        <f t="shared" si="1"/>
        <v>152</v>
      </c>
      <c r="K65" s="3" t="s">
        <v>36</v>
      </c>
      <c r="L65" s="3">
        <v>1.0</v>
      </c>
      <c r="M65" s="3" t="s">
        <v>37</v>
      </c>
      <c r="N65" s="3">
        <v>2.552114617029096E9</v>
      </c>
      <c r="O65" s="3">
        <v>0.2450058320254003</v>
      </c>
      <c r="P65" s="3">
        <v>1379.000255145368</v>
      </c>
      <c r="Q65" s="3">
        <v>9193401.510325707</v>
      </c>
      <c r="R65" s="3">
        <v>1.173918828854371E9</v>
      </c>
      <c r="S65" s="3">
        <v>-1497.545791814392</v>
      </c>
      <c r="T65" s="3" t="s">
        <v>38</v>
      </c>
      <c r="U65" s="3" t="s">
        <v>39</v>
      </c>
      <c r="V65" s="3" t="s">
        <v>40</v>
      </c>
      <c r="W65" s="3" t="s">
        <v>41</v>
      </c>
      <c r="X65" s="3">
        <v>172.0</v>
      </c>
      <c r="Y65" s="3">
        <v>87029.28551079582</v>
      </c>
      <c r="Z65" s="3" t="s">
        <v>42</v>
      </c>
      <c r="AA65" s="3">
        <v>6370849.567842302</v>
      </c>
      <c r="AB65" s="3">
        <v>5337927.027465269</v>
      </c>
      <c r="AC65" s="3" t="s">
        <v>48</v>
      </c>
      <c r="AD65" s="3">
        <v>1.393902463002168</v>
      </c>
      <c r="AE65" s="3" t="s">
        <v>49</v>
      </c>
      <c r="AF65" s="3">
        <v>4.263819564348958</v>
      </c>
      <c r="AG65" s="3">
        <v>7.291685940146357</v>
      </c>
      <c r="AH65" s="3">
        <v>3.526785956027944</v>
      </c>
      <c r="AI65" s="3">
        <v>0.0</v>
      </c>
      <c r="AJ65" s="3">
        <v>166.7461978781764</v>
      </c>
    </row>
    <row r="66" ht="15.75" customHeight="1">
      <c r="A66" s="2">
        <v>65.0</v>
      </c>
      <c r="B66" s="3">
        <v>0.2392609908937928</v>
      </c>
      <c r="C66" s="3">
        <v>0.2404396349058897</v>
      </c>
      <c r="D66" s="3">
        <v>0.01218881305330925</v>
      </c>
      <c r="E66" s="3">
        <v>0.01096394244775536</v>
      </c>
      <c r="F66" s="3">
        <v>1.113880169123621E-9</v>
      </c>
      <c r="G66" s="3">
        <v>6.0</v>
      </c>
      <c r="H66" s="3">
        <v>8.0</v>
      </c>
      <c r="I66" s="2">
        <v>27.0</v>
      </c>
      <c r="J66" s="3">
        <f t="shared" si="1"/>
        <v>153</v>
      </c>
      <c r="K66" s="3" t="s">
        <v>36</v>
      </c>
      <c r="L66" s="3">
        <v>1.0</v>
      </c>
      <c r="M66" s="3" t="s">
        <v>37</v>
      </c>
      <c r="N66" s="3">
        <v>2.954898061803123E9</v>
      </c>
      <c r="O66" s="3">
        <v>0.2561149984797902</v>
      </c>
      <c r="P66" s="3">
        <v>1440.701385292549</v>
      </c>
      <c r="Q66" s="3">
        <v>1.032975092057205E7</v>
      </c>
      <c r="R66" s="3">
        <v>1.025614628282635E9</v>
      </c>
      <c r="S66" s="3">
        <v>156.7481763099375</v>
      </c>
      <c r="T66" s="3" t="s">
        <v>38</v>
      </c>
      <c r="U66" s="3" t="s">
        <v>39</v>
      </c>
      <c r="V66" s="3" t="s">
        <v>40</v>
      </c>
      <c r="W66" s="3" t="s">
        <v>41</v>
      </c>
      <c r="X66" s="3">
        <v>112.0</v>
      </c>
      <c r="Y66" s="3">
        <v>56809.83525951461</v>
      </c>
      <c r="Z66" s="3" t="s">
        <v>42</v>
      </c>
      <c r="AA66" s="3">
        <v>6733430.385218359</v>
      </c>
      <c r="AB66" s="3">
        <v>6946376.485197631</v>
      </c>
      <c r="AC66" s="3" t="s">
        <v>52</v>
      </c>
      <c r="AD66" s="3">
        <v>1.503753349917381</v>
      </c>
      <c r="AE66" s="3" t="s">
        <v>53</v>
      </c>
      <c r="AF66" s="3">
        <v>2.59779839499789</v>
      </c>
      <c r="AG66" s="3">
        <v>1.919377657709972</v>
      </c>
      <c r="AH66" s="3">
        <v>0.6075605931188744</v>
      </c>
      <c r="AI66" s="3">
        <v>0.0</v>
      </c>
      <c r="AJ66" s="3">
        <v>14.88809788226048</v>
      </c>
    </row>
    <row r="67" ht="15.75" customHeight="1">
      <c r="A67" s="2">
        <v>66.0</v>
      </c>
      <c r="B67" s="3">
        <v>0.2638756842535948</v>
      </c>
      <c r="C67" s="3">
        <v>0.2581481971175879</v>
      </c>
      <c r="D67" s="3">
        <v>0.01167961199296018</v>
      </c>
      <c r="E67" s="3">
        <v>0.01115724095540669</v>
      </c>
      <c r="F67" s="3">
        <v>1.053640785748151E-9</v>
      </c>
      <c r="G67" s="3">
        <v>6.0</v>
      </c>
      <c r="H67" s="3">
        <v>10.0</v>
      </c>
      <c r="I67" s="3">
        <v>45.0</v>
      </c>
      <c r="J67" s="3">
        <f t="shared" si="1"/>
        <v>135</v>
      </c>
      <c r="K67" s="3" t="s">
        <v>36</v>
      </c>
      <c r="L67" s="3">
        <v>1.0</v>
      </c>
      <c r="M67" s="3" t="s">
        <v>37</v>
      </c>
      <c r="N67" s="3">
        <v>2.787187748590621E9</v>
      </c>
      <c r="O67" s="3">
        <v>0.2478281409229572</v>
      </c>
      <c r="P67" s="3">
        <v>1496.32274098624</v>
      </c>
      <c r="Q67" s="3">
        <v>1.802742074532044E7</v>
      </c>
      <c r="R67" s="3">
        <v>1.225089806263897E9</v>
      </c>
      <c r="S67" s="3">
        <v>-449.6014916614357</v>
      </c>
      <c r="T67" s="3" t="s">
        <v>38</v>
      </c>
      <c r="U67" s="3" t="s">
        <v>39</v>
      </c>
      <c r="V67" s="3" t="s">
        <v>40</v>
      </c>
      <c r="W67" s="3" t="s">
        <v>41</v>
      </c>
      <c r="X67" s="3">
        <v>136.0</v>
      </c>
      <c r="Y67" s="3">
        <v>66013.05712532504</v>
      </c>
      <c r="Z67" s="3" t="s">
        <v>42</v>
      </c>
      <c r="AA67" s="3">
        <v>1.309872068599682E7</v>
      </c>
      <c r="AB67" s="3">
        <v>1.357856144193128E7</v>
      </c>
      <c r="AC67" s="3" t="s">
        <v>50</v>
      </c>
      <c r="AD67" s="3">
        <v>1.502529263963404</v>
      </c>
      <c r="AE67" s="3" t="s">
        <v>44</v>
      </c>
      <c r="AF67" s="3">
        <v>15.37775736557654</v>
      </c>
      <c r="AG67" s="3">
        <v>14.76844526759533</v>
      </c>
      <c r="AH67" s="3">
        <v>1.54714491882383</v>
      </c>
      <c r="AI67" s="3">
        <v>0.0</v>
      </c>
      <c r="AJ67" s="3">
        <v>43.33184524570171</v>
      </c>
    </row>
    <row r="68" ht="15.75" customHeight="1">
      <c r="A68" s="2">
        <v>67.0</v>
      </c>
      <c r="B68" s="3">
        <v>0.2517443919089348</v>
      </c>
      <c r="C68" s="3">
        <v>0.2468342796215206</v>
      </c>
      <c r="D68" s="3">
        <v>0.01240906900171495</v>
      </c>
      <c r="E68" s="3">
        <v>0.01266995437226497</v>
      </c>
      <c r="F68" s="3">
        <v>1.029748504883615E-9</v>
      </c>
      <c r="G68" s="3">
        <v>6.0</v>
      </c>
      <c r="H68" s="3">
        <v>11.0</v>
      </c>
      <c r="I68" s="3">
        <v>45.0</v>
      </c>
      <c r="J68" s="3">
        <f t="shared" si="1"/>
        <v>135</v>
      </c>
      <c r="K68" s="3" t="s">
        <v>36</v>
      </c>
      <c r="L68" s="3">
        <v>1.0</v>
      </c>
      <c r="M68" s="3" t="s">
        <v>37</v>
      </c>
      <c r="N68" s="3">
        <v>2.689707946301239E9</v>
      </c>
      <c r="O68" s="3">
        <v>0.2759067071161493</v>
      </c>
      <c r="P68" s="3">
        <v>1524.229616791488</v>
      </c>
      <c r="Q68" s="3">
        <v>9191316.779472614</v>
      </c>
      <c r="R68" s="3">
        <v>1.026844971352206E9</v>
      </c>
      <c r="S68" s="3">
        <v>1002.398152585293</v>
      </c>
      <c r="T68" s="3" t="s">
        <v>38</v>
      </c>
      <c r="U68" s="3" t="s">
        <v>39</v>
      </c>
      <c r="V68" s="3" t="s">
        <v>40</v>
      </c>
      <c r="W68" s="3" t="s">
        <v>41</v>
      </c>
      <c r="X68" s="3">
        <v>140.0</v>
      </c>
      <c r="Y68" s="3">
        <v>66300.52934408466</v>
      </c>
      <c r="Z68" s="3" t="s">
        <v>42</v>
      </c>
      <c r="AA68" s="3">
        <v>6408150.389628719</v>
      </c>
      <c r="AB68" s="3">
        <v>5979382.665008354</v>
      </c>
      <c r="AC68" s="3" t="s">
        <v>56</v>
      </c>
      <c r="AD68" s="3">
        <v>1.376581114721859</v>
      </c>
      <c r="AE68" s="3" t="s">
        <v>44</v>
      </c>
      <c r="AF68" s="3">
        <v>5.2000817561235</v>
      </c>
      <c r="AG68" s="3">
        <v>8.457367809879104</v>
      </c>
      <c r="AH68" s="3">
        <v>3.112702998851494</v>
      </c>
      <c r="AI68" s="3">
        <v>0.0</v>
      </c>
      <c r="AJ68" s="3">
        <v>116.9577211910868</v>
      </c>
    </row>
    <row r="69" ht="15.75" customHeight="1">
      <c r="A69" s="2">
        <v>68.0</v>
      </c>
      <c r="B69" s="3">
        <v>0.2635241384939513</v>
      </c>
      <c r="C69" s="3">
        <v>0.2546981108831369</v>
      </c>
      <c r="D69" s="3">
        <v>0.01124549481521116</v>
      </c>
      <c r="E69" s="3">
        <v>0.01252167323294126</v>
      </c>
      <c r="F69" s="3">
        <v>1.050327698392421E-9</v>
      </c>
      <c r="G69" s="3">
        <v>6.0</v>
      </c>
      <c r="H69" s="3">
        <v>12.0</v>
      </c>
      <c r="I69" s="3">
        <v>45.0</v>
      </c>
      <c r="J69" s="3">
        <f t="shared" si="1"/>
        <v>135</v>
      </c>
      <c r="K69" s="3" t="s">
        <v>36</v>
      </c>
      <c r="L69" s="3">
        <v>1.0</v>
      </c>
      <c r="M69" s="3" t="s">
        <v>37</v>
      </c>
      <c r="N69" s="3">
        <v>2.480077299458061E9</v>
      </c>
      <c r="O69" s="3">
        <v>0.258508569154444</v>
      </c>
      <c r="P69" s="3">
        <v>1579.202203190305</v>
      </c>
      <c r="Q69" s="3">
        <v>9918889.46223375</v>
      </c>
      <c r="R69" s="3">
        <v>1.06217150437903E9</v>
      </c>
      <c r="S69" s="3">
        <v>-1593.449205495074</v>
      </c>
      <c r="T69" s="3" t="s">
        <v>38</v>
      </c>
      <c r="U69" s="3" t="s">
        <v>39</v>
      </c>
      <c r="V69" s="3" t="s">
        <v>40</v>
      </c>
      <c r="W69" s="3" t="s">
        <v>41</v>
      </c>
      <c r="X69" s="3">
        <v>156.0</v>
      </c>
      <c r="Y69" s="3">
        <v>69952.6614489056</v>
      </c>
      <c r="Z69" s="3" t="s">
        <v>42</v>
      </c>
      <c r="AA69" s="3">
        <v>6379349.216937946</v>
      </c>
      <c r="AB69" s="3">
        <v>6920474.884829276</v>
      </c>
      <c r="AC69" s="3" t="s">
        <v>47</v>
      </c>
      <c r="AD69" s="3">
        <v>1.475781240292184</v>
      </c>
      <c r="AE69" s="3" t="s">
        <v>44</v>
      </c>
      <c r="AF69" s="3">
        <v>5.090757040411489</v>
      </c>
      <c r="AG69" s="3">
        <v>6.028656488054389</v>
      </c>
      <c r="AH69" s="3">
        <v>0.8344912213521462</v>
      </c>
      <c r="AI69" s="3">
        <v>0.0</v>
      </c>
      <c r="AJ69" s="3">
        <v>176.6940216829887</v>
      </c>
    </row>
    <row r="70" ht="15.75" customHeight="1">
      <c r="A70" s="2">
        <v>69.0</v>
      </c>
      <c r="B70" s="3">
        <v>0.2367505762980932</v>
      </c>
      <c r="C70" s="3">
        <v>0.2456185309344445</v>
      </c>
      <c r="D70" s="3">
        <v>0.01212406001052088</v>
      </c>
      <c r="E70" s="3">
        <v>0.01189908139002724</v>
      </c>
      <c r="F70" s="3">
        <v>9.930803182053541E-10</v>
      </c>
      <c r="G70" s="3">
        <v>6.0</v>
      </c>
      <c r="H70" s="3">
        <v>12.0</v>
      </c>
      <c r="I70" s="3">
        <v>45.0</v>
      </c>
      <c r="J70" s="3">
        <f t="shared" si="1"/>
        <v>135</v>
      </c>
      <c r="K70" s="3" t="s">
        <v>36</v>
      </c>
      <c r="L70" s="3">
        <v>1.0</v>
      </c>
      <c r="M70" s="3" t="s">
        <v>37</v>
      </c>
      <c r="N70" s="3">
        <v>2.899925481836428E9</v>
      </c>
      <c r="O70" s="3">
        <v>0.2647585934054428</v>
      </c>
      <c r="P70" s="3">
        <v>1425.120900798707</v>
      </c>
      <c r="Q70" s="3">
        <v>9608979.879641093</v>
      </c>
      <c r="R70" s="3">
        <v>1.021018740921061E9</v>
      </c>
      <c r="S70" s="3">
        <v>218.8706994380878</v>
      </c>
      <c r="T70" s="3" t="s">
        <v>38</v>
      </c>
      <c r="U70" s="3" t="s">
        <v>39</v>
      </c>
      <c r="V70" s="3" t="s">
        <v>40</v>
      </c>
      <c r="W70" s="3" t="s">
        <v>41</v>
      </c>
      <c r="X70" s="3">
        <v>156.0</v>
      </c>
      <c r="Y70" s="3">
        <v>73125.75837299452</v>
      </c>
      <c r="Z70" s="3" t="s">
        <v>42</v>
      </c>
      <c r="AA70" s="3">
        <v>5926638.786722</v>
      </c>
      <c r="AB70" s="3">
        <v>6875002.854805091</v>
      </c>
      <c r="AC70" s="3" t="s">
        <v>54</v>
      </c>
      <c r="AD70" s="3">
        <v>1.506629980789685</v>
      </c>
      <c r="AE70" s="3" t="s">
        <v>44</v>
      </c>
      <c r="AF70" s="3">
        <v>3.088416532558036</v>
      </c>
      <c r="AG70" s="3">
        <v>2.979917394030975</v>
      </c>
      <c r="AH70" s="3">
        <v>0.2857081006798945</v>
      </c>
      <c r="AI70" s="3">
        <v>0.0</v>
      </c>
      <c r="AJ70" s="3">
        <v>21.6284103257766</v>
      </c>
    </row>
    <row r="71" ht="15.75" customHeight="1">
      <c r="A71" s="2">
        <v>70.0</v>
      </c>
      <c r="B71" s="3">
        <v>0.2326610334172941</v>
      </c>
      <c r="C71" s="3">
        <v>0.2640132699918883</v>
      </c>
      <c r="D71" s="3">
        <v>0.01235373200728344</v>
      </c>
      <c r="E71" s="3">
        <v>0.01354648521867001</v>
      </c>
      <c r="F71" s="3">
        <v>1.013901695764888E-9</v>
      </c>
      <c r="G71" s="3">
        <v>6.0</v>
      </c>
      <c r="H71" s="3">
        <v>12.0</v>
      </c>
      <c r="I71" s="3">
        <v>45.0</v>
      </c>
      <c r="J71" s="3">
        <f t="shared" si="1"/>
        <v>135</v>
      </c>
      <c r="K71" s="3" t="s">
        <v>36</v>
      </c>
      <c r="L71" s="3">
        <v>1.0</v>
      </c>
      <c r="M71" s="3" t="s">
        <v>37</v>
      </c>
      <c r="N71" s="3">
        <v>2.542967778356889E9</v>
      </c>
      <c r="O71" s="3">
        <v>0.2657513621206909</v>
      </c>
      <c r="P71" s="3">
        <v>1529.72476226388</v>
      </c>
      <c r="Q71" s="3">
        <v>1.029742513088777E7</v>
      </c>
      <c r="R71" s="3">
        <v>1.124093509515333E9</v>
      </c>
      <c r="S71" s="3">
        <v>-1750.45354106887</v>
      </c>
      <c r="T71" s="3" t="s">
        <v>38</v>
      </c>
      <c r="U71" s="3" t="s">
        <v>39</v>
      </c>
      <c r="V71" s="3" t="s">
        <v>40</v>
      </c>
      <c r="W71" s="3" t="s">
        <v>41</v>
      </c>
      <c r="X71" s="3">
        <v>156.0</v>
      </c>
      <c r="Y71" s="3">
        <v>71780.8255578669</v>
      </c>
      <c r="Z71" s="3" t="s">
        <v>42</v>
      </c>
      <c r="AA71" s="3">
        <v>5952181.946456842</v>
      </c>
      <c r="AB71" s="3">
        <v>7311853.337151099</v>
      </c>
      <c r="AC71" s="3" t="s">
        <v>47</v>
      </c>
      <c r="AD71" s="3">
        <v>1.460114624989749</v>
      </c>
      <c r="AE71" s="3" t="s">
        <v>44</v>
      </c>
      <c r="AF71" s="3">
        <v>4.673984362228751</v>
      </c>
      <c r="AG71" s="3">
        <v>5.894738357361425</v>
      </c>
      <c r="AH71" s="3">
        <v>0.9030531348242148</v>
      </c>
      <c r="AI71" s="3">
        <v>0.0</v>
      </c>
      <c r="AJ71" s="3">
        <v>181.8198014304984</v>
      </c>
    </row>
    <row r="72" ht="15.75" customHeight="1">
      <c r="A72" s="2">
        <v>71.0</v>
      </c>
      <c r="B72" s="3">
        <v>0.2513016680285122</v>
      </c>
      <c r="C72" s="3">
        <v>0.2688682971458475</v>
      </c>
      <c r="D72" s="3">
        <v>0.01261295514581096</v>
      </c>
      <c r="E72" s="3">
        <v>0.01194076122408495</v>
      </c>
      <c r="F72" s="3">
        <v>1.014400671356259E-9</v>
      </c>
      <c r="G72" s="3">
        <v>6.0</v>
      </c>
      <c r="H72" s="3">
        <v>10.0</v>
      </c>
      <c r="I72" s="3">
        <v>45.0</v>
      </c>
      <c r="J72" s="3">
        <f t="shared" si="1"/>
        <v>135</v>
      </c>
      <c r="K72" s="3" t="s">
        <v>36</v>
      </c>
      <c r="L72" s="3">
        <v>1.0</v>
      </c>
      <c r="M72" s="3" t="s">
        <v>37</v>
      </c>
      <c r="N72" s="3">
        <v>2.662141178683413E9</v>
      </c>
      <c r="O72" s="3">
        <v>0.274833166926933</v>
      </c>
      <c r="P72" s="3">
        <v>1371.310193062029</v>
      </c>
      <c r="Q72" s="3">
        <v>9505171.296322538</v>
      </c>
      <c r="R72" s="3">
        <v>1.136933112450674E9</v>
      </c>
      <c r="S72" s="3">
        <v>-882.0957619014455</v>
      </c>
      <c r="T72" s="3" t="s">
        <v>38</v>
      </c>
      <c r="U72" s="3" t="s">
        <v>39</v>
      </c>
      <c r="V72" s="3" t="s">
        <v>40</v>
      </c>
      <c r="W72" s="3" t="s">
        <v>41</v>
      </c>
      <c r="X72" s="3">
        <v>132.0</v>
      </c>
      <c r="Y72" s="3">
        <v>70130.67737744265</v>
      </c>
      <c r="Z72" s="3" t="s">
        <v>42</v>
      </c>
      <c r="AA72" s="3">
        <v>6457377.911522966</v>
      </c>
      <c r="AB72" s="3">
        <v>6515000.797142989</v>
      </c>
      <c r="AC72" s="3" t="s">
        <v>55</v>
      </c>
      <c r="AD72" s="3">
        <v>1.441971214482924</v>
      </c>
      <c r="AE72" s="3" t="s">
        <v>53</v>
      </c>
      <c r="AF72" s="3">
        <v>2.277343369162176</v>
      </c>
      <c r="AG72" s="3">
        <v>6.329297600436706</v>
      </c>
      <c r="AH72" s="3">
        <v>3.73155869014965</v>
      </c>
      <c r="AI72" s="3">
        <v>0.0</v>
      </c>
      <c r="AJ72" s="3">
        <v>77.90229146109849</v>
      </c>
    </row>
    <row r="73" ht="15.75" customHeight="1">
      <c r="A73" s="2">
        <v>72.0</v>
      </c>
      <c r="B73" s="3">
        <v>0.2396094211090067</v>
      </c>
      <c r="C73" s="3">
        <v>0.2383196195298401</v>
      </c>
      <c r="D73" s="3">
        <v>0.01277614021213532</v>
      </c>
      <c r="E73" s="3">
        <v>0.01088901510095186</v>
      </c>
      <c r="F73" s="3">
        <v>1.050150807667217E-9</v>
      </c>
      <c r="G73" s="3">
        <v>6.0</v>
      </c>
      <c r="H73" s="3">
        <v>8.0</v>
      </c>
      <c r="I73" s="3">
        <v>45.0</v>
      </c>
      <c r="J73" s="3">
        <f t="shared" si="1"/>
        <v>135</v>
      </c>
      <c r="K73" s="3" t="s">
        <v>36</v>
      </c>
      <c r="L73" s="3">
        <v>1.0</v>
      </c>
      <c r="M73" s="3" t="s">
        <v>37</v>
      </c>
      <c r="N73" s="3">
        <v>2.836992903627249E9</v>
      </c>
      <c r="O73" s="3">
        <v>0.2610687465420174</v>
      </c>
      <c r="P73" s="3">
        <v>1469.316439844588</v>
      </c>
      <c r="Q73" s="3">
        <v>9197397.357919805</v>
      </c>
      <c r="R73" s="3">
        <v>1.08799783160801E9</v>
      </c>
      <c r="S73" s="3">
        <v>136.4395691053278</v>
      </c>
      <c r="T73" s="3" t="s">
        <v>38</v>
      </c>
      <c r="U73" s="3" t="s">
        <v>39</v>
      </c>
      <c r="V73" s="3" t="s">
        <v>40</v>
      </c>
      <c r="W73" s="3" t="s">
        <v>41</v>
      </c>
      <c r="X73" s="3">
        <v>112.0</v>
      </c>
      <c r="Y73" s="3">
        <v>56091.21581501226</v>
      </c>
      <c r="Z73" s="3" t="s">
        <v>42</v>
      </c>
      <c r="AA73" s="3">
        <v>6108963.030560127</v>
      </c>
      <c r="AB73" s="3">
        <v>7056592.741208934</v>
      </c>
      <c r="AC73" s="3" t="s">
        <v>52</v>
      </c>
      <c r="AD73" s="3">
        <v>1.586133311692914</v>
      </c>
      <c r="AE73" s="3" t="s">
        <v>53</v>
      </c>
      <c r="AF73" s="3">
        <v>2.578709100438953</v>
      </c>
      <c r="AG73" s="3">
        <v>1.980004385410612</v>
      </c>
      <c r="AH73" s="3">
        <v>0.6128739216577552</v>
      </c>
      <c r="AI73" s="3">
        <v>0.0</v>
      </c>
      <c r="AJ73" s="3">
        <v>14.76705432002728</v>
      </c>
    </row>
    <row r="74" ht="15.75" customHeight="1">
      <c r="A74" s="2">
        <v>73.0</v>
      </c>
      <c r="B74" s="3">
        <v>0.2583293734432273</v>
      </c>
      <c r="C74" s="3">
        <v>0.2416532997739259</v>
      </c>
      <c r="D74" s="3">
        <v>0.01203517504403689</v>
      </c>
      <c r="E74" s="3">
        <v>0.01191646235258257</v>
      </c>
      <c r="F74" s="3">
        <v>1.038964592844667E-9</v>
      </c>
      <c r="G74" s="3">
        <v>6.0</v>
      </c>
      <c r="H74" s="3">
        <v>10.0</v>
      </c>
      <c r="I74" s="3">
        <v>45.0</v>
      </c>
      <c r="J74" s="3">
        <f t="shared" si="1"/>
        <v>135</v>
      </c>
      <c r="K74" s="3" t="s">
        <v>36</v>
      </c>
      <c r="L74" s="3">
        <v>1.0</v>
      </c>
      <c r="M74" s="3" t="s">
        <v>37</v>
      </c>
      <c r="N74" s="3">
        <v>3.027399611918515E9</v>
      </c>
      <c r="O74" s="3">
        <v>0.2593728555104755</v>
      </c>
      <c r="P74" s="3">
        <v>1349.587316190541</v>
      </c>
      <c r="Q74" s="3">
        <v>2.074568224781075E7</v>
      </c>
      <c r="R74" s="3">
        <v>1.085533964305357E9</v>
      </c>
      <c r="S74" s="3">
        <v>-420.6065114672172</v>
      </c>
      <c r="T74" s="3" t="s">
        <v>38</v>
      </c>
      <c r="U74" s="3" t="s">
        <v>39</v>
      </c>
      <c r="V74" s="3" t="s">
        <v>40</v>
      </c>
      <c r="W74" s="3" t="s">
        <v>41</v>
      </c>
      <c r="X74" s="3">
        <v>136.0</v>
      </c>
      <c r="Y74" s="3">
        <v>67504.6966708933</v>
      </c>
      <c r="Z74" s="3" t="s">
        <v>42</v>
      </c>
      <c r="AA74" s="3">
        <v>1.264348206824145E7</v>
      </c>
      <c r="AB74" s="3">
        <v>1.257066651625097E7</v>
      </c>
      <c r="AC74" s="3" t="s">
        <v>50</v>
      </c>
      <c r="AD74" s="3">
        <v>1.518385207067155</v>
      </c>
      <c r="AE74" s="3" t="s">
        <v>44</v>
      </c>
      <c r="AF74" s="3">
        <v>15.44088656598706</v>
      </c>
      <c r="AG74" s="3">
        <v>14.24292255527467</v>
      </c>
      <c r="AH74" s="3">
        <v>1.387223504807251</v>
      </c>
      <c r="AI74" s="3">
        <v>0.0</v>
      </c>
      <c r="AJ74" s="3">
        <v>39.52576084086478</v>
      </c>
    </row>
    <row r="75" ht="15.75" customHeight="1">
      <c r="A75" s="2">
        <v>74.0</v>
      </c>
      <c r="B75" s="3">
        <v>0.2629691849046709</v>
      </c>
      <c r="C75" s="3">
        <v>0.2536577174662889</v>
      </c>
      <c r="D75" s="3">
        <v>0.01188602050249515</v>
      </c>
      <c r="E75" s="3">
        <v>0.01234472832519144</v>
      </c>
      <c r="F75" s="3">
        <v>1.028142085217542E-9</v>
      </c>
      <c r="G75" s="3">
        <v>6.0</v>
      </c>
      <c r="H75" s="3">
        <v>11.0</v>
      </c>
      <c r="I75" s="3">
        <v>45.0</v>
      </c>
      <c r="J75" s="3">
        <f t="shared" si="1"/>
        <v>135</v>
      </c>
      <c r="K75" s="3" t="s">
        <v>36</v>
      </c>
      <c r="L75" s="3">
        <v>1.0</v>
      </c>
      <c r="M75" s="3" t="s">
        <v>37</v>
      </c>
      <c r="N75" s="3">
        <v>2.743522154284647E9</v>
      </c>
      <c r="O75" s="3">
        <v>0.2622344675654762</v>
      </c>
      <c r="P75" s="3">
        <v>1382.114183231397</v>
      </c>
      <c r="Q75" s="3">
        <v>9752446.26423603</v>
      </c>
      <c r="R75" s="3">
        <v>1.064899624652011E9</v>
      </c>
      <c r="S75" s="3">
        <v>-231.576362596326</v>
      </c>
      <c r="T75" s="3" t="s">
        <v>38</v>
      </c>
      <c r="U75" s="3" t="s">
        <v>39</v>
      </c>
      <c r="V75" s="3" t="s">
        <v>40</v>
      </c>
      <c r="W75" s="3" t="s">
        <v>41</v>
      </c>
      <c r="X75" s="3">
        <v>148.0</v>
      </c>
      <c r="Y75" s="3">
        <v>74752.52295825949</v>
      </c>
      <c r="Z75" s="3" t="s">
        <v>42</v>
      </c>
      <c r="AA75" s="3">
        <v>1.075624003479974E7</v>
      </c>
      <c r="AB75" s="3">
        <v>1.111959356916051E7</v>
      </c>
      <c r="AC75" s="3" t="s">
        <v>45</v>
      </c>
      <c r="AD75" s="3">
        <v>0.8987976814042116</v>
      </c>
      <c r="AE75" s="3" t="s">
        <v>46</v>
      </c>
      <c r="AF75" s="3">
        <v>9.219187067540988</v>
      </c>
      <c r="AG75" s="3">
        <v>3.456905678289043</v>
      </c>
      <c r="AH75" s="3">
        <v>5.43547746751636</v>
      </c>
      <c r="AI75" s="3">
        <v>1210000.0</v>
      </c>
      <c r="AJ75" s="3">
        <v>23.59566986244199</v>
      </c>
    </row>
    <row r="76" ht="15.75" customHeight="1">
      <c r="A76" s="2">
        <v>75.0</v>
      </c>
      <c r="B76" s="3">
        <v>0.2525470200117959</v>
      </c>
      <c r="C76" s="3">
        <v>0.2474031885608855</v>
      </c>
      <c r="D76" s="3">
        <v>0.01252156416493413</v>
      </c>
      <c r="E76" s="3">
        <v>0.01274596937186821</v>
      </c>
      <c r="F76" s="3">
        <v>9.785477543872297E-10</v>
      </c>
      <c r="G76" s="3">
        <v>6.0</v>
      </c>
      <c r="H76" s="3">
        <v>11.0</v>
      </c>
      <c r="I76" s="2">
        <v>30.0</v>
      </c>
      <c r="J76" s="3">
        <f t="shared" si="1"/>
        <v>150</v>
      </c>
      <c r="K76" s="3" t="s">
        <v>36</v>
      </c>
      <c r="L76" s="3">
        <v>1.0</v>
      </c>
      <c r="M76" s="3" t="s">
        <v>37</v>
      </c>
      <c r="N76" s="3">
        <v>3.033460211471045E9</v>
      </c>
      <c r="O76" s="3">
        <v>0.2756314957993892</v>
      </c>
      <c r="P76" s="3">
        <v>1495.971422523701</v>
      </c>
      <c r="Q76" s="3">
        <v>1.01252560291596E7</v>
      </c>
      <c r="R76" s="3">
        <v>1.05750237633377E9</v>
      </c>
      <c r="S76" s="3">
        <v>-229.661600255046</v>
      </c>
      <c r="T76" s="3" t="s">
        <v>38</v>
      </c>
      <c r="U76" s="3" t="s">
        <v>39</v>
      </c>
      <c r="V76" s="3" t="s">
        <v>40</v>
      </c>
      <c r="W76" s="3" t="s">
        <v>41</v>
      </c>
      <c r="X76" s="3">
        <v>148.0</v>
      </c>
      <c r="Y76" s="3">
        <v>69191.06654636106</v>
      </c>
      <c r="Z76" s="3" t="s">
        <v>42</v>
      </c>
      <c r="AA76" s="3">
        <v>1.124755867273328E7</v>
      </c>
      <c r="AB76" s="3">
        <v>1.18504959274034E7</v>
      </c>
      <c r="AC76" s="3" t="s">
        <v>45</v>
      </c>
      <c r="AD76" s="3">
        <v>0.8725435657487348</v>
      </c>
      <c r="AE76" s="3" t="s">
        <v>46</v>
      </c>
      <c r="AF76" s="3">
        <v>9.579936964799755</v>
      </c>
      <c r="AG76" s="3">
        <v>3.43445262580919</v>
      </c>
      <c r="AH76" s="3">
        <v>5.975913335784869</v>
      </c>
      <c r="AI76" s="3">
        <v>1210000.0</v>
      </c>
      <c r="AJ76" s="3">
        <v>23.95671120064147</v>
      </c>
    </row>
    <row r="77" ht="15.75" customHeight="1">
      <c r="A77" s="2">
        <v>76.0</v>
      </c>
      <c r="B77" s="3">
        <v>0.238642736800638</v>
      </c>
      <c r="C77" s="3">
        <v>0.2605531022302635</v>
      </c>
      <c r="D77" s="3">
        <v>0.01214395701781215</v>
      </c>
      <c r="E77" s="3">
        <v>0.0130988914100998</v>
      </c>
      <c r="F77" s="3">
        <v>1.011849881543304E-9</v>
      </c>
      <c r="G77" s="3">
        <v>6.0</v>
      </c>
      <c r="H77" s="3">
        <v>10.0</v>
      </c>
      <c r="I77" s="2">
        <v>32.0</v>
      </c>
      <c r="J77" s="3">
        <f t="shared" si="1"/>
        <v>148</v>
      </c>
      <c r="K77" s="3" t="s">
        <v>36</v>
      </c>
      <c r="L77" s="3">
        <v>1.0</v>
      </c>
      <c r="M77" s="3" t="s">
        <v>37</v>
      </c>
      <c r="N77" s="3">
        <v>2.738203972903088E9</v>
      </c>
      <c r="O77" s="3">
        <v>0.2361351084832985</v>
      </c>
      <c r="P77" s="3">
        <v>1387.143583910698</v>
      </c>
      <c r="Q77" s="3">
        <v>1.900265489096023E7</v>
      </c>
      <c r="R77" s="3">
        <v>1.146472305691679E9</v>
      </c>
      <c r="S77" s="3">
        <v>-433.2011167931933</v>
      </c>
      <c r="T77" s="3" t="s">
        <v>38</v>
      </c>
      <c r="U77" s="3" t="s">
        <v>39</v>
      </c>
      <c r="V77" s="3" t="s">
        <v>40</v>
      </c>
      <c r="W77" s="3" t="s">
        <v>41</v>
      </c>
      <c r="X77" s="3">
        <v>136.0</v>
      </c>
      <c r="Y77" s="3">
        <v>65037.83255519399</v>
      </c>
      <c r="Z77" s="3" t="s">
        <v>42</v>
      </c>
      <c r="AA77" s="3">
        <v>1.27368106633083E7</v>
      </c>
      <c r="AB77" s="3">
        <v>1.38762920265741E7</v>
      </c>
      <c r="AC77" s="3" t="s">
        <v>50</v>
      </c>
      <c r="AD77" s="3">
        <v>1.513402734706631</v>
      </c>
      <c r="AE77" s="3" t="s">
        <v>44</v>
      </c>
      <c r="AF77" s="3">
        <v>17.18684956408034</v>
      </c>
      <c r="AG77" s="3">
        <v>13.25367986607263</v>
      </c>
      <c r="AH77" s="3">
        <v>1.565379667322688</v>
      </c>
      <c r="AI77" s="3">
        <v>0.0</v>
      </c>
      <c r="AJ77" s="3">
        <v>46.02300991503062</v>
      </c>
    </row>
    <row r="78" ht="15.75" customHeight="1">
      <c r="A78" s="2">
        <v>77.0</v>
      </c>
      <c r="B78" s="3">
        <v>0.2713690565227093</v>
      </c>
      <c r="C78" s="3">
        <v>0.2520697431063907</v>
      </c>
      <c r="D78" s="3">
        <v>0.01182962069919755</v>
      </c>
      <c r="E78" s="3">
        <v>0.01162593839665347</v>
      </c>
      <c r="F78" s="3">
        <v>9.891776026329653E-10</v>
      </c>
      <c r="G78" s="3">
        <v>6.0</v>
      </c>
      <c r="H78" s="3">
        <v>13.0</v>
      </c>
      <c r="I78" s="2">
        <v>31.0</v>
      </c>
      <c r="J78" s="3">
        <f t="shared" si="1"/>
        <v>149</v>
      </c>
      <c r="K78" s="3" t="s">
        <v>36</v>
      </c>
      <c r="L78" s="3">
        <v>1.0</v>
      </c>
      <c r="M78" s="3" t="s">
        <v>37</v>
      </c>
      <c r="N78" s="3">
        <v>2.836055043585697E9</v>
      </c>
      <c r="O78" s="3">
        <v>0.255340300737578</v>
      </c>
      <c r="P78" s="3">
        <v>1414.862559876623</v>
      </c>
      <c r="Q78" s="3">
        <v>9595316.86559274</v>
      </c>
      <c r="R78" s="3">
        <v>1.100023328414721E9</v>
      </c>
      <c r="S78" s="3">
        <v>-1442.54491201331</v>
      </c>
      <c r="T78" s="3" t="s">
        <v>38</v>
      </c>
      <c r="U78" s="3" t="s">
        <v>39</v>
      </c>
      <c r="V78" s="3" t="s">
        <v>40</v>
      </c>
      <c r="W78" s="3" t="s">
        <v>41</v>
      </c>
      <c r="X78" s="3">
        <v>172.0</v>
      </c>
      <c r="Y78" s="3">
        <v>72824.6105802011</v>
      </c>
      <c r="Z78" s="3" t="s">
        <v>42</v>
      </c>
      <c r="AA78" s="3">
        <v>6220731.238970644</v>
      </c>
      <c r="AB78" s="3">
        <v>5026088.31536318</v>
      </c>
      <c r="AC78" s="3" t="s">
        <v>48</v>
      </c>
      <c r="AD78" s="3">
        <v>1.617104426381738</v>
      </c>
      <c r="AE78" s="3" t="s">
        <v>49</v>
      </c>
      <c r="AF78" s="3">
        <v>4.06471177672636</v>
      </c>
      <c r="AG78" s="3">
        <v>7.641980639372243</v>
      </c>
      <c r="AH78" s="3">
        <v>3.441572151853646</v>
      </c>
      <c r="AI78" s="3">
        <v>0.0</v>
      </c>
      <c r="AJ78" s="3">
        <v>154.1613995774944</v>
      </c>
    </row>
    <row r="79" ht="15.75" customHeight="1">
      <c r="A79" s="2">
        <v>78.0</v>
      </c>
      <c r="B79" s="3">
        <v>0.2422660821314402</v>
      </c>
      <c r="C79" s="3">
        <v>0.267234450397987</v>
      </c>
      <c r="D79" s="3">
        <v>0.01291429713786001</v>
      </c>
      <c r="E79" s="3">
        <v>0.01244056041994799</v>
      </c>
      <c r="F79" s="3">
        <v>9.400673997984567E-10</v>
      </c>
      <c r="G79" s="3">
        <v>6.0</v>
      </c>
      <c r="H79" s="3">
        <v>12.0</v>
      </c>
      <c r="I79" s="2">
        <v>29.0</v>
      </c>
      <c r="J79" s="3">
        <f t="shared" si="1"/>
        <v>151</v>
      </c>
      <c r="K79" s="3" t="s">
        <v>36</v>
      </c>
      <c r="L79" s="3">
        <v>1.0</v>
      </c>
      <c r="M79" s="3" t="s">
        <v>37</v>
      </c>
      <c r="N79" s="3">
        <v>2.624495160493807E9</v>
      </c>
      <c r="O79" s="3">
        <v>0.2487169795456505</v>
      </c>
      <c r="P79" s="3">
        <v>1504.483239022318</v>
      </c>
      <c r="Q79" s="3">
        <v>8899582.425930765</v>
      </c>
      <c r="R79" s="3">
        <v>9.954121435976355E8</v>
      </c>
      <c r="S79" s="3">
        <v>-1747.133989097405</v>
      </c>
      <c r="T79" s="3" t="s">
        <v>38</v>
      </c>
      <c r="U79" s="3" t="s">
        <v>39</v>
      </c>
      <c r="V79" s="3" t="s">
        <v>40</v>
      </c>
      <c r="W79" s="3" t="s">
        <v>41</v>
      </c>
      <c r="X79" s="3">
        <v>156.0</v>
      </c>
      <c r="Y79" s="3">
        <v>82335.68146131773</v>
      </c>
      <c r="Z79" s="3" t="s">
        <v>42</v>
      </c>
      <c r="AA79" s="3">
        <v>6289402.491842675</v>
      </c>
      <c r="AB79" s="3">
        <v>6743406.923081045</v>
      </c>
      <c r="AC79" s="3" t="s">
        <v>47</v>
      </c>
      <c r="AD79" s="3">
        <v>1.387193143226687</v>
      </c>
      <c r="AE79" s="3" t="s">
        <v>44</v>
      </c>
      <c r="AF79" s="3">
        <v>5.120089771893404</v>
      </c>
      <c r="AG79" s="3">
        <v>5.761999556645151</v>
      </c>
      <c r="AH79" s="3">
        <v>0.9421476578776498</v>
      </c>
      <c r="AI79" s="3">
        <v>0.0</v>
      </c>
      <c r="AJ79" s="3">
        <v>149.5067415470402</v>
      </c>
    </row>
    <row r="80" ht="15.75" customHeight="1">
      <c r="A80" s="2">
        <v>79.0</v>
      </c>
      <c r="B80" s="3">
        <v>0.2476469602839463</v>
      </c>
      <c r="C80" s="3">
        <v>0.2571933670131437</v>
      </c>
      <c r="D80" s="3">
        <v>0.01360582538961269</v>
      </c>
      <c r="E80" s="3">
        <v>0.01180562081700891</v>
      </c>
      <c r="F80" s="3">
        <v>9.89508876797479E-10</v>
      </c>
      <c r="G80" s="3">
        <v>6.0</v>
      </c>
      <c r="H80" s="3">
        <v>10.0</v>
      </c>
      <c r="I80" s="2">
        <v>28.0</v>
      </c>
      <c r="J80" s="3">
        <f t="shared" si="1"/>
        <v>152</v>
      </c>
      <c r="K80" s="3" t="s">
        <v>36</v>
      </c>
      <c r="L80" s="3">
        <v>1.0</v>
      </c>
      <c r="M80" s="3" t="s">
        <v>37</v>
      </c>
      <c r="N80" s="3">
        <v>2.719292681680255E9</v>
      </c>
      <c r="O80" s="3">
        <v>0.2616444331003876</v>
      </c>
      <c r="P80" s="3">
        <v>1426.545451939027</v>
      </c>
      <c r="Q80" s="3">
        <v>8796839.890374815</v>
      </c>
      <c r="R80" s="3">
        <v>1.111987396251534E9</v>
      </c>
      <c r="S80" s="3">
        <v>-837.5045423606426</v>
      </c>
      <c r="T80" s="3" t="s">
        <v>38</v>
      </c>
      <c r="U80" s="3" t="s">
        <v>39</v>
      </c>
      <c r="V80" s="3" t="s">
        <v>40</v>
      </c>
      <c r="W80" s="3" t="s">
        <v>41</v>
      </c>
      <c r="X80" s="3">
        <v>132.0</v>
      </c>
      <c r="Y80" s="3">
        <v>62942.36993631074</v>
      </c>
      <c r="Z80" s="3" t="s">
        <v>42</v>
      </c>
      <c r="AA80" s="3">
        <v>6874176.25898325</v>
      </c>
      <c r="AB80" s="3">
        <v>6883756.744287866</v>
      </c>
      <c r="AC80" s="3" t="s">
        <v>55</v>
      </c>
      <c r="AD80" s="3">
        <v>1.34651180282351</v>
      </c>
      <c r="AE80" s="3" t="s">
        <v>53</v>
      </c>
      <c r="AF80" s="3">
        <v>2.476324124599878</v>
      </c>
      <c r="AG80" s="3">
        <v>6.521045845830781</v>
      </c>
      <c r="AH80" s="3">
        <v>4.038656802377524</v>
      </c>
      <c r="AI80" s="3">
        <v>0.0</v>
      </c>
      <c r="AJ80" s="3">
        <v>80.76094921366595</v>
      </c>
    </row>
    <row r="81" ht="15.75" customHeight="1">
      <c r="A81" s="2">
        <v>80.0</v>
      </c>
      <c r="B81" s="3">
        <v>0.2485145192522479</v>
      </c>
      <c r="C81" s="3">
        <v>0.2685330396644072</v>
      </c>
      <c r="D81" s="3">
        <v>0.01185099457325109</v>
      </c>
      <c r="E81" s="3">
        <v>0.01217648990306463</v>
      </c>
      <c r="F81" s="3">
        <v>9.6696582493201E-10</v>
      </c>
      <c r="G81" s="3">
        <v>6.0</v>
      </c>
      <c r="H81" s="3">
        <v>11.0</v>
      </c>
      <c r="I81" s="2">
        <v>27.0</v>
      </c>
      <c r="J81" s="3">
        <f t="shared" si="1"/>
        <v>153</v>
      </c>
      <c r="K81" s="3" t="s">
        <v>36</v>
      </c>
      <c r="L81" s="3">
        <v>1.0</v>
      </c>
      <c r="M81" s="3" t="s">
        <v>37</v>
      </c>
      <c r="N81" s="3">
        <v>2.61318243302907E9</v>
      </c>
      <c r="O81" s="3">
        <v>0.2491774929357516</v>
      </c>
      <c r="P81" s="3">
        <v>1528.034254377303</v>
      </c>
      <c r="Q81" s="3">
        <v>9576833.547734685</v>
      </c>
      <c r="R81" s="3">
        <v>1.108404316586892E9</v>
      </c>
      <c r="S81" s="3">
        <v>-223.239665331686</v>
      </c>
      <c r="T81" s="3" t="s">
        <v>38</v>
      </c>
      <c r="U81" s="3" t="s">
        <v>39</v>
      </c>
      <c r="V81" s="3" t="s">
        <v>40</v>
      </c>
      <c r="W81" s="3" t="s">
        <v>41</v>
      </c>
      <c r="X81" s="3">
        <v>148.0</v>
      </c>
      <c r="Y81" s="3">
        <v>72358.5990411999</v>
      </c>
      <c r="Z81" s="3" t="s">
        <v>42</v>
      </c>
      <c r="AA81" s="3">
        <v>1.038417321134436E7</v>
      </c>
      <c r="AB81" s="3">
        <v>1.231393127227801E7</v>
      </c>
      <c r="AC81" s="3" t="s">
        <v>45</v>
      </c>
      <c r="AD81" s="3">
        <v>0.8767707388870493</v>
      </c>
      <c r="AE81" s="3" t="s">
        <v>46</v>
      </c>
      <c r="AF81" s="3">
        <v>9.027320106100467</v>
      </c>
      <c r="AG81" s="3">
        <v>3.290238274104007</v>
      </c>
      <c r="AH81" s="3">
        <v>5.800456973374346</v>
      </c>
      <c r="AI81" s="3">
        <v>1210000.0</v>
      </c>
      <c r="AJ81" s="3">
        <v>25.55666797791336</v>
      </c>
    </row>
    <row r="82" ht="15.75" customHeight="1">
      <c r="A82" s="2">
        <v>81.0</v>
      </c>
      <c r="B82" s="3">
        <v>0.2593440072061803</v>
      </c>
      <c r="C82" s="3">
        <v>0.2539808286543863</v>
      </c>
      <c r="D82" s="3">
        <v>0.01156953755305416</v>
      </c>
      <c r="E82" s="3">
        <v>0.01305888730131661</v>
      </c>
      <c r="F82" s="3">
        <v>1.017112120712465E-9</v>
      </c>
      <c r="G82" s="3">
        <v>6.0</v>
      </c>
      <c r="H82" s="3">
        <v>11.0</v>
      </c>
      <c r="I82" s="3">
        <v>45.0</v>
      </c>
      <c r="J82" s="3">
        <f t="shared" si="1"/>
        <v>135</v>
      </c>
      <c r="K82" s="3" t="s">
        <v>36</v>
      </c>
      <c r="L82" s="3">
        <v>1.0</v>
      </c>
      <c r="M82" s="3" t="s">
        <v>37</v>
      </c>
      <c r="N82" s="3">
        <v>2.699173942452229E9</v>
      </c>
      <c r="O82" s="3">
        <v>0.2820145819878906</v>
      </c>
      <c r="P82" s="3">
        <v>1627.708844065989</v>
      </c>
      <c r="Q82" s="3">
        <v>9584596.19825972</v>
      </c>
      <c r="R82" s="3">
        <v>1.152812740720858E9</v>
      </c>
      <c r="S82" s="3">
        <v>1072.202347266094</v>
      </c>
      <c r="T82" s="3" t="s">
        <v>38</v>
      </c>
      <c r="U82" s="3" t="s">
        <v>39</v>
      </c>
      <c r="V82" s="3" t="s">
        <v>40</v>
      </c>
      <c r="W82" s="3" t="s">
        <v>41</v>
      </c>
      <c r="X82" s="3">
        <v>140.0</v>
      </c>
      <c r="Y82" s="3">
        <v>73836.06262897489</v>
      </c>
      <c r="Z82" s="3" t="s">
        <v>42</v>
      </c>
      <c r="AA82" s="3">
        <v>6288774.735161871</v>
      </c>
      <c r="AB82" s="3">
        <v>5766559.815517963</v>
      </c>
      <c r="AC82" s="3" t="s">
        <v>56</v>
      </c>
      <c r="AD82" s="3">
        <v>1.378744029519254</v>
      </c>
      <c r="AE82" s="3" t="s">
        <v>44</v>
      </c>
      <c r="AF82" s="3">
        <v>4.616569966517016</v>
      </c>
      <c r="AG82" s="3">
        <v>7.932697819209386</v>
      </c>
      <c r="AH82" s="3">
        <v>3.513539587967457</v>
      </c>
      <c r="AI82" s="3">
        <v>0.0</v>
      </c>
      <c r="AJ82" s="3">
        <v>112.240015007012</v>
      </c>
    </row>
    <row r="83" ht="15.75" customHeight="1">
      <c r="A83" s="2">
        <v>82.0</v>
      </c>
      <c r="B83" s="3">
        <v>0.2550984359620291</v>
      </c>
      <c r="C83" s="3">
        <v>0.2474686115963887</v>
      </c>
      <c r="D83" s="3">
        <v>0.01148788821176705</v>
      </c>
      <c r="E83" s="3">
        <v>0.01207615164490232</v>
      </c>
      <c r="F83" s="3">
        <v>1.04521401745767E-9</v>
      </c>
      <c r="G83" s="3">
        <v>6.0</v>
      </c>
      <c r="H83" s="3">
        <v>11.0</v>
      </c>
      <c r="I83" s="3">
        <v>45.0</v>
      </c>
      <c r="J83" s="3">
        <f t="shared" si="1"/>
        <v>135</v>
      </c>
      <c r="K83" s="3" t="s">
        <v>36</v>
      </c>
      <c r="L83" s="3">
        <v>1.0</v>
      </c>
      <c r="M83" s="3" t="s">
        <v>37</v>
      </c>
      <c r="N83" s="3">
        <v>2.936770340807622E9</v>
      </c>
      <c r="O83" s="3">
        <v>0.2723726722954581</v>
      </c>
      <c r="P83" s="3">
        <v>1373.079291670579</v>
      </c>
      <c r="Q83" s="3">
        <v>9627974.171824893</v>
      </c>
      <c r="R83" s="3">
        <v>1.063246354498215E9</v>
      </c>
      <c r="S83" s="3">
        <v>-225.9473089852326</v>
      </c>
      <c r="T83" s="3" t="s">
        <v>38</v>
      </c>
      <c r="U83" s="3" t="s">
        <v>39</v>
      </c>
      <c r="V83" s="3" t="s">
        <v>40</v>
      </c>
      <c r="W83" s="3" t="s">
        <v>41</v>
      </c>
      <c r="X83" s="3">
        <v>148.0</v>
      </c>
      <c r="Y83" s="3">
        <v>66703.06484301094</v>
      </c>
      <c r="Z83" s="3" t="s">
        <v>42</v>
      </c>
      <c r="AA83" s="3">
        <v>1.099837099053964E7</v>
      </c>
      <c r="AB83" s="3">
        <v>1.121333005607148E7</v>
      </c>
      <c r="AC83" s="3" t="s">
        <v>45</v>
      </c>
      <c r="AD83" s="3">
        <v>0.8560312015029035</v>
      </c>
      <c r="AE83" s="3" t="s">
        <v>46</v>
      </c>
      <c r="AF83" s="3">
        <v>9.401349930169172</v>
      </c>
      <c r="AG83" s="3">
        <v>3.064958788903489</v>
      </c>
      <c r="AH83" s="3">
        <v>5.957745956257076</v>
      </c>
      <c r="AI83" s="3">
        <v>1210000.0</v>
      </c>
      <c r="AJ83" s="3">
        <v>22.96827671726468</v>
      </c>
    </row>
    <row r="84" ht="15.75" customHeight="1">
      <c r="A84" s="2">
        <v>83.0</v>
      </c>
      <c r="B84" s="3">
        <v>0.2616002689556227</v>
      </c>
      <c r="C84" s="3">
        <v>0.262341906170261</v>
      </c>
      <c r="D84" s="3">
        <v>0.01218915716906736</v>
      </c>
      <c r="E84" s="3">
        <v>0.01163276661175621</v>
      </c>
      <c r="F84" s="3">
        <v>9.891347135924592E-10</v>
      </c>
      <c r="G84" s="3">
        <v>6.0</v>
      </c>
      <c r="H84" s="3">
        <v>10.0</v>
      </c>
      <c r="I84" s="3">
        <v>45.0</v>
      </c>
      <c r="J84" s="3">
        <f t="shared" si="1"/>
        <v>135</v>
      </c>
      <c r="K84" s="3" t="s">
        <v>36</v>
      </c>
      <c r="L84" s="3">
        <v>1.0</v>
      </c>
      <c r="M84" s="3" t="s">
        <v>37</v>
      </c>
      <c r="N84" s="3">
        <v>2.845821782893937E9</v>
      </c>
      <c r="O84" s="3">
        <v>0.2593149799291117</v>
      </c>
      <c r="P84" s="3">
        <v>1364.005590456073</v>
      </c>
      <c r="Q84" s="3">
        <v>1.78008497722904E7</v>
      </c>
      <c r="R84" s="3">
        <v>1.083844687033731E9</v>
      </c>
      <c r="S84" s="3">
        <v>-415.5880426369214</v>
      </c>
      <c r="T84" s="3" t="s">
        <v>38</v>
      </c>
      <c r="U84" s="3" t="s">
        <v>39</v>
      </c>
      <c r="V84" s="3" t="s">
        <v>40</v>
      </c>
      <c r="W84" s="3" t="s">
        <v>41</v>
      </c>
      <c r="X84" s="3">
        <v>136.0</v>
      </c>
      <c r="Y84" s="3">
        <v>62974.62335264305</v>
      </c>
      <c r="Z84" s="3" t="s">
        <v>42</v>
      </c>
      <c r="AA84" s="3">
        <v>1.374360061237841E7</v>
      </c>
      <c r="AB84" s="3">
        <v>1.387551749171196E7</v>
      </c>
      <c r="AC84" s="3" t="s">
        <v>50</v>
      </c>
      <c r="AD84" s="3">
        <v>1.570901188585224</v>
      </c>
      <c r="AE84" s="3" t="s">
        <v>44</v>
      </c>
      <c r="AF84" s="3">
        <v>16.4344125320446</v>
      </c>
      <c r="AG84" s="3">
        <v>14.86672593605874</v>
      </c>
      <c r="AH84" s="3">
        <v>1.604129849882471</v>
      </c>
      <c r="AI84" s="3">
        <v>0.0</v>
      </c>
      <c r="AJ84" s="3">
        <v>40.11078838772425</v>
      </c>
    </row>
    <row r="85" ht="15.75" customHeight="1">
      <c r="A85" s="2">
        <v>84.0</v>
      </c>
      <c r="B85" s="3">
        <v>0.2495642434154458</v>
      </c>
      <c r="C85" s="3">
        <v>0.2507477660307488</v>
      </c>
      <c r="D85" s="3">
        <v>0.01175441353687605</v>
      </c>
      <c r="E85" s="3">
        <v>0.01178799274834179</v>
      </c>
      <c r="F85" s="3">
        <v>1.154435364551679E-9</v>
      </c>
      <c r="G85" s="3">
        <v>6.0</v>
      </c>
      <c r="H85" s="3">
        <v>8.0</v>
      </c>
      <c r="I85" s="3">
        <v>45.0</v>
      </c>
      <c r="J85" s="3">
        <f t="shared" si="1"/>
        <v>135</v>
      </c>
      <c r="K85" s="3" t="s">
        <v>36</v>
      </c>
      <c r="L85" s="3">
        <v>1.0</v>
      </c>
      <c r="M85" s="3" t="s">
        <v>37</v>
      </c>
      <c r="N85" s="3">
        <v>2.552939299388432E9</v>
      </c>
      <c r="O85" s="3">
        <v>0.2584196306833006</v>
      </c>
      <c r="P85" s="3">
        <v>1393.729738965387</v>
      </c>
      <c r="Q85" s="3">
        <v>9903880.02531643</v>
      </c>
      <c r="R85" s="3">
        <v>1.114845471966156E9</v>
      </c>
      <c r="S85" s="3">
        <v>262.533415873535</v>
      </c>
      <c r="T85" s="3" t="s">
        <v>38</v>
      </c>
      <c r="U85" s="3" t="s">
        <v>39</v>
      </c>
      <c r="V85" s="3" t="s">
        <v>40</v>
      </c>
      <c r="W85" s="3" t="s">
        <v>41</v>
      </c>
      <c r="X85" s="3">
        <v>120.0</v>
      </c>
      <c r="Y85" s="3">
        <v>60170.82586980991</v>
      </c>
      <c r="Z85" s="3" t="s">
        <v>42</v>
      </c>
      <c r="AA85" s="3">
        <v>9191899.983039226</v>
      </c>
      <c r="AB85" s="3">
        <v>1.016273314289512E7</v>
      </c>
      <c r="AC85" s="3" t="s">
        <v>51</v>
      </c>
      <c r="AD85" s="3">
        <v>0.9780304333917831</v>
      </c>
      <c r="AE85" s="3" t="s">
        <v>49</v>
      </c>
      <c r="AF85" s="3">
        <v>6.599057442092184</v>
      </c>
      <c r="AG85" s="3">
        <v>5.841183865812402</v>
      </c>
      <c r="AH85" s="3">
        <v>1.637778204625401</v>
      </c>
      <c r="AI85" s="3">
        <v>0.0</v>
      </c>
      <c r="AJ85" s="3">
        <v>25.16001909360054</v>
      </c>
    </row>
    <row r="86" ht="15.75" customHeight="1">
      <c r="A86" s="2">
        <v>85.0</v>
      </c>
      <c r="B86" s="3">
        <v>0.2416101002396135</v>
      </c>
      <c r="C86" s="3">
        <v>0.2419037130451631</v>
      </c>
      <c r="D86" s="3">
        <v>0.01167160693470295</v>
      </c>
      <c r="E86" s="3">
        <v>0.01183663638702988</v>
      </c>
      <c r="F86" s="3">
        <v>1.086620971789853E-9</v>
      </c>
      <c r="G86" s="3">
        <v>6.0</v>
      </c>
      <c r="H86" s="3">
        <v>12.0</v>
      </c>
      <c r="I86" s="3">
        <v>45.0</v>
      </c>
      <c r="J86" s="3">
        <f t="shared" si="1"/>
        <v>135</v>
      </c>
      <c r="K86" s="3" t="s">
        <v>36</v>
      </c>
      <c r="L86" s="3">
        <v>1.0</v>
      </c>
      <c r="M86" s="3" t="s">
        <v>37</v>
      </c>
      <c r="N86" s="3">
        <v>2.641564271692642E9</v>
      </c>
      <c r="O86" s="3">
        <v>0.2605150312329772</v>
      </c>
      <c r="P86" s="3">
        <v>1336.343903176405</v>
      </c>
      <c r="Q86" s="3">
        <v>9396271.203974292</v>
      </c>
      <c r="R86" s="3">
        <v>9.412842126015453E8</v>
      </c>
      <c r="S86" s="3">
        <v>231.0721158426558</v>
      </c>
      <c r="T86" s="3" t="s">
        <v>38</v>
      </c>
      <c r="U86" s="3" t="s">
        <v>39</v>
      </c>
      <c r="V86" s="3" t="s">
        <v>40</v>
      </c>
      <c r="W86" s="3" t="s">
        <v>41</v>
      </c>
      <c r="X86" s="3">
        <v>156.0</v>
      </c>
      <c r="Y86" s="3">
        <v>73036.80481393375</v>
      </c>
      <c r="Z86" s="3" t="s">
        <v>42</v>
      </c>
      <c r="AA86" s="3">
        <v>6492902.913967054</v>
      </c>
      <c r="AB86" s="3">
        <v>6620750.810737564</v>
      </c>
      <c r="AC86" s="3" t="s">
        <v>54</v>
      </c>
      <c r="AD86" s="3">
        <v>1.640603914483775</v>
      </c>
      <c r="AE86" s="3" t="s">
        <v>44</v>
      </c>
      <c r="AF86" s="3">
        <v>3.109100983806033</v>
      </c>
      <c r="AG86" s="3">
        <v>2.951110637052535</v>
      </c>
      <c r="AH86" s="3">
        <v>0.3120405925695894</v>
      </c>
      <c r="AI86" s="3">
        <v>0.0</v>
      </c>
      <c r="AJ86" s="3">
        <v>24.42696640024617</v>
      </c>
    </row>
    <row r="87" ht="15.75" customHeight="1">
      <c r="A87" s="2">
        <v>86.0</v>
      </c>
      <c r="B87" s="3">
        <v>0.2472537828232333</v>
      </c>
      <c r="C87" s="3">
        <v>0.2496570394776315</v>
      </c>
      <c r="D87" s="3">
        <v>0.01230100042748737</v>
      </c>
      <c r="E87" s="3">
        <v>0.01230855528708375</v>
      </c>
      <c r="F87" s="3">
        <v>9.906973145889225E-10</v>
      </c>
      <c r="G87" s="3">
        <v>6.0</v>
      </c>
      <c r="H87" s="3">
        <v>10.0</v>
      </c>
      <c r="I87" s="3">
        <v>45.0</v>
      </c>
      <c r="J87" s="3">
        <f t="shared" si="1"/>
        <v>135</v>
      </c>
      <c r="K87" s="3" t="s">
        <v>36</v>
      </c>
      <c r="L87" s="3">
        <v>1.0</v>
      </c>
      <c r="M87" s="3" t="s">
        <v>37</v>
      </c>
      <c r="N87" s="3">
        <v>2.611950957139884E9</v>
      </c>
      <c r="O87" s="3">
        <v>0.2526648490563086</v>
      </c>
      <c r="P87" s="3">
        <v>1410.609854210415</v>
      </c>
      <c r="Q87" s="3">
        <v>9999720.922423907</v>
      </c>
      <c r="R87" s="3">
        <v>1.096406373224484E9</v>
      </c>
      <c r="S87" s="3">
        <v>-763.0561869510062</v>
      </c>
      <c r="T87" s="3" t="s">
        <v>38</v>
      </c>
      <c r="U87" s="3" t="s">
        <v>39</v>
      </c>
      <c r="V87" s="3" t="s">
        <v>40</v>
      </c>
      <c r="W87" s="3" t="s">
        <v>41</v>
      </c>
      <c r="X87" s="3">
        <v>132.0</v>
      </c>
      <c r="Y87" s="3">
        <v>62501.07384618918</v>
      </c>
      <c r="Z87" s="3" t="s">
        <v>42</v>
      </c>
      <c r="AA87" s="3">
        <v>6943472.827483042</v>
      </c>
      <c r="AB87" s="3">
        <v>7264893.279636027</v>
      </c>
      <c r="AC87" s="3" t="s">
        <v>55</v>
      </c>
      <c r="AD87" s="3">
        <v>1.450690093505597</v>
      </c>
      <c r="AE87" s="3" t="s">
        <v>53</v>
      </c>
      <c r="AF87" s="3">
        <v>2.207647316459581</v>
      </c>
      <c r="AG87" s="3">
        <v>6.163854616883066</v>
      </c>
      <c r="AH87" s="3">
        <v>3.943325779683331</v>
      </c>
      <c r="AI87" s="3">
        <v>0.0</v>
      </c>
      <c r="AJ87" s="3">
        <v>85.50336107831919</v>
      </c>
    </row>
    <row r="88" ht="15.75" customHeight="1">
      <c r="A88" s="2">
        <v>87.0</v>
      </c>
      <c r="B88" s="3">
        <v>0.2442992095012458</v>
      </c>
      <c r="C88" s="3">
        <v>0.232565010103957</v>
      </c>
      <c r="D88" s="3">
        <v>0.01255860267269809</v>
      </c>
      <c r="E88" s="3">
        <v>0.01228603248537577</v>
      </c>
      <c r="F88" s="3">
        <v>1.018656586520673E-9</v>
      </c>
      <c r="G88" s="3">
        <v>6.0</v>
      </c>
      <c r="H88" s="3">
        <v>12.0</v>
      </c>
      <c r="I88" s="3">
        <v>45.0</v>
      </c>
      <c r="J88" s="3">
        <f t="shared" si="1"/>
        <v>135</v>
      </c>
      <c r="K88" s="3" t="s">
        <v>36</v>
      </c>
      <c r="L88" s="3">
        <v>1.0</v>
      </c>
      <c r="M88" s="3" t="s">
        <v>37</v>
      </c>
      <c r="N88" s="3">
        <v>2.716288998083031E9</v>
      </c>
      <c r="O88" s="3">
        <v>0.2679632710957551</v>
      </c>
      <c r="P88" s="3">
        <v>1467.779805322975</v>
      </c>
      <c r="Q88" s="3">
        <v>1.000780406396136E7</v>
      </c>
      <c r="R88" s="3">
        <v>1.089607371730386E9</v>
      </c>
      <c r="S88" s="3">
        <v>-1690.046875323704</v>
      </c>
      <c r="T88" s="3" t="s">
        <v>38</v>
      </c>
      <c r="U88" s="3" t="s">
        <v>39</v>
      </c>
      <c r="V88" s="3" t="s">
        <v>40</v>
      </c>
      <c r="W88" s="3" t="s">
        <v>41</v>
      </c>
      <c r="X88" s="3">
        <v>156.0</v>
      </c>
      <c r="Y88" s="3">
        <v>69352.06444008867</v>
      </c>
      <c r="Z88" s="3" t="s">
        <v>42</v>
      </c>
      <c r="AA88" s="3">
        <v>6172651.280154492</v>
      </c>
      <c r="AB88" s="3">
        <v>6559287.672055529</v>
      </c>
      <c r="AC88" s="3" t="s">
        <v>47</v>
      </c>
      <c r="AD88" s="3">
        <v>1.431448959211173</v>
      </c>
      <c r="AE88" s="3" t="s">
        <v>44</v>
      </c>
      <c r="AF88" s="3">
        <v>5.22863241595381</v>
      </c>
      <c r="AG88" s="3">
        <v>5.585013192500986</v>
      </c>
      <c r="AH88" s="3">
        <v>0.8372321984054414</v>
      </c>
      <c r="AI88" s="3">
        <v>0.0</v>
      </c>
      <c r="AJ88" s="3">
        <v>172.7038325962275</v>
      </c>
    </row>
    <row r="89" ht="15.75" customHeight="1">
      <c r="A89" s="2">
        <v>88.0</v>
      </c>
      <c r="B89" s="3">
        <v>0.2347821611781346</v>
      </c>
      <c r="C89" s="3">
        <v>0.2437406804876694</v>
      </c>
      <c r="D89" s="3">
        <v>0.01248027209841421</v>
      </c>
      <c r="E89" s="3">
        <v>0.01281026952339841</v>
      </c>
      <c r="F89" s="3">
        <v>1.018816326368629E-9</v>
      </c>
      <c r="G89" s="3">
        <v>6.0</v>
      </c>
      <c r="H89" s="3">
        <v>13.0</v>
      </c>
      <c r="I89" s="3">
        <v>45.0</v>
      </c>
      <c r="J89" s="3">
        <f t="shared" si="1"/>
        <v>135</v>
      </c>
      <c r="K89" s="3" t="s">
        <v>36</v>
      </c>
      <c r="L89" s="3">
        <v>1.0</v>
      </c>
      <c r="M89" s="3" t="s">
        <v>37</v>
      </c>
      <c r="N89" s="3">
        <v>2.756646388566129E9</v>
      </c>
      <c r="O89" s="3">
        <v>0.2681531677307183</v>
      </c>
      <c r="P89" s="3">
        <v>1454.664744487827</v>
      </c>
      <c r="Q89" s="3">
        <v>9795286.047985874</v>
      </c>
      <c r="R89" s="3">
        <v>1.101061729095907E9</v>
      </c>
      <c r="S89" s="3">
        <v>-1745.610242009168</v>
      </c>
      <c r="T89" s="3" t="s">
        <v>38</v>
      </c>
      <c r="U89" s="3" t="s">
        <v>39</v>
      </c>
      <c r="V89" s="3" t="s">
        <v>40</v>
      </c>
      <c r="W89" s="3" t="s">
        <v>41</v>
      </c>
      <c r="X89" s="3">
        <v>172.0</v>
      </c>
      <c r="Y89" s="3">
        <v>76890.54062792232</v>
      </c>
      <c r="Z89" s="3" t="s">
        <v>42</v>
      </c>
      <c r="AA89" s="3">
        <v>6315322.958334799</v>
      </c>
      <c r="AB89" s="3">
        <v>5354377.104307334</v>
      </c>
      <c r="AC89" s="3" t="s">
        <v>48</v>
      </c>
      <c r="AD89" s="3">
        <v>1.619351742913161</v>
      </c>
      <c r="AE89" s="3" t="s">
        <v>49</v>
      </c>
      <c r="AF89" s="3">
        <v>4.080604205032344</v>
      </c>
      <c r="AG89" s="3">
        <v>7.299650191715283</v>
      </c>
      <c r="AH89" s="3">
        <v>3.968872806262593</v>
      </c>
      <c r="AI89" s="3">
        <v>0.0</v>
      </c>
      <c r="AJ89" s="3">
        <v>155.8470678406263</v>
      </c>
    </row>
    <row r="90" ht="15.75" customHeight="1">
      <c r="A90" s="2">
        <v>89.0</v>
      </c>
      <c r="B90" s="3">
        <v>0.2565407377067186</v>
      </c>
      <c r="C90" s="3">
        <v>0.2591809112472178</v>
      </c>
      <c r="D90" s="3">
        <v>0.01220045350819203</v>
      </c>
      <c r="E90" s="3">
        <v>0.01209004064186612</v>
      </c>
      <c r="F90" s="3">
        <v>1.039937765637597E-9</v>
      </c>
      <c r="G90" s="3">
        <v>6.0</v>
      </c>
      <c r="H90" s="3">
        <v>13.0</v>
      </c>
      <c r="I90" s="3">
        <v>45.0</v>
      </c>
      <c r="J90" s="3">
        <f t="shared" si="1"/>
        <v>135</v>
      </c>
      <c r="K90" s="3" t="s">
        <v>36</v>
      </c>
      <c r="L90" s="3">
        <v>1.0</v>
      </c>
      <c r="M90" s="3" t="s">
        <v>37</v>
      </c>
      <c r="N90" s="3">
        <v>2.758009009576184E9</v>
      </c>
      <c r="O90" s="3">
        <v>0.2616796251686205</v>
      </c>
      <c r="P90" s="3">
        <v>1507.726313080932</v>
      </c>
      <c r="Q90" s="3">
        <v>9567430.71322944</v>
      </c>
      <c r="R90" s="3">
        <v>1.028128941069854E9</v>
      </c>
      <c r="S90" s="3">
        <v>-1833.245376073593</v>
      </c>
      <c r="T90" s="3" t="s">
        <v>38</v>
      </c>
      <c r="U90" s="3" t="s">
        <v>39</v>
      </c>
      <c r="V90" s="3" t="s">
        <v>40</v>
      </c>
      <c r="W90" s="3" t="s">
        <v>41</v>
      </c>
      <c r="X90" s="3">
        <v>164.0</v>
      </c>
      <c r="Y90" s="3">
        <v>68393.70407116151</v>
      </c>
      <c r="Z90" s="3" t="s">
        <v>42</v>
      </c>
      <c r="AA90" s="3">
        <v>6415461.017676884</v>
      </c>
      <c r="AB90" s="3">
        <v>6103564.920521419</v>
      </c>
      <c r="AC90" s="3" t="s">
        <v>43</v>
      </c>
      <c r="AD90" s="3">
        <v>1.510518243252293</v>
      </c>
      <c r="AE90" s="3" t="s">
        <v>44</v>
      </c>
      <c r="AF90" s="3">
        <v>4.796485781265022</v>
      </c>
      <c r="AG90" s="3">
        <v>5.276942384646325</v>
      </c>
      <c r="AH90" s="3">
        <v>0.5808706596726462</v>
      </c>
      <c r="AI90" s="3">
        <v>0.0</v>
      </c>
      <c r="AJ90" s="3">
        <v>181.4225550170708</v>
      </c>
    </row>
    <row r="91" ht="15.75" customHeight="1">
      <c r="A91" s="2">
        <v>90.0</v>
      </c>
      <c r="B91" s="3">
        <v>0.2713690565227093</v>
      </c>
      <c r="C91" s="3">
        <v>0.2520697431063907</v>
      </c>
      <c r="D91" s="3">
        <v>0.01182962069919755</v>
      </c>
      <c r="E91" s="3">
        <v>0.01162593839665347</v>
      </c>
      <c r="F91" s="3">
        <v>9.891776026329653E-10</v>
      </c>
      <c r="G91" s="3">
        <v>6.0</v>
      </c>
      <c r="H91" s="3">
        <v>13.0</v>
      </c>
      <c r="I91" s="2">
        <v>31.0</v>
      </c>
      <c r="J91" s="3">
        <f t="shared" si="1"/>
        <v>149</v>
      </c>
      <c r="K91" s="3" t="s">
        <v>36</v>
      </c>
      <c r="L91" s="3">
        <v>1.0</v>
      </c>
      <c r="M91" s="3" t="s">
        <v>37</v>
      </c>
      <c r="N91" s="3">
        <v>2.836055043585697E9</v>
      </c>
      <c r="O91" s="3">
        <v>0.255340300737578</v>
      </c>
      <c r="P91" s="3">
        <v>1414.862559876623</v>
      </c>
      <c r="Q91" s="3">
        <v>9595316.86559274</v>
      </c>
      <c r="R91" s="3">
        <v>1.100023328414721E9</v>
      </c>
      <c r="S91" s="3">
        <v>-1442.54491201331</v>
      </c>
      <c r="T91" s="3" t="s">
        <v>38</v>
      </c>
      <c r="U91" s="3" t="s">
        <v>39</v>
      </c>
      <c r="V91" s="3" t="s">
        <v>40</v>
      </c>
      <c r="W91" s="3" t="s">
        <v>41</v>
      </c>
      <c r="X91" s="3">
        <v>172.0</v>
      </c>
      <c r="Y91" s="3">
        <v>72824.6105802011</v>
      </c>
      <c r="Z91" s="3" t="s">
        <v>42</v>
      </c>
      <c r="AA91" s="3">
        <v>6220731.238970644</v>
      </c>
      <c r="AB91" s="3">
        <v>5026088.31536318</v>
      </c>
      <c r="AC91" s="3" t="s">
        <v>48</v>
      </c>
      <c r="AD91" s="3">
        <v>1.617104426381738</v>
      </c>
      <c r="AE91" s="3" t="s">
        <v>49</v>
      </c>
      <c r="AF91" s="3">
        <v>4.06471177672636</v>
      </c>
      <c r="AG91" s="3">
        <v>7.641980639372243</v>
      </c>
      <c r="AH91" s="3">
        <v>3.441572151853646</v>
      </c>
      <c r="AI91" s="3">
        <v>0.0</v>
      </c>
      <c r="AJ91" s="3">
        <v>154.1613995774944</v>
      </c>
    </row>
    <row r="92" ht="15.75" customHeight="1">
      <c r="A92" s="2">
        <v>91.0</v>
      </c>
      <c r="B92" s="3">
        <v>0.2359245452411056</v>
      </c>
      <c r="C92" s="3">
        <v>0.2385540465654237</v>
      </c>
      <c r="D92" s="3">
        <v>0.01129701910622723</v>
      </c>
      <c r="E92" s="3">
        <v>0.01162157317793519</v>
      </c>
      <c r="F92" s="3">
        <v>1.007931918215288E-9</v>
      </c>
      <c r="G92" s="3">
        <v>6.0</v>
      </c>
      <c r="H92" s="3">
        <v>12.0</v>
      </c>
      <c r="I92" s="2">
        <v>31.0</v>
      </c>
      <c r="J92" s="3">
        <f t="shared" si="1"/>
        <v>149</v>
      </c>
      <c r="K92" s="3" t="s">
        <v>36</v>
      </c>
      <c r="L92" s="3">
        <v>1.0</v>
      </c>
      <c r="M92" s="3" t="s">
        <v>37</v>
      </c>
      <c r="N92" s="3">
        <v>2.77723447364538E9</v>
      </c>
      <c r="O92" s="3">
        <v>0.2651193329517392</v>
      </c>
      <c r="P92" s="3">
        <v>1497.830043795189</v>
      </c>
      <c r="Q92" s="3">
        <v>9878476.903655298</v>
      </c>
      <c r="R92" s="3">
        <v>1.190273450125327E9</v>
      </c>
      <c r="S92" s="3">
        <v>-1658.816094940931</v>
      </c>
      <c r="T92" s="3" t="s">
        <v>38</v>
      </c>
      <c r="U92" s="3" t="s">
        <v>39</v>
      </c>
      <c r="V92" s="3" t="s">
        <v>40</v>
      </c>
      <c r="W92" s="3" t="s">
        <v>41</v>
      </c>
      <c r="X92" s="3">
        <v>156.0</v>
      </c>
      <c r="Y92" s="3">
        <v>73898.76159343768</v>
      </c>
      <c r="Z92" s="3" t="s">
        <v>42</v>
      </c>
      <c r="AA92" s="3">
        <v>5789123.33376381</v>
      </c>
      <c r="AB92" s="3">
        <v>6789684.244173866</v>
      </c>
      <c r="AC92" s="3" t="s">
        <v>47</v>
      </c>
      <c r="AD92" s="3">
        <v>1.48565188155224</v>
      </c>
      <c r="AE92" s="3" t="s">
        <v>44</v>
      </c>
      <c r="AF92" s="3">
        <v>4.69769324684626</v>
      </c>
      <c r="AG92" s="3">
        <v>6.491031119680871</v>
      </c>
      <c r="AH92" s="3">
        <v>0.8617576576186082</v>
      </c>
      <c r="AI92" s="3">
        <v>0.0</v>
      </c>
      <c r="AJ92" s="3">
        <v>180.5205006673299</v>
      </c>
    </row>
    <row r="93" ht="15.75" customHeight="1">
      <c r="A93" s="2">
        <v>92.0</v>
      </c>
      <c r="B93" s="3">
        <v>0.2496546541620704</v>
      </c>
      <c r="C93" s="3">
        <v>0.2618539191199232</v>
      </c>
      <c r="D93" s="3">
        <v>0.01136615974986699</v>
      </c>
      <c r="E93" s="3">
        <v>0.01111510875334593</v>
      </c>
      <c r="F93" s="3">
        <v>1.107458569656728E-9</v>
      </c>
      <c r="G93" s="3">
        <v>6.0</v>
      </c>
      <c r="H93" s="3">
        <v>10.0</v>
      </c>
      <c r="I93" s="3">
        <v>45.0</v>
      </c>
      <c r="J93" s="3">
        <f t="shared" si="1"/>
        <v>135</v>
      </c>
      <c r="K93" s="3" t="s">
        <v>36</v>
      </c>
      <c r="L93" s="3">
        <v>1.0</v>
      </c>
      <c r="M93" s="3" t="s">
        <v>37</v>
      </c>
      <c r="N93" s="3">
        <v>2.868649408060845E9</v>
      </c>
      <c r="O93" s="3">
        <v>0.2683669011549206</v>
      </c>
      <c r="P93" s="3">
        <v>1418.445212761739</v>
      </c>
      <c r="Q93" s="3">
        <v>1.9317602923878E7</v>
      </c>
      <c r="R93" s="3">
        <v>1.049504931231528E9</v>
      </c>
      <c r="S93" s="3">
        <v>-447.1197596218316</v>
      </c>
      <c r="T93" s="3" t="s">
        <v>38</v>
      </c>
      <c r="U93" s="3" t="s">
        <v>39</v>
      </c>
      <c r="V93" s="3" t="s">
        <v>40</v>
      </c>
      <c r="W93" s="3" t="s">
        <v>41</v>
      </c>
      <c r="X93" s="3">
        <v>136.0</v>
      </c>
      <c r="Y93" s="3">
        <v>66011.1694700738</v>
      </c>
      <c r="Z93" s="3" t="s">
        <v>42</v>
      </c>
      <c r="AA93" s="3">
        <v>1.309277705618148E7</v>
      </c>
      <c r="AB93" s="3">
        <v>1.360695476119136E7</v>
      </c>
      <c r="AC93" s="3" t="s">
        <v>50</v>
      </c>
      <c r="AD93" s="3">
        <v>1.531276411865647</v>
      </c>
      <c r="AE93" s="3" t="s">
        <v>44</v>
      </c>
      <c r="AF93" s="3">
        <v>14.79794786109639</v>
      </c>
      <c r="AG93" s="3">
        <v>13.75764175305119</v>
      </c>
      <c r="AH93" s="3">
        <v>1.518607108098668</v>
      </c>
      <c r="AI93" s="3">
        <v>0.0</v>
      </c>
      <c r="AJ93" s="3">
        <v>41.80892922339348</v>
      </c>
    </row>
    <row r="94">
      <c r="A94" s="2">
        <v>93.0</v>
      </c>
      <c r="B94" s="3">
        <v>0.254</v>
      </c>
      <c r="C94" s="3">
        <v>0.254</v>
      </c>
      <c r="D94" s="3">
        <v>0.012</v>
      </c>
      <c r="E94" s="3">
        <v>0.012</v>
      </c>
      <c r="F94" s="3">
        <v>1.0174E-9</v>
      </c>
      <c r="G94" s="3">
        <v>6.0</v>
      </c>
      <c r="H94" s="3">
        <v>11.0</v>
      </c>
      <c r="I94" s="3">
        <v>45.0</v>
      </c>
      <c r="J94" s="3">
        <f t="shared" si="1"/>
        <v>135</v>
      </c>
      <c r="K94" s="3" t="s">
        <v>36</v>
      </c>
      <c r="L94" s="3">
        <v>1.0</v>
      </c>
      <c r="M94" s="3" t="s">
        <v>37</v>
      </c>
      <c r="N94" s="3">
        <v>2.75E9</v>
      </c>
      <c r="O94" s="3">
        <v>0.26</v>
      </c>
      <c r="P94" s="3">
        <v>1470.0</v>
      </c>
      <c r="Q94" s="3">
        <v>9500000.0</v>
      </c>
      <c r="R94" s="3">
        <v>1.0913E9</v>
      </c>
      <c r="S94" s="3">
        <v>1062.0</v>
      </c>
      <c r="T94" s="3" t="s">
        <v>38</v>
      </c>
      <c r="U94" s="3" t="s">
        <v>39</v>
      </c>
      <c r="V94" s="3" t="s">
        <v>40</v>
      </c>
      <c r="W94" s="3" t="s">
        <v>41</v>
      </c>
      <c r="X94" s="3">
        <v>140.0</v>
      </c>
      <c r="Y94" s="3">
        <v>67190.0</v>
      </c>
      <c r="Z94" s="3" t="s">
        <v>42</v>
      </c>
      <c r="AA94" s="3">
        <v>6334400.0</v>
      </c>
      <c r="AB94" s="3">
        <v>6265000.0</v>
      </c>
      <c r="AC94" s="3" t="s">
        <v>56</v>
      </c>
      <c r="AD94" s="3">
        <v>1.4997</v>
      </c>
      <c r="AE94" s="3" t="s">
        <v>44</v>
      </c>
      <c r="AF94" s="3">
        <v>5.0</v>
      </c>
      <c r="AG94" s="3">
        <v>8.36</v>
      </c>
      <c r="AH94" s="3">
        <v>3.36</v>
      </c>
      <c r="AI94" s="3">
        <v>0.0</v>
      </c>
      <c r="AJ94" s="3">
        <v>108.4</v>
      </c>
    </row>
    <row r="95" ht="15.75" customHeight="1">
      <c r="A95" s="2">
        <v>94.0</v>
      </c>
      <c r="B95" s="3">
        <v>0.2629691849046709</v>
      </c>
      <c r="C95" s="3">
        <v>0.2536577174662889</v>
      </c>
      <c r="D95" s="3">
        <v>0.01188602050249515</v>
      </c>
      <c r="E95" s="3">
        <v>0.01234472832519144</v>
      </c>
      <c r="F95" s="3">
        <v>1.028142085217542E-9</v>
      </c>
      <c r="G95" s="3">
        <v>6.0</v>
      </c>
      <c r="H95" s="3">
        <v>11.0</v>
      </c>
      <c r="I95" s="3">
        <v>45.0</v>
      </c>
      <c r="J95" s="3">
        <f t="shared" si="1"/>
        <v>135</v>
      </c>
      <c r="K95" s="3" t="s">
        <v>36</v>
      </c>
      <c r="L95" s="3">
        <v>1.0</v>
      </c>
      <c r="M95" s="3" t="s">
        <v>37</v>
      </c>
      <c r="N95" s="3">
        <v>2.743522154284647E9</v>
      </c>
      <c r="O95" s="3">
        <v>0.2622344675654762</v>
      </c>
      <c r="P95" s="3">
        <v>1382.114183231397</v>
      </c>
      <c r="Q95" s="3">
        <v>9752446.26423603</v>
      </c>
      <c r="R95" s="3">
        <v>1.064899624652011E9</v>
      </c>
      <c r="S95" s="3">
        <v>-231.576362596326</v>
      </c>
      <c r="T95" s="3" t="s">
        <v>38</v>
      </c>
      <c r="U95" s="3" t="s">
        <v>39</v>
      </c>
      <c r="V95" s="3" t="s">
        <v>40</v>
      </c>
      <c r="W95" s="3" t="s">
        <v>41</v>
      </c>
      <c r="X95" s="3">
        <v>148.0</v>
      </c>
      <c r="Y95" s="3">
        <v>74752.52295825949</v>
      </c>
      <c r="Z95" s="3" t="s">
        <v>42</v>
      </c>
      <c r="AA95" s="3">
        <v>1.075624003479974E7</v>
      </c>
      <c r="AB95" s="3">
        <v>1.111959356916051E7</v>
      </c>
      <c r="AC95" s="3" t="s">
        <v>45</v>
      </c>
      <c r="AD95" s="3">
        <v>0.8987976814042116</v>
      </c>
      <c r="AE95" s="3" t="s">
        <v>46</v>
      </c>
      <c r="AF95" s="3">
        <v>9.219187067540988</v>
      </c>
      <c r="AG95" s="3">
        <v>3.456905678289043</v>
      </c>
      <c r="AH95" s="3">
        <v>5.43547746751636</v>
      </c>
      <c r="AI95" s="3">
        <v>1210000.0</v>
      </c>
      <c r="AJ95" s="3">
        <v>23.59566986244199</v>
      </c>
    </row>
    <row r="96">
      <c r="A96" s="2">
        <v>95.0</v>
      </c>
      <c r="B96" s="3">
        <v>0.254</v>
      </c>
      <c r="C96" s="3">
        <v>0.254</v>
      </c>
      <c r="D96" s="3">
        <v>0.012</v>
      </c>
      <c r="E96" s="3">
        <v>0.012</v>
      </c>
      <c r="F96" s="3">
        <v>1.017E-9</v>
      </c>
      <c r="G96" s="3">
        <v>6.0</v>
      </c>
      <c r="H96" s="3">
        <v>10.0</v>
      </c>
      <c r="I96" s="3">
        <v>45.0</v>
      </c>
      <c r="J96" s="3">
        <f t="shared" si="1"/>
        <v>135</v>
      </c>
      <c r="K96" s="3" t="s">
        <v>36</v>
      </c>
      <c r="L96" s="3">
        <v>1.0</v>
      </c>
      <c r="M96" s="3" t="s">
        <v>37</v>
      </c>
      <c r="N96" s="3">
        <v>2.75E9</v>
      </c>
      <c r="O96" s="3">
        <v>0.26</v>
      </c>
      <c r="P96" s="3">
        <v>1470.0</v>
      </c>
      <c r="Q96" s="3">
        <v>9500000.0</v>
      </c>
      <c r="R96" s="3">
        <v>1.091E9</v>
      </c>
      <c r="S96" s="3">
        <v>-800.0</v>
      </c>
      <c r="T96" s="3" t="s">
        <v>38</v>
      </c>
      <c r="U96" s="3" t="s">
        <v>39</v>
      </c>
      <c r="V96" s="3" t="s">
        <v>40</v>
      </c>
      <c r="W96" s="3" t="s">
        <v>41</v>
      </c>
      <c r="X96" s="3">
        <v>132.0</v>
      </c>
      <c r="Y96" s="3">
        <v>65200.0</v>
      </c>
      <c r="Z96" s="3" t="s">
        <v>42</v>
      </c>
      <c r="AA96" s="3">
        <v>6868000.0</v>
      </c>
      <c r="AB96" s="3">
        <v>7292000.0</v>
      </c>
      <c r="AC96" s="3" t="s">
        <v>55</v>
      </c>
      <c r="AD96" s="3">
        <v>1.383</v>
      </c>
      <c r="AE96" s="3" t="s">
        <v>53</v>
      </c>
      <c r="AF96" s="3">
        <v>2.35</v>
      </c>
      <c r="AG96" s="3">
        <v>6.5</v>
      </c>
      <c r="AH96" s="3">
        <v>4.15</v>
      </c>
      <c r="AI96" s="3">
        <v>0.0</v>
      </c>
      <c r="AJ96" s="3">
        <v>81.6</v>
      </c>
    </row>
    <row r="97" ht="15.75" customHeight="1">
      <c r="A97" s="2">
        <v>96.0</v>
      </c>
      <c r="B97" s="3">
        <v>0.2624896108219409</v>
      </c>
      <c r="C97" s="3">
        <v>0.2695162452487529</v>
      </c>
      <c r="D97" s="3">
        <v>0.0111737862551292</v>
      </c>
      <c r="E97" s="3">
        <v>0.01203608487996936</v>
      </c>
      <c r="F97" s="3">
        <v>1.02506058424255E-9</v>
      </c>
      <c r="G97" s="3">
        <v>6.0</v>
      </c>
      <c r="H97" s="3">
        <v>8.0</v>
      </c>
      <c r="I97" s="3">
        <v>45.0</v>
      </c>
      <c r="J97" s="3">
        <f t="shared" si="1"/>
        <v>135</v>
      </c>
      <c r="K97" s="3" t="s">
        <v>36</v>
      </c>
      <c r="L97" s="3">
        <v>1.0</v>
      </c>
      <c r="M97" s="3" t="s">
        <v>37</v>
      </c>
      <c r="N97" s="3">
        <v>2.842239440569032E9</v>
      </c>
      <c r="O97" s="3">
        <v>0.26108762778704</v>
      </c>
      <c r="P97" s="3">
        <v>1554.528427520373</v>
      </c>
      <c r="Q97" s="3">
        <v>9248853.046250137</v>
      </c>
      <c r="R97" s="3">
        <v>1.106546346942845E9</v>
      </c>
      <c r="S97" s="3">
        <v>232.6666070363802</v>
      </c>
      <c r="T97" s="3" t="s">
        <v>38</v>
      </c>
      <c r="U97" s="3" t="s">
        <v>39</v>
      </c>
      <c r="V97" s="3" t="s">
        <v>40</v>
      </c>
      <c r="W97" s="3" t="s">
        <v>41</v>
      </c>
      <c r="X97" s="3">
        <v>120.0</v>
      </c>
      <c r="Y97" s="3">
        <v>62509.34633207721</v>
      </c>
      <c r="Z97" s="3" t="s">
        <v>42</v>
      </c>
      <c r="AA97" s="3">
        <v>9218702.312637094</v>
      </c>
      <c r="AB97" s="3">
        <v>1.130186408981507E7</v>
      </c>
      <c r="AC97" s="3" t="s">
        <v>51</v>
      </c>
      <c r="AD97" s="3">
        <v>1.007513818693122</v>
      </c>
      <c r="AE97" s="3" t="s">
        <v>49</v>
      </c>
      <c r="AF97" s="3">
        <v>7.107189476592469</v>
      </c>
      <c r="AG97" s="3">
        <v>5.373164998772443</v>
      </c>
      <c r="AH97" s="3">
        <v>1.769531292790999</v>
      </c>
      <c r="AI97" s="3">
        <v>0.0</v>
      </c>
      <c r="AJ97" s="3">
        <v>26.00493312632968</v>
      </c>
    </row>
    <row r="98">
      <c r="A98" s="2">
        <v>97.0</v>
      </c>
      <c r="B98" s="3">
        <v>0.254</v>
      </c>
      <c r="C98" s="3">
        <v>0.254</v>
      </c>
      <c r="D98" s="3">
        <v>0.012</v>
      </c>
      <c r="E98" s="3">
        <v>0.012</v>
      </c>
      <c r="F98" s="3">
        <v>1.017E-9</v>
      </c>
      <c r="G98" s="3">
        <v>6.0</v>
      </c>
      <c r="H98" s="3">
        <v>13.0</v>
      </c>
      <c r="I98" s="3">
        <v>45.0</v>
      </c>
      <c r="J98" s="3">
        <f t="shared" si="1"/>
        <v>135</v>
      </c>
      <c r="K98" s="3" t="s">
        <v>36</v>
      </c>
      <c r="L98" s="3">
        <v>1.0</v>
      </c>
      <c r="M98" s="3" t="s">
        <v>37</v>
      </c>
      <c r="N98" s="3">
        <v>2.75E9</v>
      </c>
      <c r="O98" s="3">
        <v>0.26</v>
      </c>
      <c r="P98" s="3">
        <v>1470.0</v>
      </c>
      <c r="Q98" s="3">
        <v>9500000.0</v>
      </c>
      <c r="R98" s="3">
        <v>1.091E9</v>
      </c>
      <c r="S98" s="3">
        <v>-1590.0</v>
      </c>
      <c r="T98" s="3" t="s">
        <v>38</v>
      </c>
      <c r="U98" s="3" t="s">
        <v>39</v>
      </c>
      <c r="V98" s="3" t="s">
        <v>40</v>
      </c>
      <c r="W98" s="3" t="s">
        <v>41</v>
      </c>
      <c r="X98" s="3">
        <v>172.0</v>
      </c>
      <c r="Y98" s="3">
        <v>75000.0</v>
      </c>
      <c r="Z98" s="3" t="s">
        <v>42</v>
      </c>
      <c r="AA98" s="3">
        <v>6148000.0</v>
      </c>
      <c r="AB98" s="3">
        <v>5376000.0</v>
      </c>
      <c r="AC98" s="3" t="s">
        <v>48</v>
      </c>
      <c r="AD98" s="3">
        <v>1.545</v>
      </c>
      <c r="AE98" s="3" t="s">
        <v>49</v>
      </c>
      <c r="AF98" s="3">
        <v>4.04</v>
      </c>
      <c r="AG98" s="3">
        <v>7.49</v>
      </c>
      <c r="AH98" s="3">
        <v>3.45</v>
      </c>
      <c r="AI98" s="3">
        <v>0.0</v>
      </c>
      <c r="AJ98" s="3">
        <v>162.2</v>
      </c>
    </row>
    <row r="99" ht="15.75" customHeight="1">
      <c r="A99" s="2">
        <v>98.0</v>
      </c>
      <c r="B99" s="3">
        <v>0.2478475494274247</v>
      </c>
      <c r="C99" s="3">
        <v>0.241731141337185</v>
      </c>
      <c r="D99" s="3">
        <v>0.01164932499844159</v>
      </c>
      <c r="E99" s="3">
        <v>0.01133023930508219</v>
      </c>
      <c r="F99" s="3">
        <v>9.804052362911422E-10</v>
      </c>
      <c r="G99" s="3">
        <v>6.0</v>
      </c>
      <c r="H99" s="3">
        <v>13.0</v>
      </c>
      <c r="I99" s="2">
        <v>27.0</v>
      </c>
      <c r="J99" s="3">
        <f t="shared" si="1"/>
        <v>153</v>
      </c>
      <c r="K99" s="3" t="s">
        <v>36</v>
      </c>
      <c r="L99" s="3">
        <v>1.0</v>
      </c>
      <c r="M99" s="3" t="s">
        <v>37</v>
      </c>
      <c r="N99" s="3">
        <v>2.906227033207555E9</v>
      </c>
      <c r="O99" s="3">
        <v>0.2596152938473774</v>
      </c>
      <c r="P99" s="3">
        <v>1505.151548147147</v>
      </c>
      <c r="Q99" s="3">
        <v>9338943.690925764</v>
      </c>
      <c r="R99" s="3">
        <v>1.083332320871161E9</v>
      </c>
      <c r="S99" s="3">
        <v>-1769.865625294535</v>
      </c>
      <c r="T99" s="3" t="s">
        <v>38</v>
      </c>
      <c r="U99" s="3" t="s">
        <v>39</v>
      </c>
      <c r="V99" s="3" t="s">
        <v>40</v>
      </c>
      <c r="W99" s="3" t="s">
        <v>41</v>
      </c>
      <c r="X99" s="3">
        <v>164.0</v>
      </c>
      <c r="Y99" s="3">
        <v>74120.01660098751</v>
      </c>
      <c r="Z99" s="3" t="s">
        <v>42</v>
      </c>
      <c r="AA99" s="3">
        <v>6111510.053269851</v>
      </c>
      <c r="AB99" s="3">
        <v>6320603.244295615</v>
      </c>
      <c r="AC99" s="3" t="s">
        <v>43</v>
      </c>
      <c r="AD99" s="3">
        <v>1.635710706192716</v>
      </c>
      <c r="AE99" s="3" t="s">
        <v>44</v>
      </c>
      <c r="AF99" s="3">
        <v>4.813934160538426</v>
      </c>
      <c r="AG99" s="3">
        <v>4.690507445028596</v>
      </c>
      <c r="AH99" s="3">
        <v>0.5964529672724607</v>
      </c>
      <c r="AI99" s="3">
        <v>0.0</v>
      </c>
      <c r="AJ99" s="3">
        <v>187.757098082063</v>
      </c>
    </row>
    <row r="100">
      <c r="A100" s="2">
        <v>99.0</v>
      </c>
      <c r="B100" s="3">
        <v>0.254</v>
      </c>
      <c r="C100" s="3">
        <v>0.254</v>
      </c>
      <c r="D100" s="3">
        <v>0.012</v>
      </c>
      <c r="E100" s="3">
        <v>0.012</v>
      </c>
      <c r="F100" s="3">
        <v>1.0174E-9</v>
      </c>
      <c r="G100" s="3">
        <v>6.0</v>
      </c>
      <c r="H100" s="3">
        <v>8.0</v>
      </c>
      <c r="I100" s="3">
        <v>45.0</v>
      </c>
      <c r="J100" s="3">
        <f t="shared" si="1"/>
        <v>135</v>
      </c>
      <c r="K100" s="3" t="s">
        <v>36</v>
      </c>
      <c r="L100" s="3">
        <v>1.0</v>
      </c>
      <c r="M100" s="3" t="s">
        <v>37</v>
      </c>
      <c r="N100" s="3">
        <v>2.75E9</v>
      </c>
      <c r="O100" s="3">
        <v>0.26</v>
      </c>
      <c r="P100" s="3">
        <v>1470.0</v>
      </c>
      <c r="Q100" s="3">
        <v>9500000.0</v>
      </c>
      <c r="R100" s="3">
        <v>1.0913E9</v>
      </c>
      <c r="S100" s="3">
        <v>148.0</v>
      </c>
      <c r="T100" s="3" t="s">
        <v>38</v>
      </c>
      <c r="U100" s="3" t="s">
        <v>39</v>
      </c>
      <c r="V100" s="3" t="s">
        <v>40</v>
      </c>
      <c r="W100" s="3" t="s">
        <v>41</v>
      </c>
      <c r="X100" s="3">
        <v>112.0</v>
      </c>
      <c r="Y100" s="3">
        <v>59500.0</v>
      </c>
      <c r="Z100" s="3" t="s">
        <v>42</v>
      </c>
      <c r="AA100" s="3">
        <v>6127300.0</v>
      </c>
      <c r="AB100" s="3">
        <v>6815100.0</v>
      </c>
      <c r="AC100" s="3" t="s">
        <v>52</v>
      </c>
      <c r="AD100" s="3">
        <v>1.5504</v>
      </c>
      <c r="AE100" s="3" t="s">
        <v>53</v>
      </c>
      <c r="AF100" s="3">
        <v>2.62</v>
      </c>
      <c r="AG100" s="3">
        <v>2.01</v>
      </c>
      <c r="AH100" s="3">
        <v>0.61</v>
      </c>
      <c r="AI100" s="3">
        <v>0.0</v>
      </c>
      <c r="AJ100" s="3">
        <v>15.1</v>
      </c>
    </row>
    <row r="101">
      <c r="A101" s="2">
        <v>100.0</v>
      </c>
      <c r="B101" s="3">
        <v>0.254</v>
      </c>
      <c r="C101" s="3">
        <v>0.254</v>
      </c>
      <c r="D101" s="3">
        <v>0.012</v>
      </c>
      <c r="E101" s="3">
        <v>0.012</v>
      </c>
      <c r="F101" s="3">
        <v>1.0174E-9</v>
      </c>
      <c r="G101" s="3">
        <v>6.0</v>
      </c>
      <c r="H101" s="3">
        <v>8.0</v>
      </c>
      <c r="I101" s="3">
        <v>45.0</v>
      </c>
      <c r="J101" s="3">
        <f t="shared" si="1"/>
        <v>135</v>
      </c>
      <c r="K101" s="3" t="s">
        <v>36</v>
      </c>
      <c r="L101" s="3">
        <v>1.0</v>
      </c>
      <c r="M101" s="3" t="s">
        <v>37</v>
      </c>
      <c r="N101" s="3">
        <v>2.75E9</v>
      </c>
      <c r="O101" s="3">
        <v>0.26</v>
      </c>
      <c r="P101" s="3">
        <v>1470.0</v>
      </c>
      <c r="Q101" s="3">
        <v>9500000.0</v>
      </c>
      <c r="R101" s="3">
        <v>1.0913E9</v>
      </c>
      <c r="S101" s="3">
        <v>148.0</v>
      </c>
      <c r="T101" s="3" t="s">
        <v>38</v>
      </c>
      <c r="U101" s="3" t="s">
        <v>39</v>
      </c>
      <c r="V101" s="3" t="s">
        <v>40</v>
      </c>
      <c r="W101" s="3" t="s">
        <v>41</v>
      </c>
      <c r="X101" s="3">
        <v>112.0</v>
      </c>
      <c r="Y101" s="3">
        <v>59500.0</v>
      </c>
      <c r="Z101" s="3" t="s">
        <v>42</v>
      </c>
      <c r="AA101" s="3">
        <v>6127300.0</v>
      </c>
      <c r="AB101" s="3">
        <v>6815100.0</v>
      </c>
      <c r="AC101" s="3" t="s">
        <v>52</v>
      </c>
      <c r="AD101" s="3">
        <v>1.5504</v>
      </c>
      <c r="AE101" s="3" t="s">
        <v>53</v>
      </c>
      <c r="AF101" s="3">
        <v>2.62</v>
      </c>
      <c r="AG101" s="3">
        <v>2.01</v>
      </c>
      <c r="AH101" s="3">
        <v>0.61</v>
      </c>
      <c r="AI101" s="3">
        <v>0.0</v>
      </c>
      <c r="AJ101" s="3">
        <v>15.1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