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audit planner\"/>
    </mc:Choice>
  </mc:AlternateContent>
  <xr:revisionPtr revIDLastSave="0" documentId="8_{0F130AA5-BF4D-4A4C-8307-521C02EA256B}" xr6:coauthVersionLast="47" xr6:coauthVersionMax="47" xr10:uidLastSave="{00000000-0000-0000-0000-000000000000}"/>
  <bookViews>
    <workbookView xWindow="-105" yWindow="105" windowWidth="19410" windowHeight="20880" xr2:uid="{8BE29149-0809-4B0C-8BCF-D4123638B687}"/>
  </bookViews>
  <sheets>
    <sheet name="control201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08" i="1" l="1"/>
  <c r="H108" i="1"/>
  <c r="H102" i="1"/>
  <c r="I102" i="1" s="1"/>
  <c r="I121" i="1"/>
  <c r="I116" i="1"/>
  <c r="I88" i="1"/>
  <c r="I80" i="1"/>
  <c r="I65" i="1"/>
  <c r="I49" i="1"/>
  <c r="I46" i="1"/>
  <c r="I31" i="1"/>
  <c r="I20" i="1"/>
  <c r="I13" i="1"/>
  <c r="I5" i="1"/>
  <c r="I2" i="1"/>
  <c r="H121" i="1"/>
  <c r="H116" i="1"/>
  <c r="H88" i="1"/>
  <c r="H80" i="1"/>
  <c r="H65" i="1"/>
  <c r="H49" i="1"/>
  <c r="H46" i="1"/>
  <c r="H31" i="1"/>
  <c r="H20" i="1"/>
  <c r="H13" i="1"/>
  <c r="H5" i="1"/>
  <c r="H2" i="1"/>
  <c r="G132" i="1"/>
  <c r="G131" i="1"/>
  <c r="G1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</calcChain>
</file>

<file path=xl/sharedStrings.xml><?xml version="1.0" encoding="utf-8"?>
<sst xmlns="http://schemas.openxmlformats.org/spreadsheetml/2006/main" count="514" uniqueCount="263">
  <si>
    <t>Control</t>
  </si>
  <si>
    <t>EXT</t>
  </si>
  <si>
    <t>Organizational controls</t>
  </si>
  <si>
    <t>5.1.1</t>
  </si>
  <si>
    <t>Policies for information security</t>
  </si>
  <si>
    <t>5.1.2</t>
  </si>
  <si>
    <t>Review of the policies for information security</t>
  </si>
  <si>
    <t>Organisation of information security</t>
  </si>
  <si>
    <t>6.1.1</t>
  </si>
  <si>
    <t>Information security roles and responsibilities</t>
  </si>
  <si>
    <t>6.1.2</t>
  </si>
  <si>
    <t>Segregation of duties</t>
  </si>
  <si>
    <t>6.1.3</t>
  </si>
  <si>
    <t>Contact with authorities</t>
  </si>
  <si>
    <t>6.1.4</t>
  </si>
  <si>
    <t>Contact with special interest groups</t>
  </si>
  <si>
    <t>6.1.5</t>
  </si>
  <si>
    <t>Information security in project management</t>
  </si>
  <si>
    <t>6.2.1</t>
  </si>
  <si>
    <t>Mobile device policy</t>
  </si>
  <si>
    <t>6.2.2</t>
  </si>
  <si>
    <t>Teleworking</t>
  </si>
  <si>
    <t>Human resource security</t>
  </si>
  <si>
    <t>7.1.1</t>
  </si>
  <si>
    <t>Screening</t>
  </si>
  <si>
    <t>7.1.2</t>
  </si>
  <si>
    <t>Terms and conditions of employment</t>
  </si>
  <si>
    <t>7.2.1</t>
  </si>
  <si>
    <t>Management responsibilities</t>
  </si>
  <si>
    <t>7.2.2</t>
  </si>
  <si>
    <t>Information security awareness education and training</t>
  </si>
  <si>
    <t>7.2.3</t>
  </si>
  <si>
    <t>Disciplinary process</t>
  </si>
  <si>
    <t>7.3.1</t>
  </si>
  <si>
    <t>Termination or change of employment responsibilities</t>
  </si>
  <si>
    <t>Asset management</t>
  </si>
  <si>
    <t>8.1.1</t>
  </si>
  <si>
    <t>Inventory of assets</t>
  </si>
  <si>
    <t>8.1.2</t>
  </si>
  <si>
    <t>Ownership of assets</t>
  </si>
  <si>
    <t>8.1.3</t>
  </si>
  <si>
    <t>Acceptable use of assets</t>
  </si>
  <si>
    <t>8.1.4</t>
  </si>
  <si>
    <t>Return of assets</t>
  </si>
  <si>
    <t>8.2.1</t>
  </si>
  <si>
    <t>Classification of information</t>
  </si>
  <si>
    <t>8.2.2</t>
  </si>
  <si>
    <t>Labelling of information</t>
  </si>
  <si>
    <t>8.2.3</t>
  </si>
  <si>
    <t>Handling of assets</t>
  </si>
  <si>
    <t>8.3.1</t>
  </si>
  <si>
    <t>Management of removable media</t>
  </si>
  <si>
    <t>8.3.2</t>
  </si>
  <si>
    <t>Disposal of media</t>
  </si>
  <si>
    <t>8.3.3</t>
  </si>
  <si>
    <t>Physical media transfer</t>
  </si>
  <si>
    <t>Access control</t>
  </si>
  <si>
    <t>9.1.1</t>
  </si>
  <si>
    <t>Access control policy</t>
  </si>
  <si>
    <t>9.1.2</t>
  </si>
  <si>
    <t>Access to networks and network services</t>
  </si>
  <si>
    <t>9.2.1</t>
  </si>
  <si>
    <t>User registration and de-registration</t>
  </si>
  <si>
    <t>9.2.2</t>
  </si>
  <si>
    <t>User access provisioning</t>
  </si>
  <si>
    <t>9.2.3</t>
  </si>
  <si>
    <t>Management of privileged access rights</t>
  </si>
  <si>
    <t>9.2.4</t>
  </si>
  <si>
    <t>Management of secret authentication information of users</t>
  </si>
  <si>
    <t>9.2.5</t>
  </si>
  <si>
    <t>Review of user access rights</t>
  </si>
  <si>
    <t>9.2.6</t>
  </si>
  <si>
    <t>Removal or adjustment of access rights</t>
  </si>
  <si>
    <t>9.3.1</t>
  </si>
  <si>
    <t>Use of secret authentication information</t>
  </si>
  <si>
    <t>9.4.1</t>
  </si>
  <si>
    <t>Information access restriction</t>
  </si>
  <si>
    <t>9.4.2</t>
  </si>
  <si>
    <t>Secure log-on procedures</t>
  </si>
  <si>
    <t>9.4.3</t>
  </si>
  <si>
    <t>Password management system</t>
  </si>
  <si>
    <t>9.4.4</t>
  </si>
  <si>
    <t>Use of privileged utility programs</t>
  </si>
  <si>
    <t>9.4.5</t>
  </si>
  <si>
    <t>Access control to program source code</t>
  </si>
  <si>
    <t>Cryptography</t>
  </si>
  <si>
    <t>10.1.1</t>
  </si>
  <si>
    <t>Policy on the use of cryptographic controls</t>
  </si>
  <si>
    <t>10.1.2</t>
  </si>
  <si>
    <t>Key management</t>
  </si>
  <si>
    <t>Physical and environmental security</t>
  </si>
  <si>
    <t>11.1.1</t>
  </si>
  <si>
    <t>Physical security perimeter</t>
  </si>
  <si>
    <t>11.1.2</t>
  </si>
  <si>
    <t>Physical entry controls</t>
  </si>
  <si>
    <t>11.1.3</t>
  </si>
  <si>
    <t>Securing offices rooms and facilities</t>
  </si>
  <si>
    <t>11.1.4</t>
  </si>
  <si>
    <t>Protecting against external and environmental threats</t>
  </si>
  <si>
    <t>11.1.5</t>
  </si>
  <si>
    <t>Working in secure areas</t>
  </si>
  <si>
    <t>11.1.6</t>
  </si>
  <si>
    <t>Delivery and loading areas</t>
  </si>
  <si>
    <t>11.2.1</t>
  </si>
  <si>
    <t xml:space="preserve">Siting and protection of equipment </t>
  </si>
  <si>
    <t>11.2.2</t>
  </si>
  <si>
    <t>Supporting utilities</t>
  </si>
  <si>
    <t>11.2.3</t>
  </si>
  <si>
    <t>Cabling security</t>
  </si>
  <si>
    <t>11.2.4</t>
  </si>
  <si>
    <t>Equipment maintenance</t>
  </si>
  <si>
    <t>11.2.5</t>
  </si>
  <si>
    <t>Removal of assets</t>
  </si>
  <si>
    <t>11.2.6</t>
  </si>
  <si>
    <t>Security of equipment and assets off-premises</t>
  </si>
  <si>
    <t>11.2.7</t>
  </si>
  <si>
    <t>Secure disposal or reuse of equipment</t>
  </si>
  <si>
    <t>11.2.8</t>
  </si>
  <si>
    <t>Unattended user equipment</t>
  </si>
  <si>
    <t>11.2.9</t>
  </si>
  <si>
    <t>Clear desk and clear screen policy</t>
  </si>
  <si>
    <t>Operations security</t>
  </si>
  <si>
    <t>12.1.1</t>
  </si>
  <si>
    <t>Documented operating procedures</t>
  </si>
  <si>
    <t>12.1.2</t>
  </si>
  <si>
    <t>Change management</t>
  </si>
  <si>
    <t>12.1.3</t>
  </si>
  <si>
    <t>Capacity management</t>
  </si>
  <si>
    <t>12.1.4</t>
  </si>
  <si>
    <t>Separation of development testing and operational environments</t>
  </si>
  <si>
    <t>12.2.1</t>
  </si>
  <si>
    <t>Controls against malware</t>
  </si>
  <si>
    <t>12.3.1</t>
  </si>
  <si>
    <t>Information backup</t>
  </si>
  <si>
    <t>12.4.1</t>
  </si>
  <si>
    <t>Event logging</t>
  </si>
  <si>
    <t>12.4.2</t>
  </si>
  <si>
    <t>Protection of log information</t>
  </si>
  <si>
    <t>12.4.3</t>
  </si>
  <si>
    <t>Administrator and operator logs</t>
  </si>
  <si>
    <t>12.4.4</t>
  </si>
  <si>
    <t>Clock synchronisation</t>
  </si>
  <si>
    <t>12.5.1</t>
  </si>
  <si>
    <t>Installation of software on operational systems</t>
  </si>
  <si>
    <t>12.6.1</t>
  </si>
  <si>
    <t>Management of technical vulnerabilities</t>
  </si>
  <si>
    <t>12.6.2</t>
  </si>
  <si>
    <t>Restrictions on software installation</t>
  </si>
  <si>
    <t>12.7.1</t>
  </si>
  <si>
    <t>Information systems audit controls</t>
  </si>
  <si>
    <t>Communications security</t>
  </si>
  <si>
    <t>13.1.1</t>
  </si>
  <si>
    <t>Network controls</t>
  </si>
  <si>
    <t>13.1.2</t>
  </si>
  <si>
    <t>Security of network services</t>
  </si>
  <si>
    <t>13.1.3</t>
  </si>
  <si>
    <t>Segregation in networks</t>
  </si>
  <si>
    <t>13.2.1</t>
  </si>
  <si>
    <t>Information transfer policies and procedures</t>
  </si>
  <si>
    <t>13.2.2</t>
  </si>
  <si>
    <t>Agreements on information transfer</t>
  </si>
  <si>
    <t>13.2.3</t>
  </si>
  <si>
    <t>Electronic messaging</t>
  </si>
  <si>
    <t>13.2.4</t>
  </si>
  <si>
    <t>Confidentiality or nondisclosure agreements</t>
  </si>
  <si>
    <t xml:space="preserve">System acquisition development and maintenance </t>
  </si>
  <si>
    <t>14.1.1</t>
  </si>
  <si>
    <t>Information security requirements analysis and specification</t>
  </si>
  <si>
    <t>14.1.2</t>
  </si>
  <si>
    <t>Securing application services on public networks</t>
  </si>
  <si>
    <t>14.1.3</t>
  </si>
  <si>
    <t>Protecting application services transactions</t>
  </si>
  <si>
    <t>14.2.1</t>
  </si>
  <si>
    <t>Secure development policy</t>
  </si>
  <si>
    <t>14.2.2</t>
  </si>
  <si>
    <t>System change control procedures</t>
  </si>
  <si>
    <t>14.2.3</t>
  </si>
  <si>
    <t>Technical review of applications after operating platform changes</t>
  </si>
  <si>
    <t>14.2.4</t>
  </si>
  <si>
    <t>Restrictions on changes to software packages</t>
  </si>
  <si>
    <t>14.2.5</t>
  </si>
  <si>
    <t>Secure system engineering principles</t>
  </si>
  <si>
    <t>14.2.6</t>
  </si>
  <si>
    <t>Secure Development Environment</t>
  </si>
  <si>
    <t>14.2.7</t>
  </si>
  <si>
    <t>Outsourced development</t>
  </si>
  <si>
    <t>14.2.8</t>
  </si>
  <si>
    <t>System security testing</t>
  </si>
  <si>
    <t>14.2.9</t>
  </si>
  <si>
    <t>System acceptance testing</t>
  </si>
  <si>
    <t>14.3.1</t>
  </si>
  <si>
    <t>Protection of test data</t>
  </si>
  <si>
    <t>Supplier relationships</t>
  </si>
  <si>
    <t>15.1.1</t>
  </si>
  <si>
    <t>Information security policy for supplier relationships</t>
  </si>
  <si>
    <t>15.1.2</t>
  </si>
  <si>
    <t>Addressing security within supplier agreements</t>
  </si>
  <si>
    <t>15.1.3</t>
  </si>
  <si>
    <t>ICT supply chain</t>
  </si>
  <si>
    <t>15.2.1</t>
  </si>
  <si>
    <t>Monitoring and review of supplier services</t>
  </si>
  <si>
    <t>15.2.2</t>
  </si>
  <si>
    <t>Managing changes to supplier services</t>
  </si>
  <si>
    <t>Information security incident management</t>
  </si>
  <si>
    <t>16.1.1</t>
  </si>
  <si>
    <t>Responsibilities and procedures</t>
  </si>
  <si>
    <t>16.1.2</t>
  </si>
  <si>
    <t>Reporting information security events</t>
  </si>
  <si>
    <t>16.1.3</t>
  </si>
  <si>
    <t>Reporting information security weaknesses</t>
  </si>
  <si>
    <t>16.1.4</t>
  </si>
  <si>
    <t>Assessment of and decision on information security events</t>
  </si>
  <si>
    <t>16.1.5</t>
  </si>
  <si>
    <t>Response to information security incidents</t>
  </si>
  <si>
    <t>16.1.6</t>
  </si>
  <si>
    <t>Learning from information security incidents</t>
  </si>
  <si>
    <t>16.1.7</t>
  </si>
  <si>
    <t>Collection of evidence</t>
  </si>
  <si>
    <t>Information security aspects of business continuity management</t>
  </si>
  <si>
    <t>17.1.1</t>
  </si>
  <si>
    <t>Planning information security continuity</t>
  </si>
  <si>
    <t>17.1.2</t>
  </si>
  <si>
    <t>Implementing information security continuity</t>
  </si>
  <si>
    <t>17.1.3</t>
  </si>
  <si>
    <t>Verify review and evaluate information security continuity</t>
  </si>
  <si>
    <t>17.2.1</t>
  </si>
  <si>
    <t>Availability of information processing facilities</t>
  </si>
  <si>
    <t>Compliance</t>
  </si>
  <si>
    <t>18.1.1</t>
  </si>
  <si>
    <t>Identification of applicable legislation and contractual requirements</t>
  </si>
  <si>
    <t>18.1.2</t>
  </si>
  <si>
    <t>Intellectual property rights</t>
  </si>
  <si>
    <t>18.1.3</t>
  </si>
  <si>
    <t>Protection of records</t>
  </si>
  <si>
    <t>18.1.4</t>
  </si>
  <si>
    <t>Privacy and protection of personally identifiable information</t>
  </si>
  <si>
    <t>18.1.5</t>
  </si>
  <si>
    <t>Regulation of cryptographic controls</t>
  </si>
  <si>
    <t>18.2.1</t>
  </si>
  <si>
    <t>Independent review of information security</t>
  </si>
  <si>
    <t>18.2.2</t>
  </si>
  <si>
    <t>Compliance with security policies and standards</t>
  </si>
  <si>
    <t>18.2.3</t>
  </si>
  <si>
    <t>Technical compliance review</t>
  </si>
  <si>
    <t>Time</t>
  </si>
  <si>
    <t>Organizational control</t>
  </si>
  <si>
    <t>Technical control</t>
  </si>
  <si>
    <t>System testing</t>
  </si>
  <si>
    <t>Visual inspection</t>
  </si>
  <si>
    <t xml:space="preserve">Total mins </t>
  </si>
  <si>
    <t>Total hr</t>
  </si>
  <si>
    <t xml:space="preserve">Total days </t>
  </si>
  <si>
    <t xml:space="preserve"> </t>
  </si>
  <si>
    <t>ISO 27001 Control</t>
  </si>
  <si>
    <t>Management Representative</t>
  </si>
  <si>
    <t>IT Administrator</t>
  </si>
  <si>
    <t>HR Manager</t>
  </si>
  <si>
    <t>Securing offices, rooms, and facilities</t>
  </si>
  <si>
    <t>Siting and protection of equipment</t>
  </si>
  <si>
    <t>Separation of development, testing, and operational environments</t>
  </si>
  <si>
    <t>Clock synchronization</t>
  </si>
  <si>
    <t>System acquisition, development, and maintenance</t>
  </si>
  <si>
    <t>Verify, review, and evaluate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</si>
</sst>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3" borderId="16" xfId="0" applyFill="1" applyBorder="1" applyAlignment="1">
      <alignment horizontal="center"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/>
    <xf numFmtId="0" fontId="0" fillId="33" borderId="11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C095-7D5B-472B-9D1F-E04F0DF8B274}">
  <dimension ref="A1:I136"/>
  <sheetViews>
    <sheetView tabSelected="1" topLeftCell="A82" workbookViewId="0">
      <selection activeCell="H20" sqref="H20"/>
    </sheetView>
  </sheetViews>
  <sheetFormatPr defaultRowHeight="15" x14ac:dyDescent="0.25"/>
  <cols>
    <col min="1" max="1" width="9.140625" style="5"/>
    <col min="2" max="2" width="63" style="18" bestFit="1" customWidth="1"/>
    <col min="3" max="3" width="20.85546875" style="5" bestFit="1" customWidth="1"/>
    <col min="4" max="4" width="17.28515625" style="5" customWidth="1"/>
    <col min="5" max="5" width="16.42578125" style="5" customWidth="1"/>
    <col min="6" max="6" width="18.85546875" style="5" customWidth="1"/>
    <col min="7" max="7" width="9.140625" style="5"/>
  </cols>
  <sheetData>
    <row r="1" spans="1:9" ht="15.75" thickBot="1" x14ac:dyDescent="0.3">
      <c r="A1" s="6" t="s">
        <v>0</v>
      </c>
      <c r="B1" s="14" t="s">
        <v>1</v>
      </c>
      <c r="C1" s="7" t="s">
        <v>245</v>
      </c>
      <c r="D1" s="7" t="s">
        <v>246</v>
      </c>
      <c r="E1" s="7" t="s">
        <v>247</v>
      </c>
      <c r="F1" s="7" t="s">
        <v>248</v>
      </c>
      <c r="G1" s="1" t="s">
        <v>244</v>
      </c>
    </row>
    <row r="2" spans="1:9" x14ac:dyDescent="0.25">
      <c r="A2" s="8">
        <v>5</v>
      </c>
      <c r="B2" s="15" t="s">
        <v>2</v>
      </c>
      <c r="C2" s="9"/>
      <c r="D2" s="9"/>
      <c r="E2" s="9"/>
      <c r="F2" s="9"/>
      <c r="G2" s="2">
        <f>(C2+D2+E2+F2)*5</f>
        <v>0</v>
      </c>
      <c r="H2">
        <f>SUM(G3:G4)</f>
        <v>10</v>
      </c>
      <c r="I2">
        <f>H2/60</f>
        <v>0.16666666666666666</v>
      </c>
    </row>
    <row r="3" spans="1:9" x14ac:dyDescent="0.25">
      <c r="A3" s="10" t="s">
        <v>3</v>
      </c>
      <c r="B3" s="16" t="s">
        <v>4</v>
      </c>
      <c r="C3" s="11">
        <v>1</v>
      </c>
      <c r="D3" s="11"/>
      <c r="E3" s="11"/>
      <c r="F3" s="11"/>
      <c r="G3" s="3">
        <f t="shared" ref="G3:G66" si="0">(C3+D3+E3+F3)*5</f>
        <v>5</v>
      </c>
    </row>
    <row r="4" spans="1:9" x14ac:dyDescent="0.25">
      <c r="A4" s="10" t="s">
        <v>5</v>
      </c>
      <c r="B4" s="16" t="s">
        <v>6</v>
      </c>
      <c r="C4" s="11">
        <v>1</v>
      </c>
      <c r="D4" s="11"/>
      <c r="E4" s="11"/>
      <c r="F4" s="11"/>
      <c r="G4" s="3">
        <f t="shared" si="0"/>
        <v>5</v>
      </c>
    </row>
    <row r="5" spans="1:9" x14ac:dyDescent="0.25">
      <c r="A5" s="10">
        <v>6</v>
      </c>
      <c r="B5" s="16" t="s">
        <v>7</v>
      </c>
      <c r="C5" s="11"/>
      <c r="D5" s="11"/>
      <c r="E5" s="11"/>
      <c r="F5" s="11"/>
      <c r="G5" s="3">
        <f t="shared" si="0"/>
        <v>0</v>
      </c>
      <c r="H5">
        <f>SUM(G6:G12)</f>
        <v>55</v>
      </c>
      <c r="I5">
        <f>H5/60</f>
        <v>0.91666666666666663</v>
      </c>
    </row>
    <row r="6" spans="1:9" x14ac:dyDescent="0.25">
      <c r="A6" s="10" t="s">
        <v>8</v>
      </c>
      <c r="B6" s="16" t="s">
        <v>9</v>
      </c>
      <c r="C6" s="11">
        <v>1</v>
      </c>
      <c r="D6" s="11"/>
      <c r="E6" s="11"/>
      <c r="F6" s="11"/>
      <c r="G6" s="3">
        <f t="shared" si="0"/>
        <v>5</v>
      </c>
    </row>
    <row r="7" spans="1:9" x14ac:dyDescent="0.25">
      <c r="A7" s="10" t="s">
        <v>10</v>
      </c>
      <c r="B7" s="16" t="s">
        <v>11</v>
      </c>
      <c r="C7" s="11">
        <v>1</v>
      </c>
      <c r="D7" s="11"/>
      <c r="E7" s="11"/>
      <c r="F7" s="11"/>
      <c r="G7" s="3">
        <f t="shared" si="0"/>
        <v>5</v>
      </c>
    </row>
    <row r="8" spans="1:9" x14ac:dyDescent="0.25">
      <c r="A8" s="10" t="s">
        <v>12</v>
      </c>
      <c r="B8" s="16" t="s">
        <v>13</v>
      </c>
      <c r="C8" s="11">
        <v>1</v>
      </c>
      <c r="D8" s="11"/>
      <c r="E8" s="11"/>
      <c r="F8" s="11"/>
      <c r="G8" s="3">
        <f t="shared" si="0"/>
        <v>5</v>
      </c>
    </row>
    <row r="9" spans="1:9" x14ac:dyDescent="0.25">
      <c r="A9" s="10" t="s">
        <v>14</v>
      </c>
      <c r="B9" s="16" t="s">
        <v>15</v>
      </c>
      <c r="C9" s="11">
        <v>1</v>
      </c>
      <c r="D9" s="11"/>
      <c r="E9" s="11"/>
      <c r="F9" s="11"/>
      <c r="G9" s="3">
        <f t="shared" si="0"/>
        <v>5</v>
      </c>
    </row>
    <row r="10" spans="1:9" x14ac:dyDescent="0.25">
      <c r="A10" s="10" t="s">
        <v>16</v>
      </c>
      <c r="B10" s="16" t="s">
        <v>17</v>
      </c>
      <c r="C10" s="11">
        <v>1</v>
      </c>
      <c r="D10" s="11"/>
      <c r="E10" s="11"/>
      <c r="F10" s="11"/>
      <c r="G10" s="3">
        <f t="shared" si="0"/>
        <v>5</v>
      </c>
    </row>
    <row r="11" spans="1:9" x14ac:dyDescent="0.25">
      <c r="A11" s="10" t="s">
        <v>18</v>
      </c>
      <c r="B11" s="16" t="s">
        <v>19</v>
      </c>
      <c r="C11" s="11">
        <v>1</v>
      </c>
      <c r="D11" s="11">
        <v>1</v>
      </c>
      <c r="E11" s="11">
        <v>1</v>
      </c>
      <c r="F11" s="11"/>
      <c r="G11" s="3">
        <f t="shared" si="0"/>
        <v>15</v>
      </c>
    </row>
    <row r="12" spans="1:9" x14ac:dyDescent="0.25">
      <c r="A12" s="10" t="s">
        <v>20</v>
      </c>
      <c r="B12" s="16" t="s">
        <v>21</v>
      </c>
      <c r="C12" s="11">
        <v>1</v>
      </c>
      <c r="D12" s="11">
        <v>1</v>
      </c>
      <c r="E12" s="11">
        <v>1</v>
      </c>
      <c r="F12" s="11"/>
      <c r="G12" s="3">
        <f t="shared" si="0"/>
        <v>15</v>
      </c>
    </row>
    <row r="13" spans="1:9" x14ac:dyDescent="0.25">
      <c r="A13" s="10">
        <v>7</v>
      </c>
      <c r="B13" s="16" t="s">
        <v>22</v>
      </c>
      <c r="C13" s="11"/>
      <c r="D13" s="11"/>
      <c r="E13" s="11"/>
      <c r="F13" s="11"/>
      <c r="G13" s="3">
        <f t="shared" si="0"/>
        <v>0</v>
      </c>
      <c r="H13">
        <f>SUM(G14:G19)</f>
        <v>30</v>
      </c>
      <c r="I13">
        <f>H13/60</f>
        <v>0.5</v>
      </c>
    </row>
    <row r="14" spans="1:9" x14ac:dyDescent="0.25">
      <c r="A14" s="10" t="s">
        <v>23</v>
      </c>
      <c r="B14" s="16" t="s">
        <v>24</v>
      </c>
      <c r="C14" s="11">
        <v>1</v>
      </c>
      <c r="D14" s="11"/>
      <c r="E14" s="11"/>
      <c r="F14" s="11"/>
      <c r="G14" s="3">
        <f t="shared" si="0"/>
        <v>5</v>
      </c>
    </row>
    <row r="15" spans="1:9" x14ac:dyDescent="0.25">
      <c r="A15" s="10" t="s">
        <v>25</v>
      </c>
      <c r="B15" s="16" t="s">
        <v>26</v>
      </c>
      <c r="C15" s="11">
        <v>1</v>
      </c>
      <c r="D15" s="11"/>
      <c r="E15" s="11"/>
      <c r="F15" s="11"/>
      <c r="G15" s="3">
        <f t="shared" si="0"/>
        <v>5</v>
      </c>
    </row>
    <row r="16" spans="1:9" x14ac:dyDescent="0.25">
      <c r="A16" s="10" t="s">
        <v>27</v>
      </c>
      <c r="B16" s="16" t="s">
        <v>28</v>
      </c>
      <c r="C16" s="11">
        <v>1</v>
      </c>
      <c r="D16" s="11"/>
      <c r="E16" s="11"/>
      <c r="F16" s="11"/>
      <c r="G16" s="3">
        <f t="shared" si="0"/>
        <v>5</v>
      </c>
    </row>
    <row r="17" spans="1:9" x14ac:dyDescent="0.25">
      <c r="A17" s="10" t="s">
        <v>29</v>
      </c>
      <c r="B17" s="16" t="s">
        <v>30</v>
      </c>
      <c r="C17" s="11">
        <v>1</v>
      </c>
      <c r="D17" s="11"/>
      <c r="E17" s="11"/>
      <c r="F17" s="11"/>
      <c r="G17" s="3">
        <f t="shared" si="0"/>
        <v>5</v>
      </c>
    </row>
    <row r="18" spans="1:9" x14ac:dyDescent="0.25">
      <c r="A18" s="10" t="s">
        <v>31</v>
      </c>
      <c r="B18" s="16" t="s">
        <v>32</v>
      </c>
      <c r="C18" s="11">
        <v>1</v>
      </c>
      <c r="D18" s="11"/>
      <c r="E18" s="11"/>
      <c r="F18" s="11"/>
      <c r="G18" s="3">
        <f t="shared" si="0"/>
        <v>5</v>
      </c>
    </row>
    <row r="19" spans="1:9" x14ac:dyDescent="0.25">
      <c r="A19" s="10" t="s">
        <v>33</v>
      </c>
      <c r="B19" s="16" t="s">
        <v>34</v>
      </c>
      <c r="C19" s="11">
        <v>1</v>
      </c>
      <c r="D19" s="11"/>
      <c r="E19" s="11"/>
      <c r="F19" s="11"/>
      <c r="G19" s="3">
        <f t="shared" si="0"/>
        <v>5</v>
      </c>
    </row>
    <row r="20" spans="1:9" x14ac:dyDescent="0.25">
      <c r="A20" s="10">
        <v>8</v>
      </c>
      <c r="B20" s="16" t="s">
        <v>35</v>
      </c>
      <c r="C20" s="11"/>
      <c r="D20" s="11"/>
      <c r="E20" s="11"/>
      <c r="F20" s="11"/>
      <c r="G20" s="3">
        <f t="shared" si="0"/>
        <v>0</v>
      </c>
      <c r="H20">
        <f>SUM(G21:G30)</f>
        <v>65</v>
      </c>
      <c r="I20">
        <f>H20/60</f>
        <v>1.0833333333333333</v>
      </c>
    </row>
    <row r="21" spans="1:9" x14ac:dyDescent="0.25">
      <c r="A21" s="10" t="s">
        <v>36</v>
      </c>
      <c r="B21" s="16" t="s">
        <v>37</v>
      </c>
      <c r="C21" s="11">
        <v>1</v>
      </c>
      <c r="D21" s="11"/>
      <c r="E21" s="11"/>
      <c r="F21" s="11"/>
      <c r="G21" s="3">
        <f t="shared" si="0"/>
        <v>5</v>
      </c>
    </row>
    <row r="22" spans="1:9" x14ac:dyDescent="0.25">
      <c r="A22" s="10" t="s">
        <v>38</v>
      </c>
      <c r="B22" s="16" t="s">
        <v>39</v>
      </c>
      <c r="C22" s="11">
        <v>1</v>
      </c>
      <c r="D22" s="11"/>
      <c r="E22" s="11"/>
      <c r="F22" s="11"/>
      <c r="G22" s="3">
        <f t="shared" si="0"/>
        <v>5</v>
      </c>
    </row>
    <row r="23" spans="1:9" x14ac:dyDescent="0.25">
      <c r="A23" s="10" t="s">
        <v>40</v>
      </c>
      <c r="B23" s="16" t="s">
        <v>41</v>
      </c>
      <c r="C23" s="11">
        <v>1</v>
      </c>
      <c r="D23" s="11"/>
      <c r="E23" s="11"/>
      <c r="F23" s="11"/>
      <c r="G23" s="3">
        <f t="shared" si="0"/>
        <v>5</v>
      </c>
    </row>
    <row r="24" spans="1:9" x14ac:dyDescent="0.25">
      <c r="A24" s="10" t="s">
        <v>42</v>
      </c>
      <c r="B24" s="16" t="s">
        <v>43</v>
      </c>
      <c r="C24" s="11">
        <v>1</v>
      </c>
      <c r="D24" s="11"/>
      <c r="E24" s="11"/>
      <c r="F24" s="11"/>
      <c r="G24" s="3">
        <f t="shared" si="0"/>
        <v>5</v>
      </c>
    </row>
    <row r="25" spans="1:9" x14ac:dyDescent="0.25">
      <c r="A25" s="10" t="s">
        <v>44</v>
      </c>
      <c r="B25" s="16" t="s">
        <v>45</v>
      </c>
      <c r="C25" s="11">
        <v>1</v>
      </c>
      <c r="D25" s="11"/>
      <c r="E25" s="11"/>
      <c r="F25" s="11"/>
      <c r="G25" s="3">
        <f t="shared" si="0"/>
        <v>5</v>
      </c>
    </row>
    <row r="26" spans="1:9" x14ac:dyDescent="0.25">
      <c r="A26" s="10" t="s">
        <v>46</v>
      </c>
      <c r="B26" s="16" t="s">
        <v>47</v>
      </c>
      <c r="C26" s="11">
        <v>1</v>
      </c>
      <c r="D26" s="11"/>
      <c r="E26" s="11"/>
      <c r="F26" s="11"/>
      <c r="G26" s="3">
        <f t="shared" si="0"/>
        <v>5</v>
      </c>
    </row>
    <row r="27" spans="1:9" x14ac:dyDescent="0.25">
      <c r="A27" s="10" t="s">
        <v>48</v>
      </c>
      <c r="B27" s="16" t="s">
        <v>49</v>
      </c>
      <c r="C27" s="11">
        <v>1</v>
      </c>
      <c r="D27" s="11"/>
      <c r="E27" s="11"/>
      <c r="F27" s="11"/>
      <c r="G27" s="3">
        <f t="shared" si="0"/>
        <v>5</v>
      </c>
    </row>
    <row r="28" spans="1:9" x14ac:dyDescent="0.25">
      <c r="A28" s="10" t="s">
        <v>50</v>
      </c>
      <c r="B28" s="16" t="s">
        <v>51</v>
      </c>
      <c r="C28" s="11">
        <v>1</v>
      </c>
      <c r="D28" s="11">
        <v>1</v>
      </c>
      <c r="E28" s="11">
        <v>1</v>
      </c>
      <c r="F28" s="11"/>
      <c r="G28" s="3">
        <f t="shared" si="0"/>
        <v>15</v>
      </c>
    </row>
    <row r="29" spans="1:9" x14ac:dyDescent="0.25">
      <c r="A29" s="10" t="s">
        <v>52</v>
      </c>
      <c r="B29" s="16" t="s">
        <v>53</v>
      </c>
      <c r="C29" s="11">
        <v>1</v>
      </c>
      <c r="D29" s="11"/>
      <c r="E29" s="11"/>
      <c r="F29" s="11">
        <v>1</v>
      </c>
      <c r="G29" s="3">
        <f t="shared" si="0"/>
        <v>10</v>
      </c>
    </row>
    <row r="30" spans="1:9" x14ac:dyDescent="0.25">
      <c r="A30" s="10" t="s">
        <v>54</v>
      </c>
      <c r="B30" s="16" t="s">
        <v>55</v>
      </c>
      <c r="C30" s="11">
        <v>1</v>
      </c>
      <c r="D30" s="11"/>
      <c r="E30" s="11"/>
      <c r="F30" s="11"/>
      <c r="G30" s="3">
        <f t="shared" si="0"/>
        <v>5</v>
      </c>
    </row>
    <row r="31" spans="1:9" x14ac:dyDescent="0.25">
      <c r="A31" s="10">
        <v>9</v>
      </c>
      <c r="B31" s="16" t="s">
        <v>56</v>
      </c>
      <c r="C31" s="11"/>
      <c r="D31" s="11"/>
      <c r="E31" s="11"/>
      <c r="F31" s="11"/>
      <c r="G31" s="3">
        <f t="shared" si="0"/>
        <v>0</v>
      </c>
      <c r="H31">
        <f>SUM(G32:G45)</f>
        <v>165</v>
      </c>
      <c r="I31">
        <f>H31/60</f>
        <v>2.75</v>
      </c>
    </row>
    <row r="32" spans="1:9" x14ac:dyDescent="0.25">
      <c r="A32" s="10" t="s">
        <v>57</v>
      </c>
      <c r="B32" s="16" t="s">
        <v>58</v>
      </c>
      <c r="C32" s="11">
        <v>1</v>
      </c>
      <c r="D32" s="11"/>
      <c r="E32" s="11"/>
      <c r="F32" s="11"/>
      <c r="G32" s="3">
        <f t="shared" si="0"/>
        <v>5</v>
      </c>
    </row>
    <row r="33" spans="1:9" x14ac:dyDescent="0.25">
      <c r="A33" s="10" t="s">
        <v>59</v>
      </c>
      <c r="B33" s="16" t="s">
        <v>60</v>
      </c>
      <c r="C33" s="11">
        <v>1</v>
      </c>
      <c r="D33" s="11"/>
      <c r="E33" s="11"/>
      <c r="F33" s="11"/>
      <c r="G33" s="3">
        <f t="shared" si="0"/>
        <v>5</v>
      </c>
    </row>
    <row r="34" spans="1:9" x14ac:dyDescent="0.25">
      <c r="A34" s="10" t="s">
        <v>61</v>
      </c>
      <c r="B34" s="16" t="s">
        <v>62</v>
      </c>
      <c r="C34" s="11">
        <v>1</v>
      </c>
      <c r="D34" s="11"/>
      <c r="E34" s="11"/>
      <c r="F34" s="11"/>
      <c r="G34" s="3">
        <f t="shared" si="0"/>
        <v>5</v>
      </c>
    </row>
    <row r="35" spans="1:9" x14ac:dyDescent="0.25">
      <c r="A35" s="10" t="s">
        <v>63</v>
      </c>
      <c r="B35" s="16" t="s">
        <v>64</v>
      </c>
      <c r="C35" s="11">
        <v>1</v>
      </c>
      <c r="D35" s="11">
        <v>1</v>
      </c>
      <c r="E35" s="11">
        <v>1</v>
      </c>
      <c r="F35" s="11"/>
      <c r="G35" s="3">
        <f t="shared" si="0"/>
        <v>15</v>
      </c>
    </row>
    <row r="36" spans="1:9" x14ac:dyDescent="0.25">
      <c r="A36" s="10" t="s">
        <v>65</v>
      </c>
      <c r="B36" s="16" t="s">
        <v>66</v>
      </c>
      <c r="C36" s="11">
        <v>1</v>
      </c>
      <c r="D36" s="11">
        <v>1</v>
      </c>
      <c r="E36" s="11">
        <v>1</v>
      </c>
      <c r="F36" s="11"/>
      <c r="G36" s="3">
        <f t="shared" si="0"/>
        <v>15</v>
      </c>
    </row>
    <row r="37" spans="1:9" x14ac:dyDescent="0.25">
      <c r="A37" s="10" t="s">
        <v>67</v>
      </c>
      <c r="B37" s="16" t="s">
        <v>68</v>
      </c>
      <c r="C37" s="11">
        <v>1</v>
      </c>
      <c r="D37" s="11"/>
      <c r="E37" s="11"/>
      <c r="F37" s="11"/>
      <c r="G37" s="3">
        <f t="shared" si="0"/>
        <v>5</v>
      </c>
    </row>
    <row r="38" spans="1:9" x14ac:dyDescent="0.25">
      <c r="A38" s="10" t="s">
        <v>69</v>
      </c>
      <c r="B38" s="16" t="s">
        <v>70</v>
      </c>
      <c r="C38" s="11">
        <v>1</v>
      </c>
      <c r="D38" s="11"/>
      <c r="E38" s="11"/>
      <c r="F38" s="11"/>
      <c r="G38" s="3">
        <f t="shared" si="0"/>
        <v>5</v>
      </c>
    </row>
    <row r="39" spans="1:9" x14ac:dyDescent="0.25">
      <c r="A39" s="10" t="s">
        <v>71</v>
      </c>
      <c r="B39" s="16" t="s">
        <v>72</v>
      </c>
      <c r="C39" s="11">
        <v>1</v>
      </c>
      <c r="D39" s="11"/>
      <c r="E39" s="11"/>
      <c r="F39" s="11"/>
      <c r="G39" s="3">
        <f t="shared" si="0"/>
        <v>5</v>
      </c>
    </row>
    <row r="40" spans="1:9" x14ac:dyDescent="0.25">
      <c r="A40" s="10" t="s">
        <v>73</v>
      </c>
      <c r="B40" s="16" t="s">
        <v>74</v>
      </c>
      <c r="C40" s="11">
        <v>1</v>
      </c>
      <c r="D40" s="11"/>
      <c r="E40" s="11"/>
      <c r="F40" s="11"/>
      <c r="G40" s="3">
        <f t="shared" si="0"/>
        <v>5</v>
      </c>
    </row>
    <row r="41" spans="1:9" x14ac:dyDescent="0.25">
      <c r="A41" s="10" t="s">
        <v>75</v>
      </c>
      <c r="B41" s="16" t="s">
        <v>76</v>
      </c>
      <c r="C41" s="11">
        <v>1</v>
      </c>
      <c r="D41" s="11">
        <v>1</v>
      </c>
      <c r="E41" s="11">
        <v>1</v>
      </c>
      <c r="F41" s="11">
        <v>1</v>
      </c>
      <c r="G41" s="3">
        <f t="shared" si="0"/>
        <v>20</v>
      </c>
    </row>
    <row r="42" spans="1:9" x14ac:dyDescent="0.25">
      <c r="A42" s="10" t="s">
        <v>77</v>
      </c>
      <c r="B42" s="16" t="s">
        <v>78</v>
      </c>
      <c r="C42" s="11">
        <v>1</v>
      </c>
      <c r="D42" s="11">
        <v>1</v>
      </c>
      <c r="E42" s="11">
        <v>1</v>
      </c>
      <c r="F42" s="11">
        <v>1</v>
      </c>
      <c r="G42" s="3">
        <f t="shared" si="0"/>
        <v>20</v>
      </c>
    </row>
    <row r="43" spans="1:9" x14ac:dyDescent="0.25">
      <c r="A43" s="10" t="s">
        <v>79</v>
      </c>
      <c r="B43" s="16" t="s">
        <v>80</v>
      </c>
      <c r="C43" s="11">
        <v>1</v>
      </c>
      <c r="D43" s="11">
        <v>1</v>
      </c>
      <c r="E43" s="11">
        <v>1</v>
      </c>
      <c r="F43" s="11">
        <v>1</v>
      </c>
      <c r="G43" s="3">
        <f t="shared" si="0"/>
        <v>20</v>
      </c>
    </row>
    <row r="44" spans="1:9" x14ac:dyDescent="0.25">
      <c r="A44" s="10" t="s">
        <v>81</v>
      </c>
      <c r="B44" s="16" t="s">
        <v>82</v>
      </c>
      <c r="C44" s="11">
        <v>1</v>
      </c>
      <c r="D44" s="11">
        <v>1</v>
      </c>
      <c r="E44" s="11">
        <v>1</v>
      </c>
      <c r="F44" s="11">
        <v>1</v>
      </c>
      <c r="G44" s="3">
        <f t="shared" si="0"/>
        <v>20</v>
      </c>
    </row>
    <row r="45" spans="1:9" x14ac:dyDescent="0.25">
      <c r="A45" s="10" t="s">
        <v>83</v>
      </c>
      <c r="B45" s="16" t="s">
        <v>84</v>
      </c>
      <c r="C45" s="11">
        <v>1</v>
      </c>
      <c r="D45" s="11">
        <v>1</v>
      </c>
      <c r="E45" s="11">
        <v>1</v>
      </c>
      <c r="F45" s="11">
        <v>1</v>
      </c>
      <c r="G45" s="3">
        <f t="shared" si="0"/>
        <v>20</v>
      </c>
    </row>
    <row r="46" spans="1:9" x14ac:dyDescent="0.25">
      <c r="A46" s="10">
        <v>10</v>
      </c>
      <c r="B46" s="16" t="s">
        <v>85</v>
      </c>
      <c r="C46" s="11"/>
      <c r="D46" s="11"/>
      <c r="E46" s="11"/>
      <c r="F46" s="11"/>
      <c r="G46" s="3">
        <f t="shared" si="0"/>
        <v>0</v>
      </c>
      <c r="H46">
        <f>SUM(G47:G48)</f>
        <v>20</v>
      </c>
      <c r="I46">
        <f>H46/60</f>
        <v>0.33333333333333331</v>
      </c>
    </row>
    <row r="47" spans="1:9" x14ac:dyDescent="0.25">
      <c r="A47" s="10" t="s">
        <v>86</v>
      </c>
      <c r="B47" s="16" t="s">
        <v>87</v>
      </c>
      <c r="C47" s="11">
        <v>1</v>
      </c>
      <c r="D47" s="11"/>
      <c r="E47" s="11"/>
      <c r="F47" s="11"/>
      <c r="G47" s="3">
        <f t="shared" si="0"/>
        <v>5</v>
      </c>
    </row>
    <row r="48" spans="1:9" x14ac:dyDescent="0.25">
      <c r="A48" s="10" t="s">
        <v>88</v>
      </c>
      <c r="B48" s="16" t="s">
        <v>89</v>
      </c>
      <c r="C48" s="11">
        <v>1</v>
      </c>
      <c r="D48" s="11">
        <v>1</v>
      </c>
      <c r="E48" s="11">
        <v>1</v>
      </c>
      <c r="F48" s="11"/>
      <c r="G48" s="3">
        <f t="shared" si="0"/>
        <v>15</v>
      </c>
    </row>
    <row r="49" spans="1:9" x14ac:dyDescent="0.25">
      <c r="A49" s="10">
        <v>11</v>
      </c>
      <c r="B49" s="16" t="s">
        <v>90</v>
      </c>
      <c r="C49" s="11"/>
      <c r="D49" s="11"/>
      <c r="E49" s="11"/>
      <c r="F49" s="11"/>
      <c r="G49" s="3">
        <f t="shared" si="0"/>
        <v>0</v>
      </c>
      <c r="H49">
        <f>SUM(G50:G64)</f>
        <v>165</v>
      </c>
      <c r="I49">
        <f>H49/60</f>
        <v>2.75</v>
      </c>
    </row>
    <row r="50" spans="1:9" x14ac:dyDescent="0.25">
      <c r="A50" s="10" t="s">
        <v>91</v>
      </c>
      <c r="B50" s="16" t="s">
        <v>92</v>
      </c>
      <c r="C50" s="11">
        <v>1</v>
      </c>
      <c r="D50" s="11"/>
      <c r="E50" s="11"/>
      <c r="F50" s="11"/>
      <c r="G50" s="3">
        <f t="shared" si="0"/>
        <v>5</v>
      </c>
    </row>
    <row r="51" spans="1:9" x14ac:dyDescent="0.25">
      <c r="A51" s="10" t="s">
        <v>93</v>
      </c>
      <c r="B51" s="16" t="s">
        <v>94</v>
      </c>
      <c r="C51" s="11">
        <v>1</v>
      </c>
      <c r="D51" s="11">
        <v>1</v>
      </c>
      <c r="E51" s="11">
        <v>1</v>
      </c>
      <c r="F51" s="11">
        <v>1</v>
      </c>
      <c r="G51" s="3">
        <f t="shared" si="0"/>
        <v>20</v>
      </c>
    </row>
    <row r="52" spans="1:9" x14ac:dyDescent="0.25">
      <c r="A52" s="10" t="s">
        <v>95</v>
      </c>
      <c r="B52" s="16" t="s">
        <v>96</v>
      </c>
      <c r="C52" s="11">
        <v>1</v>
      </c>
      <c r="D52" s="11"/>
      <c r="E52" s="11"/>
      <c r="F52" s="11">
        <v>1</v>
      </c>
      <c r="G52" s="3">
        <f t="shared" si="0"/>
        <v>10</v>
      </c>
    </row>
    <row r="53" spans="1:9" x14ac:dyDescent="0.25">
      <c r="A53" s="10" t="s">
        <v>97</v>
      </c>
      <c r="B53" s="16" t="s">
        <v>98</v>
      </c>
      <c r="C53" s="11">
        <v>1</v>
      </c>
      <c r="D53" s="11"/>
      <c r="E53" s="11"/>
      <c r="F53" s="11">
        <v>1</v>
      </c>
      <c r="G53" s="3">
        <f t="shared" si="0"/>
        <v>10</v>
      </c>
    </row>
    <row r="54" spans="1:9" x14ac:dyDescent="0.25">
      <c r="A54" s="10" t="s">
        <v>99</v>
      </c>
      <c r="B54" s="16" t="s">
        <v>100</v>
      </c>
      <c r="C54" s="11">
        <v>1</v>
      </c>
      <c r="D54" s="11"/>
      <c r="E54" s="11"/>
      <c r="F54" s="11">
        <v>1</v>
      </c>
      <c r="G54" s="3">
        <f t="shared" si="0"/>
        <v>10</v>
      </c>
    </row>
    <row r="55" spans="1:9" x14ac:dyDescent="0.25">
      <c r="A55" s="10" t="s">
        <v>101</v>
      </c>
      <c r="B55" s="16" t="s">
        <v>102</v>
      </c>
      <c r="C55" s="11">
        <v>1</v>
      </c>
      <c r="D55" s="11"/>
      <c r="E55" s="11"/>
      <c r="F55" s="11">
        <v>1</v>
      </c>
      <c r="G55" s="3">
        <f t="shared" si="0"/>
        <v>10</v>
      </c>
    </row>
    <row r="56" spans="1:9" x14ac:dyDescent="0.25">
      <c r="A56" s="10" t="s">
        <v>103</v>
      </c>
      <c r="B56" s="16" t="s">
        <v>104</v>
      </c>
      <c r="C56" s="11">
        <v>1</v>
      </c>
      <c r="D56" s="11"/>
      <c r="E56" s="11"/>
      <c r="F56" s="11">
        <v>1</v>
      </c>
      <c r="G56" s="3">
        <f t="shared" si="0"/>
        <v>10</v>
      </c>
    </row>
    <row r="57" spans="1:9" x14ac:dyDescent="0.25">
      <c r="A57" s="10" t="s">
        <v>105</v>
      </c>
      <c r="B57" s="16" t="s">
        <v>106</v>
      </c>
      <c r="C57" s="11">
        <v>1</v>
      </c>
      <c r="D57" s="11">
        <v>1</v>
      </c>
      <c r="E57" s="11">
        <v>1</v>
      </c>
      <c r="F57" s="11">
        <v>1</v>
      </c>
      <c r="G57" s="3">
        <f t="shared" si="0"/>
        <v>20</v>
      </c>
    </row>
    <row r="58" spans="1:9" x14ac:dyDescent="0.25">
      <c r="A58" s="10" t="s">
        <v>107</v>
      </c>
      <c r="B58" s="16" t="s">
        <v>108</v>
      </c>
      <c r="C58" s="11">
        <v>1</v>
      </c>
      <c r="D58" s="11"/>
      <c r="E58" s="11"/>
      <c r="F58" s="11">
        <v>1</v>
      </c>
      <c r="G58" s="3">
        <f t="shared" si="0"/>
        <v>10</v>
      </c>
    </row>
    <row r="59" spans="1:9" x14ac:dyDescent="0.25">
      <c r="A59" s="10" t="s">
        <v>109</v>
      </c>
      <c r="B59" s="16" t="s">
        <v>110</v>
      </c>
      <c r="C59" s="11">
        <v>1</v>
      </c>
      <c r="D59" s="11"/>
      <c r="E59" s="11"/>
      <c r="F59" s="11"/>
      <c r="G59" s="3">
        <f t="shared" si="0"/>
        <v>5</v>
      </c>
    </row>
    <row r="60" spans="1:9" x14ac:dyDescent="0.25">
      <c r="A60" s="10" t="s">
        <v>111</v>
      </c>
      <c r="B60" s="16" t="s">
        <v>112</v>
      </c>
      <c r="C60" s="11">
        <v>1</v>
      </c>
      <c r="D60" s="11"/>
      <c r="E60" s="11"/>
      <c r="F60" s="11"/>
      <c r="G60" s="3">
        <f t="shared" si="0"/>
        <v>5</v>
      </c>
    </row>
    <row r="61" spans="1:9" x14ac:dyDescent="0.25">
      <c r="A61" s="10" t="s">
        <v>113</v>
      </c>
      <c r="B61" s="16" t="s">
        <v>114</v>
      </c>
      <c r="C61" s="11">
        <v>1</v>
      </c>
      <c r="D61" s="11">
        <v>1</v>
      </c>
      <c r="E61" s="11">
        <v>1</v>
      </c>
      <c r="F61" s="11"/>
      <c r="G61" s="3">
        <f t="shared" si="0"/>
        <v>15</v>
      </c>
    </row>
    <row r="62" spans="1:9" x14ac:dyDescent="0.25">
      <c r="A62" s="10" t="s">
        <v>115</v>
      </c>
      <c r="B62" s="16" t="s">
        <v>116</v>
      </c>
      <c r="C62" s="11">
        <v>1</v>
      </c>
      <c r="D62" s="11">
        <v>1</v>
      </c>
      <c r="E62" s="11">
        <v>1</v>
      </c>
      <c r="F62" s="11">
        <v>1</v>
      </c>
      <c r="G62" s="3">
        <f t="shared" si="0"/>
        <v>20</v>
      </c>
    </row>
    <row r="63" spans="1:9" x14ac:dyDescent="0.25">
      <c r="A63" s="10" t="s">
        <v>117</v>
      </c>
      <c r="B63" s="16" t="s">
        <v>118</v>
      </c>
      <c r="C63" s="11">
        <v>1</v>
      </c>
      <c r="D63" s="11"/>
      <c r="E63" s="11"/>
      <c r="F63" s="11"/>
      <c r="G63" s="3">
        <f t="shared" si="0"/>
        <v>5</v>
      </c>
    </row>
    <row r="64" spans="1:9" x14ac:dyDescent="0.25">
      <c r="A64" s="10" t="s">
        <v>119</v>
      </c>
      <c r="B64" s="16" t="s">
        <v>120</v>
      </c>
      <c r="C64" s="11">
        <v>1</v>
      </c>
      <c r="D64" s="11"/>
      <c r="E64" s="11"/>
      <c r="F64" s="11">
        <v>1</v>
      </c>
      <c r="G64" s="3">
        <f t="shared" si="0"/>
        <v>10</v>
      </c>
    </row>
    <row r="65" spans="1:9" x14ac:dyDescent="0.25">
      <c r="A65" s="10">
        <v>12</v>
      </c>
      <c r="B65" s="16" t="s">
        <v>121</v>
      </c>
      <c r="C65" s="11"/>
      <c r="D65" s="11"/>
      <c r="E65" s="11"/>
      <c r="F65" s="11"/>
      <c r="G65" s="3">
        <f t="shared" si="0"/>
        <v>0</v>
      </c>
      <c r="H65">
        <f>SUM(G66:G79)</f>
        <v>185</v>
      </c>
      <c r="I65">
        <f>H65/60</f>
        <v>3.0833333333333335</v>
      </c>
    </row>
    <row r="66" spans="1:9" x14ac:dyDescent="0.25">
      <c r="A66" s="10" t="s">
        <v>122</v>
      </c>
      <c r="B66" s="16" t="s">
        <v>123</v>
      </c>
      <c r="C66" s="11">
        <v>1</v>
      </c>
      <c r="D66" s="11"/>
      <c r="E66" s="11"/>
      <c r="F66" s="11"/>
      <c r="G66" s="3">
        <f t="shared" si="0"/>
        <v>5</v>
      </c>
    </row>
    <row r="67" spans="1:9" x14ac:dyDescent="0.25">
      <c r="A67" s="10" t="s">
        <v>124</v>
      </c>
      <c r="B67" s="16" t="s">
        <v>125</v>
      </c>
      <c r="C67" s="11">
        <v>1</v>
      </c>
      <c r="D67" s="11">
        <v>1</v>
      </c>
      <c r="E67" s="11">
        <v>1</v>
      </c>
      <c r="F67" s="11"/>
      <c r="G67" s="3">
        <f t="shared" ref="G67:G129" si="1">(C67+D67+E67+F67)*5</f>
        <v>15</v>
      </c>
    </row>
    <row r="68" spans="1:9" x14ac:dyDescent="0.25">
      <c r="A68" s="10" t="s">
        <v>126</v>
      </c>
      <c r="B68" s="16" t="s">
        <v>127</v>
      </c>
      <c r="C68" s="11">
        <v>1</v>
      </c>
      <c r="D68" s="11">
        <v>1</v>
      </c>
      <c r="E68" s="11">
        <v>1</v>
      </c>
      <c r="F68" s="11"/>
      <c r="G68" s="3">
        <f t="shared" si="1"/>
        <v>15</v>
      </c>
    </row>
    <row r="69" spans="1:9" x14ac:dyDescent="0.25">
      <c r="A69" s="10" t="s">
        <v>128</v>
      </c>
      <c r="B69" s="16" t="s">
        <v>129</v>
      </c>
      <c r="C69" s="11">
        <v>1</v>
      </c>
      <c r="D69" s="11">
        <v>1</v>
      </c>
      <c r="E69" s="11">
        <v>1</v>
      </c>
      <c r="F69" s="11"/>
      <c r="G69" s="3">
        <f t="shared" si="1"/>
        <v>15</v>
      </c>
    </row>
    <row r="70" spans="1:9" x14ac:dyDescent="0.25">
      <c r="A70" s="10" t="s">
        <v>130</v>
      </c>
      <c r="B70" s="16" t="s">
        <v>131</v>
      </c>
      <c r="C70" s="11">
        <v>1</v>
      </c>
      <c r="D70" s="11">
        <v>1</v>
      </c>
      <c r="E70" s="11">
        <v>1</v>
      </c>
      <c r="F70" s="11"/>
      <c r="G70" s="3">
        <f t="shared" si="1"/>
        <v>15</v>
      </c>
    </row>
    <row r="71" spans="1:9" x14ac:dyDescent="0.25">
      <c r="A71" s="10" t="s">
        <v>132</v>
      </c>
      <c r="B71" s="16" t="s">
        <v>133</v>
      </c>
      <c r="C71" s="11">
        <v>1</v>
      </c>
      <c r="D71" s="11">
        <v>1</v>
      </c>
      <c r="E71" s="11">
        <v>1</v>
      </c>
      <c r="F71" s="11"/>
      <c r="G71" s="3">
        <f t="shared" si="1"/>
        <v>15</v>
      </c>
    </row>
    <row r="72" spans="1:9" x14ac:dyDescent="0.25">
      <c r="A72" s="10" t="s">
        <v>134</v>
      </c>
      <c r="B72" s="16" t="s">
        <v>135</v>
      </c>
      <c r="C72" s="11">
        <v>1</v>
      </c>
      <c r="D72" s="11">
        <v>1</v>
      </c>
      <c r="E72" s="11">
        <v>1</v>
      </c>
      <c r="F72" s="11"/>
      <c r="G72" s="3">
        <f t="shared" si="1"/>
        <v>15</v>
      </c>
    </row>
    <row r="73" spans="1:9" x14ac:dyDescent="0.25">
      <c r="A73" s="10" t="s">
        <v>136</v>
      </c>
      <c r="B73" s="16" t="s">
        <v>137</v>
      </c>
      <c r="C73" s="11">
        <v>1</v>
      </c>
      <c r="D73" s="11">
        <v>1</v>
      </c>
      <c r="E73" s="11">
        <v>1</v>
      </c>
      <c r="F73" s="11"/>
      <c r="G73" s="3">
        <f t="shared" si="1"/>
        <v>15</v>
      </c>
    </row>
    <row r="74" spans="1:9" x14ac:dyDescent="0.25">
      <c r="A74" s="10" t="s">
        <v>138</v>
      </c>
      <c r="B74" s="16" t="s">
        <v>139</v>
      </c>
      <c r="C74" s="11">
        <v>1</v>
      </c>
      <c r="D74" s="11">
        <v>1</v>
      </c>
      <c r="E74" s="11">
        <v>1</v>
      </c>
      <c r="F74" s="11"/>
      <c r="G74" s="3">
        <f t="shared" si="1"/>
        <v>15</v>
      </c>
    </row>
    <row r="75" spans="1:9" x14ac:dyDescent="0.25">
      <c r="A75" s="10" t="s">
        <v>140</v>
      </c>
      <c r="B75" s="16" t="s">
        <v>141</v>
      </c>
      <c r="C75" s="11"/>
      <c r="D75" s="11">
        <v>1</v>
      </c>
      <c r="E75" s="11">
        <v>1</v>
      </c>
      <c r="F75" s="11"/>
      <c r="G75" s="3">
        <f t="shared" si="1"/>
        <v>10</v>
      </c>
    </row>
    <row r="76" spans="1:9" x14ac:dyDescent="0.25">
      <c r="A76" s="10" t="s">
        <v>142</v>
      </c>
      <c r="B76" s="16" t="s">
        <v>143</v>
      </c>
      <c r="C76" s="11">
        <v>1</v>
      </c>
      <c r="D76" s="11">
        <v>1</v>
      </c>
      <c r="E76" s="11">
        <v>1</v>
      </c>
      <c r="F76" s="11"/>
      <c r="G76" s="3">
        <f t="shared" si="1"/>
        <v>15</v>
      </c>
    </row>
    <row r="77" spans="1:9" x14ac:dyDescent="0.25">
      <c r="A77" s="10" t="s">
        <v>144</v>
      </c>
      <c r="B77" s="16" t="s">
        <v>145</v>
      </c>
      <c r="C77" s="11">
        <v>1</v>
      </c>
      <c r="D77" s="11">
        <v>1</v>
      </c>
      <c r="E77" s="11">
        <v>1</v>
      </c>
      <c r="F77" s="11"/>
      <c r="G77" s="3">
        <f t="shared" si="1"/>
        <v>15</v>
      </c>
    </row>
    <row r="78" spans="1:9" x14ac:dyDescent="0.25">
      <c r="A78" s="10" t="s">
        <v>146</v>
      </c>
      <c r="B78" s="16" t="s">
        <v>147</v>
      </c>
      <c r="C78" s="11">
        <v>1</v>
      </c>
      <c r="D78" s="11">
        <v>1</v>
      </c>
      <c r="E78" s="11">
        <v>1</v>
      </c>
      <c r="F78" s="11"/>
      <c r="G78" s="3">
        <f t="shared" si="1"/>
        <v>15</v>
      </c>
    </row>
    <row r="79" spans="1:9" x14ac:dyDescent="0.25">
      <c r="A79" s="10" t="s">
        <v>148</v>
      </c>
      <c r="B79" s="16" t="s">
        <v>149</v>
      </c>
      <c r="C79" s="11">
        <v>1</v>
      </c>
      <c r="D79" s="11"/>
      <c r="E79" s="11"/>
      <c r="F79" s="11"/>
      <c r="G79" s="3">
        <f t="shared" si="1"/>
        <v>5</v>
      </c>
    </row>
    <row r="80" spans="1:9" x14ac:dyDescent="0.25">
      <c r="A80" s="10">
        <v>13</v>
      </c>
      <c r="B80" s="16" t="s">
        <v>150</v>
      </c>
      <c r="C80" s="11"/>
      <c r="D80" s="11"/>
      <c r="E80" s="11"/>
      <c r="F80" s="11"/>
      <c r="G80" s="3">
        <f t="shared" si="1"/>
        <v>0</v>
      </c>
      <c r="H80">
        <f>SUM(G81:G87)</f>
        <v>75</v>
      </c>
      <c r="I80">
        <f>H80/60</f>
        <v>1.25</v>
      </c>
    </row>
    <row r="81" spans="1:9" x14ac:dyDescent="0.25">
      <c r="A81" s="10" t="s">
        <v>151</v>
      </c>
      <c r="B81" s="16" t="s">
        <v>152</v>
      </c>
      <c r="C81" s="11">
        <v>1</v>
      </c>
      <c r="D81" s="11">
        <v>1</v>
      </c>
      <c r="E81" s="11">
        <v>1</v>
      </c>
      <c r="F81" s="11"/>
      <c r="G81" s="3">
        <f t="shared" si="1"/>
        <v>15</v>
      </c>
    </row>
    <row r="82" spans="1:9" x14ac:dyDescent="0.25">
      <c r="A82" s="10" t="s">
        <v>153</v>
      </c>
      <c r="B82" s="16" t="s">
        <v>154</v>
      </c>
      <c r="C82" s="11">
        <v>1</v>
      </c>
      <c r="D82" s="11">
        <v>1</v>
      </c>
      <c r="E82" s="11">
        <v>1</v>
      </c>
      <c r="F82" s="11"/>
      <c r="G82" s="3">
        <f t="shared" si="1"/>
        <v>15</v>
      </c>
    </row>
    <row r="83" spans="1:9" x14ac:dyDescent="0.25">
      <c r="A83" s="10" t="s">
        <v>155</v>
      </c>
      <c r="B83" s="16" t="s">
        <v>156</v>
      </c>
      <c r="C83" s="11">
        <v>1</v>
      </c>
      <c r="D83" s="11">
        <v>1</v>
      </c>
      <c r="E83" s="11">
        <v>1</v>
      </c>
      <c r="F83" s="11"/>
      <c r="G83" s="3">
        <f t="shared" si="1"/>
        <v>15</v>
      </c>
    </row>
    <row r="84" spans="1:9" x14ac:dyDescent="0.25">
      <c r="A84" s="10" t="s">
        <v>157</v>
      </c>
      <c r="B84" s="16" t="s">
        <v>158</v>
      </c>
      <c r="C84" s="11">
        <v>1</v>
      </c>
      <c r="D84" s="11"/>
      <c r="E84" s="11"/>
      <c r="F84" s="11"/>
      <c r="G84" s="3">
        <f t="shared" si="1"/>
        <v>5</v>
      </c>
    </row>
    <row r="85" spans="1:9" x14ac:dyDescent="0.25">
      <c r="A85" s="10" t="s">
        <v>159</v>
      </c>
      <c r="B85" s="16" t="s">
        <v>160</v>
      </c>
      <c r="C85" s="11">
        <v>1</v>
      </c>
      <c r="D85" s="11"/>
      <c r="E85" s="11"/>
      <c r="F85" s="11"/>
      <c r="G85" s="3">
        <f t="shared" si="1"/>
        <v>5</v>
      </c>
    </row>
    <row r="86" spans="1:9" x14ac:dyDescent="0.25">
      <c r="A86" s="10" t="s">
        <v>161</v>
      </c>
      <c r="B86" s="16" t="s">
        <v>162</v>
      </c>
      <c r="C86" s="11">
        <v>1</v>
      </c>
      <c r="D86" s="11">
        <v>1</v>
      </c>
      <c r="E86" s="11">
        <v>1</v>
      </c>
      <c r="F86" s="11"/>
      <c r="G86" s="3">
        <f t="shared" si="1"/>
        <v>15</v>
      </c>
    </row>
    <row r="87" spans="1:9" x14ac:dyDescent="0.25">
      <c r="A87" s="10" t="s">
        <v>163</v>
      </c>
      <c r="B87" s="16" t="s">
        <v>164</v>
      </c>
      <c r="C87" s="11">
        <v>1</v>
      </c>
      <c r="D87" s="11"/>
      <c r="E87" s="11"/>
      <c r="F87" s="11"/>
      <c r="G87" s="3">
        <f t="shared" si="1"/>
        <v>5</v>
      </c>
    </row>
    <row r="88" spans="1:9" x14ac:dyDescent="0.25">
      <c r="A88" s="10">
        <v>14</v>
      </c>
      <c r="B88" s="16" t="s">
        <v>165</v>
      </c>
      <c r="C88" s="11"/>
      <c r="D88" s="11"/>
      <c r="E88" s="11"/>
      <c r="F88" s="11"/>
      <c r="G88" s="3">
        <f t="shared" si="1"/>
        <v>0</v>
      </c>
      <c r="H88">
        <f>SUM(G89:G101)</f>
        <v>130</v>
      </c>
      <c r="I88">
        <f>H88/60</f>
        <v>2.1666666666666665</v>
      </c>
    </row>
    <row r="89" spans="1:9" x14ac:dyDescent="0.25">
      <c r="A89" s="10" t="s">
        <v>166</v>
      </c>
      <c r="B89" s="16" t="s">
        <v>167</v>
      </c>
      <c r="C89" s="11">
        <v>1</v>
      </c>
      <c r="D89" s="11"/>
      <c r="E89" s="11"/>
      <c r="F89" s="11"/>
      <c r="G89" s="3">
        <f t="shared" si="1"/>
        <v>5</v>
      </c>
    </row>
    <row r="90" spans="1:9" x14ac:dyDescent="0.25">
      <c r="A90" s="10" t="s">
        <v>168</v>
      </c>
      <c r="B90" s="16" t="s">
        <v>169</v>
      </c>
      <c r="C90" s="11">
        <v>1</v>
      </c>
      <c r="D90" s="11">
        <v>1</v>
      </c>
      <c r="E90" s="11">
        <v>1</v>
      </c>
      <c r="F90" s="11"/>
      <c r="G90" s="3">
        <f t="shared" si="1"/>
        <v>15</v>
      </c>
    </row>
    <row r="91" spans="1:9" x14ac:dyDescent="0.25">
      <c r="A91" s="10" t="s">
        <v>170</v>
      </c>
      <c r="B91" s="16" t="s">
        <v>171</v>
      </c>
      <c r="C91" s="11">
        <v>1</v>
      </c>
      <c r="D91" s="11">
        <v>1</v>
      </c>
      <c r="E91" s="11">
        <v>1</v>
      </c>
      <c r="F91" s="11"/>
      <c r="G91" s="3">
        <f t="shared" si="1"/>
        <v>15</v>
      </c>
    </row>
    <row r="92" spans="1:9" x14ac:dyDescent="0.25">
      <c r="A92" s="10" t="s">
        <v>172</v>
      </c>
      <c r="B92" s="16" t="s">
        <v>173</v>
      </c>
      <c r="C92" s="11">
        <v>1</v>
      </c>
      <c r="D92" s="11"/>
      <c r="E92" s="11"/>
      <c r="F92" s="11"/>
      <c r="G92" s="3">
        <f t="shared" si="1"/>
        <v>5</v>
      </c>
    </row>
    <row r="93" spans="1:9" x14ac:dyDescent="0.25">
      <c r="A93" s="10" t="s">
        <v>174</v>
      </c>
      <c r="B93" s="16" t="s">
        <v>175</v>
      </c>
      <c r="C93" s="11">
        <v>1</v>
      </c>
      <c r="D93" s="11">
        <v>1</v>
      </c>
      <c r="E93" s="11">
        <v>1</v>
      </c>
      <c r="F93" s="11"/>
      <c r="G93" s="3">
        <f t="shared" si="1"/>
        <v>15</v>
      </c>
    </row>
    <row r="94" spans="1:9" x14ac:dyDescent="0.25">
      <c r="A94" s="10" t="s">
        <v>176</v>
      </c>
      <c r="B94" s="16" t="s">
        <v>177</v>
      </c>
      <c r="C94" s="11">
        <v>1</v>
      </c>
      <c r="D94" s="11"/>
      <c r="E94" s="11"/>
      <c r="F94" s="11"/>
      <c r="G94" s="3">
        <f t="shared" si="1"/>
        <v>5</v>
      </c>
    </row>
    <row r="95" spans="1:9" x14ac:dyDescent="0.25">
      <c r="A95" s="10" t="s">
        <v>178</v>
      </c>
      <c r="B95" s="16" t="s">
        <v>179</v>
      </c>
      <c r="C95" s="11">
        <v>1</v>
      </c>
      <c r="D95" s="11"/>
      <c r="E95" s="11"/>
      <c r="F95" s="11"/>
      <c r="G95" s="3">
        <f t="shared" si="1"/>
        <v>5</v>
      </c>
    </row>
    <row r="96" spans="1:9" x14ac:dyDescent="0.25">
      <c r="A96" s="10" t="s">
        <v>180</v>
      </c>
      <c r="B96" s="16" t="s">
        <v>181</v>
      </c>
      <c r="C96" s="11">
        <v>1</v>
      </c>
      <c r="D96" s="11"/>
      <c r="E96" s="11"/>
      <c r="F96" s="11"/>
      <c r="G96" s="3">
        <f t="shared" si="1"/>
        <v>5</v>
      </c>
    </row>
    <row r="97" spans="1:9" x14ac:dyDescent="0.25">
      <c r="A97" s="10" t="s">
        <v>182</v>
      </c>
      <c r="B97" s="16" t="s">
        <v>183</v>
      </c>
      <c r="C97" s="11">
        <v>1</v>
      </c>
      <c r="D97" s="11">
        <v>1</v>
      </c>
      <c r="E97" s="11">
        <v>1</v>
      </c>
      <c r="F97" s="11"/>
      <c r="G97" s="3">
        <f t="shared" si="1"/>
        <v>15</v>
      </c>
    </row>
    <row r="98" spans="1:9" x14ac:dyDescent="0.25">
      <c r="A98" s="10" t="s">
        <v>184</v>
      </c>
      <c r="B98" s="16" t="s">
        <v>185</v>
      </c>
      <c r="C98" s="11">
        <v>1</v>
      </c>
      <c r="D98" s="11"/>
      <c r="E98" s="11"/>
      <c r="F98" s="11"/>
      <c r="G98" s="3">
        <f t="shared" si="1"/>
        <v>5</v>
      </c>
    </row>
    <row r="99" spans="1:9" x14ac:dyDescent="0.25">
      <c r="A99" s="10" t="s">
        <v>186</v>
      </c>
      <c r="B99" s="16" t="s">
        <v>187</v>
      </c>
      <c r="C99" s="11">
        <v>1</v>
      </c>
      <c r="D99" s="11"/>
      <c r="E99" s="11"/>
      <c r="F99" s="11"/>
      <c r="G99" s="3">
        <f t="shared" si="1"/>
        <v>5</v>
      </c>
    </row>
    <row r="100" spans="1:9" x14ac:dyDescent="0.25">
      <c r="A100" s="10" t="s">
        <v>188</v>
      </c>
      <c r="B100" s="16" t="s">
        <v>189</v>
      </c>
      <c r="C100" s="11">
        <v>1</v>
      </c>
      <c r="D100" s="11">
        <v>1</v>
      </c>
      <c r="E100" s="11">
        <v>1</v>
      </c>
      <c r="F100" s="11"/>
      <c r="G100" s="3">
        <f t="shared" si="1"/>
        <v>15</v>
      </c>
    </row>
    <row r="101" spans="1:9" x14ac:dyDescent="0.25">
      <c r="A101" s="10" t="s">
        <v>190</v>
      </c>
      <c r="B101" s="16" t="s">
        <v>191</v>
      </c>
      <c r="C101" s="11">
        <v>1</v>
      </c>
      <c r="D101" s="11">
        <v>1</v>
      </c>
      <c r="E101" s="11">
        <v>1</v>
      </c>
      <c r="F101" s="11">
        <v>1</v>
      </c>
      <c r="G101" s="3">
        <f t="shared" si="1"/>
        <v>20</v>
      </c>
    </row>
    <row r="102" spans="1:9" x14ac:dyDescent="0.25">
      <c r="A102" s="10">
        <v>15</v>
      </c>
      <c r="B102" s="16" t="s">
        <v>192</v>
      </c>
      <c r="C102" s="11"/>
      <c r="D102" s="11"/>
      <c r="E102" s="11"/>
      <c r="F102" s="11"/>
      <c r="G102" s="3">
        <f t="shared" si="1"/>
        <v>0</v>
      </c>
      <c r="H102">
        <f>SUM(G103:G107)</f>
        <v>25</v>
      </c>
      <c r="I102">
        <f>H102/60</f>
        <v>0.41666666666666669</v>
      </c>
    </row>
    <row r="103" spans="1:9" x14ac:dyDescent="0.25">
      <c r="A103" s="10" t="s">
        <v>193</v>
      </c>
      <c r="B103" s="16" t="s">
        <v>194</v>
      </c>
      <c r="C103" s="11">
        <v>1</v>
      </c>
      <c r="D103" s="11"/>
      <c r="E103" s="11"/>
      <c r="F103" s="11"/>
      <c r="G103" s="3">
        <f t="shared" si="1"/>
        <v>5</v>
      </c>
    </row>
    <row r="104" spans="1:9" x14ac:dyDescent="0.25">
      <c r="A104" s="10" t="s">
        <v>195</v>
      </c>
      <c r="B104" s="16" t="s">
        <v>196</v>
      </c>
      <c r="C104" s="11">
        <v>1</v>
      </c>
      <c r="D104" s="11"/>
      <c r="E104" s="11"/>
      <c r="F104" s="11"/>
      <c r="G104" s="3">
        <f t="shared" si="1"/>
        <v>5</v>
      </c>
    </row>
    <row r="105" spans="1:9" x14ac:dyDescent="0.25">
      <c r="A105" s="10" t="s">
        <v>197</v>
      </c>
      <c r="B105" s="16" t="s">
        <v>198</v>
      </c>
      <c r="C105" s="11">
        <v>1</v>
      </c>
      <c r="D105" s="11"/>
      <c r="E105" s="11"/>
      <c r="F105" s="11"/>
      <c r="G105" s="3">
        <f t="shared" si="1"/>
        <v>5</v>
      </c>
    </row>
    <row r="106" spans="1:9" x14ac:dyDescent="0.25">
      <c r="A106" s="10" t="s">
        <v>199</v>
      </c>
      <c r="B106" s="16" t="s">
        <v>200</v>
      </c>
      <c r="C106" s="11">
        <v>1</v>
      </c>
      <c r="D106" s="11"/>
      <c r="E106" s="11"/>
      <c r="F106" s="11"/>
      <c r="G106" s="3">
        <f t="shared" si="1"/>
        <v>5</v>
      </c>
    </row>
    <row r="107" spans="1:9" x14ac:dyDescent="0.25">
      <c r="A107" s="10" t="s">
        <v>201</v>
      </c>
      <c r="B107" s="16" t="s">
        <v>202</v>
      </c>
      <c r="C107" s="11">
        <v>1</v>
      </c>
      <c r="D107" s="11"/>
      <c r="E107" s="11"/>
      <c r="F107" s="11"/>
      <c r="G107" s="3">
        <f t="shared" si="1"/>
        <v>5</v>
      </c>
    </row>
    <row r="108" spans="1:9" x14ac:dyDescent="0.25">
      <c r="A108" s="10">
        <v>16</v>
      </c>
      <c r="B108" s="16" t="s">
        <v>203</v>
      </c>
      <c r="C108" s="11"/>
      <c r="D108" s="11"/>
      <c r="E108" s="11"/>
      <c r="F108" s="11"/>
      <c r="G108" s="3">
        <f t="shared" si="1"/>
        <v>0</v>
      </c>
      <c r="H108">
        <f>SUM(G109:G115)</f>
        <v>35</v>
      </c>
      <c r="I108">
        <f>H108/60</f>
        <v>0.58333333333333337</v>
      </c>
    </row>
    <row r="109" spans="1:9" x14ac:dyDescent="0.25">
      <c r="A109" s="10" t="s">
        <v>204</v>
      </c>
      <c r="B109" s="16" t="s">
        <v>205</v>
      </c>
      <c r="C109" s="11">
        <v>1</v>
      </c>
      <c r="D109" s="11"/>
      <c r="E109" s="11"/>
      <c r="F109" s="11"/>
      <c r="G109" s="3">
        <f t="shared" si="1"/>
        <v>5</v>
      </c>
    </row>
    <row r="110" spans="1:9" x14ac:dyDescent="0.25">
      <c r="A110" s="10" t="s">
        <v>206</v>
      </c>
      <c r="B110" s="16" t="s">
        <v>207</v>
      </c>
      <c r="C110" s="11">
        <v>1</v>
      </c>
      <c r="D110" s="11"/>
      <c r="E110" s="11"/>
      <c r="F110" s="11"/>
      <c r="G110" s="3">
        <f t="shared" si="1"/>
        <v>5</v>
      </c>
    </row>
    <row r="111" spans="1:9" x14ac:dyDescent="0.25">
      <c r="A111" s="10" t="s">
        <v>208</v>
      </c>
      <c r="B111" s="16" t="s">
        <v>209</v>
      </c>
      <c r="C111" s="11">
        <v>1</v>
      </c>
      <c r="D111" s="11"/>
      <c r="E111" s="11"/>
      <c r="F111" s="11"/>
      <c r="G111" s="3">
        <f t="shared" si="1"/>
        <v>5</v>
      </c>
    </row>
    <row r="112" spans="1:9" x14ac:dyDescent="0.25">
      <c r="A112" s="10" t="s">
        <v>210</v>
      </c>
      <c r="B112" s="16" t="s">
        <v>211</v>
      </c>
      <c r="C112" s="11">
        <v>1</v>
      </c>
      <c r="D112" s="11"/>
      <c r="E112" s="11"/>
      <c r="F112" s="11"/>
      <c r="G112" s="3">
        <f t="shared" si="1"/>
        <v>5</v>
      </c>
    </row>
    <row r="113" spans="1:9" x14ac:dyDescent="0.25">
      <c r="A113" s="10" t="s">
        <v>212</v>
      </c>
      <c r="B113" s="16" t="s">
        <v>213</v>
      </c>
      <c r="C113" s="11">
        <v>1</v>
      </c>
      <c r="D113" s="11"/>
      <c r="E113" s="11"/>
      <c r="F113" s="11"/>
      <c r="G113" s="3">
        <f t="shared" si="1"/>
        <v>5</v>
      </c>
    </row>
    <row r="114" spans="1:9" x14ac:dyDescent="0.25">
      <c r="A114" s="10" t="s">
        <v>214</v>
      </c>
      <c r="B114" s="16" t="s">
        <v>215</v>
      </c>
      <c r="C114" s="11">
        <v>1</v>
      </c>
      <c r="D114" s="11"/>
      <c r="E114" s="11"/>
      <c r="F114" s="11"/>
      <c r="G114" s="3">
        <f t="shared" si="1"/>
        <v>5</v>
      </c>
    </row>
    <row r="115" spans="1:9" x14ac:dyDescent="0.25">
      <c r="A115" s="10" t="s">
        <v>216</v>
      </c>
      <c r="B115" s="16" t="s">
        <v>217</v>
      </c>
      <c r="C115" s="11">
        <v>1</v>
      </c>
      <c r="D115" s="11"/>
      <c r="E115" s="11"/>
      <c r="F115" s="11"/>
      <c r="G115" s="3">
        <f t="shared" si="1"/>
        <v>5</v>
      </c>
    </row>
    <row r="116" spans="1:9" x14ac:dyDescent="0.25">
      <c r="A116" s="10">
        <v>17</v>
      </c>
      <c r="B116" s="16" t="s">
        <v>218</v>
      </c>
      <c r="C116" s="11"/>
      <c r="D116" s="11"/>
      <c r="E116" s="11"/>
      <c r="F116" s="11"/>
      <c r="G116" s="3">
        <f t="shared" si="1"/>
        <v>0</v>
      </c>
      <c r="H116">
        <f>SUM(G117:G120)</f>
        <v>30</v>
      </c>
      <c r="I116">
        <f>H116/60</f>
        <v>0.5</v>
      </c>
    </row>
    <row r="117" spans="1:9" x14ac:dyDescent="0.25">
      <c r="A117" s="10" t="s">
        <v>219</v>
      </c>
      <c r="B117" s="16" t="s">
        <v>220</v>
      </c>
      <c r="C117" s="11">
        <v>1</v>
      </c>
      <c r="D117" s="11"/>
      <c r="E117" s="11"/>
      <c r="F117" s="11"/>
      <c r="G117" s="3">
        <f t="shared" si="1"/>
        <v>5</v>
      </c>
    </row>
    <row r="118" spans="1:9" x14ac:dyDescent="0.25">
      <c r="A118" s="10" t="s">
        <v>221</v>
      </c>
      <c r="B118" s="16" t="s">
        <v>222</v>
      </c>
      <c r="C118" s="11">
        <v>1</v>
      </c>
      <c r="D118" s="11"/>
      <c r="E118" s="11"/>
      <c r="F118" s="11"/>
      <c r="G118" s="3">
        <f t="shared" si="1"/>
        <v>5</v>
      </c>
    </row>
    <row r="119" spans="1:9" x14ac:dyDescent="0.25">
      <c r="A119" s="10" t="s">
        <v>223</v>
      </c>
      <c r="B119" s="16" t="s">
        <v>224</v>
      </c>
      <c r="C119" s="11">
        <v>1</v>
      </c>
      <c r="D119" s="11"/>
      <c r="E119" s="11"/>
      <c r="F119" s="11"/>
      <c r="G119" s="3">
        <f t="shared" si="1"/>
        <v>5</v>
      </c>
    </row>
    <row r="120" spans="1:9" x14ac:dyDescent="0.25">
      <c r="A120" s="10" t="s">
        <v>225</v>
      </c>
      <c r="B120" s="16" t="s">
        <v>226</v>
      </c>
      <c r="C120" s="11">
        <v>1</v>
      </c>
      <c r="D120" s="11">
        <v>1</v>
      </c>
      <c r="E120" s="11">
        <v>1</v>
      </c>
      <c r="F120" s="11"/>
      <c r="G120" s="3">
        <f t="shared" si="1"/>
        <v>15</v>
      </c>
    </row>
    <row r="121" spans="1:9" x14ac:dyDescent="0.25">
      <c r="A121" s="10">
        <v>18</v>
      </c>
      <c r="B121" s="16" t="s">
        <v>227</v>
      </c>
      <c r="C121" s="11"/>
      <c r="D121" s="11"/>
      <c r="E121" s="11"/>
      <c r="F121" s="11"/>
      <c r="G121" s="3">
        <f t="shared" si="1"/>
        <v>0</v>
      </c>
      <c r="H121">
        <f>SUM(G122:G129)</f>
        <v>60</v>
      </c>
      <c r="I121">
        <f>H121/60</f>
        <v>1</v>
      </c>
    </row>
    <row r="122" spans="1:9" x14ac:dyDescent="0.25">
      <c r="A122" s="10" t="s">
        <v>228</v>
      </c>
      <c r="B122" s="16" t="s">
        <v>229</v>
      </c>
      <c r="C122" s="11">
        <v>1</v>
      </c>
      <c r="D122" s="11"/>
      <c r="E122" s="11">
        <v>1</v>
      </c>
      <c r="F122" s="11"/>
      <c r="G122" s="3">
        <f t="shared" si="1"/>
        <v>10</v>
      </c>
    </row>
    <row r="123" spans="1:9" x14ac:dyDescent="0.25">
      <c r="A123" s="10" t="s">
        <v>230</v>
      </c>
      <c r="B123" s="16" t="s">
        <v>231</v>
      </c>
      <c r="C123" s="11">
        <v>1</v>
      </c>
      <c r="D123" s="11"/>
      <c r="E123" s="11"/>
      <c r="F123" s="11"/>
      <c r="G123" s="3">
        <f t="shared" si="1"/>
        <v>5</v>
      </c>
    </row>
    <row r="124" spans="1:9" x14ac:dyDescent="0.25">
      <c r="A124" s="10" t="s">
        <v>232</v>
      </c>
      <c r="B124" s="16" t="s">
        <v>233</v>
      </c>
      <c r="C124" s="11">
        <v>1</v>
      </c>
      <c r="D124" s="11">
        <v>1</v>
      </c>
      <c r="E124" s="11">
        <v>1</v>
      </c>
      <c r="F124" s="11"/>
      <c r="G124" s="3">
        <f t="shared" si="1"/>
        <v>15</v>
      </c>
    </row>
    <row r="125" spans="1:9" x14ac:dyDescent="0.25">
      <c r="A125" s="10" t="s">
        <v>234</v>
      </c>
      <c r="B125" s="16" t="s">
        <v>235</v>
      </c>
      <c r="C125" s="11">
        <v>1</v>
      </c>
      <c r="D125" s="11"/>
      <c r="E125" s="11"/>
      <c r="F125" s="11"/>
      <c r="G125" s="3">
        <f t="shared" si="1"/>
        <v>5</v>
      </c>
    </row>
    <row r="126" spans="1:9" x14ac:dyDescent="0.25">
      <c r="A126" s="10" t="s">
        <v>236</v>
      </c>
      <c r="B126" s="16" t="s">
        <v>237</v>
      </c>
      <c r="C126" s="11">
        <v>1</v>
      </c>
      <c r="D126" s="11"/>
      <c r="E126" s="11"/>
      <c r="F126" s="11"/>
      <c r="G126" s="3">
        <f t="shared" si="1"/>
        <v>5</v>
      </c>
    </row>
    <row r="127" spans="1:9" x14ac:dyDescent="0.25">
      <c r="A127" s="10" t="s">
        <v>238</v>
      </c>
      <c r="B127" s="16" t="s">
        <v>239</v>
      </c>
      <c r="C127" s="11">
        <v>1</v>
      </c>
      <c r="D127" s="11"/>
      <c r="E127" s="11"/>
      <c r="F127" s="11"/>
      <c r="G127" s="3">
        <f t="shared" si="1"/>
        <v>5</v>
      </c>
    </row>
    <row r="128" spans="1:9" x14ac:dyDescent="0.25">
      <c r="A128" s="10" t="s">
        <v>240</v>
      </c>
      <c r="B128" s="16" t="s">
        <v>241</v>
      </c>
      <c r="C128" s="11">
        <v>1</v>
      </c>
      <c r="D128" s="11"/>
      <c r="E128" s="11"/>
      <c r="F128" s="11"/>
      <c r="G128" s="3">
        <f t="shared" si="1"/>
        <v>5</v>
      </c>
    </row>
    <row r="129" spans="1:8" ht="15.75" thickBot="1" x14ac:dyDescent="0.3">
      <c r="A129" s="12" t="s">
        <v>242</v>
      </c>
      <c r="B129" s="17" t="s">
        <v>243</v>
      </c>
      <c r="C129" s="13">
        <v>1</v>
      </c>
      <c r="D129" s="13">
        <v>1</v>
      </c>
      <c r="E129" s="13"/>
      <c r="F129" s="13"/>
      <c r="G129" s="4">
        <f t="shared" si="1"/>
        <v>10</v>
      </c>
    </row>
    <row r="130" spans="1:8" x14ac:dyDescent="0.25">
      <c r="F130" s="5" t="s">
        <v>249</v>
      </c>
      <c r="G130" s="5">
        <f>SUM(G2:G129)</f>
        <v>1050</v>
      </c>
    </row>
    <row r="131" spans="1:8" x14ac:dyDescent="0.25">
      <c r="F131" s="5" t="s">
        <v>250</v>
      </c>
      <c r="G131" s="5">
        <f>G130/60</f>
        <v>17.5</v>
      </c>
    </row>
    <row r="132" spans="1:8" x14ac:dyDescent="0.25">
      <c r="F132" s="5" t="s">
        <v>251</v>
      </c>
      <c r="G132" s="5">
        <f>G131/8</f>
        <v>2.1875</v>
      </c>
    </row>
    <row r="136" spans="1:8" x14ac:dyDescent="0.25">
      <c r="H136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5BF0-2C80-44E8-83B5-D0DE6882EF17}">
  <dimension ref="A1:F129"/>
  <sheetViews>
    <sheetView topLeftCell="A55" workbookViewId="0">
      <selection activeCell="D108" sqref="D108"/>
    </sheetView>
  </sheetViews>
  <sheetFormatPr defaultRowHeight="15" x14ac:dyDescent="0.25"/>
  <cols>
    <col min="2" max="2" width="35.28515625" customWidth="1"/>
    <col min="3" max="3" width="18" style="5" customWidth="1"/>
    <col min="4" max="4" width="17.7109375" style="5" customWidth="1"/>
    <col min="5" max="5" width="17.28515625" style="5" customWidth="1"/>
    <col min="6" max="6" width="24.5703125" style="5" customWidth="1"/>
  </cols>
  <sheetData>
    <row r="1" spans="1:6" ht="30.75" thickBot="1" x14ac:dyDescent="0.3">
      <c r="A1" s="6" t="s">
        <v>0</v>
      </c>
      <c r="B1" s="20" t="s">
        <v>253</v>
      </c>
      <c r="C1" s="20" t="s">
        <v>254</v>
      </c>
      <c r="D1" s="20" t="s">
        <v>255</v>
      </c>
      <c r="E1" s="20" t="s">
        <v>256</v>
      </c>
      <c r="F1" s="20"/>
    </row>
    <row r="2" spans="1:6" s="25" customFormat="1" ht="30" x14ac:dyDescent="0.25">
      <c r="A2" s="22">
        <v>5</v>
      </c>
      <c r="B2" s="23" t="s">
        <v>2</v>
      </c>
      <c r="C2" s="20" t="s">
        <v>254</v>
      </c>
      <c r="D2" s="24"/>
      <c r="E2" s="24"/>
      <c r="F2" s="24"/>
    </row>
    <row r="3" spans="1:6" x14ac:dyDescent="0.25">
      <c r="A3" s="10" t="s">
        <v>3</v>
      </c>
      <c r="B3" s="21" t="s">
        <v>4</v>
      </c>
      <c r="C3" s="19">
        <v>1</v>
      </c>
      <c r="D3" s="19"/>
      <c r="E3" s="19"/>
      <c r="F3" s="19"/>
    </row>
    <row r="4" spans="1:6" ht="30" x14ac:dyDescent="0.25">
      <c r="A4" s="10" t="s">
        <v>5</v>
      </c>
      <c r="B4" s="21" t="s">
        <v>6</v>
      </c>
      <c r="C4" s="19">
        <v>1</v>
      </c>
      <c r="D4" s="19"/>
      <c r="E4" s="19"/>
      <c r="F4" s="19"/>
    </row>
    <row r="5" spans="1:6" s="25" customFormat="1" ht="30" x14ac:dyDescent="0.25">
      <c r="A5" s="26">
        <v>6</v>
      </c>
      <c r="B5" s="23" t="s">
        <v>7</v>
      </c>
      <c r="C5" s="20" t="s">
        <v>254</v>
      </c>
      <c r="D5" s="24"/>
      <c r="E5" s="24"/>
      <c r="F5" s="24"/>
    </row>
    <row r="6" spans="1:6" ht="30" x14ac:dyDescent="0.25">
      <c r="A6" s="10" t="s">
        <v>8</v>
      </c>
      <c r="B6" s="21" t="s">
        <v>9</v>
      </c>
      <c r="C6" s="19">
        <v>1</v>
      </c>
      <c r="D6" s="19"/>
      <c r="E6" s="19"/>
      <c r="F6" s="19"/>
    </row>
    <row r="7" spans="1:6" x14ac:dyDescent="0.25">
      <c r="A7" s="10" t="s">
        <v>10</v>
      </c>
      <c r="B7" s="21" t="s">
        <v>11</v>
      </c>
      <c r="C7" s="19">
        <v>1</v>
      </c>
      <c r="D7" s="19"/>
      <c r="E7" s="19"/>
      <c r="F7" s="19"/>
    </row>
    <row r="8" spans="1:6" x14ac:dyDescent="0.25">
      <c r="A8" s="10" t="s">
        <v>12</v>
      </c>
      <c r="B8" s="21" t="s">
        <v>13</v>
      </c>
      <c r="C8" s="19">
        <v>1</v>
      </c>
      <c r="D8" s="19"/>
      <c r="E8" s="19"/>
      <c r="F8" s="19"/>
    </row>
    <row r="9" spans="1:6" x14ac:dyDescent="0.25">
      <c r="A9" s="10" t="s">
        <v>14</v>
      </c>
      <c r="B9" s="21" t="s">
        <v>15</v>
      </c>
      <c r="C9" s="19">
        <v>1</v>
      </c>
      <c r="D9" s="19"/>
      <c r="E9" s="19"/>
      <c r="F9" s="19"/>
    </row>
    <row r="10" spans="1:6" ht="30" x14ac:dyDescent="0.25">
      <c r="A10" s="10" t="s">
        <v>16</v>
      </c>
      <c r="B10" s="21" t="s">
        <v>17</v>
      </c>
      <c r="C10" s="19">
        <v>1</v>
      </c>
      <c r="D10" s="19"/>
      <c r="E10" s="19"/>
      <c r="F10" s="19"/>
    </row>
    <row r="11" spans="1:6" s="25" customFormat="1" x14ac:dyDescent="0.25">
      <c r="A11" s="26">
        <v>7</v>
      </c>
      <c r="B11" s="23" t="s">
        <v>22</v>
      </c>
      <c r="C11" s="24"/>
      <c r="D11" s="24"/>
      <c r="E11" s="20" t="s">
        <v>256</v>
      </c>
      <c r="F11" s="24"/>
    </row>
    <row r="12" spans="1:6" x14ac:dyDescent="0.25">
      <c r="A12" s="10" t="s">
        <v>23</v>
      </c>
      <c r="B12" s="21" t="s">
        <v>24</v>
      </c>
      <c r="C12" s="19"/>
      <c r="D12" s="19"/>
      <c r="E12" s="19">
        <v>1</v>
      </c>
      <c r="F12" s="19"/>
    </row>
    <row r="13" spans="1:6" x14ac:dyDescent="0.25">
      <c r="A13" s="10" t="s">
        <v>25</v>
      </c>
      <c r="B13" s="21" t="s">
        <v>26</v>
      </c>
      <c r="C13" s="19"/>
      <c r="D13" s="19"/>
      <c r="E13" s="19">
        <v>1</v>
      </c>
      <c r="F13" s="19"/>
    </row>
    <row r="14" spans="1:6" x14ac:dyDescent="0.25">
      <c r="A14" s="10" t="s">
        <v>27</v>
      </c>
      <c r="B14" s="21" t="s">
        <v>28</v>
      </c>
      <c r="C14" s="19"/>
      <c r="D14" s="19"/>
      <c r="E14" s="19">
        <v>1</v>
      </c>
      <c r="F14" s="19"/>
    </row>
    <row r="15" spans="1:6" ht="30" x14ac:dyDescent="0.25">
      <c r="A15" s="10" t="s">
        <v>29</v>
      </c>
      <c r="B15" s="21" t="s">
        <v>30</v>
      </c>
      <c r="C15" s="19"/>
      <c r="D15" s="19"/>
      <c r="E15" s="19">
        <v>1</v>
      </c>
      <c r="F15" s="19"/>
    </row>
    <row r="16" spans="1:6" x14ac:dyDescent="0.25">
      <c r="A16" s="10" t="s">
        <v>31</v>
      </c>
      <c r="B16" s="21" t="s">
        <v>32</v>
      </c>
      <c r="C16" s="19"/>
      <c r="D16" s="19"/>
      <c r="E16" s="19">
        <v>1</v>
      </c>
      <c r="F16" s="19"/>
    </row>
    <row r="17" spans="1:6" ht="30" x14ac:dyDescent="0.25">
      <c r="A17" s="10" t="s">
        <v>33</v>
      </c>
      <c r="B17" s="21" t="s">
        <v>34</v>
      </c>
      <c r="C17" s="19"/>
      <c r="D17" s="19"/>
      <c r="E17" s="19">
        <v>1</v>
      </c>
      <c r="F17" s="19"/>
    </row>
    <row r="18" spans="1:6" ht="30" x14ac:dyDescent="0.25">
      <c r="A18" s="10" t="s">
        <v>163</v>
      </c>
      <c r="B18" s="21" t="s">
        <v>164</v>
      </c>
      <c r="C18" s="19"/>
      <c r="D18" s="19"/>
      <c r="E18" s="19">
        <v>1</v>
      </c>
      <c r="F18" s="19"/>
    </row>
    <row r="19" spans="1:6" s="25" customFormat="1" x14ac:dyDescent="0.25">
      <c r="A19" s="26">
        <v>8</v>
      </c>
      <c r="B19" s="23" t="s">
        <v>35</v>
      </c>
      <c r="C19" s="24"/>
      <c r="D19" s="20" t="s">
        <v>255</v>
      </c>
      <c r="E19" s="24"/>
      <c r="F19" s="24"/>
    </row>
    <row r="20" spans="1:6" x14ac:dyDescent="0.25">
      <c r="A20" s="10" t="s">
        <v>36</v>
      </c>
      <c r="B20" s="21" t="s">
        <v>37</v>
      </c>
      <c r="C20" s="19"/>
      <c r="D20" s="19">
        <v>1</v>
      </c>
      <c r="E20" s="19"/>
      <c r="F20" s="19"/>
    </row>
    <row r="21" spans="1:6" x14ac:dyDescent="0.25">
      <c r="A21" s="10" t="s">
        <v>38</v>
      </c>
      <c r="B21" s="21" t="s">
        <v>39</v>
      </c>
      <c r="C21" s="19"/>
      <c r="D21" s="19">
        <v>1</v>
      </c>
      <c r="E21" s="19"/>
      <c r="F21" s="19"/>
    </row>
    <row r="22" spans="1:6" x14ac:dyDescent="0.25">
      <c r="A22" s="10" t="s">
        <v>40</v>
      </c>
      <c r="B22" s="21" t="s">
        <v>41</v>
      </c>
      <c r="C22" s="19"/>
      <c r="D22" s="19">
        <v>1</v>
      </c>
      <c r="E22" s="19"/>
      <c r="F22" s="19"/>
    </row>
    <row r="23" spans="1:6" x14ac:dyDescent="0.25">
      <c r="A23" s="10" t="s">
        <v>42</v>
      </c>
      <c r="B23" s="21" t="s">
        <v>43</v>
      </c>
      <c r="C23" s="19"/>
      <c r="D23" s="19">
        <v>1</v>
      </c>
      <c r="E23" s="19"/>
      <c r="F23" s="19"/>
    </row>
    <row r="24" spans="1:6" x14ac:dyDescent="0.25">
      <c r="A24" s="10" t="s">
        <v>44</v>
      </c>
      <c r="B24" s="21" t="s">
        <v>45</v>
      </c>
      <c r="C24" s="19"/>
      <c r="D24" s="19">
        <v>1</v>
      </c>
      <c r="E24" s="19"/>
      <c r="F24" s="19"/>
    </row>
    <row r="25" spans="1:6" x14ac:dyDescent="0.25">
      <c r="A25" s="10" t="s">
        <v>46</v>
      </c>
      <c r="B25" s="21" t="s">
        <v>47</v>
      </c>
      <c r="C25" s="19"/>
      <c r="D25" s="19">
        <v>1</v>
      </c>
      <c r="E25" s="19"/>
      <c r="F25" s="19"/>
    </row>
    <row r="26" spans="1:6" x14ac:dyDescent="0.25">
      <c r="A26" s="10" t="s">
        <v>48</v>
      </c>
      <c r="B26" s="21" t="s">
        <v>49</v>
      </c>
      <c r="C26" s="19"/>
      <c r="D26" s="19">
        <v>1</v>
      </c>
      <c r="E26" s="19"/>
      <c r="F26" s="19"/>
    </row>
    <row r="27" spans="1:6" x14ac:dyDescent="0.25">
      <c r="A27" s="10" t="s">
        <v>50</v>
      </c>
      <c r="B27" s="21" t="s">
        <v>51</v>
      </c>
      <c r="C27" s="19"/>
      <c r="D27" s="19">
        <v>1</v>
      </c>
      <c r="E27" s="19"/>
      <c r="F27" s="19"/>
    </row>
    <row r="28" spans="1:6" x14ac:dyDescent="0.25">
      <c r="A28" s="10" t="s">
        <v>52</v>
      </c>
      <c r="B28" s="21" t="s">
        <v>53</v>
      </c>
      <c r="C28" s="19"/>
      <c r="D28" s="19">
        <v>1</v>
      </c>
      <c r="E28" s="19"/>
      <c r="F28" s="19"/>
    </row>
    <row r="29" spans="1:6" x14ac:dyDescent="0.25">
      <c r="A29" s="10" t="s">
        <v>54</v>
      </c>
      <c r="B29" s="21" t="s">
        <v>55</v>
      </c>
      <c r="C29" s="19"/>
      <c r="D29" s="19">
        <v>1</v>
      </c>
      <c r="E29" s="19"/>
      <c r="F29" s="19"/>
    </row>
    <row r="30" spans="1:6" s="25" customFormat="1" x14ac:dyDescent="0.25">
      <c r="A30" s="26">
        <v>9</v>
      </c>
      <c r="B30" s="23" t="s">
        <v>56</v>
      </c>
      <c r="C30" s="24"/>
      <c r="D30" s="20" t="s">
        <v>255</v>
      </c>
      <c r="E30" s="24"/>
      <c r="F30" s="24"/>
    </row>
    <row r="31" spans="1:6" x14ac:dyDescent="0.25">
      <c r="A31" s="10" t="s">
        <v>57</v>
      </c>
      <c r="B31" s="21" t="s">
        <v>58</v>
      </c>
      <c r="C31" s="19"/>
      <c r="D31" s="19">
        <v>1</v>
      </c>
      <c r="E31" s="19"/>
      <c r="F31" s="19"/>
    </row>
    <row r="32" spans="1:6" ht="30" x14ac:dyDescent="0.25">
      <c r="A32" s="10" t="s">
        <v>59</v>
      </c>
      <c r="B32" s="21" t="s">
        <v>60</v>
      </c>
      <c r="C32" s="19"/>
      <c r="D32" s="19">
        <v>1</v>
      </c>
      <c r="E32" s="19"/>
      <c r="F32" s="19"/>
    </row>
    <row r="33" spans="1:6" x14ac:dyDescent="0.25">
      <c r="A33" s="10" t="s">
        <v>61</v>
      </c>
      <c r="B33" s="21" t="s">
        <v>62</v>
      </c>
      <c r="C33" s="19"/>
      <c r="D33" s="19">
        <v>1</v>
      </c>
      <c r="E33" s="19"/>
      <c r="F33" s="19"/>
    </row>
    <row r="34" spans="1:6" x14ac:dyDescent="0.25">
      <c r="A34" s="10" t="s">
        <v>63</v>
      </c>
      <c r="B34" s="21" t="s">
        <v>64</v>
      </c>
      <c r="C34" s="19"/>
      <c r="D34" s="19">
        <v>1</v>
      </c>
      <c r="E34" s="19"/>
      <c r="F34" s="19"/>
    </row>
    <row r="35" spans="1:6" ht="30" x14ac:dyDescent="0.25">
      <c r="A35" s="10" t="s">
        <v>65</v>
      </c>
      <c r="B35" s="21" t="s">
        <v>66</v>
      </c>
      <c r="C35" s="19"/>
      <c r="D35" s="19">
        <v>1</v>
      </c>
      <c r="E35" s="19"/>
      <c r="F35" s="19"/>
    </row>
    <row r="36" spans="1:6" ht="30" x14ac:dyDescent="0.25">
      <c r="A36" s="10" t="s">
        <v>67</v>
      </c>
      <c r="B36" s="21" t="s">
        <v>68</v>
      </c>
      <c r="C36" s="19"/>
      <c r="D36" s="19">
        <v>1</v>
      </c>
      <c r="E36" s="19"/>
      <c r="F36" s="19"/>
    </row>
    <row r="37" spans="1:6" x14ac:dyDescent="0.25">
      <c r="A37" s="10" t="s">
        <v>69</v>
      </c>
      <c r="B37" s="21" t="s">
        <v>70</v>
      </c>
      <c r="C37" s="19"/>
      <c r="D37" s="19">
        <v>1</v>
      </c>
      <c r="E37" s="19"/>
      <c r="F37" s="19"/>
    </row>
    <row r="38" spans="1:6" ht="30" x14ac:dyDescent="0.25">
      <c r="A38" s="10" t="s">
        <v>71</v>
      </c>
      <c r="B38" s="21" t="s">
        <v>72</v>
      </c>
      <c r="C38" s="19"/>
      <c r="D38" s="19">
        <v>1</v>
      </c>
      <c r="E38" s="19"/>
      <c r="F38" s="19"/>
    </row>
    <row r="39" spans="1:6" ht="30" x14ac:dyDescent="0.25">
      <c r="A39" s="10" t="s">
        <v>73</v>
      </c>
      <c r="B39" s="21" t="s">
        <v>74</v>
      </c>
      <c r="C39" s="19"/>
      <c r="D39" s="19">
        <v>1</v>
      </c>
      <c r="E39" s="19"/>
      <c r="F39" s="19"/>
    </row>
    <row r="40" spans="1:6" x14ac:dyDescent="0.25">
      <c r="A40" s="10" t="s">
        <v>75</v>
      </c>
      <c r="B40" s="21" t="s">
        <v>76</v>
      </c>
      <c r="C40" s="19"/>
      <c r="D40" s="19">
        <v>1</v>
      </c>
      <c r="E40" s="19"/>
      <c r="F40" s="19"/>
    </row>
    <row r="41" spans="1:6" x14ac:dyDescent="0.25">
      <c r="A41" s="10" t="s">
        <v>77</v>
      </c>
      <c r="B41" s="21" t="s">
        <v>78</v>
      </c>
      <c r="C41" s="19"/>
      <c r="D41" s="19">
        <v>1</v>
      </c>
      <c r="E41" s="19"/>
      <c r="F41" s="19"/>
    </row>
    <row r="42" spans="1:6" x14ac:dyDescent="0.25">
      <c r="A42" s="10" t="s">
        <v>79</v>
      </c>
      <c r="B42" s="21" t="s">
        <v>80</v>
      </c>
      <c r="C42" s="19"/>
      <c r="D42" s="19">
        <v>1</v>
      </c>
      <c r="E42" s="19"/>
      <c r="F42" s="19"/>
    </row>
    <row r="43" spans="1:6" x14ac:dyDescent="0.25">
      <c r="A43" s="10" t="s">
        <v>81</v>
      </c>
      <c r="B43" s="21" t="s">
        <v>82</v>
      </c>
      <c r="C43" s="19"/>
      <c r="D43" s="19">
        <v>1</v>
      </c>
      <c r="E43" s="19"/>
      <c r="F43" s="19"/>
    </row>
    <row r="44" spans="1:6" x14ac:dyDescent="0.25">
      <c r="A44" s="10" t="s">
        <v>18</v>
      </c>
      <c r="B44" s="21" t="s">
        <v>19</v>
      </c>
      <c r="C44" s="19"/>
      <c r="D44" s="19">
        <v>1</v>
      </c>
      <c r="E44" s="19"/>
      <c r="F44" s="19"/>
    </row>
    <row r="45" spans="1:6" x14ac:dyDescent="0.25">
      <c r="A45" s="10" t="s">
        <v>20</v>
      </c>
      <c r="B45" s="21" t="s">
        <v>21</v>
      </c>
      <c r="C45" s="19"/>
      <c r="D45" s="19">
        <v>1</v>
      </c>
      <c r="E45" s="19"/>
      <c r="F45" s="19"/>
    </row>
    <row r="46" spans="1:6" ht="30" x14ac:dyDescent="0.25">
      <c r="A46" s="10" t="s">
        <v>83</v>
      </c>
      <c r="B46" s="21" t="s">
        <v>84</v>
      </c>
      <c r="C46" s="19"/>
      <c r="D46" s="19">
        <v>1</v>
      </c>
      <c r="E46" s="19"/>
      <c r="F46" s="19"/>
    </row>
    <row r="47" spans="1:6" s="25" customFormat="1" x14ac:dyDescent="0.25">
      <c r="A47" s="26">
        <v>10</v>
      </c>
      <c r="B47" s="23" t="s">
        <v>85</v>
      </c>
      <c r="C47" s="24"/>
      <c r="D47" s="20" t="s">
        <v>255</v>
      </c>
      <c r="E47" s="24"/>
      <c r="F47" s="24"/>
    </row>
    <row r="48" spans="1:6" ht="30" x14ac:dyDescent="0.25">
      <c r="A48" s="10" t="s">
        <v>86</v>
      </c>
      <c r="B48" s="21" t="s">
        <v>87</v>
      </c>
      <c r="C48" s="19"/>
      <c r="D48" s="19">
        <v>1</v>
      </c>
      <c r="E48" s="19"/>
      <c r="F48" s="19"/>
    </row>
    <row r="49" spans="1:6" x14ac:dyDescent="0.25">
      <c r="A49" s="10" t="s">
        <v>88</v>
      </c>
      <c r="B49" s="21" t="s">
        <v>89</v>
      </c>
      <c r="C49" s="19"/>
      <c r="D49" s="19">
        <v>1</v>
      </c>
      <c r="E49" s="19"/>
      <c r="F49" s="19"/>
    </row>
    <row r="50" spans="1:6" s="25" customFormat="1" x14ac:dyDescent="0.25">
      <c r="A50" s="26">
        <v>11</v>
      </c>
      <c r="B50" s="23" t="s">
        <v>90</v>
      </c>
      <c r="C50" s="24"/>
      <c r="D50" s="20" t="s">
        <v>255</v>
      </c>
      <c r="E50" s="24"/>
      <c r="F50" s="24"/>
    </row>
    <row r="51" spans="1:6" x14ac:dyDescent="0.25">
      <c r="A51" s="10" t="s">
        <v>91</v>
      </c>
      <c r="B51" s="21" t="s">
        <v>92</v>
      </c>
      <c r="C51" s="19"/>
      <c r="D51" s="19">
        <v>1</v>
      </c>
      <c r="E51" s="19"/>
      <c r="F51" s="19"/>
    </row>
    <row r="52" spans="1:6" x14ac:dyDescent="0.25">
      <c r="A52" s="10" t="s">
        <v>93</v>
      </c>
      <c r="B52" s="21" t="s">
        <v>94</v>
      </c>
      <c r="C52" s="19"/>
      <c r="D52" s="19">
        <v>1</v>
      </c>
      <c r="E52" s="19"/>
      <c r="F52" s="19"/>
    </row>
    <row r="53" spans="1:6" x14ac:dyDescent="0.25">
      <c r="A53" s="10" t="s">
        <v>95</v>
      </c>
      <c r="B53" s="21" t="s">
        <v>257</v>
      </c>
      <c r="C53" s="19"/>
      <c r="D53" s="19">
        <v>1</v>
      </c>
      <c r="E53" s="19"/>
      <c r="F53" s="19"/>
    </row>
    <row r="54" spans="1:6" ht="30" x14ac:dyDescent="0.25">
      <c r="A54" s="10" t="s">
        <v>97</v>
      </c>
      <c r="B54" s="21" t="s">
        <v>98</v>
      </c>
      <c r="C54" s="19"/>
      <c r="D54" s="19">
        <v>1</v>
      </c>
      <c r="E54" s="19"/>
      <c r="F54" s="19"/>
    </row>
    <row r="55" spans="1:6" x14ac:dyDescent="0.25">
      <c r="A55" s="10" t="s">
        <v>99</v>
      </c>
      <c r="B55" s="21" t="s">
        <v>100</v>
      </c>
      <c r="C55" s="19"/>
      <c r="D55" s="19">
        <v>1</v>
      </c>
      <c r="E55" s="19"/>
      <c r="F55" s="19"/>
    </row>
    <row r="56" spans="1:6" x14ac:dyDescent="0.25">
      <c r="A56" s="10" t="s">
        <v>101</v>
      </c>
      <c r="B56" s="21" t="s">
        <v>102</v>
      </c>
      <c r="C56" s="19"/>
      <c r="D56" s="19">
        <v>1</v>
      </c>
      <c r="E56" s="19"/>
      <c r="F56" s="19"/>
    </row>
    <row r="57" spans="1:6" x14ac:dyDescent="0.25">
      <c r="A57" s="10" t="s">
        <v>103</v>
      </c>
      <c r="B57" s="21" t="s">
        <v>258</v>
      </c>
      <c r="C57" s="19"/>
      <c r="D57" s="19">
        <v>1</v>
      </c>
      <c r="E57" s="19"/>
      <c r="F57" s="19"/>
    </row>
    <row r="58" spans="1:6" x14ac:dyDescent="0.25">
      <c r="A58" s="10" t="s">
        <v>105</v>
      </c>
      <c r="B58" s="21" t="s">
        <v>106</v>
      </c>
      <c r="C58" s="19"/>
      <c r="D58" s="19">
        <v>1</v>
      </c>
      <c r="E58" s="19"/>
      <c r="F58" s="19"/>
    </row>
    <row r="59" spans="1:6" x14ac:dyDescent="0.25">
      <c r="A59" s="10" t="s">
        <v>107</v>
      </c>
      <c r="B59" s="21" t="s">
        <v>108</v>
      </c>
      <c r="C59" s="19"/>
      <c r="D59" s="19">
        <v>1</v>
      </c>
      <c r="E59" s="19"/>
      <c r="F59" s="19"/>
    </row>
    <row r="60" spans="1:6" x14ac:dyDescent="0.25">
      <c r="A60" s="10" t="s">
        <v>109</v>
      </c>
      <c r="B60" s="21" t="s">
        <v>110</v>
      </c>
      <c r="C60" s="19"/>
      <c r="D60" s="19">
        <v>1</v>
      </c>
      <c r="E60" s="19"/>
      <c r="F60" s="19"/>
    </row>
    <row r="61" spans="1:6" x14ac:dyDescent="0.25">
      <c r="A61" s="10" t="s">
        <v>111</v>
      </c>
      <c r="B61" s="21" t="s">
        <v>112</v>
      </c>
      <c r="C61" s="19"/>
      <c r="D61" s="19">
        <v>1</v>
      </c>
      <c r="E61" s="19"/>
      <c r="F61" s="19"/>
    </row>
    <row r="62" spans="1:6" ht="30" x14ac:dyDescent="0.25">
      <c r="A62" s="10" t="s">
        <v>113</v>
      </c>
      <c r="B62" s="21" t="s">
        <v>114</v>
      </c>
      <c r="C62" s="19"/>
      <c r="D62" s="19">
        <v>1</v>
      </c>
      <c r="E62" s="19"/>
      <c r="F62" s="19"/>
    </row>
    <row r="63" spans="1:6" ht="30" x14ac:dyDescent="0.25">
      <c r="A63" s="10" t="s">
        <v>115</v>
      </c>
      <c r="B63" s="21" t="s">
        <v>116</v>
      </c>
      <c r="C63" s="19"/>
      <c r="D63" s="19">
        <v>1</v>
      </c>
      <c r="E63" s="19"/>
      <c r="F63" s="19"/>
    </row>
    <row r="64" spans="1:6" x14ac:dyDescent="0.25">
      <c r="A64" s="10" t="s">
        <v>117</v>
      </c>
      <c r="B64" s="21" t="s">
        <v>118</v>
      </c>
      <c r="C64" s="19"/>
      <c r="D64" s="19">
        <v>1</v>
      </c>
      <c r="E64" s="19"/>
      <c r="F64" s="19"/>
    </row>
    <row r="65" spans="1:6" x14ac:dyDescent="0.25">
      <c r="A65" s="10" t="s">
        <v>119</v>
      </c>
      <c r="B65" s="21" t="s">
        <v>120</v>
      </c>
      <c r="C65" s="19"/>
      <c r="D65" s="19">
        <v>1</v>
      </c>
      <c r="E65" s="19"/>
      <c r="F65" s="19"/>
    </row>
    <row r="66" spans="1:6" s="25" customFormat="1" x14ac:dyDescent="0.25">
      <c r="A66" s="26">
        <v>12</v>
      </c>
      <c r="B66" s="23" t="s">
        <v>121</v>
      </c>
      <c r="C66" s="24"/>
      <c r="D66" s="20" t="s">
        <v>255</v>
      </c>
      <c r="E66" s="24"/>
      <c r="F66" s="24"/>
    </row>
    <row r="67" spans="1:6" x14ac:dyDescent="0.25">
      <c r="A67" s="10" t="s">
        <v>122</v>
      </c>
      <c r="B67" s="21" t="s">
        <v>123</v>
      </c>
      <c r="C67" s="19"/>
      <c r="D67" s="19">
        <v>1</v>
      </c>
      <c r="E67" s="19"/>
      <c r="F67" s="19"/>
    </row>
    <row r="68" spans="1:6" x14ac:dyDescent="0.25">
      <c r="A68" s="10" t="s">
        <v>124</v>
      </c>
      <c r="B68" s="21" t="s">
        <v>125</v>
      </c>
      <c r="C68" s="19"/>
      <c r="D68" s="19">
        <v>1</v>
      </c>
      <c r="E68" s="19"/>
      <c r="F68" s="19"/>
    </row>
    <row r="69" spans="1:6" x14ac:dyDescent="0.25">
      <c r="A69" s="10" t="s">
        <v>126</v>
      </c>
      <c r="B69" s="21" t="s">
        <v>127</v>
      </c>
      <c r="C69" s="19"/>
      <c r="D69" s="19">
        <v>1</v>
      </c>
      <c r="E69" s="19"/>
      <c r="F69" s="19"/>
    </row>
    <row r="70" spans="1:6" ht="30" x14ac:dyDescent="0.25">
      <c r="A70" s="10" t="s">
        <v>128</v>
      </c>
      <c r="B70" s="21" t="s">
        <v>259</v>
      </c>
      <c r="C70" s="19"/>
      <c r="D70" s="19">
        <v>1</v>
      </c>
      <c r="E70" s="19"/>
      <c r="F70" s="19"/>
    </row>
    <row r="71" spans="1:6" x14ac:dyDescent="0.25">
      <c r="A71" s="10" t="s">
        <v>130</v>
      </c>
      <c r="B71" s="21" t="s">
        <v>131</v>
      </c>
      <c r="C71" s="19"/>
      <c r="D71" s="19">
        <v>1</v>
      </c>
      <c r="E71" s="19"/>
      <c r="F71" s="19"/>
    </row>
    <row r="72" spans="1:6" x14ac:dyDescent="0.25">
      <c r="A72" s="10" t="s">
        <v>132</v>
      </c>
      <c r="B72" s="21" t="s">
        <v>133</v>
      </c>
      <c r="C72" s="19"/>
      <c r="D72" s="19">
        <v>1</v>
      </c>
      <c r="E72" s="19"/>
      <c r="F72" s="19"/>
    </row>
    <row r="73" spans="1:6" x14ac:dyDescent="0.25">
      <c r="A73" s="10" t="s">
        <v>134</v>
      </c>
      <c r="B73" s="21" t="s">
        <v>135</v>
      </c>
      <c r="C73" s="19"/>
      <c r="D73" s="19">
        <v>1</v>
      </c>
      <c r="E73" s="19"/>
      <c r="F73" s="19"/>
    </row>
    <row r="74" spans="1:6" x14ac:dyDescent="0.25">
      <c r="A74" s="10" t="s">
        <v>136</v>
      </c>
      <c r="B74" s="21" t="s">
        <v>137</v>
      </c>
      <c r="C74" s="19"/>
      <c r="D74" s="19">
        <v>1</v>
      </c>
      <c r="E74" s="19"/>
      <c r="F74" s="19"/>
    </row>
    <row r="75" spans="1:6" x14ac:dyDescent="0.25">
      <c r="A75" s="10" t="s">
        <v>138</v>
      </c>
      <c r="B75" s="21" t="s">
        <v>139</v>
      </c>
      <c r="C75" s="19"/>
      <c r="D75" s="19">
        <v>1</v>
      </c>
      <c r="E75" s="19"/>
      <c r="F75" s="19"/>
    </row>
    <row r="76" spans="1:6" x14ac:dyDescent="0.25">
      <c r="A76" s="10" t="s">
        <v>140</v>
      </c>
      <c r="B76" s="21" t="s">
        <v>260</v>
      </c>
      <c r="C76" s="19"/>
      <c r="D76" s="19">
        <v>1</v>
      </c>
      <c r="E76" s="19"/>
      <c r="F76" s="19"/>
    </row>
    <row r="77" spans="1:6" ht="30" x14ac:dyDescent="0.25">
      <c r="A77" s="10" t="s">
        <v>142</v>
      </c>
      <c r="B77" s="21" t="s">
        <v>143</v>
      </c>
      <c r="C77" s="19"/>
      <c r="D77" s="19">
        <v>1</v>
      </c>
      <c r="E77" s="19"/>
      <c r="F77" s="19"/>
    </row>
    <row r="78" spans="1:6" ht="30" x14ac:dyDescent="0.25">
      <c r="A78" s="10" t="s">
        <v>144</v>
      </c>
      <c r="B78" s="21" t="s">
        <v>145</v>
      </c>
      <c r="C78" s="19"/>
      <c r="D78" s="19">
        <v>1</v>
      </c>
      <c r="E78" s="19"/>
      <c r="F78" s="19"/>
    </row>
    <row r="79" spans="1:6" x14ac:dyDescent="0.25">
      <c r="A79" s="10" t="s">
        <v>146</v>
      </c>
      <c r="B79" s="21" t="s">
        <v>147</v>
      </c>
      <c r="C79" s="19"/>
      <c r="D79" s="19">
        <v>1</v>
      </c>
      <c r="E79" s="19"/>
      <c r="F79" s="19"/>
    </row>
    <row r="80" spans="1:6" x14ac:dyDescent="0.25">
      <c r="A80" s="10" t="s">
        <v>148</v>
      </c>
      <c r="B80" s="21" t="s">
        <v>149</v>
      </c>
      <c r="C80" s="19"/>
      <c r="D80" s="19">
        <v>1</v>
      </c>
      <c r="E80" s="19"/>
      <c r="F80" s="19"/>
    </row>
    <row r="81" spans="1:6" s="25" customFormat="1" x14ac:dyDescent="0.25">
      <c r="A81" s="26">
        <v>13</v>
      </c>
      <c r="B81" s="23" t="s">
        <v>150</v>
      </c>
      <c r="C81" s="24"/>
      <c r="D81" s="20" t="s">
        <v>255</v>
      </c>
      <c r="E81" s="24"/>
      <c r="F81" s="24"/>
    </row>
    <row r="82" spans="1:6" x14ac:dyDescent="0.25">
      <c r="A82" s="10" t="s">
        <v>151</v>
      </c>
      <c r="B82" s="21" t="s">
        <v>152</v>
      </c>
      <c r="C82" s="19"/>
      <c r="D82" s="19">
        <v>1</v>
      </c>
      <c r="E82" s="19"/>
      <c r="F82" s="19"/>
    </row>
    <row r="83" spans="1:6" x14ac:dyDescent="0.25">
      <c r="A83" s="10" t="s">
        <v>153</v>
      </c>
      <c r="B83" s="21" t="s">
        <v>154</v>
      </c>
      <c r="C83" s="19"/>
      <c r="D83" s="19">
        <v>1</v>
      </c>
      <c r="E83" s="19"/>
      <c r="F83" s="19"/>
    </row>
    <row r="84" spans="1:6" x14ac:dyDescent="0.25">
      <c r="A84" s="10" t="s">
        <v>155</v>
      </c>
      <c r="B84" s="21" t="s">
        <v>156</v>
      </c>
      <c r="C84" s="19"/>
      <c r="D84" s="19">
        <v>1</v>
      </c>
      <c r="E84" s="19"/>
      <c r="F84" s="19"/>
    </row>
    <row r="85" spans="1:6" ht="30" x14ac:dyDescent="0.25">
      <c r="A85" s="10" t="s">
        <v>157</v>
      </c>
      <c r="B85" s="21" t="s">
        <v>158</v>
      </c>
      <c r="C85" s="19"/>
      <c r="D85" s="19">
        <v>1</v>
      </c>
      <c r="E85" s="19"/>
      <c r="F85" s="19"/>
    </row>
    <row r="86" spans="1:6" x14ac:dyDescent="0.25">
      <c r="A86" s="10" t="s">
        <v>159</v>
      </c>
      <c r="B86" s="21" t="s">
        <v>160</v>
      </c>
      <c r="C86" s="19"/>
      <c r="D86" s="19"/>
      <c r="E86" s="19"/>
      <c r="F86" s="19"/>
    </row>
    <row r="87" spans="1:6" x14ac:dyDescent="0.25">
      <c r="A87" s="10" t="s">
        <v>161</v>
      </c>
      <c r="B87" s="21" t="s">
        <v>162</v>
      </c>
      <c r="C87" s="19"/>
      <c r="D87" s="19">
        <v>1</v>
      </c>
      <c r="E87" s="19"/>
      <c r="F87" s="19"/>
    </row>
    <row r="88" spans="1:6" s="25" customFormat="1" ht="30" x14ac:dyDescent="0.25">
      <c r="A88" s="26">
        <v>14</v>
      </c>
      <c r="B88" s="23" t="s">
        <v>261</v>
      </c>
      <c r="C88" s="24"/>
      <c r="D88" s="20" t="s">
        <v>255</v>
      </c>
      <c r="E88" s="24"/>
      <c r="F88" s="24"/>
    </row>
    <row r="89" spans="1:6" ht="30" x14ac:dyDescent="0.25">
      <c r="A89" s="10" t="s">
        <v>166</v>
      </c>
      <c r="B89" s="21" t="s">
        <v>167</v>
      </c>
      <c r="C89" s="19"/>
      <c r="D89" s="19">
        <v>1</v>
      </c>
      <c r="E89" s="19"/>
      <c r="F89" s="19"/>
    </row>
    <row r="90" spans="1:6" ht="30" x14ac:dyDescent="0.25">
      <c r="A90" s="10" t="s">
        <v>168</v>
      </c>
      <c r="B90" s="21" t="s">
        <v>169</v>
      </c>
      <c r="C90" s="19"/>
      <c r="D90" s="19">
        <v>1</v>
      </c>
      <c r="E90" s="19"/>
      <c r="F90" s="19"/>
    </row>
    <row r="91" spans="1:6" ht="30" x14ac:dyDescent="0.25">
      <c r="A91" s="10" t="s">
        <v>170</v>
      </c>
      <c r="B91" s="21" t="s">
        <v>171</v>
      </c>
      <c r="C91" s="19"/>
      <c r="D91" s="19">
        <v>1</v>
      </c>
      <c r="E91" s="19"/>
      <c r="F91" s="19"/>
    </row>
    <row r="92" spans="1:6" x14ac:dyDescent="0.25">
      <c r="A92" s="10" t="s">
        <v>172</v>
      </c>
      <c r="B92" s="21" t="s">
        <v>173</v>
      </c>
      <c r="C92" s="19"/>
      <c r="D92" s="19">
        <v>1</v>
      </c>
      <c r="E92" s="19"/>
      <c r="F92" s="19"/>
    </row>
    <row r="93" spans="1:6" x14ac:dyDescent="0.25">
      <c r="A93" s="10" t="s">
        <v>174</v>
      </c>
      <c r="B93" s="21" t="s">
        <v>175</v>
      </c>
      <c r="C93" s="19"/>
      <c r="D93" s="19"/>
      <c r="E93" s="19"/>
      <c r="F93" s="19"/>
    </row>
    <row r="94" spans="1:6" ht="30" x14ac:dyDescent="0.25">
      <c r="A94" s="10" t="s">
        <v>176</v>
      </c>
      <c r="B94" s="21" t="s">
        <v>177</v>
      </c>
      <c r="C94" s="19"/>
      <c r="D94" s="19">
        <v>1</v>
      </c>
      <c r="E94" s="19"/>
      <c r="F94" s="19"/>
    </row>
    <row r="95" spans="1:6" ht="30" x14ac:dyDescent="0.25">
      <c r="A95" s="10" t="s">
        <v>178</v>
      </c>
      <c r="B95" s="21" t="s">
        <v>179</v>
      </c>
      <c r="C95" s="19"/>
      <c r="D95" s="19">
        <v>1</v>
      </c>
      <c r="E95" s="19"/>
      <c r="F95" s="19"/>
    </row>
    <row r="96" spans="1:6" x14ac:dyDescent="0.25">
      <c r="A96" s="10" t="s">
        <v>180</v>
      </c>
      <c r="B96" s="21" t="s">
        <v>181</v>
      </c>
      <c r="C96" s="19"/>
      <c r="D96" s="19">
        <v>1</v>
      </c>
      <c r="E96" s="19"/>
      <c r="F96" s="19"/>
    </row>
    <row r="97" spans="1:6" x14ac:dyDescent="0.25">
      <c r="A97" s="10" t="s">
        <v>182</v>
      </c>
      <c r="B97" s="21" t="s">
        <v>183</v>
      </c>
      <c r="C97" s="19"/>
      <c r="D97" s="19">
        <v>1</v>
      </c>
      <c r="E97" s="19"/>
      <c r="F97" s="19"/>
    </row>
    <row r="98" spans="1:6" x14ac:dyDescent="0.25">
      <c r="A98" s="10" t="s">
        <v>184</v>
      </c>
      <c r="B98" s="21" t="s">
        <v>185</v>
      </c>
      <c r="C98" s="19"/>
      <c r="D98" s="19">
        <v>1</v>
      </c>
      <c r="E98" s="19"/>
      <c r="F98" s="19"/>
    </row>
    <row r="99" spans="1:6" x14ac:dyDescent="0.25">
      <c r="A99" s="10" t="s">
        <v>186</v>
      </c>
      <c r="B99" s="21" t="s">
        <v>187</v>
      </c>
      <c r="C99" s="19"/>
      <c r="D99" s="19">
        <v>1</v>
      </c>
      <c r="E99" s="19"/>
      <c r="F99" s="19"/>
    </row>
    <row r="100" spans="1:6" x14ac:dyDescent="0.25">
      <c r="A100" s="10" t="s">
        <v>188</v>
      </c>
      <c r="B100" s="21" t="s">
        <v>189</v>
      </c>
      <c r="C100" s="19"/>
      <c r="D100" s="19">
        <v>1</v>
      </c>
      <c r="E100" s="19"/>
      <c r="F100" s="19"/>
    </row>
    <row r="101" spans="1:6" x14ac:dyDescent="0.25">
      <c r="A101" s="10" t="s">
        <v>190</v>
      </c>
      <c r="B101" s="21" t="s">
        <v>191</v>
      </c>
      <c r="C101" s="19"/>
      <c r="D101" s="19">
        <v>1</v>
      </c>
      <c r="E101" s="19"/>
      <c r="F101" s="19"/>
    </row>
    <row r="102" spans="1:6" s="25" customFormat="1" ht="30" x14ac:dyDescent="0.25">
      <c r="A102" s="26">
        <v>15</v>
      </c>
      <c r="B102" s="23" t="s">
        <v>192</v>
      </c>
      <c r="C102" s="20" t="s">
        <v>254</v>
      </c>
      <c r="D102" s="24"/>
      <c r="E102" s="24"/>
      <c r="F102" s="24"/>
    </row>
    <row r="103" spans="1:6" ht="30" x14ac:dyDescent="0.25">
      <c r="A103" s="10" t="s">
        <v>193</v>
      </c>
      <c r="B103" s="21" t="s">
        <v>194</v>
      </c>
      <c r="C103" s="19">
        <v>1</v>
      </c>
      <c r="D103" s="19"/>
      <c r="E103" s="19"/>
      <c r="F103" s="19"/>
    </row>
    <row r="104" spans="1:6" ht="30" x14ac:dyDescent="0.25">
      <c r="A104" s="10" t="s">
        <v>195</v>
      </c>
      <c r="B104" s="21" t="s">
        <v>196</v>
      </c>
      <c r="C104" s="19">
        <v>1</v>
      </c>
      <c r="D104" s="19"/>
      <c r="E104" s="19"/>
      <c r="F104" s="19"/>
    </row>
    <row r="105" spans="1:6" x14ac:dyDescent="0.25">
      <c r="A105" s="10" t="s">
        <v>197</v>
      </c>
      <c r="B105" s="21" t="s">
        <v>198</v>
      </c>
      <c r="C105" s="19">
        <v>1</v>
      </c>
      <c r="D105" s="19"/>
      <c r="E105" s="19"/>
      <c r="F105" s="19"/>
    </row>
    <row r="106" spans="1:6" ht="30" x14ac:dyDescent="0.25">
      <c r="A106" s="10" t="s">
        <v>199</v>
      </c>
      <c r="B106" s="21" t="s">
        <v>200</v>
      </c>
      <c r="C106" s="19">
        <v>1</v>
      </c>
      <c r="D106" s="19"/>
      <c r="E106" s="19"/>
      <c r="F106" s="19"/>
    </row>
    <row r="107" spans="1:6" ht="30" x14ac:dyDescent="0.25">
      <c r="A107" s="10" t="s">
        <v>201</v>
      </c>
      <c r="B107" s="21" t="s">
        <v>202</v>
      </c>
      <c r="C107" s="19">
        <v>1</v>
      </c>
      <c r="D107" s="19"/>
      <c r="E107" s="19"/>
      <c r="F107" s="19"/>
    </row>
    <row r="108" spans="1:6" s="25" customFormat="1" ht="30" x14ac:dyDescent="0.25">
      <c r="A108" s="26">
        <v>16</v>
      </c>
      <c r="B108" s="23" t="s">
        <v>203</v>
      </c>
      <c r="C108" s="24"/>
      <c r="D108" s="20" t="s">
        <v>255</v>
      </c>
      <c r="E108" s="24"/>
      <c r="F108" s="24"/>
    </row>
    <row r="109" spans="1:6" x14ac:dyDescent="0.25">
      <c r="A109" s="10" t="s">
        <v>204</v>
      </c>
      <c r="B109" s="21" t="s">
        <v>205</v>
      </c>
      <c r="C109" s="19"/>
      <c r="D109" s="19">
        <v>1</v>
      </c>
      <c r="E109" s="19"/>
      <c r="F109" s="19"/>
    </row>
    <row r="110" spans="1:6" ht="30" x14ac:dyDescent="0.25">
      <c r="A110" s="10" t="s">
        <v>206</v>
      </c>
      <c r="B110" s="21" t="s">
        <v>207</v>
      </c>
      <c r="C110" s="19"/>
      <c r="D110" s="19">
        <v>1</v>
      </c>
      <c r="E110" s="19"/>
      <c r="F110" s="19"/>
    </row>
    <row r="111" spans="1:6" ht="30" x14ac:dyDescent="0.25">
      <c r="A111" s="10" t="s">
        <v>208</v>
      </c>
      <c r="B111" s="21" t="s">
        <v>209</v>
      </c>
      <c r="C111" s="19"/>
      <c r="D111" s="19">
        <v>1</v>
      </c>
      <c r="E111" s="19"/>
      <c r="F111" s="19"/>
    </row>
    <row r="112" spans="1:6" ht="30" x14ac:dyDescent="0.25">
      <c r="A112" s="10" t="s">
        <v>210</v>
      </c>
      <c r="B112" s="21" t="s">
        <v>211</v>
      </c>
      <c r="C112" s="19"/>
      <c r="D112" s="19">
        <v>1</v>
      </c>
      <c r="E112" s="19"/>
      <c r="F112" s="19"/>
    </row>
    <row r="113" spans="1:6" ht="30" x14ac:dyDescent="0.25">
      <c r="A113" s="10" t="s">
        <v>212</v>
      </c>
      <c r="B113" s="21" t="s">
        <v>213</v>
      </c>
      <c r="C113" s="19"/>
      <c r="D113" s="19">
        <v>1</v>
      </c>
      <c r="E113" s="19"/>
      <c r="F113" s="19"/>
    </row>
    <row r="114" spans="1:6" ht="30" x14ac:dyDescent="0.25">
      <c r="A114" s="10" t="s">
        <v>214</v>
      </c>
      <c r="B114" s="21" t="s">
        <v>215</v>
      </c>
      <c r="C114" s="19"/>
      <c r="D114" s="19">
        <v>1</v>
      </c>
      <c r="E114" s="19"/>
      <c r="F114" s="19"/>
    </row>
    <row r="115" spans="1:6" x14ac:dyDescent="0.25">
      <c r="A115" s="10" t="s">
        <v>216</v>
      </c>
      <c r="B115" s="21" t="s">
        <v>217</v>
      </c>
      <c r="C115" s="19"/>
      <c r="D115" s="19">
        <v>1</v>
      </c>
      <c r="E115" s="19"/>
      <c r="F115" s="19"/>
    </row>
    <row r="116" spans="1:6" s="25" customFormat="1" ht="30" x14ac:dyDescent="0.25">
      <c r="A116" s="26">
        <v>17</v>
      </c>
      <c r="B116" s="23" t="s">
        <v>218</v>
      </c>
      <c r="C116" s="20" t="s">
        <v>254</v>
      </c>
      <c r="D116" s="24"/>
      <c r="E116" s="24"/>
      <c r="F116" s="24"/>
    </row>
    <row r="117" spans="1:6" ht="30" x14ac:dyDescent="0.25">
      <c r="A117" s="10" t="s">
        <v>219</v>
      </c>
      <c r="B117" s="21" t="s">
        <v>220</v>
      </c>
      <c r="C117" s="19">
        <v>1</v>
      </c>
      <c r="D117" s="19"/>
      <c r="E117" s="19"/>
      <c r="F117" s="19"/>
    </row>
    <row r="118" spans="1:6" ht="30" x14ac:dyDescent="0.25">
      <c r="A118" s="10" t="s">
        <v>221</v>
      </c>
      <c r="B118" s="21" t="s">
        <v>222</v>
      </c>
      <c r="C118" s="19">
        <v>1</v>
      </c>
      <c r="D118" s="19"/>
      <c r="E118" s="19"/>
      <c r="F118" s="19"/>
    </row>
    <row r="119" spans="1:6" ht="30" x14ac:dyDescent="0.25">
      <c r="A119" s="10" t="s">
        <v>223</v>
      </c>
      <c r="B119" s="21" t="s">
        <v>262</v>
      </c>
      <c r="C119" s="5">
        <v>1</v>
      </c>
    </row>
    <row r="120" spans="1:6" ht="30" x14ac:dyDescent="0.25">
      <c r="A120" s="10" t="s">
        <v>225</v>
      </c>
      <c r="B120" s="21" t="s">
        <v>226</v>
      </c>
      <c r="C120" s="19">
        <v>1</v>
      </c>
      <c r="D120" s="19"/>
      <c r="E120" s="19"/>
      <c r="F120" s="19"/>
    </row>
    <row r="121" spans="1:6" s="25" customFormat="1" ht="30" x14ac:dyDescent="0.25">
      <c r="A121" s="26">
        <v>18</v>
      </c>
      <c r="B121" s="23" t="s">
        <v>227</v>
      </c>
      <c r="C121" s="20" t="s">
        <v>254</v>
      </c>
      <c r="D121" s="24"/>
      <c r="E121" s="24"/>
      <c r="F121" s="24"/>
    </row>
    <row r="122" spans="1:6" ht="45" x14ac:dyDescent="0.25">
      <c r="A122" s="10" t="s">
        <v>228</v>
      </c>
      <c r="B122" s="21" t="s">
        <v>229</v>
      </c>
      <c r="C122" s="19">
        <v>1</v>
      </c>
      <c r="D122" s="19"/>
      <c r="E122" s="19"/>
      <c r="F122" s="19"/>
    </row>
    <row r="123" spans="1:6" x14ac:dyDescent="0.25">
      <c r="A123" s="10" t="s">
        <v>230</v>
      </c>
      <c r="B123" s="21" t="s">
        <v>231</v>
      </c>
      <c r="C123" s="19">
        <v>1</v>
      </c>
      <c r="D123" s="19"/>
      <c r="E123" s="19"/>
      <c r="F123" s="19"/>
    </row>
    <row r="124" spans="1:6" x14ac:dyDescent="0.25">
      <c r="A124" s="10" t="s">
        <v>232</v>
      </c>
      <c r="B124" s="21" t="s">
        <v>233</v>
      </c>
      <c r="C124" s="19">
        <v>1</v>
      </c>
      <c r="D124" s="19"/>
      <c r="E124" s="19"/>
      <c r="F124" s="19"/>
    </row>
    <row r="125" spans="1:6" ht="30" x14ac:dyDescent="0.25">
      <c r="A125" s="10" t="s">
        <v>234</v>
      </c>
      <c r="B125" s="21" t="s">
        <v>235</v>
      </c>
      <c r="C125" s="19">
        <v>1</v>
      </c>
      <c r="D125" s="19"/>
      <c r="E125" s="19"/>
      <c r="F125" s="19"/>
    </row>
    <row r="126" spans="1:6" x14ac:dyDescent="0.25">
      <c r="A126" s="10" t="s">
        <v>236</v>
      </c>
      <c r="B126" s="21" t="s">
        <v>237</v>
      </c>
      <c r="C126" s="19">
        <v>1</v>
      </c>
      <c r="D126" s="19"/>
      <c r="E126" s="19"/>
      <c r="F126" s="19"/>
    </row>
    <row r="127" spans="1:6" ht="30" x14ac:dyDescent="0.25">
      <c r="A127" s="10" t="s">
        <v>238</v>
      </c>
      <c r="B127" s="21" t="s">
        <v>239</v>
      </c>
      <c r="C127" s="19">
        <v>1</v>
      </c>
      <c r="D127" s="19"/>
      <c r="E127" s="19"/>
      <c r="F127" s="19"/>
    </row>
    <row r="128" spans="1:6" ht="30" x14ac:dyDescent="0.25">
      <c r="A128" s="10" t="s">
        <v>240</v>
      </c>
      <c r="B128" s="21" t="s">
        <v>241</v>
      </c>
      <c r="C128" s="19">
        <v>1</v>
      </c>
      <c r="D128" s="19"/>
      <c r="E128" s="19"/>
      <c r="F128" s="19"/>
    </row>
    <row r="129" spans="1:6" ht="15.75" thickBot="1" x14ac:dyDescent="0.3">
      <c r="A129" s="12" t="s">
        <v>242</v>
      </c>
      <c r="B129" s="21" t="s">
        <v>243</v>
      </c>
      <c r="C129" s="19">
        <v>1</v>
      </c>
      <c r="D129" s="19"/>
      <c r="E129" s="19"/>
      <c r="F12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control2013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2024-10-08T17:42:41Z</dcterms:created>
  <dcterms:modified xsi:type="dcterms:W3CDTF">2024-10-08T20:19:40Z</dcterms:modified>
</cp:coreProperties>
</file>