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date1904="1" showInkAnnotation="0" autoCompressPictures="0"/>
  <bookViews>
    <workbookView xWindow="14360" yWindow="0" windowWidth="39140" windowHeight="27840" tabRatio="500" activeTab="2"/>
  </bookViews>
  <sheets>
    <sheet name="swbd_adjectives.combined.csv" sheetId="1" r:id="rId1"/>
    <sheet name="adjectives.js" sheetId="2" r:id="rId2"/>
    <sheet name="nouns.js" sheetId="3" r:id="rId3"/>
    <sheet name="sampled-adjectives.js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3" i="4" l="1"/>
  <c r="E73" i="4"/>
  <c r="F80" i="4"/>
  <c r="E80" i="4"/>
  <c r="F79" i="4"/>
  <c r="E79" i="4"/>
  <c r="F78" i="4"/>
  <c r="E78" i="4"/>
  <c r="F77" i="4"/>
  <c r="E77" i="4"/>
  <c r="F76" i="4"/>
  <c r="E76" i="4"/>
  <c r="F75" i="4"/>
  <c r="E75" i="4"/>
  <c r="F74" i="4"/>
  <c r="E74" i="4"/>
  <c r="F72" i="4"/>
  <c r="E72" i="4"/>
  <c r="F71" i="4"/>
  <c r="E71" i="4"/>
  <c r="F70" i="4"/>
  <c r="E70" i="4"/>
  <c r="F69" i="4"/>
  <c r="E69" i="4"/>
  <c r="F68" i="4"/>
  <c r="E68" i="4"/>
  <c r="F67" i="4"/>
  <c r="E67" i="4"/>
  <c r="F66" i="4"/>
  <c r="E66" i="4"/>
  <c r="F65" i="4"/>
  <c r="E65" i="4"/>
  <c r="F64" i="4"/>
  <c r="E64" i="4"/>
  <c r="F63" i="4"/>
  <c r="E63" i="4"/>
  <c r="F62" i="4"/>
  <c r="E62" i="4"/>
  <c r="F61" i="4"/>
  <c r="E61" i="4"/>
  <c r="F60" i="4"/>
  <c r="E60" i="4"/>
  <c r="F59" i="4"/>
  <c r="E59" i="4"/>
  <c r="F58" i="4"/>
  <c r="E58" i="4"/>
  <c r="F57" i="4"/>
  <c r="E57" i="4"/>
  <c r="F56" i="4"/>
  <c r="E56" i="4"/>
  <c r="F55" i="4"/>
  <c r="E55" i="4"/>
  <c r="F54" i="4"/>
  <c r="E54" i="4"/>
  <c r="F53" i="4"/>
  <c r="E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5" i="4"/>
  <c r="E45" i="4"/>
  <c r="F44" i="4"/>
  <c r="E44" i="4"/>
  <c r="F43" i="4"/>
  <c r="E43" i="4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F2" i="3"/>
  <c r="E2" i="3"/>
  <c r="I88" i="2"/>
  <c r="I69" i="2"/>
  <c r="I65" i="2"/>
  <c r="I62" i="2"/>
  <c r="I44" i="2"/>
  <c r="I17" i="2"/>
  <c r="I9" i="2"/>
  <c r="I3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3" i="2"/>
  <c r="J204" i="1"/>
  <c r="J115" i="1"/>
  <c r="J16" i="1"/>
  <c r="J68" i="1"/>
  <c r="J234" i="1"/>
  <c r="J112" i="1"/>
  <c r="J43" i="1"/>
  <c r="J277" i="1"/>
  <c r="J8" i="1"/>
  <c r="J17" i="1"/>
  <c r="J18" i="1"/>
  <c r="J235" i="1"/>
  <c r="J269" i="1"/>
  <c r="J205" i="1"/>
  <c r="J19" i="1"/>
  <c r="J297" i="1"/>
  <c r="J318" i="1"/>
  <c r="J206" i="1"/>
  <c r="J20" i="1"/>
  <c r="J236" i="1"/>
  <c r="J61" i="1"/>
  <c r="J301" i="1"/>
  <c r="J44" i="1"/>
  <c r="J298" i="1"/>
  <c r="J45" i="1"/>
  <c r="J207" i="1"/>
  <c r="J119" i="1"/>
  <c r="J46" i="1"/>
  <c r="J120" i="1"/>
  <c r="J319" i="1"/>
  <c r="J320" i="1"/>
  <c r="J313" i="1"/>
  <c r="J69" i="1"/>
  <c r="J282" i="1"/>
  <c r="J237" i="1"/>
  <c r="J274" i="1"/>
  <c r="J299" i="1"/>
  <c r="J321" i="1"/>
  <c r="J265" i="1"/>
  <c r="J2" i="1"/>
  <c r="J21" i="1"/>
  <c r="J278" i="1"/>
  <c r="J87" i="1"/>
  <c r="J121" i="1"/>
  <c r="J22" i="1"/>
  <c r="J70" i="1"/>
  <c r="J238" i="1"/>
  <c r="J71" i="1"/>
  <c r="J208" i="1"/>
  <c r="J47" i="1"/>
  <c r="J122" i="1"/>
  <c r="J88" i="1"/>
  <c r="J72" i="1"/>
  <c r="J9" i="1"/>
  <c r="J290" i="1"/>
  <c r="J168" i="1"/>
  <c r="J73" i="1"/>
  <c r="J74" i="1"/>
  <c r="J89" i="1"/>
  <c r="J209" i="1"/>
  <c r="J275" i="1"/>
  <c r="J310" i="1"/>
  <c r="J123" i="1"/>
  <c r="J322" i="1"/>
  <c r="J323" i="1"/>
  <c r="J90" i="1"/>
  <c r="J124" i="1"/>
  <c r="J125" i="1"/>
  <c r="J169" i="1"/>
  <c r="J324" i="1"/>
  <c r="J75" i="1"/>
  <c r="J23" i="1"/>
  <c r="J48" i="1"/>
  <c r="J10" i="1"/>
  <c r="J24" i="1"/>
  <c r="J25" i="1"/>
  <c r="J26" i="1"/>
  <c r="J270" i="1"/>
  <c r="J325" i="1"/>
  <c r="J170" i="1"/>
  <c r="J126" i="1"/>
  <c r="J326" i="1"/>
  <c r="J62" i="1"/>
  <c r="J327" i="1"/>
  <c r="J127" i="1"/>
  <c r="J311" i="1"/>
  <c r="J266" i="1"/>
  <c r="J76" i="1"/>
  <c r="J171" i="1"/>
  <c r="J27" i="1"/>
  <c r="J283" i="1"/>
  <c r="J128" i="1"/>
  <c r="J129" i="1"/>
  <c r="J116" i="1"/>
  <c r="J302" i="1"/>
  <c r="J328" i="1"/>
  <c r="J276" i="1"/>
  <c r="J314" i="1"/>
  <c r="J130" i="1"/>
  <c r="J210" i="1"/>
  <c r="J172" i="1"/>
  <c r="J173" i="1"/>
  <c r="J211" i="1"/>
  <c r="J131" i="1"/>
  <c r="J28" i="1"/>
  <c r="J315" i="1"/>
  <c r="J291" i="1"/>
  <c r="J174" i="1"/>
  <c r="J175" i="1"/>
  <c r="J239" i="1"/>
  <c r="J91" i="1"/>
  <c r="J329" i="1"/>
  <c r="J259" i="1"/>
  <c r="J92" i="1"/>
  <c r="J93" i="1"/>
  <c r="J284" i="1"/>
  <c r="J132" i="1"/>
  <c r="J3" i="1"/>
  <c r="J29" i="1"/>
  <c r="J11" i="1"/>
  <c r="J267" i="1"/>
  <c r="J12" i="1"/>
  <c r="J176" i="1"/>
  <c r="J13" i="1"/>
  <c r="J94" i="1"/>
  <c r="J111" i="1"/>
  <c r="J240" i="1"/>
  <c r="J77" i="1"/>
  <c r="J285" i="1"/>
  <c r="J212" i="1"/>
  <c r="J312" i="1"/>
  <c r="J133" i="1"/>
  <c r="J286" i="1"/>
  <c r="J241" i="1"/>
  <c r="J213" i="1"/>
  <c r="J330" i="1"/>
  <c r="J331" i="1"/>
  <c r="J332" i="1"/>
  <c r="J134" i="1"/>
  <c r="J135" i="1"/>
  <c r="J14" i="1"/>
  <c r="J214" i="1"/>
  <c r="J242" i="1"/>
  <c r="J49" i="1"/>
  <c r="J136" i="1"/>
  <c r="J30" i="1"/>
  <c r="J279" i="1"/>
  <c r="J271" i="1"/>
  <c r="J260" i="1"/>
  <c r="J261" i="1"/>
  <c r="J65" i="1"/>
  <c r="J31" i="1"/>
  <c r="J78" i="1"/>
  <c r="J79" i="1"/>
  <c r="J95" i="1"/>
  <c r="J300" i="1"/>
  <c r="J177" i="1"/>
  <c r="J32" i="1"/>
  <c r="J303" i="1"/>
  <c r="J272" i="1"/>
  <c r="J333" i="1"/>
  <c r="J50" i="1"/>
  <c r="J80" i="1"/>
  <c r="J4" i="1"/>
  <c r="J51" i="1"/>
  <c r="J137" i="1"/>
  <c r="J292" i="1"/>
  <c r="J178" i="1"/>
  <c r="J215" i="1"/>
  <c r="J179" i="1"/>
  <c r="J138" i="1"/>
  <c r="J243" i="1"/>
  <c r="J273" i="1"/>
  <c r="J81" i="1"/>
  <c r="J82" i="1"/>
  <c r="J52" i="1"/>
  <c r="J180" i="1"/>
  <c r="J216" i="1"/>
  <c r="J66" i="1"/>
  <c r="J293" i="1"/>
  <c r="J244" i="1"/>
  <c r="J334" i="1"/>
  <c r="J53" i="1"/>
  <c r="J280" i="1"/>
  <c r="J96" i="1"/>
  <c r="J139" i="1"/>
  <c r="J304" i="1"/>
  <c r="J217" i="1"/>
  <c r="J268" i="1"/>
  <c r="J15" i="1"/>
  <c r="J54" i="1"/>
  <c r="J97" i="1"/>
  <c r="J140" i="1"/>
  <c r="J316" i="1"/>
  <c r="J33" i="1"/>
  <c r="J34" i="1"/>
  <c r="J141" i="1"/>
  <c r="J142" i="1"/>
  <c r="J281" i="1"/>
  <c r="J98" i="1"/>
  <c r="J335" i="1"/>
  <c r="J294" i="1"/>
  <c r="J218" i="1"/>
  <c r="J143" i="1"/>
  <c r="J336" i="1"/>
  <c r="J337" i="1"/>
  <c r="J219" i="1"/>
  <c r="J144" i="1"/>
  <c r="J338" i="1"/>
  <c r="J245" i="1"/>
  <c r="J181" i="1"/>
  <c r="J246" i="1"/>
  <c r="J220" i="1"/>
  <c r="J287" i="1"/>
  <c r="J247" i="1"/>
  <c r="J221" i="1"/>
  <c r="J182" i="1"/>
  <c r="J288" i="1"/>
  <c r="J339" i="1"/>
  <c r="J83" i="1"/>
  <c r="J99" i="1"/>
  <c r="J100" i="1"/>
  <c r="J84" i="1"/>
  <c r="J340" i="1"/>
  <c r="J341" i="1"/>
  <c r="J248" i="1"/>
  <c r="J249" i="1"/>
  <c r="J183" i="1"/>
  <c r="J55" i="1"/>
  <c r="J222" i="1"/>
  <c r="J223" i="1"/>
  <c r="J101" i="1"/>
  <c r="J184" i="1"/>
  <c r="J224" i="1"/>
  <c r="J145" i="1"/>
  <c r="J146" i="1"/>
  <c r="J185" i="1"/>
  <c r="J186" i="1"/>
  <c r="J147" i="1"/>
  <c r="J113" i="1"/>
  <c r="J342" i="1"/>
  <c r="J250" i="1"/>
  <c r="J187" i="1"/>
  <c r="J148" i="1"/>
  <c r="J251" i="1"/>
  <c r="J225" i="1"/>
  <c r="J117" i="1"/>
  <c r="J188" i="1"/>
  <c r="J343" i="1"/>
  <c r="J149" i="1"/>
  <c r="J5" i="1"/>
  <c r="J35" i="1"/>
  <c r="J150" i="1"/>
  <c r="J151" i="1"/>
  <c r="J252" i="1"/>
  <c r="J226" i="1"/>
  <c r="J85" i="1"/>
  <c r="J317" i="1"/>
  <c r="J118" i="1"/>
  <c r="J289" i="1"/>
  <c r="J36" i="1"/>
  <c r="J152" i="1"/>
  <c r="J102" i="1"/>
  <c r="J103" i="1"/>
  <c r="J344" i="1"/>
  <c r="J189" i="1"/>
  <c r="J295" i="1"/>
  <c r="J262" i="1"/>
  <c r="J56" i="1"/>
  <c r="J153" i="1"/>
  <c r="J104" i="1"/>
  <c r="J305" i="1"/>
  <c r="J105" i="1"/>
  <c r="J37" i="1"/>
  <c r="J253" i="1"/>
  <c r="J86" i="1"/>
  <c r="J227" i="1"/>
  <c r="J38" i="1"/>
  <c r="J306" i="1"/>
  <c r="J106" i="1"/>
  <c r="J345" i="1"/>
  <c r="J57" i="1"/>
  <c r="J39" i="1"/>
  <c r="J40" i="1"/>
  <c r="J154" i="1"/>
  <c r="J114" i="1"/>
  <c r="J58" i="1"/>
  <c r="J155" i="1"/>
  <c r="J190" i="1"/>
  <c r="J156" i="1"/>
  <c r="J264" i="1"/>
  <c r="J107" i="1"/>
  <c r="J263" i="1"/>
  <c r="J254" i="1"/>
  <c r="J346" i="1"/>
  <c r="J108" i="1"/>
  <c r="J228" i="1"/>
  <c r="J109" i="1"/>
  <c r="J191" i="1"/>
  <c r="J192" i="1"/>
  <c r="J193" i="1"/>
  <c r="J157" i="1"/>
  <c r="J158" i="1"/>
  <c r="J307" i="1"/>
  <c r="J229" i="1"/>
  <c r="J159" i="1"/>
  <c r="J110" i="1"/>
  <c r="J194" i="1"/>
  <c r="J160" i="1"/>
  <c r="J6" i="1"/>
  <c r="J161" i="1"/>
  <c r="J347" i="1"/>
  <c r="J255" i="1"/>
  <c r="J7" i="1"/>
  <c r="J256" i="1"/>
  <c r="J195" i="1"/>
  <c r="J162" i="1"/>
  <c r="J163" i="1"/>
  <c r="J196" i="1"/>
  <c r="J308" i="1"/>
  <c r="J348" i="1"/>
  <c r="J164" i="1"/>
  <c r="J63" i="1"/>
  <c r="J230" i="1"/>
  <c r="J197" i="1"/>
  <c r="J349" i="1"/>
  <c r="J198" i="1"/>
  <c r="J231" i="1"/>
  <c r="J199" i="1"/>
  <c r="J59" i="1"/>
  <c r="J67" i="1"/>
  <c r="J60" i="1"/>
  <c r="J41" i="1"/>
  <c r="J232" i="1"/>
  <c r="J165" i="1"/>
  <c r="J200" i="1"/>
  <c r="J166" i="1"/>
  <c r="J257" i="1"/>
  <c r="J201" i="1"/>
  <c r="J202" i="1"/>
  <c r="J203" i="1"/>
  <c r="J296" i="1"/>
  <c r="J350" i="1"/>
  <c r="J258" i="1"/>
  <c r="J42" i="1"/>
  <c r="J309" i="1"/>
  <c r="J233" i="1"/>
  <c r="J351" i="1"/>
  <c r="J167" i="1"/>
  <c r="J64" i="1"/>
</calcChain>
</file>

<file path=xl/sharedStrings.xml><?xml version="1.0" encoding="utf-8"?>
<sst xmlns="http://schemas.openxmlformats.org/spreadsheetml/2006/main" count="3550" uniqueCount="542">
  <si>
    <t>header</t>
  </si>
  <si>
    <t>x</t>
  </si>
  <si>
    <t>class</t>
  </si>
  <si>
    <t>ignore</t>
  </si>
  <si>
    <t>moral</t>
  </si>
  <si>
    <t>value</t>
  </si>
  <si>
    <t>favorite</t>
  </si>
  <si>
    <t>good</t>
  </si>
  <si>
    <t>fun</t>
  </si>
  <si>
    <t>prime</t>
  </si>
  <si>
    <t>inappropriate</t>
  </si>
  <si>
    <t>popular</t>
  </si>
  <si>
    <t>prestigious</t>
  </si>
  <si>
    <t>ugly</t>
  </si>
  <si>
    <t>ideal</t>
  </si>
  <si>
    <t>rotten</t>
  </si>
  <si>
    <t>bad</t>
  </si>
  <si>
    <t>negative</t>
  </si>
  <si>
    <t>great</t>
  </si>
  <si>
    <t>special</t>
  </si>
  <si>
    <t>normal</t>
  </si>
  <si>
    <t>elaborate</t>
  </si>
  <si>
    <t>fancy</t>
  </si>
  <si>
    <t>genuine</t>
  </si>
  <si>
    <t>important</t>
  </si>
  <si>
    <t>pleasant</t>
  </si>
  <si>
    <t>excellent</t>
  </si>
  <si>
    <t>wonderful</t>
  </si>
  <si>
    <t>reasonable</t>
  </si>
  <si>
    <t>quaint</t>
  </si>
  <si>
    <t>fantastic</t>
  </si>
  <si>
    <t>easy</t>
  </si>
  <si>
    <t>incredible</t>
  </si>
  <si>
    <t>cute</t>
  </si>
  <si>
    <t>convenient</t>
  </si>
  <si>
    <t>strange</t>
  </si>
  <si>
    <t>lovely</t>
  </si>
  <si>
    <t>sophisticated</t>
  </si>
  <si>
    <t>silly</t>
  </si>
  <si>
    <t>poor</t>
  </si>
  <si>
    <t>beautiful</t>
  </si>
  <si>
    <t>acceptable</t>
  </si>
  <si>
    <t>best</t>
  </si>
  <si>
    <t>plain</t>
  </si>
  <si>
    <t>gorgeous</t>
  </si>
  <si>
    <t>gross</t>
  </si>
  <si>
    <t>ludicrous</t>
  </si>
  <si>
    <t>interesting</t>
  </si>
  <si>
    <t>useful</t>
  </si>
  <si>
    <t>fast</t>
  </si>
  <si>
    <t>speed</t>
  </si>
  <si>
    <t>speedy</t>
  </si>
  <si>
    <t>slow</t>
  </si>
  <si>
    <t>circular</t>
  </si>
  <si>
    <t>shape</t>
  </si>
  <si>
    <t>hard</t>
  </si>
  <si>
    <t>physical</t>
  </si>
  <si>
    <t>sweet</t>
  </si>
  <si>
    <t>creamy</t>
  </si>
  <si>
    <t>salty</t>
  </si>
  <si>
    <t>wet</t>
  </si>
  <si>
    <t>spiky</t>
  </si>
  <si>
    <t>shiny</t>
  </si>
  <si>
    <t>comfortable</t>
  </si>
  <si>
    <t>raspy</t>
  </si>
  <si>
    <t>smooth</t>
  </si>
  <si>
    <t>sour</t>
  </si>
  <si>
    <t>blunt</t>
  </si>
  <si>
    <t>solid</t>
  </si>
  <si>
    <t>spicy</t>
  </si>
  <si>
    <t>frozen</t>
  </si>
  <si>
    <t>light</t>
  </si>
  <si>
    <t>lacy</t>
  </si>
  <si>
    <t>dried</t>
  </si>
  <si>
    <t>dirty</t>
  </si>
  <si>
    <t>humid</t>
  </si>
  <si>
    <t>curly</t>
  </si>
  <si>
    <t>dusty</t>
  </si>
  <si>
    <t>quiet</t>
  </si>
  <si>
    <t>warm</t>
  </si>
  <si>
    <t>brazilian</t>
  </si>
  <si>
    <t>nationality</t>
  </si>
  <si>
    <t>western</t>
  </si>
  <si>
    <t>texan</t>
  </si>
  <si>
    <t>american</t>
  </si>
  <si>
    <t>hispanic</t>
  </si>
  <si>
    <t>argentine</t>
  </si>
  <si>
    <t>chinese</t>
  </si>
  <si>
    <t>victorian</t>
  </si>
  <si>
    <t>english</t>
  </si>
  <si>
    <t>eastern</t>
  </si>
  <si>
    <t>baptist</t>
  </si>
  <si>
    <t>french</t>
  </si>
  <si>
    <t>urban</t>
  </si>
  <si>
    <t>catholic</t>
  </si>
  <si>
    <t>mexican</t>
  </si>
  <si>
    <t>italian</t>
  </si>
  <si>
    <t>vietnamese</t>
  </si>
  <si>
    <t>international</t>
  </si>
  <si>
    <t>national</t>
  </si>
  <si>
    <t>country</t>
  </si>
  <si>
    <t>federal</t>
  </si>
  <si>
    <t>japanese</t>
  </si>
  <si>
    <t>european</t>
  </si>
  <si>
    <t>latin</t>
  </si>
  <si>
    <t>corduroy</t>
  </si>
  <si>
    <t>material</t>
  </si>
  <si>
    <t>facial</t>
  </si>
  <si>
    <t>wooden</t>
  </si>
  <si>
    <t>gold</t>
  </si>
  <si>
    <t>crocheted</t>
  </si>
  <si>
    <t>creative</t>
  </si>
  <si>
    <t>human</t>
  </si>
  <si>
    <t>sexual</t>
  </si>
  <si>
    <t>elitist</t>
  </si>
  <si>
    <t>strict</t>
  </si>
  <si>
    <t>crazy</t>
  </si>
  <si>
    <t>social</t>
  </si>
  <si>
    <t>experienced</t>
  </si>
  <si>
    <t>violent</t>
  </si>
  <si>
    <t>nice</t>
  </si>
  <si>
    <t>selfish</t>
  </si>
  <si>
    <t>happiest</t>
  </si>
  <si>
    <t>left-handed</t>
  </si>
  <si>
    <t>professional</t>
  </si>
  <si>
    <t>funny</t>
  </si>
  <si>
    <t>intellectual</t>
  </si>
  <si>
    <t>entrepreneurial</t>
  </si>
  <si>
    <t>mad</t>
  </si>
  <si>
    <t>civilized</t>
  </si>
  <si>
    <t>sad</t>
  </si>
  <si>
    <t>playful</t>
  </si>
  <si>
    <t>cheerful</t>
  </si>
  <si>
    <t>full</t>
  </si>
  <si>
    <t>dimension</t>
  </si>
  <si>
    <t>lengthy</t>
  </si>
  <si>
    <t>short</t>
  </si>
  <si>
    <t>little</t>
  </si>
  <si>
    <t>brief</t>
  </si>
  <si>
    <t>long</t>
  </si>
  <si>
    <t>fat</t>
  </si>
  <si>
    <t>high</t>
  </si>
  <si>
    <t>skinny</t>
  </si>
  <si>
    <t>tall</t>
  </si>
  <si>
    <t>small</t>
  </si>
  <si>
    <t>dinky</t>
  </si>
  <si>
    <t>large</t>
  </si>
  <si>
    <t>tiny</t>
  </si>
  <si>
    <t>wide</t>
  </si>
  <si>
    <t>airy</t>
  </si>
  <si>
    <t>mini</t>
  </si>
  <si>
    <t>flat</t>
  </si>
  <si>
    <t>open</t>
  </si>
  <si>
    <t>roomy</t>
  </si>
  <si>
    <t>narrow</t>
  </si>
  <si>
    <t>humongous</t>
  </si>
  <si>
    <t>biggest</t>
  </si>
  <si>
    <t>huge</t>
  </si>
  <si>
    <t>thick</t>
  </si>
  <si>
    <t>low</t>
  </si>
  <si>
    <t>deep</t>
  </si>
  <si>
    <t>tiniest</t>
  </si>
  <si>
    <t>slight</t>
  </si>
  <si>
    <t>thin</t>
  </si>
  <si>
    <t>blue</t>
  </si>
  <si>
    <t>color</t>
  </si>
  <si>
    <t>white</t>
  </si>
  <si>
    <t>red</t>
  </si>
  <si>
    <t>blonde</t>
  </si>
  <si>
    <t>black</t>
  </si>
  <si>
    <t>purple</t>
  </si>
  <si>
    <t>green</t>
  </si>
  <si>
    <t>yellow</t>
  </si>
  <si>
    <t>golden</t>
  </si>
  <si>
    <t>old</t>
  </si>
  <si>
    <t>age</t>
  </si>
  <si>
    <t>dead</t>
  </si>
  <si>
    <t>new</t>
  </si>
  <si>
    <t>classical</t>
  </si>
  <si>
    <t>traditional</t>
  </si>
  <si>
    <t>junior</t>
  </si>
  <si>
    <t>young</t>
  </si>
  <si>
    <t>early</t>
  </si>
  <si>
    <t>historic</t>
  </si>
  <si>
    <t>senior</t>
  </si>
  <si>
    <t>old-time</t>
  </si>
  <si>
    <t>specific</t>
  </si>
  <si>
    <t>X</t>
  </si>
  <si>
    <t>spare</t>
  </si>
  <si>
    <t>same</t>
  </si>
  <si>
    <t>monthly</t>
  </si>
  <si>
    <t>different</t>
  </si>
  <si>
    <t>nightly</t>
  </si>
  <si>
    <t>simplified</t>
  </si>
  <si>
    <t>waiting</t>
  </si>
  <si>
    <t>mixed</t>
  </si>
  <si>
    <t>bitty</t>
  </si>
  <si>
    <t>sweatless</t>
  </si>
  <si>
    <t>single</t>
  </si>
  <si>
    <t>east</t>
  </si>
  <si>
    <t>hyper</t>
  </si>
  <si>
    <t>individual</t>
  </si>
  <si>
    <t>instinctual</t>
  </si>
  <si>
    <t>philosophical</t>
  </si>
  <si>
    <t>designated</t>
  </si>
  <si>
    <t>looking</t>
  </si>
  <si>
    <t>south</t>
  </si>
  <si>
    <t>overcrowding</t>
  </si>
  <si>
    <t>additional</t>
  </si>
  <si>
    <t>gifted</t>
  </si>
  <si>
    <t>middle</t>
  </si>
  <si>
    <t>immediate</t>
  </si>
  <si>
    <t>weekly</t>
  </si>
  <si>
    <t>more</t>
  </si>
  <si>
    <t>sized</t>
  </si>
  <si>
    <t>whole</t>
  </si>
  <si>
    <t>frying</t>
  </si>
  <si>
    <t>southerly</t>
  </si>
  <si>
    <t>unique</t>
  </si>
  <si>
    <t>front</t>
  </si>
  <si>
    <t>central</t>
  </si>
  <si>
    <t>potential</t>
  </si>
  <si>
    <t>obvious</t>
  </si>
  <si>
    <t>retained</t>
  </si>
  <si>
    <t>last</t>
  </si>
  <si>
    <t>oddball</t>
  </si>
  <si>
    <t>total</t>
  </si>
  <si>
    <t>exact</t>
  </si>
  <si>
    <t>similar</t>
  </si>
  <si>
    <t>other</t>
  </si>
  <si>
    <t>original</t>
  </si>
  <si>
    <t>such</t>
  </si>
  <si>
    <t>navy</t>
  </si>
  <si>
    <t>much</t>
  </si>
  <si>
    <t>own</t>
  </si>
  <si>
    <t>certain</t>
  </si>
  <si>
    <t>varied</t>
  </si>
  <si>
    <t>previous</t>
  </si>
  <si>
    <t>north</t>
  </si>
  <si>
    <t>present</t>
  </si>
  <si>
    <t>perennial</t>
  </si>
  <si>
    <t>overall</t>
  </si>
  <si>
    <t>enough</t>
  </si>
  <si>
    <t>second</t>
  </si>
  <si>
    <t>upper</t>
  </si>
  <si>
    <t>rinky</t>
  </si>
  <si>
    <t>larger</t>
  </si>
  <si>
    <t>closest</t>
  </si>
  <si>
    <t>prevailing</t>
  </si>
  <si>
    <t>every</t>
  </si>
  <si>
    <t>prettiest</t>
  </si>
  <si>
    <t>extra</t>
  </si>
  <si>
    <t>higher</t>
  </si>
  <si>
    <t>token</t>
  </si>
  <si>
    <t>absolute</t>
  </si>
  <si>
    <t>older</t>
  </si>
  <si>
    <t>everyday</t>
  </si>
  <si>
    <t>financial</t>
  </si>
  <si>
    <t>medical</t>
  </si>
  <si>
    <t>postgraduate</t>
  </si>
  <si>
    <t>personal</t>
  </si>
  <si>
    <t>big</t>
  </si>
  <si>
    <t>compensatory</t>
  </si>
  <si>
    <t>overhead</t>
  </si>
  <si>
    <t>hopeless</t>
  </si>
  <si>
    <t>electrical</t>
  </si>
  <si>
    <t>natural</t>
  </si>
  <si>
    <t>permanent</t>
  </si>
  <si>
    <t>foreign</t>
  </si>
  <si>
    <t>military</t>
  </si>
  <si>
    <t>local</t>
  </si>
  <si>
    <t>encapsulated</t>
  </si>
  <si>
    <t>homemade</t>
  </si>
  <si>
    <t>ethnic</t>
  </si>
  <si>
    <t>clean</t>
  </si>
  <si>
    <t>strong</t>
  </si>
  <si>
    <t>wayward</t>
  </si>
  <si>
    <t>public</t>
  </si>
  <si>
    <t>religious</t>
  </si>
  <si>
    <t>political</t>
  </si>
  <si>
    <t>rich</t>
  </si>
  <si>
    <t>lavish</t>
  </si>
  <si>
    <t>oral</t>
  </si>
  <si>
    <t>internal</t>
  </si>
  <si>
    <t>female</t>
  </si>
  <si>
    <t>detailed</t>
  </si>
  <si>
    <t>historical</t>
  </si>
  <si>
    <t>ethical</t>
  </si>
  <si>
    <t>metropolitan</t>
  </si>
  <si>
    <t>major</t>
  </si>
  <si>
    <t>simple</t>
  </si>
  <si>
    <t>rival</t>
  </si>
  <si>
    <t>painful</t>
  </si>
  <si>
    <t>cardiovascular</t>
  </si>
  <si>
    <t>knobby</t>
  </si>
  <si>
    <t>faceless</t>
  </si>
  <si>
    <t>educational</t>
  </si>
  <si>
    <t>parochial</t>
  </si>
  <si>
    <t>civil</t>
  </si>
  <si>
    <t>mental</t>
  </si>
  <si>
    <t>liberal</t>
  </si>
  <si>
    <t>practical</t>
  </si>
  <si>
    <t>economic</t>
  </si>
  <si>
    <t>electromagnetic</t>
  </si>
  <si>
    <t>inexpensive</t>
  </si>
  <si>
    <t>portable</t>
  </si>
  <si>
    <t>powerful</t>
  </si>
  <si>
    <t>tech</t>
  </si>
  <si>
    <t>agricultural</t>
  </si>
  <si>
    <t>democratic</t>
  </si>
  <si>
    <t>canned</t>
  </si>
  <si>
    <t>subtle</t>
  </si>
  <si>
    <t>sunny</t>
  </si>
  <si>
    <t>exciting</t>
  </si>
  <si>
    <t>structural</t>
  </si>
  <si>
    <t>logical</t>
  </si>
  <si>
    <t>weak</t>
  </si>
  <si>
    <t>positive</t>
  </si>
  <si>
    <t>uneven</t>
  </si>
  <si>
    <t>investigative</t>
  </si>
  <si>
    <t>safe</t>
  </si>
  <si>
    <t>criminal</t>
  </si>
  <si>
    <t>procedural</t>
  </si>
  <si>
    <t>wanton</t>
  </si>
  <si>
    <t>legal</t>
  </si>
  <si>
    <t>automated</t>
  </si>
  <si>
    <t>private</t>
  </si>
  <si>
    <t>productive</t>
  </si>
  <si>
    <t>scientific</t>
  </si>
  <si>
    <t>gubernatorial</t>
  </si>
  <si>
    <t>random</t>
  </si>
  <si>
    <t>progressive</t>
  </si>
  <si>
    <t>habitual</t>
  </si>
  <si>
    <t>naval</t>
  </si>
  <si>
    <t>standardized</t>
  </si>
  <si>
    <t>current</t>
  </si>
  <si>
    <t>minimum</t>
  </si>
  <si>
    <t>mandatory</t>
  </si>
  <si>
    <t>actual</t>
  </si>
  <si>
    <t>native</t>
  </si>
  <si>
    <t>daily</t>
  </si>
  <si>
    <t>migrant</t>
  </si>
  <si>
    <t>backward</t>
  </si>
  <si>
    <t>effortless</t>
  </si>
  <si>
    <t>regular</t>
  </si>
  <si>
    <t>manual</t>
  </si>
  <si>
    <t>common</t>
  </si>
  <si>
    <t>redeeming</t>
  </si>
  <si>
    <t>unknown</t>
  </si>
  <si>
    <t>main</t>
  </si>
  <si>
    <t>real</t>
  </si>
  <si>
    <t>orchestral</t>
  </si>
  <si>
    <t>unfinished</t>
  </si>
  <si>
    <t>rare</t>
  </si>
  <si>
    <t>intimate</t>
  </si>
  <si>
    <t>average</t>
  </si>
  <si>
    <t>domestic</t>
  </si>
  <si>
    <t>outlying</t>
  </si>
  <si>
    <t>statistical</t>
  </si>
  <si>
    <t>tough</t>
  </si>
  <si>
    <t>complete</t>
  </si>
  <si>
    <t>long-term</t>
  </si>
  <si>
    <t>temporal</t>
  </si>
  <si>
    <t>location</t>
  </si>
  <si>
    <t>really_ignore</t>
  </si>
  <si>
    <t>AGREE?</t>
  </si>
  <si>
    <t>"</t>
  </si>
  <si>
    <t>{</t>
  </si>
  <si>
    <t>},</t>
  </si>
  <si>
    <t>}</t>
  </si>
  <si>
    <t>time</t>
  </si>
  <si>
    <t>form</t>
  </si>
  <si>
    <t>thing</t>
  </si>
  <si>
    <t>hair</t>
  </si>
  <si>
    <t>conversation</t>
  </si>
  <si>
    <t>offender</t>
  </si>
  <si>
    <t>school</t>
  </si>
  <si>
    <t>benefit</t>
  </si>
  <si>
    <t>rate</t>
  </si>
  <si>
    <t>club</t>
  </si>
  <si>
    <t>type</t>
  </si>
  <si>
    <t>burden</t>
  </si>
  <si>
    <t>solution</t>
  </si>
  <si>
    <t>policy</t>
  </si>
  <si>
    <t>service</t>
  </si>
  <si>
    <t>topic</t>
  </si>
  <si>
    <t>coverage</t>
  </si>
  <si>
    <t>term</t>
  </si>
  <si>
    <t>recipe</t>
  </si>
  <si>
    <t>one</t>
  </si>
  <si>
    <t>area</t>
  </si>
  <si>
    <t>tax</t>
  </si>
  <si>
    <t>city</t>
  </si>
  <si>
    <t>farm</t>
  </si>
  <si>
    <t>mouth</t>
  </si>
  <si>
    <t>list</t>
  </si>
  <si>
    <t>phrase</t>
  </si>
  <si>
    <t>sauce</t>
  </si>
  <si>
    <t>background</t>
  </si>
  <si>
    <t>stuff</t>
  </si>
  <si>
    <t>music</t>
  </si>
  <si>
    <t>way</t>
  </si>
  <si>
    <t>place</t>
  </si>
  <si>
    <t>slant</t>
  </si>
  <si>
    <t>computer</t>
  </si>
  <si>
    <t>word</t>
  </si>
  <si>
    <t>typewriter</t>
  </si>
  <si>
    <t>code</t>
  </si>
  <si>
    <t>conscience</t>
  </si>
  <si>
    <t>being</t>
  </si>
  <si>
    <t>shot</t>
  </si>
  <si>
    <t>style</t>
  </si>
  <si>
    <t>report</t>
  </si>
  <si>
    <t>problem</t>
  </si>
  <si>
    <t>leadership</t>
  </si>
  <si>
    <t>sound</t>
  </si>
  <si>
    <t>paper</t>
  </si>
  <si>
    <t>town</t>
  </si>
  <si>
    <t>goal</t>
  </si>
  <si>
    <t>letter</t>
  </si>
  <si>
    <t>perspective</t>
  </si>
  <si>
    <t>system</t>
  </si>
  <si>
    <t>guy</t>
  </si>
  <si>
    <t>world</t>
  </si>
  <si>
    <t>power</t>
  </si>
  <si>
    <t>food</t>
  </si>
  <si>
    <t>feeling</t>
  </si>
  <si>
    <t>sense</t>
  </si>
  <si>
    <t>shell</t>
  </si>
  <si>
    <t>enemy</t>
  </si>
  <si>
    <t>meat</t>
  </si>
  <si>
    <t>pet</t>
  </si>
  <si>
    <t>death</t>
  </si>
  <si>
    <t>coke</t>
  </si>
  <si>
    <t>can</t>
  </si>
  <si>
    <t>tollway</t>
  </si>
  <si>
    <t>house</t>
  </si>
  <si>
    <t>puppy</t>
  </si>
  <si>
    <t>corporation</t>
  </si>
  <si>
    <t>suit</t>
  </si>
  <si>
    <t>reinforcement</t>
  </si>
  <si>
    <t>parent</t>
  </si>
  <si>
    <t>lifestyle</t>
  </si>
  <si>
    <t>change</t>
  </si>
  <si>
    <t>source</t>
  </si>
  <si>
    <t>lab</t>
  </si>
  <si>
    <t>dog</t>
  </si>
  <si>
    <t>trial</t>
  </si>
  <si>
    <t>driveway</t>
  </si>
  <si>
    <t>autobiography</t>
  </si>
  <si>
    <t>situation</t>
  </si>
  <si>
    <t>actor</t>
  </si>
  <si>
    <t>film</t>
  </si>
  <si>
    <t>child</t>
  </si>
  <si>
    <t>grandfather</t>
  </si>
  <si>
    <t>grandchild</t>
  </si>
  <si>
    <t>family</t>
  </si>
  <si>
    <t>fish</t>
  </si>
  <si>
    <t>pan</t>
  </si>
  <si>
    <t>sand</t>
  </si>
  <si>
    <t>behavior</t>
  </si>
  <si>
    <t>joke</t>
  </si>
  <si>
    <t>bin</t>
  </si>
  <si>
    <t>hand</t>
  </si>
  <si>
    <t>baby</t>
  </si>
  <si>
    <t>casserole</t>
  </si>
  <si>
    <t>rib</t>
  </si>
  <si>
    <t>vacation</t>
  </si>
  <si>
    <t>field</t>
  </si>
  <si>
    <t>opinion</t>
  </si>
  <si>
    <t>boat</t>
  </si>
  <si>
    <t>plate</t>
  </si>
  <si>
    <t>room</t>
  </si>
  <si>
    <t>factor</t>
  </si>
  <si>
    <t>book</t>
  </si>
  <si>
    <t>satire</t>
  </si>
  <si>
    <t>spaghetti</t>
  </si>
  <si>
    <t>radio</t>
  </si>
  <si>
    <t>college</t>
  </si>
  <si>
    <t>day</t>
  </si>
  <si>
    <t>labrador</t>
  </si>
  <si>
    <t>nation</t>
  </si>
  <si>
    <t>boy</t>
  </si>
  <si>
    <t>snake</t>
  </si>
  <si>
    <t>bearing</t>
  </si>
  <si>
    <t>banking</t>
  </si>
  <si>
    <t>income</t>
  </si>
  <si>
    <t>wood</t>
  </si>
  <si>
    <t>wind</t>
  </si>
  <si>
    <t>luck</t>
  </si>
  <si>
    <t>look</t>
  </si>
  <si>
    <t>lettering</t>
  </si>
  <si>
    <t>ride</t>
  </si>
  <si>
    <t>region</t>
  </si>
  <si>
    <t>party</t>
  </si>
  <si>
    <t>story</t>
  </si>
  <si>
    <t>shrimp</t>
  </si>
  <si>
    <t>garbage</t>
  </si>
  <si>
    <t>mall</t>
  </si>
  <si>
    <t>brush</t>
  </si>
  <si>
    <t>student</t>
  </si>
  <si>
    <t>truth</t>
  </si>
  <si>
    <t>trunk</t>
  </si>
  <si>
    <t>level</t>
  </si>
  <si>
    <t>ski</t>
  </si>
  <si>
    <t>weather</t>
  </si>
  <si>
    <t>strip</t>
  </si>
  <si>
    <t>car</t>
  </si>
  <si>
    <t>decision</t>
  </si>
  <si>
    <t>voice</t>
  </si>
  <si>
    <t>crime</t>
  </si>
  <si>
    <t>point</t>
  </si>
  <si>
    <t>number</t>
  </si>
  <si>
    <t>life</t>
  </si>
  <si>
    <t>luxury</t>
  </si>
  <si>
    <t>resort</t>
  </si>
  <si>
    <t>environment</t>
  </si>
  <si>
    <t>reason</t>
  </si>
  <si>
    <t>line</t>
  </si>
  <si>
    <t>trash</t>
  </si>
  <si>
    <t>money</t>
  </si>
  <si>
    <t>teller</t>
  </si>
  <si>
    <t>engine</t>
  </si>
  <si>
    <t>valley</t>
  </si>
  <si>
    <t>bag</t>
  </si>
  <si>
    <t>vitamin</t>
  </si>
  <si>
    <t>dough</t>
  </si>
  <si>
    <t>plan</t>
  </si>
  <si>
    <t>libertarian</t>
  </si>
  <si>
    <t>citizen</t>
  </si>
  <si>
    <t>research</t>
  </si>
  <si>
    <t>issue</t>
  </si>
  <si>
    <t>spirit</t>
  </si>
  <si>
    <t>noun</t>
  </si>
  <si>
    <t>nounClass</t>
  </si>
  <si>
    <t>Adjective</t>
  </si>
  <si>
    <t>Class</t>
  </si>
  <si>
    <t>square</t>
  </si>
  <si>
    <t>abstract</t>
  </si>
  <si>
    <t>concrete</t>
  </si>
  <si>
    <t>mass</t>
  </si>
  <si>
    <t>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</si>
</sst>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1"/>
  <sheetViews>
    <sheetView workbookViewId="0">
      <selection activeCell="B2" sqref="B2"/>
    </sheetView>
  </sheetViews>
  <sheetFormatPr baseColWidth="10" defaultRowHeight="15" x14ac:dyDescent="0"/>
  <cols>
    <col min="2" max="2" width="14.5" bestFit="1" customWidth="1"/>
    <col min="5" max="5" width="12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364</v>
      </c>
      <c r="F1" t="s">
        <v>0</v>
      </c>
      <c r="G1" t="s">
        <v>1</v>
      </c>
      <c r="H1" t="s">
        <v>2</v>
      </c>
      <c r="I1" t="s">
        <v>3</v>
      </c>
      <c r="J1" t="s">
        <v>365</v>
      </c>
    </row>
    <row r="2" spans="1:10">
      <c r="A2">
        <v>41</v>
      </c>
      <c r="B2" t="s">
        <v>174</v>
      </c>
      <c r="C2" t="s">
        <v>175</v>
      </c>
      <c r="F2">
        <v>41</v>
      </c>
      <c r="G2" t="s">
        <v>174</v>
      </c>
      <c r="H2" t="s">
        <v>175</v>
      </c>
      <c r="J2">
        <f t="shared" ref="J2:J65" si="0">IF(C2=H2,1,IF(D2="X"&amp;I2="X",1,0))</f>
        <v>1</v>
      </c>
    </row>
    <row r="3" spans="1:10">
      <c r="A3">
        <v>119</v>
      </c>
      <c r="B3" t="s">
        <v>177</v>
      </c>
      <c r="C3" t="s">
        <v>175</v>
      </c>
      <c r="F3">
        <v>119</v>
      </c>
      <c r="G3" t="s">
        <v>177</v>
      </c>
      <c r="H3" t="s">
        <v>175</v>
      </c>
      <c r="J3">
        <f t="shared" si="0"/>
        <v>1</v>
      </c>
    </row>
    <row r="4" spans="1:10">
      <c r="A4">
        <v>165</v>
      </c>
      <c r="B4" t="s">
        <v>180</v>
      </c>
      <c r="C4" t="s">
        <v>175</v>
      </c>
      <c r="F4">
        <v>165</v>
      </c>
      <c r="G4" t="s">
        <v>180</v>
      </c>
      <c r="H4" t="s">
        <v>175</v>
      </c>
      <c r="J4">
        <f t="shared" si="0"/>
        <v>1</v>
      </c>
    </row>
    <row r="5" spans="1:10">
      <c r="A5">
        <v>252</v>
      </c>
      <c r="B5" t="s">
        <v>181</v>
      </c>
      <c r="C5" t="s">
        <v>175</v>
      </c>
      <c r="F5">
        <v>252</v>
      </c>
      <c r="G5" t="s">
        <v>181</v>
      </c>
      <c r="H5" t="s">
        <v>175</v>
      </c>
      <c r="J5">
        <f t="shared" si="0"/>
        <v>1</v>
      </c>
    </row>
    <row r="6" spans="1:10">
      <c r="A6">
        <v>311</v>
      </c>
      <c r="B6" t="s">
        <v>184</v>
      </c>
      <c r="C6" t="s">
        <v>175</v>
      </c>
      <c r="F6">
        <v>311</v>
      </c>
      <c r="G6" t="s">
        <v>184</v>
      </c>
      <c r="H6" t="s">
        <v>175</v>
      </c>
      <c r="J6">
        <f t="shared" si="0"/>
        <v>1</v>
      </c>
    </row>
    <row r="7" spans="1:10">
      <c r="A7">
        <v>315</v>
      </c>
      <c r="B7" t="s">
        <v>185</v>
      </c>
      <c r="C7" t="s">
        <v>175</v>
      </c>
      <c r="F7">
        <v>315</v>
      </c>
      <c r="G7" t="s">
        <v>185</v>
      </c>
      <c r="H7" t="s">
        <v>175</v>
      </c>
      <c r="J7">
        <f t="shared" si="0"/>
        <v>1</v>
      </c>
    </row>
    <row r="8" spans="1:10">
      <c r="A8">
        <v>10</v>
      </c>
      <c r="B8" t="s">
        <v>164</v>
      </c>
      <c r="C8" t="s">
        <v>165</v>
      </c>
      <c r="F8">
        <v>10</v>
      </c>
      <c r="G8" t="s">
        <v>164</v>
      </c>
      <c r="H8" t="s">
        <v>165</v>
      </c>
      <c r="J8">
        <f t="shared" si="0"/>
        <v>1</v>
      </c>
    </row>
    <row r="9" spans="1:10">
      <c r="A9">
        <v>55</v>
      </c>
      <c r="B9" t="s">
        <v>166</v>
      </c>
      <c r="C9" t="s">
        <v>165</v>
      </c>
      <c r="F9">
        <v>55</v>
      </c>
      <c r="G9" t="s">
        <v>166</v>
      </c>
      <c r="H9" t="s">
        <v>165</v>
      </c>
      <c r="J9">
        <f t="shared" si="0"/>
        <v>1</v>
      </c>
    </row>
    <row r="10" spans="1:10">
      <c r="A10">
        <v>75</v>
      </c>
      <c r="B10" t="s">
        <v>167</v>
      </c>
      <c r="C10" t="s">
        <v>165</v>
      </c>
      <c r="F10">
        <v>75</v>
      </c>
      <c r="G10" t="s">
        <v>167</v>
      </c>
      <c r="H10" t="s">
        <v>165</v>
      </c>
      <c r="J10">
        <f t="shared" si="0"/>
        <v>1</v>
      </c>
    </row>
    <row r="11" spans="1:10">
      <c r="A11">
        <v>121</v>
      </c>
      <c r="B11" t="s">
        <v>168</v>
      </c>
      <c r="C11" t="s">
        <v>165</v>
      </c>
      <c r="F11">
        <v>121</v>
      </c>
      <c r="G11" t="s">
        <v>168</v>
      </c>
      <c r="H11" t="s">
        <v>165</v>
      </c>
      <c r="J11">
        <f t="shared" si="0"/>
        <v>1</v>
      </c>
    </row>
    <row r="12" spans="1:10">
      <c r="A12">
        <v>123</v>
      </c>
      <c r="B12" t="s">
        <v>169</v>
      </c>
      <c r="C12" t="s">
        <v>165</v>
      </c>
      <c r="F12">
        <v>123</v>
      </c>
      <c r="G12" t="s">
        <v>169</v>
      </c>
      <c r="H12" t="s">
        <v>165</v>
      </c>
      <c r="J12">
        <f t="shared" si="0"/>
        <v>1</v>
      </c>
    </row>
    <row r="13" spans="1:10">
      <c r="A13">
        <v>125</v>
      </c>
      <c r="B13" t="s">
        <v>170</v>
      </c>
      <c r="C13" t="s">
        <v>165</v>
      </c>
      <c r="F13">
        <v>125</v>
      </c>
      <c r="G13" t="s">
        <v>170</v>
      </c>
      <c r="H13" t="s">
        <v>165</v>
      </c>
      <c r="J13">
        <f t="shared" si="0"/>
        <v>1</v>
      </c>
    </row>
    <row r="14" spans="1:10">
      <c r="A14">
        <v>142</v>
      </c>
      <c r="B14" t="s">
        <v>171</v>
      </c>
      <c r="C14" t="s">
        <v>165</v>
      </c>
      <c r="F14">
        <v>142</v>
      </c>
      <c r="G14" t="s">
        <v>171</v>
      </c>
      <c r="H14" t="s">
        <v>165</v>
      </c>
      <c r="J14">
        <f t="shared" si="0"/>
        <v>1</v>
      </c>
    </row>
    <row r="15" spans="1:10">
      <c r="A15">
        <v>191</v>
      </c>
      <c r="B15" t="s">
        <v>172</v>
      </c>
      <c r="C15" t="s">
        <v>165</v>
      </c>
      <c r="F15">
        <v>191</v>
      </c>
      <c r="G15" t="s">
        <v>172</v>
      </c>
      <c r="H15" t="s">
        <v>165</v>
      </c>
      <c r="J15">
        <f t="shared" si="0"/>
        <v>1</v>
      </c>
    </row>
    <row r="16" spans="1:10">
      <c r="A16">
        <v>4</v>
      </c>
      <c r="B16" t="s">
        <v>133</v>
      </c>
      <c r="C16" t="s">
        <v>134</v>
      </c>
      <c r="F16">
        <v>4</v>
      </c>
      <c r="G16" t="s">
        <v>133</v>
      </c>
      <c r="H16" t="s">
        <v>134</v>
      </c>
      <c r="J16">
        <f t="shared" si="0"/>
        <v>1</v>
      </c>
    </row>
    <row r="17" spans="1:10">
      <c r="A17">
        <v>11</v>
      </c>
      <c r="B17" t="s">
        <v>135</v>
      </c>
      <c r="C17" t="s">
        <v>134</v>
      </c>
      <c r="F17">
        <v>11</v>
      </c>
      <c r="G17" t="s">
        <v>135</v>
      </c>
      <c r="H17" t="s">
        <v>134</v>
      </c>
      <c r="J17">
        <f t="shared" si="0"/>
        <v>1</v>
      </c>
    </row>
    <row r="18" spans="1:10">
      <c r="A18">
        <v>12</v>
      </c>
      <c r="B18" t="s">
        <v>136</v>
      </c>
      <c r="C18" t="s">
        <v>134</v>
      </c>
      <c r="F18">
        <v>12</v>
      </c>
      <c r="G18" t="s">
        <v>136</v>
      </c>
      <c r="H18" t="s">
        <v>134</v>
      </c>
      <c r="J18">
        <f t="shared" si="0"/>
        <v>1</v>
      </c>
    </row>
    <row r="19" spans="1:10">
      <c r="A19">
        <v>16</v>
      </c>
      <c r="B19" t="s">
        <v>137</v>
      </c>
      <c r="C19" t="s">
        <v>134</v>
      </c>
      <c r="F19">
        <v>16</v>
      </c>
      <c r="G19" t="s">
        <v>137</v>
      </c>
      <c r="H19" t="s">
        <v>134</v>
      </c>
      <c r="J19">
        <f t="shared" si="0"/>
        <v>1</v>
      </c>
    </row>
    <row r="20" spans="1:10">
      <c r="A20">
        <v>20</v>
      </c>
      <c r="B20" t="s">
        <v>261</v>
      </c>
      <c r="C20" t="s">
        <v>134</v>
      </c>
      <c r="F20">
        <v>20</v>
      </c>
      <c r="G20" t="s">
        <v>261</v>
      </c>
      <c r="H20" t="s">
        <v>134</v>
      </c>
      <c r="J20">
        <f t="shared" si="0"/>
        <v>1</v>
      </c>
    </row>
    <row r="21" spans="1:10">
      <c r="A21">
        <v>42</v>
      </c>
      <c r="B21" t="s">
        <v>139</v>
      </c>
      <c r="C21" t="s">
        <v>134</v>
      </c>
      <c r="F21">
        <v>42</v>
      </c>
      <c r="G21" t="s">
        <v>139</v>
      </c>
      <c r="H21" t="s">
        <v>134</v>
      </c>
      <c r="J21">
        <f t="shared" si="0"/>
        <v>1</v>
      </c>
    </row>
    <row r="22" spans="1:10">
      <c r="A22">
        <v>46</v>
      </c>
      <c r="B22" t="s">
        <v>140</v>
      </c>
      <c r="C22" t="s">
        <v>134</v>
      </c>
      <c r="F22">
        <v>46</v>
      </c>
      <c r="G22" t="s">
        <v>140</v>
      </c>
      <c r="H22" t="s">
        <v>134</v>
      </c>
      <c r="J22">
        <f t="shared" si="0"/>
        <v>1</v>
      </c>
    </row>
    <row r="23" spans="1:10">
      <c r="A23">
        <v>73</v>
      </c>
      <c r="B23" t="s">
        <v>141</v>
      </c>
      <c r="C23" t="s">
        <v>134</v>
      </c>
      <c r="F23">
        <v>73</v>
      </c>
      <c r="G23" t="s">
        <v>141</v>
      </c>
      <c r="H23" t="s">
        <v>134</v>
      </c>
      <c r="J23">
        <f t="shared" si="0"/>
        <v>1</v>
      </c>
    </row>
    <row r="24" spans="1:10">
      <c r="A24">
        <v>76</v>
      </c>
      <c r="B24" t="s">
        <v>142</v>
      </c>
      <c r="C24" t="s">
        <v>134</v>
      </c>
      <c r="F24">
        <v>76</v>
      </c>
      <c r="G24" t="s">
        <v>142</v>
      </c>
      <c r="H24" t="s">
        <v>134</v>
      </c>
      <c r="J24">
        <f t="shared" si="0"/>
        <v>1</v>
      </c>
    </row>
    <row r="25" spans="1:10">
      <c r="A25">
        <v>77</v>
      </c>
      <c r="B25" t="s">
        <v>143</v>
      </c>
      <c r="C25" t="s">
        <v>134</v>
      </c>
      <c r="F25">
        <v>77</v>
      </c>
      <c r="G25" t="s">
        <v>143</v>
      </c>
      <c r="H25" t="s">
        <v>134</v>
      </c>
      <c r="J25">
        <f t="shared" si="0"/>
        <v>1</v>
      </c>
    </row>
    <row r="26" spans="1:10">
      <c r="A26">
        <v>78</v>
      </c>
      <c r="B26" t="s">
        <v>144</v>
      </c>
      <c r="C26" t="s">
        <v>134</v>
      </c>
      <c r="F26">
        <v>78</v>
      </c>
      <c r="G26" t="s">
        <v>144</v>
      </c>
      <c r="H26" t="s">
        <v>134</v>
      </c>
      <c r="J26">
        <f t="shared" si="0"/>
        <v>1</v>
      </c>
    </row>
    <row r="27" spans="1:10">
      <c r="A27">
        <v>91</v>
      </c>
      <c r="B27" t="s">
        <v>146</v>
      </c>
      <c r="C27" t="s">
        <v>134</v>
      </c>
      <c r="F27">
        <v>91</v>
      </c>
      <c r="G27" t="s">
        <v>146</v>
      </c>
      <c r="H27" t="s">
        <v>134</v>
      </c>
      <c r="J27">
        <f t="shared" si="0"/>
        <v>1</v>
      </c>
    </row>
    <row r="28" spans="1:10">
      <c r="A28">
        <v>106</v>
      </c>
      <c r="B28" t="s">
        <v>147</v>
      </c>
      <c r="C28" t="s">
        <v>134</v>
      </c>
      <c r="F28">
        <v>106</v>
      </c>
      <c r="G28" t="s">
        <v>147</v>
      </c>
      <c r="H28" t="s">
        <v>134</v>
      </c>
      <c r="J28">
        <f t="shared" si="0"/>
        <v>1</v>
      </c>
    </row>
    <row r="29" spans="1:10">
      <c r="A29">
        <v>120</v>
      </c>
      <c r="B29" t="s">
        <v>148</v>
      </c>
      <c r="C29" t="s">
        <v>134</v>
      </c>
      <c r="F29">
        <v>120</v>
      </c>
      <c r="G29" t="s">
        <v>148</v>
      </c>
      <c r="H29" t="s">
        <v>134</v>
      </c>
      <c r="J29">
        <f t="shared" si="0"/>
        <v>1</v>
      </c>
    </row>
    <row r="30" spans="1:10">
      <c r="A30">
        <v>147</v>
      </c>
      <c r="B30" t="s">
        <v>150</v>
      </c>
      <c r="C30" t="s">
        <v>134</v>
      </c>
      <c r="F30">
        <v>147</v>
      </c>
      <c r="G30" t="s">
        <v>150</v>
      </c>
      <c r="H30" t="s">
        <v>134</v>
      </c>
      <c r="J30">
        <f t="shared" si="0"/>
        <v>1</v>
      </c>
    </row>
    <row r="31" spans="1:10">
      <c r="A31">
        <v>153</v>
      </c>
      <c r="B31" t="s">
        <v>151</v>
      </c>
      <c r="C31" t="s">
        <v>134</v>
      </c>
      <c r="F31">
        <v>153</v>
      </c>
      <c r="G31" t="s">
        <v>151</v>
      </c>
      <c r="H31" t="s">
        <v>134</v>
      </c>
      <c r="J31">
        <f t="shared" si="0"/>
        <v>1</v>
      </c>
    </row>
    <row r="32" spans="1:10">
      <c r="A32">
        <v>159</v>
      </c>
      <c r="B32" t="s">
        <v>152</v>
      </c>
      <c r="C32" t="s">
        <v>134</v>
      </c>
      <c r="F32">
        <v>159</v>
      </c>
      <c r="G32" t="s">
        <v>152</v>
      </c>
      <c r="H32" t="s">
        <v>134</v>
      </c>
      <c r="J32">
        <f t="shared" si="0"/>
        <v>1</v>
      </c>
    </row>
    <row r="33" spans="1:10">
      <c r="A33">
        <v>196</v>
      </c>
      <c r="B33" t="s">
        <v>154</v>
      </c>
      <c r="C33" t="s">
        <v>134</v>
      </c>
      <c r="F33">
        <v>196</v>
      </c>
      <c r="G33" t="s">
        <v>154</v>
      </c>
      <c r="H33" t="s">
        <v>134</v>
      </c>
      <c r="J33">
        <f t="shared" si="0"/>
        <v>1</v>
      </c>
    </row>
    <row r="34" spans="1:10">
      <c r="A34">
        <v>197</v>
      </c>
      <c r="B34" t="s">
        <v>155</v>
      </c>
      <c r="C34" t="s">
        <v>134</v>
      </c>
      <c r="F34">
        <v>197</v>
      </c>
      <c r="G34" t="s">
        <v>155</v>
      </c>
      <c r="H34" t="s">
        <v>134</v>
      </c>
      <c r="J34">
        <f t="shared" si="0"/>
        <v>1</v>
      </c>
    </row>
    <row r="35" spans="1:10">
      <c r="A35">
        <v>253</v>
      </c>
      <c r="B35" t="s">
        <v>156</v>
      </c>
      <c r="C35" t="s">
        <v>134</v>
      </c>
      <c r="F35">
        <v>253</v>
      </c>
      <c r="G35" t="s">
        <v>156</v>
      </c>
      <c r="H35" t="s">
        <v>134</v>
      </c>
      <c r="J35">
        <f t="shared" si="0"/>
        <v>1</v>
      </c>
    </row>
    <row r="36" spans="1:10">
      <c r="A36">
        <v>262</v>
      </c>
      <c r="B36" t="s">
        <v>157</v>
      </c>
      <c r="C36" t="s">
        <v>134</v>
      </c>
      <c r="F36">
        <v>262</v>
      </c>
      <c r="G36" t="s">
        <v>157</v>
      </c>
      <c r="H36" t="s">
        <v>134</v>
      </c>
      <c r="J36">
        <f t="shared" si="0"/>
        <v>1</v>
      </c>
    </row>
    <row r="37" spans="1:10">
      <c r="A37">
        <v>275</v>
      </c>
      <c r="B37" t="s">
        <v>158</v>
      </c>
      <c r="C37" t="s">
        <v>134</v>
      </c>
      <c r="F37">
        <v>275</v>
      </c>
      <c r="G37" t="s">
        <v>158</v>
      </c>
      <c r="H37" t="s">
        <v>134</v>
      </c>
      <c r="J37">
        <f t="shared" si="0"/>
        <v>1</v>
      </c>
    </row>
    <row r="38" spans="1:10">
      <c r="A38">
        <v>279</v>
      </c>
      <c r="B38" t="s">
        <v>159</v>
      </c>
      <c r="C38" t="s">
        <v>134</v>
      </c>
      <c r="F38">
        <v>279</v>
      </c>
      <c r="G38" t="s">
        <v>159</v>
      </c>
      <c r="H38" t="s">
        <v>134</v>
      </c>
      <c r="J38">
        <f t="shared" si="0"/>
        <v>1</v>
      </c>
    </row>
    <row r="39" spans="1:10">
      <c r="A39">
        <v>284</v>
      </c>
      <c r="B39" t="s">
        <v>160</v>
      </c>
      <c r="C39" t="s">
        <v>134</v>
      </c>
      <c r="F39">
        <v>284</v>
      </c>
      <c r="G39" t="s">
        <v>160</v>
      </c>
      <c r="H39" t="s">
        <v>134</v>
      </c>
      <c r="J39">
        <f t="shared" si="0"/>
        <v>1</v>
      </c>
    </row>
    <row r="40" spans="1:10">
      <c r="A40">
        <v>285</v>
      </c>
      <c r="B40" t="s">
        <v>161</v>
      </c>
      <c r="C40" t="s">
        <v>134</v>
      </c>
      <c r="F40">
        <v>285</v>
      </c>
      <c r="G40" t="s">
        <v>161</v>
      </c>
      <c r="H40" t="s">
        <v>134</v>
      </c>
      <c r="J40">
        <f t="shared" si="0"/>
        <v>1</v>
      </c>
    </row>
    <row r="41" spans="1:10">
      <c r="A41">
        <v>334</v>
      </c>
      <c r="B41" t="s">
        <v>162</v>
      </c>
      <c r="C41" t="s">
        <v>134</v>
      </c>
      <c r="F41">
        <v>334</v>
      </c>
      <c r="G41" t="s">
        <v>162</v>
      </c>
      <c r="H41" t="s">
        <v>134</v>
      </c>
      <c r="J41">
        <f t="shared" si="0"/>
        <v>1</v>
      </c>
    </row>
    <row r="42" spans="1:10">
      <c r="A42">
        <v>346</v>
      </c>
      <c r="B42" t="s">
        <v>163</v>
      </c>
      <c r="C42" t="s">
        <v>134</v>
      </c>
      <c r="F42">
        <v>346</v>
      </c>
      <c r="G42" t="s">
        <v>163</v>
      </c>
      <c r="H42" t="s">
        <v>134</v>
      </c>
      <c r="J42">
        <f t="shared" si="0"/>
        <v>1</v>
      </c>
    </row>
    <row r="43" spans="1:10">
      <c r="A43">
        <v>8</v>
      </c>
      <c r="B43" t="s">
        <v>111</v>
      </c>
      <c r="C43" t="s">
        <v>112</v>
      </c>
      <c r="F43">
        <v>8</v>
      </c>
      <c r="G43" t="s">
        <v>111</v>
      </c>
      <c r="H43" t="s">
        <v>112</v>
      </c>
      <c r="J43">
        <f t="shared" si="0"/>
        <v>1</v>
      </c>
    </row>
    <row r="44" spans="1:10">
      <c r="A44">
        <v>24</v>
      </c>
      <c r="B44" t="s">
        <v>114</v>
      </c>
      <c r="C44" t="s">
        <v>112</v>
      </c>
      <c r="F44">
        <v>24</v>
      </c>
      <c r="G44" t="s">
        <v>114</v>
      </c>
      <c r="H44" t="s">
        <v>112</v>
      </c>
      <c r="J44">
        <f t="shared" si="0"/>
        <v>1</v>
      </c>
    </row>
    <row r="45" spans="1:10">
      <c r="A45">
        <v>26</v>
      </c>
      <c r="B45" t="s">
        <v>115</v>
      </c>
      <c r="C45" t="s">
        <v>112</v>
      </c>
      <c r="F45">
        <v>26</v>
      </c>
      <c r="G45" t="s">
        <v>115</v>
      </c>
      <c r="H45" t="s">
        <v>112</v>
      </c>
      <c r="J45">
        <f t="shared" si="0"/>
        <v>1</v>
      </c>
    </row>
    <row r="46" spans="1:10">
      <c r="A46">
        <v>29</v>
      </c>
      <c r="B46" t="s">
        <v>264</v>
      </c>
      <c r="C46" t="s">
        <v>112</v>
      </c>
      <c r="F46">
        <v>29</v>
      </c>
      <c r="G46" t="s">
        <v>264</v>
      </c>
      <c r="H46" t="s">
        <v>112</v>
      </c>
      <c r="J46">
        <f t="shared" si="0"/>
        <v>1</v>
      </c>
    </row>
    <row r="47" spans="1:10">
      <c r="A47">
        <v>51</v>
      </c>
      <c r="B47" t="s">
        <v>116</v>
      </c>
      <c r="C47" t="s">
        <v>112</v>
      </c>
      <c r="F47">
        <v>51</v>
      </c>
      <c r="G47" t="s">
        <v>116</v>
      </c>
      <c r="H47" t="s">
        <v>112</v>
      </c>
      <c r="J47">
        <f t="shared" si="0"/>
        <v>1</v>
      </c>
    </row>
    <row r="48" spans="1:10">
      <c r="A48">
        <v>74</v>
      </c>
      <c r="B48" t="s">
        <v>117</v>
      </c>
      <c r="C48" t="s">
        <v>112</v>
      </c>
      <c r="F48">
        <v>74</v>
      </c>
      <c r="G48" t="s">
        <v>117</v>
      </c>
      <c r="H48" t="s">
        <v>112</v>
      </c>
      <c r="J48">
        <f t="shared" si="0"/>
        <v>1</v>
      </c>
    </row>
    <row r="49" spans="1:10">
      <c r="A49">
        <v>145</v>
      </c>
      <c r="B49" t="s">
        <v>118</v>
      </c>
      <c r="C49" t="s">
        <v>112</v>
      </c>
      <c r="F49">
        <v>145</v>
      </c>
      <c r="G49" t="s">
        <v>118</v>
      </c>
      <c r="H49" t="s">
        <v>112</v>
      </c>
      <c r="J49">
        <f t="shared" si="0"/>
        <v>1</v>
      </c>
    </row>
    <row r="50" spans="1:10">
      <c r="A50">
        <v>163</v>
      </c>
      <c r="B50" t="s">
        <v>121</v>
      </c>
      <c r="C50" t="s">
        <v>112</v>
      </c>
      <c r="F50">
        <v>163</v>
      </c>
      <c r="G50" t="s">
        <v>121</v>
      </c>
      <c r="H50" t="s">
        <v>112</v>
      </c>
      <c r="J50">
        <f t="shared" si="0"/>
        <v>1</v>
      </c>
    </row>
    <row r="51" spans="1:10">
      <c r="A51">
        <v>166</v>
      </c>
      <c r="B51" t="s">
        <v>122</v>
      </c>
      <c r="C51" t="s">
        <v>112</v>
      </c>
      <c r="F51">
        <v>166</v>
      </c>
      <c r="G51" t="s">
        <v>122</v>
      </c>
      <c r="H51" t="s">
        <v>112</v>
      </c>
      <c r="J51">
        <f t="shared" si="0"/>
        <v>1</v>
      </c>
    </row>
    <row r="52" spans="1:10">
      <c r="A52">
        <v>177</v>
      </c>
      <c r="B52" t="s">
        <v>124</v>
      </c>
      <c r="C52" t="s">
        <v>112</v>
      </c>
      <c r="F52">
        <v>177</v>
      </c>
      <c r="G52" t="s">
        <v>124</v>
      </c>
      <c r="H52" t="s">
        <v>112</v>
      </c>
      <c r="J52">
        <f t="shared" si="0"/>
        <v>1</v>
      </c>
    </row>
    <row r="53" spans="1:10">
      <c r="A53">
        <v>184</v>
      </c>
      <c r="B53" t="s">
        <v>125</v>
      </c>
      <c r="C53" t="s">
        <v>112</v>
      </c>
      <c r="F53">
        <v>184</v>
      </c>
      <c r="G53" t="s">
        <v>125</v>
      </c>
      <c r="H53" t="s">
        <v>112</v>
      </c>
      <c r="J53">
        <f t="shared" si="0"/>
        <v>1</v>
      </c>
    </row>
    <row r="54" spans="1:10">
      <c r="A54">
        <v>192</v>
      </c>
      <c r="B54" t="s">
        <v>126</v>
      </c>
      <c r="C54" t="s">
        <v>112</v>
      </c>
      <c r="F54">
        <v>192</v>
      </c>
      <c r="G54" t="s">
        <v>126</v>
      </c>
      <c r="H54" t="s">
        <v>112</v>
      </c>
      <c r="J54">
        <f t="shared" si="0"/>
        <v>1</v>
      </c>
    </row>
    <row r="55" spans="1:10">
      <c r="A55">
        <v>230</v>
      </c>
      <c r="B55" t="s">
        <v>127</v>
      </c>
      <c r="C55" t="s">
        <v>112</v>
      </c>
      <c r="F55">
        <v>230</v>
      </c>
      <c r="G55" t="s">
        <v>127</v>
      </c>
      <c r="H55" t="s">
        <v>112</v>
      </c>
      <c r="J55">
        <f t="shared" si="0"/>
        <v>1</v>
      </c>
    </row>
    <row r="56" spans="1:10">
      <c r="A56">
        <v>270</v>
      </c>
      <c r="B56" t="s">
        <v>128</v>
      </c>
      <c r="C56" t="s">
        <v>112</v>
      </c>
      <c r="F56">
        <v>270</v>
      </c>
      <c r="G56" t="s">
        <v>128</v>
      </c>
      <c r="H56" t="s">
        <v>112</v>
      </c>
      <c r="J56">
        <f t="shared" si="0"/>
        <v>1</v>
      </c>
    </row>
    <row r="57" spans="1:10">
      <c r="A57">
        <v>283</v>
      </c>
      <c r="B57" t="s">
        <v>129</v>
      </c>
      <c r="C57" t="s">
        <v>112</v>
      </c>
      <c r="F57">
        <v>283</v>
      </c>
      <c r="G57" t="s">
        <v>129</v>
      </c>
      <c r="H57" t="s">
        <v>112</v>
      </c>
      <c r="J57">
        <f t="shared" si="0"/>
        <v>1</v>
      </c>
    </row>
    <row r="58" spans="1:10">
      <c r="A58">
        <v>288</v>
      </c>
      <c r="B58" t="s">
        <v>130</v>
      </c>
      <c r="C58" t="s">
        <v>112</v>
      </c>
      <c r="F58">
        <v>288</v>
      </c>
      <c r="G58" t="s">
        <v>130</v>
      </c>
      <c r="H58" t="s">
        <v>112</v>
      </c>
      <c r="J58">
        <f t="shared" si="0"/>
        <v>1</v>
      </c>
    </row>
    <row r="59" spans="1:10">
      <c r="A59">
        <v>331</v>
      </c>
      <c r="B59" t="s">
        <v>131</v>
      </c>
      <c r="C59" t="s">
        <v>112</v>
      </c>
      <c r="F59">
        <v>331</v>
      </c>
      <c r="G59" t="s">
        <v>131</v>
      </c>
      <c r="H59" t="s">
        <v>112</v>
      </c>
      <c r="J59">
        <f t="shared" si="0"/>
        <v>1</v>
      </c>
    </row>
    <row r="60" spans="1:10">
      <c r="A60">
        <v>333</v>
      </c>
      <c r="B60" t="s">
        <v>132</v>
      </c>
      <c r="C60" t="s">
        <v>112</v>
      </c>
      <c r="F60">
        <v>333</v>
      </c>
      <c r="G60" t="s">
        <v>132</v>
      </c>
      <c r="H60" t="s">
        <v>112</v>
      </c>
      <c r="J60">
        <f t="shared" si="0"/>
        <v>1</v>
      </c>
    </row>
    <row r="61" spans="1:10">
      <c r="A61">
        <v>22</v>
      </c>
      <c r="B61" t="s">
        <v>263</v>
      </c>
      <c r="C61" t="s">
        <v>363</v>
      </c>
      <c r="F61">
        <v>22</v>
      </c>
      <c r="G61" t="s">
        <v>263</v>
      </c>
      <c r="H61" t="s">
        <v>363</v>
      </c>
      <c r="J61">
        <f t="shared" si="0"/>
        <v>1</v>
      </c>
    </row>
    <row r="62" spans="1:10">
      <c r="A62">
        <v>84</v>
      </c>
      <c r="B62" t="s">
        <v>283</v>
      </c>
      <c r="C62" t="s">
        <v>363</v>
      </c>
      <c r="F62">
        <v>84</v>
      </c>
      <c r="G62" t="s">
        <v>283</v>
      </c>
      <c r="H62" t="s">
        <v>363</v>
      </c>
      <c r="J62">
        <f t="shared" si="0"/>
        <v>1</v>
      </c>
    </row>
    <row r="63" spans="1:10">
      <c r="A63">
        <v>324</v>
      </c>
      <c r="B63" t="s">
        <v>247</v>
      </c>
      <c r="C63" t="s">
        <v>363</v>
      </c>
      <c r="F63">
        <v>324</v>
      </c>
      <c r="G63" t="s">
        <v>247</v>
      </c>
      <c r="H63" t="s">
        <v>363</v>
      </c>
      <c r="I63" t="s">
        <v>187</v>
      </c>
      <c r="J63">
        <f t="shared" si="0"/>
        <v>1</v>
      </c>
    </row>
    <row r="64" spans="1:10">
      <c r="A64">
        <v>1</v>
      </c>
      <c r="B64" t="s">
        <v>105</v>
      </c>
      <c r="C64" t="s">
        <v>106</v>
      </c>
      <c r="F64">
        <v>1</v>
      </c>
      <c r="G64" t="s">
        <v>105</v>
      </c>
      <c r="H64" t="s">
        <v>106</v>
      </c>
      <c r="J64">
        <f t="shared" si="0"/>
        <v>1</v>
      </c>
    </row>
    <row r="65" spans="1:10">
      <c r="A65">
        <v>152</v>
      </c>
      <c r="B65" t="s">
        <v>108</v>
      </c>
      <c r="C65" t="s">
        <v>106</v>
      </c>
      <c r="F65">
        <v>152</v>
      </c>
      <c r="G65" t="s">
        <v>108</v>
      </c>
      <c r="H65" t="s">
        <v>106</v>
      </c>
      <c r="J65">
        <f t="shared" si="0"/>
        <v>1</v>
      </c>
    </row>
    <row r="66" spans="1:10">
      <c r="A66">
        <v>180</v>
      </c>
      <c r="B66" t="s">
        <v>109</v>
      </c>
      <c r="C66" t="s">
        <v>106</v>
      </c>
      <c r="F66">
        <v>180</v>
      </c>
      <c r="G66" t="s">
        <v>109</v>
      </c>
      <c r="H66" t="s">
        <v>106</v>
      </c>
      <c r="J66">
        <f t="shared" ref="J66:J129" si="1">IF(C66=H66,1,IF(D66="X"&amp;I66="X",1,0))</f>
        <v>1</v>
      </c>
    </row>
    <row r="67" spans="1:10">
      <c r="A67">
        <v>332</v>
      </c>
      <c r="B67" t="s">
        <v>110</v>
      </c>
      <c r="C67" t="s">
        <v>106</v>
      </c>
      <c r="F67">
        <v>332</v>
      </c>
      <c r="G67" t="s">
        <v>110</v>
      </c>
      <c r="H67" t="s">
        <v>106</v>
      </c>
      <c r="J67">
        <f t="shared" si="1"/>
        <v>1</v>
      </c>
    </row>
    <row r="68" spans="1:10">
      <c r="A68">
        <v>5</v>
      </c>
      <c r="B68" t="s">
        <v>80</v>
      </c>
      <c r="C68" t="s">
        <v>81</v>
      </c>
      <c r="F68">
        <v>5</v>
      </c>
      <c r="G68" t="s">
        <v>80</v>
      </c>
      <c r="H68" t="s">
        <v>81</v>
      </c>
      <c r="J68">
        <f t="shared" si="1"/>
        <v>1</v>
      </c>
    </row>
    <row r="69" spans="1:10">
      <c r="A69">
        <v>34</v>
      </c>
      <c r="B69" t="s">
        <v>268</v>
      </c>
      <c r="C69" t="s">
        <v>81</v>
      </c>
      <c r="F69">
        <v>34</v>
      </c>
      <c r="G69" t="s">
        <v>268</v>
      </c>
      <c r="H69" t="s">
        <v>81</v>
      </c>
      <c r="J69">
        <f t="shared" si="1"/>
        <v>1</v>
      </c>
    </row>
    <row r="70" spans="1:10">
      <c r="A70">
        <v>47</v>
      </c>
      <c r="B70" t="s">
        <v>83</v>
      </c>
      <c r="C70" t="s">
        <v>81</v>
      </c>
      <c r="F70">
        <v>47</v>
      </c>
      <c r="G70" t="s">
        <v>83</v>
      </c>
      <c r="H70" t="s">
        <v>81</v>
      </c>
      <c r="J70">
        <f t="shared" si="1"/>
        <v>1</v>
      </c>
    </row>
    <row r="71" spans="1:10">
      <c r="A71">
        <v>49</v>
      </c>
      <c r="B71" t="s">
        <v>84</v>
      </c>
      <c r="C71" t="s">
        <v>81</v>
      </c>
      <c r="F71">
        <v>49</v>
      </c>
      <c r="G71" t="s">
        <v>84</v>
      </c>
      <c r="H71" t="s">
        <v>81</v>
      </c>
      <c r="J71">
        <f t="shared" si="1"/>
        <v>1</v>
      </c>
    </row>
    <row r="72" spans="1:10">
      <c r="A72">
        <v>54</v>
      </c>
      <c r="B72" t="s">
        <v>85</v>
      </c>
      <c r="C72" t="s">
        <v>81</v>
      </c>
      <c r="F72">
        <v>54</v>
      </c>
      <c r="G72" t="s">
        <v>85</v>
      </c>
      <c r="H72" t="s">
        <v>81</v>
      </c>
      <c r="J72">
        <f t="shared" si="1"/>
        <v>1</v>
      </c>
    </row>
    <row r="73" spans="1:10">
      <c r="A73">
        <v>58</v>
      </c>
      <c r="B73" t="s">
        <v>86</v>
      </c>
      <c r="C73" t="s">
        <v>81</v>
      </c>
      <c r="F73">
        <v>58</v>
      </c>
      <c r="G73" t="s">
        <v>86</v>
      </c>
      <c r="H73" t="s">
        <v>81</v>
      </c>
      <c r="J73">
        <f t="shared" si="1"/>
        <v>1</v>
      </c>
    </row>
    <row r="74" spans="1:10">
      <c r="A74">
        <v>59</v>
      </c>
      <c r="B74" t="s">
        <v>87</v>
      </c>
      <c r="C74" t="s">
        <v>81</v>
      </c>
      <c r="F74">
        <v>59</v>
      </c>
      <c r="G74" t="s">
        <v>87</v>
      </c>
      <c r="H74" t="s">
        <v>81</v>
      </c>
      <c r="J74">
        <f t="shared" si="1"/>
        <v>1</v>
      </c>
    </row>
    <row r="75" spans="1:10">
      <c r="A75">
        <v>72</v>
      </c>
      <c r="B75" t="s">
        <v>88</v>
      </c>
      <c r="C75" t="s">
        <v>81</v>
      </c>
      <c r="F75">
        <v>72</v>
      </c>
      <c r="G75" t="s">
        <v>88</v>
      </c>
      <c r="H75" t="s">
        <v>81</v>
      </c>
      <c r="J75">
        <f t="shared" si="1"/>
        <v>1</v>
      </c>
    </row>
    <row r="76" spans="1:10">
      <c r="A76">
        <v>89</v>
      </c>
      <c r="B76" t="s">
        <v>89</v>
      </c>
      <c r="C76" t="s">
        <v>81</v>
      </c>
      <c r="F76">
        <v>89</v>
      </c>
      <c r="G76" t="s">
        <v>89</v>
      </c>
      <c r="H76" t="s">
        <v>81</v>
      </c>
      <c r="J76">
        <f t="shared" si="1"/>
        <v>1</v>
      </c>
    </row>
    <row r="77" spans="1:10">
      <c r="A77">
        <v>129</v>
      </c>
      <c r="B77" t="s">
        <v>92</v>
      </c>
      <c r="C77" t="s">
        <v>81</v>
      </c>
      <c r="F77">
        <v>129</v>
      </c>
      <c r="G77" t="s">
        <v>92</v>
      </c>
      <c r="H77" t="s">
        <v>81</v>
      </c>
      <c r="J77">
        <f t="shared" si="1"/>
        <v>1</v>
      </c>
    </row>
    <row r="78" spans="1:10">
      <c r="A78">
        <v>154</v>
      </c>
      <c r="B78" t="s">
        <v>95</v>
      </c>
      <c r="C78" t="s">
        <v>81</v>
      </c>
      <c r="F78">
        <v>154</v>
      </c>
      <c r="G78" t="s">
        <v>95</v>
      </c>
      <c r="H78" t="s">
        <v>81</v>
      </c>
      <c r="J78">
        <f t="shared" si="1"/>
        <v>1</v>
      </c>
    </row>
    <row r="79" spans="1:10">
      <c r="A79">
        <v>155</v>
      </c>
      <c r="B79" t="s">
        <v>96</v>
      </c>
      <c r="C79" t="s">
        <v>81</v>
      </c>
      <c r="F79">
        <v>155</v>
      </c>
      <c r="G79" t="s">
        <v>96</v>
      </c>
      <c r="H79" t="s">
        <v>81</v>
      </c>
      <c r="J79">
        <f t="shared" si="1"/>
        <v>1</v>
      </c>
    </row>
    <row r="80" spans="1:10">
      <c r="A80">
        <v>164</v>
      </c>
      <c r="B80" t="s">
        <v>97</v>
      </c>
      <c r="C80" t="s">
        <v>81</v>
      </c>
      <c r="F80">
        <v>164</v>
      </c>
      <c r="G80" t="s">
        <v>97</v>
      </c>
      <c r="H80" t="s">
        <v>81</v>
      </c>
      <c r="J80">
        <f t="shared" si="1"/>
        <v>1</v>
      </c>
    </row>
    <row r="81" spans="1:10">
      <c r="A81">
        <v>175</v>
      </c>
      <c r="B81" t="s">
        <v>98</v>
      </c>
      <c r="C81" t="s">
        <v>81</v>
      </c>
      <c r="F81">
        <v>175</v>
      </c>
      <c r="G81" t="s">
        <v>98</v>
      </c>
      <c r="H81" t="s">
        <v>81</v>
      </c>
      <c r="J81">
        <f t="shared" si="1"/>
        <v>1</v>
      </c>
    </row>
    <row r="82" spans="1:10">
      <c r="A82">
        <v>176</v>
      </c>
      <c r="B82" t="s">
        <v>99</v>
      </c>
      <c r="C82" t="s">
        <v>81</v>
      </c>
      <c r="F82">
        <v>176</v>
      </c>
      <c r="G82" t="s">
        <v>99</v>
      </c>
      <c r="H82" t="s">
        <v>81</v>
      </c>
      <c r="J82">
        <f t="shared" si="1"/>
        <v>1</v>
      </c>
    </row>
    <row r="83" spans="1:10">
      <c r="A83">
        <v>221</v>
      </c>
      <c r="B83" t="s">
        <v>102</v>
      </c>
      <c r="C83" t="s">
        <v>81</v>
      </c>
      <c r="F83">
        <v>221</v>
      </c>
      <c r="G83" t="s">
        <v>102</v>
      </c>
      <c r="H83" t="s">
        <v>81</v>
      </c>
      <c r="J83">
        <f t="shared" si="1"/>
        <v>1</v>
      </c>
    </row>
    <row r="84" spans="1:10">
      <c r="A84">
        <v>224</v>
      </c>
      <c r="B84" t="s">
        <v>103</v>
      </c>
      <c r="C84" t="s">
        <v>81</v>
      </c>
      <c r="F84">
        <v>224</v>
      </c>
      <c r="G84" t="s">
        <v>103</v>
      </c>
      <c r="H84" t="s">
        <v>81</v>
      </c>
      <c r="J84">
        <f t="shared" si="1"/>
        <v>1</v>
      </c>
    </row>
    <row r="85" spans="1:10">
      <c r="A85">
        <v>258</v>
      </c>
      <c r="B85" t="s">
        <v>339</v>
      </c>
      <c r="C85" t="s">
        <v>81</v>
      </c>
      <c r="F85">
        <v>258</v>
      </c>
      <c r="G85" t="s">
        <v>339</v>
      </c>
      <c r="H85" t="s">
        <v>81</v>
      </c>
      <c r="J85">
        <f t="shared" si="1"/>
        <v>1</v>
      </c>
    </row>
    <row r="86" spans="1:10">
      <c r="A86">
        <v>277</v>
      </c>
      <c r="B86" t="s">
        <v>104</v>
      </c>
      <c r="C86" t="s">
        <v>81</v>
      </c>
      <c r="F86">
        <v>277</v>
      </c>
      <c r="G86" t="s">
        <v>104</v>
      </c>
      <c r="H86" t="s">
        <v>81</v>
      </c>
      <c r="J86">
        <f t="shared" si="1"/>
        <v>1</v>
      </c>
    </row>
    <row r="87" spans="1:10">
      <c r="A87">
        <v>44</v>
      </c>
      <c r="B87" t="s">
        <v>55</v>
      </c>
      <c r="C87" t="s">
        <v>56</v>
      </c>
      <c r="F87">
        <v>44</v>
      </c>
      <c r="G87" t="s">
        <v>55</v>
      </c>
      <c r="H87" t="s">
        <v>56</v>
      </c>
      <c r="J87">
        <f t="shared" si="1"/>
        <v>1</v>
      </c>
    </row>
    <row r="88" spans="1:10">
      <c r="A88">
        <v>53</v>
      </c>
      <c r="B88" t="s">
        <v>274</v>
      </c>
      <c r="C88" t="s">
        <v>56</v>
      </c>
      <c r="F88">
        <v>53</v>
      </c>
      <c r="G88" t="s">
        <v>274</v>
      </c>
      <c r="H88" t="s">
        <v>56</v>
      </c>
      <c r="J88">
        <f t="shared" si="1"/>
        <v>1</v>
      </c>
    </row>
    <row r="89" spans="1:10">
      <c r="A89">
        <v>60</v>
      </c>
      <c r="B89" t="s">
        <v>57</v>
      </c>
      <c r="C89" t="s">
        <v>56</v>
      </c>
      <c r="F89">
        <v>60</v>
      </c>
      <c r="G89" t="s">
        <v>57</v>
      </c>
      <c r="H89" t="s">
        <v>56</v>
      </c>
      <c r="J89">
        <f t="shared" si="1"/>
        <v>1</v>
      </c>
    </row>
    <row r="90" spans="1:10">
      <c r="A90">
        <v>67</v>
      </c>
      <c r="B90" t="s">
        <v>58</v>
      </c>
      <c r="C90" t="s">
        <v>56</v>
      </c>
      <c r="F90">
        <v>67</v>
      </c>
      <c r="G90" t="s">
        <v>58</v>
      </c>
      <c r="H90" t="s">
        <v>56</v>
      </c>
      <c r="J90">
        <f t="shared" si="1"/>
        <v>1</v>
      </c>
    </row>
    <row r="91" spans="1:10">
      <c r="A91">
        <v>112</v>
      </c>
      <c r="B91" t="s">
        <v>294</v>
      </c>
      <c r="C91" t="s">
        <v>56</v>
      </c>
      <c r="F91">
        <v>112</v>
      </c>
      <c r="G91" t="s">
        <v>294</v>
      </c>
      <c r="H91" t="s">
        <v>56</v>
      </c>
      <c r="J91">
        <f t="shared" si="1"/>
        <v>1</v>
      </c>
    </row>
    <row r="92" spans="1:10">
      <c r="A92">
        <v>115</v>
      </c>
      <c r="B92" t="s">
        <v>59</v>
      </c>
      <c r="C92" t="s">
        <v>56</v>
      </c>
      <c r="F92">
        <v>115</v>
      </c>
      <c r="G92" t="s">
        <v>59</v>
      </c>
      <c r="H92" t="s">
        <v>56</v>
      </c>
      <c r="J92">
        <f t="shared" si="1"/>
        <v>1</v>
      </c>
    </row>
    <row r="93" spans="1:10">
      <c r="A93">
        <v>116</v>
      </c>
      <c r="B93" t="s">
        <v>60</v>
      </c>
      <c r="C93" t="s">
        <v>56</v>
      </c>
      <c r="F93">
        <v>116</v>
      </c>
      <c r="G93" t="s">
        <v>60</v>
      </c>
      <c r="H93" t="s">
        <v>56</v>
      </c>
      <c r="J93">
        <f t="shared" si="1"/>
        <v>1</v>
      </c>
    </row>
    <row r="94" spans="1:10">
      <c r="A94">
        <v>126</v>
      </c>
      <c r="B94" t="s">
        <v>61</v>
      </c>
      <c r="C94" t="s">
        <v>56</v>
      </c>
      <c r="F94">
        <v>126</v>
      </c>
      <c r="G94" t="s">
        <v>61</v>
      </c>
      <c r="H94" t="s">
        <v>56</v>
      </c>
      <c r="J94">
        <f t="shared" si="1"/>
        <v>1</v>
      </c>
    </row>
    <row r="95" spans="1:10">
      <c r="A95">
        <v>156</v>
      </c>
      <c r="B95" t="s">
        <v>62</v>
      </c>
      <c r="C95" t="s">
        <v>56</v>
      </c>
      <c r="F95">
        <v>156</v>
      </c>
      <c r="G95" t="s">
        <v>62</v>
      </c>
      <c r="H95" t="s">
        <v>56</v>
      </c>
      <c r="J95">
        <f t="shared" si="1"/>
        <v>1</v>
      </c>
    </row>
    <row r="96" spans="1:10">
      <c r="A96">
        <v>186</v>
      </c>
      <c r="B96" t="s">
        <v>64</v>
      </c>
      <c r="C96" t="s">
        <v>56</v>
      </c>
      <c r="F96">
        <v>186</v>
      </c>
      <c r="G96" t="s">
        <v>64</v>
      </c>
      <c r="H96" t="s">
        <v>56</v>
      </c>
      <c r="J96">
        <f t="shared" si="1"/>
        <v>1</v>
      </c>
    </row>
    <row r="97" spans="1:10">
      <c r="A97">
        <v>193</v>
      </c>
      <c r="B97" t="s">
        <v>312</v>
      </c>
      <c r="C97" t="s">
        <v>56</v>
      </c>
      <c r="F97">
        <v>193</v>
      </c>
      <c r="G97" t="s">
        <v>312</v>
      </c>
      <c r="H97" t="s">
        <v>56</v>
      </c>
      <c r="J97">
        <f t="shared" si="1"/>
        <v>1</v>
      </c>
    </row>
    <row r="98" spans="1:10">
      <c r="A98">
        <v>201</v>
      </c>
      <c r="B98" t="s">
        <v>65</v>
      </c>
      <c r="C98" t="s">
        <v>56</v>
      </c>
      <c r="F98">
        <v>201</v>
      </c>
      <c r="G98" t="s">
        <v>65</v>
      </c>
      <c r="H98" t="s">
        <v>56</v>
      </c>
      <c r="J98">
        <f t="shared" si="1"/>
        <v>1</v>
      </c>
    </row>
    <row r="99" spans="1:10">
      <c r="A99">
        <v>222</v>
      </c>
      <c r="B99" t="s">
        <v>66</v>
      </c>
      <c r="C99" t="s">
        <v>56</v>
      </c>
      <c r="F99">
        <v>222</v>
      </c>
      <c r="G99" t="s">
        <v>66</v>
      </c>
      <c r="H99" t="s">
        <v>56</v>
      </c>
      <c r="J99">
        <f t="shared" si="1"/>
        <v>1</v>
      </c>
    </row>
    <row r="100" spans="1:10">
      <c r="A100">
        <v>223</v>
      </c>
      <c r="B100" t="s">
        <v>67</v>
      </c>
      <c r="C100" t="s">
        <v>56</v>
      </c>
      <c r="F100">
        <v>223</v>
      </c>
      <c r="G100" t="s">
        <v>67</v>
      </c>
      <c r="H100" t="s">
        <v>56</v>
      </c>
      <c r="J100">
        <f t="shared" si="1"/>
        <v>1</v>
      </c>
    </row>
    <row r="101" spans="1:10">
      <c r="A101">
        <v>233</v>
      </c>
      <c r="B101" t="s">
        <v>68</v>
      </c>
      <c r="C101" t="s">
        <v>56</v>
      </c>
      <c r="F101">
        <v>233</v>
      </c>
      <c r="G101" t="s">
        <v>68</v>
      </c>
      <c r="H101" t="s">
        <v>56</v>
      </c>
      <c r="J101">
        <f t="shared" si="1"/>
        <v>1</v>
      </c>
    </row>
    <row r="102" spans="1:10">
      <c r="A102">
        <v>264</v>
      </c>
      <c r="B102" t="s">
        <v>69</v>
      </c>
      <c r="C102" t="s">
        <v>56</v>
      </c>
      <c r="F102">
        <v>264</v>
      </c>
      <c r="G102" t="s">
        <v>69</v>
      </c>
      <c r="H102" t="s">
        <v>56</v>
      </c>
      <c r="J102">
        <f t="shared" si="1"/>
        <v>1</v>
      </c>
    </row>
    <row r="103" spans="1:10">
      <c r="A103">
        <v>265</v>
      </c>
      <c r="B103" t="s">
        <v>70</v>
      </c>
      <c r="C103" t="s">
        <v>56</v>
      </c>
      <c r="F103">
        <v>265</v>
      </c>
      <c r="G103" t="s">
        <v>70</v>
      </c>
      <c r="H103" t="s">
        <v>56</v>
      </c>
      <c r="J103">
        <f t="shared" si="1"/>
        <v>1</v>
      </c>
    </row>
    <row r="104" spans="1:10">
      <c r="A104">
        <v>272</v>
      </c>
      <c r="B104" t="s">
        <v>72</v>
      </c>
      <c r="C104" t="s">
        <v>56</v>
      </c>
      <c r="F104">
        <v>272</v>
      </c>
      <c r="G104" t="s">
        <v>72</v>
      </c>
      <c r="H104" t="s">
        <v>56</v>
      </c>
      <c r="J104">
        <f t="shared" si="1"/>
        <v>1</v>
      </c>
    </row>
    <row r="105" spans="1:10">
      <c r="A105">
        <v>274</v>
      </c>
      <c r="B105" t="s">
        <v>73</v>
      </c>
      <c r="C105" t="s">
        <v>56</v>
      </c>
      <c r="F105">
        <v>274</v>
      </c>
      <c r="G105" t="s">
        <v>73</v>
      </c>
      <c r="H105" t="s">
        <v>56</v>
      </c>
      <c r="J105">
        <f t="shared" si="1"/>
        <v>1</v>
      </c>
    </row>
    <row r="106" spans="1:10">
      <c r="A106">
        <v>281</v>
      </c>
      <c r="B106" t="s">
        <v>74</v>
      </c>
      <c r="C106" t="s">
        <v>56</v>
      </c>
      <c r="F106">
        <v>281</v>
      </c>
      <c r="G106" t="s">
        <v>74</v>
      </c>
      <c r="H106" t="s">
        <v>56</v>
      </c>
      <c r="J106">
        <f t="shared" si="1"/>
        <v>1</v>
      </c>
    </row>
    <row r="107" spans="1:10">
      <c r="A107">
        <v>293</v>
      </c>
      <c r="B107" t="s">
        <v>75</v>
      </c>
      <c r="C107" t="s">
        <v>56</v>
      </c>
      <c r="F107">
        <v>293</v>
      </c>
      <c r="G107" t="s">
        <v>75</v>
      </c>
      <c r="H107" t="s">
        <v>56</v>
      </c>
      <c r="J107">
        <f t="shared" si="1"/>
        <v>1</v>
      </c>
    </row>
    <row r="108" spans="1:10">
      <c r="A108">
        <v>297</v>
      </c>
      <c r="B108" t="s">
        <v>76</v>
      </c>
      <c r="C108" t="s">
        <v>56</v>
      </c>
      <c r="F108">
        <v>297</v>
      </c>
      <c r="G108" t="s">
        <v>76</v>
      </c>
      <c r="H108" t="s">
        <v>56</v>
      </c>
      <c r="J108">
        <f t="shared" si="1"/>
        <v>1</v>
      </c>
    </row>
    <row r="109" spans="1:10">
      <c r="A109">
        <v>299</v>
      </c>
      <c r="B109" t="s">
        <v>77</v>
      </c>
      <c r="C109" t="s">
        <v>56</v>
      </c>
      <c r="F109">
        <v>299</v>
      </c>
      <c r="G109" t="s">
        <v>77</v>
      </c>
      <c r="H109" t="s">
        <v>56</v>
      </c>
      <c r="J109">
        <f t="shared" si="1"/>
        <v>1</v>
      </c>
    </row>
    <row r="110" spans="1:10">
      <c r="A110">
        <v>308</v>
      </c>
      <c r="B110" t="s">
        <v>78</v>
      </c>
      <c r="C110" t="s">
        <v>56</v>
      </c>
      <c r="F110">
        <v>308</v>
      </c>
      <c r="G110" t="s">
        <v>78</v>
      </c>
      <c r="H110" t="s">
        <v>56</v>
      </c>
      <c r="J110">
        <f t="shared" si="1"/>
        <v>1</v>
      </c>
    </row>
    <row r="111" spans="1:10">
      <c r="A111">
        <v>127</v>
      </c>
      <c r="B111" t="s">
        <v>53</v>
      </c>
      <c r="C111" t="s">
        <v>54</v>
      </c>
      <c r="F111">
        <v>127</v>
      </c>
      <c r="G111" t="s">
        <v>53</v>
      </c>
      <c r="H111" t="s">
        <v>54</v>
      </c>
      <c r="J111">
        <f t="shared" si="1"/>
        <v>1</v>
      </c>
    </row>
    <row r="112" spans="1:10">
      <c r="A112">
        <v>7</v>
      </c>
      <c r="B112" t="s">
        <v>49</v>
      </c>
      <c r="C112" t="s">
        <v>50</v>
      </c>
      <c r="F112">
        <v>7</v>
      </c>
      <c r="G112" t="s">
        <v>49</v>
      </c>
      <c r="H112" t="s">
        <v>50</v>
      </c>
      <c r="J112">
        <f t="shared" si="1"/>
        <v>1</v>
      </c>
    </row>
    <row r="113" spans="1:10">
      <c r="A113">
        <v>241</v>
      </c>
      <c r="B113" t="s">
        <v>51</v>
      </c>
      <c r="C113" t="s">
        <v>50</v>
      </c>
      <c r="F113">
        <v>241</v>
      </c>
      <c r="G113" t="s">
        <v>51</v>
      </c>
      <c r="H113" t="s">
        <v>50</v>
      </c>
      <c r="J113">
        <f t="shared" si="1"/>
        <v>1</v>
      </c>
    </row>
    <row r="114" spans="1:10">
      <c r="A114">
        <v>287</v>
      </c>
      <c r="B114" t="s">
        <v>52</v>
      </c>
      <c r="C114" t="s">
        <v>50</v>
      </c>
      <c r="F114">
        <v>287</v>
      </c>
      <c r="G114" t="s">
        <v>52</v>
      </c>
      <c r="H114" t="s">
        <v>50</v>
      </c>
      <c r="J114">
        <f t="shared" si="1"/>
        <v>1</v>
      </c>
    </row>
    <row r="115" spans="1:10">
      <c r="A115">
        <v>3</v>
      </c>
      <c r="B115" t="s">
        <v>256</v>
      </c>
      <c r="C115" t="s">
        <v>362</v>
      </c>
      <c r="F115">
        <v>3</v>
      </c>
      <c r="G115" t="s">
        <v>256</v>
      </c>
      <c r="H115" t="s">
        <v>362</v>
      </c>
      <c r="J115">
        <f t="shared" si="1"/>
        <v>1</v>
      </c>
    </row>
    <row r="116" spans="1:10">
      <c r="A116">
        <v>95</v>
      </c>
      <c r="B116" t="s">
        <v>286</v>
      </c>
      <c r="C116" t="s">
        <v>362</v>
      </c>
      <c r="F116">
        <v>95</v>
      </c>
      <c r="G116" t="s">
        <v>286</v>
      </c>
      <c r="H116" t="s">
        <v>362</v>
      </c>
      <c r="J116">
        <f t="shared" si="1"/>
        <v>1</v>
      </c>
    </row>
    <row r="117" spans="1:10">
      <c r="A117">
        <v>248</v>
      </c>
      <c r="B117" t="s">
        <v>335</v>
      </c>
      <c r="C117" t="s">
        <v>362</v>
      </c>
      <c r="F117">
        <v>248</v>
      </c>
      <c r="G117" t="s">
        <v>335</v>
      </c>
      <c r="H117" t="s">
        <v>362</v>
      </c>
      <c r="J117">
        <f t="shared" si="1"/>
        <v>1</v>
      </c>
    </row>
    <row r="118" spans="1:10">
      <c r="A118">
        <v>260</v>
      </c>
      <c r="B118" t="s">
        <v>340</v>
      </c>
      <c r="C118" t="s">
        <v>362</v>
      </c>
      <c r="F118">
        <v>260</v>
      </c>
      <c r="G118" t="s">
        <v>340</v>
      </c>
      <c r="H118" t="s">
        <v>362</v>
      </c>
      <c r="J118">
        <f t="shared" si="1"/>
        <v>1</v>
      </c>
    </row>
    <row r="119" spans="1:10">
      <c r="A119">
        <v>28</v>
      </c>
      <c r="B119" t="s">
        <v>6</v>
      </c>
      <c r="C119" t="s">
        <v>5</v>
      </c>
      <c r="F119">
        <v>28</v>
      </c>
      <c r="G119" t="s">
        <v>6</v>
      </c>
      <c r="H119" t="s">
        <v>5</v>
      </c>
      <c r="J119">
        <f t="shared" si="1"/>
        <v>1</v>
      </c>
    </row>
    <row r="120" spans="1:10">
      <c r="A120">
        <v>30</v>
      </c>
      <c r="B120" t="s">
        <v>7</v>
      </c>
      <c r="C120" t="s">
        <v>5</v>
      </c>
      <c r="F120">
        <v>30</v>
      </c>
      <c r="G120" t="s">
        <v>7</v>
      </c>
      <c r="H120" t="s">
        <v>5</v>
      </c>
      <c r="J120">
        <f t="shared" si="1"/>
        <v>1</v>
      </c>
    </row>
    <row r="121" spans="1:10">
      <c r="A121">
        <v>45</v>
      </c>
      <c r="B121" t="s">
        <v>8</v>
      </c>
      <c r="C121" t="s">
        <v>5</v>
      </c>
      <c r="F121">
        <v>45</v>
      </c>
      <c r="G121" t="s">
        <v>8</v>
      </c>
      <c r="H121" t="s">
        <v>5</v>
      </c>
      <c r="J121">
        <f t="shared" si="1"/>
        <v>1</v>
      </c>
    </row>
    <row r="122" spans="1:10">
      <c r="A122">
        <v>52</v>
      </c>
      <c r="B122" t="s">
        <v>9</v>
      </c>
      <c r="C122" t="s">
        <v>5</v>
      </c>
      <c r="F122">
        <v>52</v>
      </c>
      <c r="G122" t="s">
        <v>9</v>
      </c>
      <c r="H122" t="s">
        <v>5</v>
      </c>
      <c r="J122">
        <f t="shared" si="1"/>
        <v>1</v>
      </c>
    </row>
    <row r="123" spans="1:10">
      <c r="A123">
        <v>64</v>
      </c>
      <c r="B123" t="s">
        <v>10</v>
      </c>
      <c r="C123" t="s">
        <v>5</v>
      </c>
      <c r="F123">
        <v>64</v>
      </c>
      <c r="G123" t="s">
        <v>10</v>
      </c>
      <c r="H123" t="s">
        <v>5</v>
      </c>
      <c r="J123">
        <f t="shared" si="1"/>
        <v>1</v>
      </c>
    </row>
    <row r="124" spans="1:10">
      <c r="A124">
        <v>68</v>
      </c>
      <c r="B124" t="s">
        <v>11</v>
      </c>
      <c r="C124" t="s">
        <v>5</v>
      </c>
      <c r="F124">
        <v>68</v>
      </c>
      <c r="G124" t="s">
        <v>11</v>
      </c>
      <c r="H124" t="s">
        <v>5</v>
      </c>
      <c r="J124">
        <f t="shared" si="1"/>
        <v>1</v>
      </c>
    </row>
    <row r="125" spans="1:10">
      <c r="A125">
        <v>69</v>
      </c>
      <c r="B125" t="s">
        <v>12</v>
      </c>
      <c r="C125" t="s">
        <v>5</v>
      </c>
      <c r="F125">
        <v>69</v>
      </c>
      <c r="G125" t="s">
        <v>12</v>
      </c>
      <c r="H125" t="s">
        <v>5</v>
      </c>
      <c r="J125">
        <f t="shared" si="1"/>
        <v>1</v>
      </c>
    </row>
    <row r="126" spans="1:10">
      <c r="A126">
        <v>82</v>
      </c>
      <c r="B126" t="s">
        <v>281</v>
      </c>
      <c r="C126" t="s">
        <v>5</v>
      </c>
      <c r="F126">
        <v>82</v>
      </c>
      <c r="G126" t="s">
        <v>281</v>
      </c>
      <c r="H126" t="s">
        <v>5</v>
      </c>
      <c r="J126">
        <f t="shared" si="1"/>
        <v>1</v>
      </c>
    </row>
    <row r="127" spans="1:10">
      <c r="A127">
        <v>86</v>
      </c>
      <c r="B127" t="s">
        <v>13</v>
      </c>
      <c r="C127" t="s">
        <v>5</v>
      </c>
      <c r="F127">
        <v>86</v>
      </c>
      <c r="G127" t="s">
        <v>13</v>
      </c>
      <c r="H127" t="s">
        <v>5</v>
      </c>
      <c r="J127">
        <f t="shared" si="1"/>
        <v>1</v>
      </c>
    </row>
    <row r="128" spans="1:10">
      <c r="A128">
        <v>93</v>
      </c>
      <c r="B128" t="s">
        <v>14</v>
      </c>
      <c r="C128" t="s">
        <v>5</v>
      </c>
      <c r="F128">
        <v>93</v>
      </c>
      <c r="G128" t="s">
        <v>14</v>
      </c>
      <c r="H128" t="s">
        <v>5</v>
      </c>
      <c r="J128">
        <f t="shared" si="1"/>
        <v>1</v>
      </c>
    </row>
    <row r="129" spans="1:10">
      <c r="A129">
        <v>94</v>
      </c>
      <c r="B129" t="s">
        <v>285</v>
      </c>
      <c r="C129" t="s">
        <v>5</v>
      </c>
      <c r="F129">
        <v>94</v>
      </c>
      <c r="G129" t="s">
        <v>285</v>
      </c>
      <c r="H129" t="s">
        <v>5</v>
      </c>
      <c r="J129">
        <f t="shared" si="1"/>
        <v>1</v>
      </c>
    </row>
    <row r="130" spans="1:10">
      <c r="A130">
        <v>100</v>
      </c>
      <c r="B130" t="s">
        <v>16</v>
      </c>
      <c r="C130" t="s">
        <v>5</v>
      </c>
      <c r="F130">
        <v>100</v>
      </c>
      <c r="G130" t="s">
        <v>16</v>
      </c>
      <c r="H130" t="s">
        <v>5</v>
      </c>
      <c r="J130">
        <f t="shared" ref="J130:J193" si="2">IF(C130=H130,1,IF(D130="X"&amp;I130="X",1,0))</f>
        <v>1</v>
      </c>
    </row>
    <row r="131" spans="1:10">
      <c r="A131">
        <v>105</v>
      </c>
      <c r="B131" t="s">
        <v>290</v>
      </c>
      <c r="C131" t="s">
        <v>5</v>
      </c>
      <c r="F131">
        <v>105</v>
      </c>
      <c r="G131" t="s">
        <v>290</v>
      </c>
      <c r="H131" t="s">
        <v>5</v>
      </c>
      <c r="J131">
        <f t="shared" si="2"/>
        <v>1</v>
      </c>
    </row>
    <row r="132" spans="1:10">
      <c r="A132">
        <v>118</v>
      </c>
      <c r="B132" t="s">
        <v>17</v>
      </c>
      <c r="C132" t="s">
        <v>5</v>
      </c>
      <c r="F132">
        <v>118</v>
      </c>
      <c r="G132" t="s">
        <v>17</v>
      </c>
      <c r="H132" t="s">
        <v>5</v>
      </c>
      <c r="J132">
        <f t="shared" si="2"/>
        <v>1</v>
      </c>
    </row>
    <row r="133" spans="1:10">
      <c r="A133">
        <v>133</v>
      </c>
      <c r="B133" t="s">
        <v>18</v>
      </c>
      <c r="C133" t="s">
        <v>5</v>
      </c>
      <c r="F133">
        <v>133</v>
      </c>
      <c r="G133" t="s">
        <v>18</v>
      </c>
      <c r="H133" t="s">
        <v>5</v>
      </c>
      <c r="J133">
        <f t="shared" si="2"/>
        <v>1</v>
      </c>
    </row>
    <row r="134" spans="1:10">
      <c r="A134">
        <v>140</v>
      </c>
      <c r="B134" t="s">
        <v>301</v>
      </c>
      <c r="C134" t="s">
        <v>5</v>
      </c>
      <c r="F134">
        <v>140</v>
      </c>
      <c r="G134" t="s">
        <v>301</v>
      </c>
      <c r="H134" t="s">
        <v>5</v>
      </c>
      <c r="J134">
        <f t="shared" si="2"/>
        <v>1</v>
      </c>
    </row>
    <row r="135" spans="1:10">
      <c r="A135">
        <v>141</v>
      </c>
      <c r="B135" t="s">
        <v>19</v>
      </c>
      <c r="C135" t="s">
        <v>5</v>
      </c>
      <c r="F135">
        <v>141</v>
      </c>
      <c r="G135" t="s">
        <v>19</v>
      </c>
      <c r="H135" t="s">
        <v>5</v>
      </c>
      <c r="J135">
        <f t="shared" si="2"/>
        <v>1</v>
      </c>
    </row>
    <row r="136" spans="1:10">
      <c r="A136">
        <v>146</v>
      </c>
      <c r="B136" t="s">
        <v>20</v>
      </c>
      <c r="C136" t="s">
        <v>5</v>
      </c>
      <c r="F136">
        <v>146</v>
      </c>
      <c r="G136" t="s">
        <v>20</v>
      </c>
      <c r="H136" t="s">
        <v>5</v>
      </c>
      <c r="J136">
        <f t="shared" si="2"/>
        <v>1</v>
      </c>
    </row>
    <row r="137" spans="1:10">
      <c r="A137">
        <v>167</v>
      </c>
      <c r="B137" t="s">
        <v>21</v>
      </c>
      <c r="C137" t="s">
        <v>5</v>
      </c>
      <c r="F137">
        <v>167</v>
      </c>
      <c r="G137" t="s">
        <v>21</v>
      </c>
      <c r="H137" t="s">
        <v>5</v>
      </c>
      <c r="J137">
        <f t="shared" si="2"/>
        <v>1</v>
      </c>
    </row>
    <row r="138" spans="1:10">
      <c r="A138">
        <v>172</v>
      </c>
      <c r="B138" t="s">
        <v>22</v>
      </c>
      <c r="C138" t="s">
        <v>5</v>
      </c>
      <c r="F138">
        <v>172</v>
      </c>
      <c r="G138" t="s">
        <v>22</v>
      </c>
      <c r="H138" t="s">
        <v>5</v>
      </c>
      <c r="J138">
        <f t="shared" si="2"/>
        <v>1</v>
      </c>
    </row>
    <row r="139" spans="1:10">
      <c r="A139">
        <v>187</v>
      </c>
      <c r="B139" t="s">
        <v>23</v>
      </c>
      <c r="C139" t="s">
        <v>5</v>
      </c>
      <c r="F139">
        <v>187</v>
      </c>
      <c r="G139" t="s">
        <v>23</v>
      </c>
      <c r="H139" t="s">
        <v>5</v>
      </c>
      <c r="J139">
        <f t="shared" si="2"/>
        <v>1</v>
      </c>
    </row>
    <row r="140" spans="1:10">
      <c r="A140">
        <v>194</v>
      </c>
      <c r="B140" t="s">
        <v>313</v>
      </c>
      <c r="C140" t="s">
        <v>5</v>
      </c>
      <c r="F140">
        <v>194</v>
      </c>
      <c r="G140" t="s">
        <v>313</v>
      </c>
      <c r="H140" t="s">
        <v>5</v>
      </c>
      <c r="J140">
        <f t="shared" si="2"/>
        <v>1</v>
      </c>
    </row>
    <row r="141" spans="1:10">
      <c r="A141">
        <v>198</v>
      </c>
      <c r="B141" t="s">
        <v>24</v>
      </c>
      <c r="C141" t="s">
        <v>5</v>
      </c>
      <c r="F141">
        <v>198</v>
      </c>
      <c r="G141" t="s">
        <v>24</v>
      </c>
      <c r="H141" t="s">
        <v>5</v>
      </c>
      <c r="J141">
        <f t="shared" si="2"/>
        <v>1</v>
      </c>
    </row>
    <row r="142" spans="1:10">
      <c r="A142">
        <v>199</v>
      </c>
      <c r="B142" t="s">
        <v>25</v>
      </c>
      <c r="C142" t="s">
        <v>5</v>
      </c>
      <c r="F142">
        <v>199</v>
      </c>
      <c r="G142" t="s">
        <v>25</v>
      </c>
      <c r="H142" t="s">
        <v>5</v>
      </c>
      <c r="J142">
        <f t="shared" si="2"/>
        <v>1</v>
      </c>
    </row>
    <row r="143" spans="1:10">
      <c r="A143">
        <v>205</v>
      </c>
      <c r="B143" t="s">
        <v>317</v>
      </c>
      <c r="C143" t="s">
        <v>5</v>
      </c>
      <c r="F143">
        <v>205</v>
      </c>
      <c r="G143" t="s">
        <v>317</v>
      </c>
      <c r="H143" t="s">
        <v>5</v>
      </c>
      <c r="J143">
        <f t="shared" si="2"/>
        <v>1</v>
      </c>
    </row>
    <row r="144" spans="1:10">
      <c r="A144">
        <v>209</v>
      </c>
      <c r="B144" t="s">
        <v>320</v>
      </c>
      <c r="C144" t="s">
        <v>5</v>
      </c>
      <c r="F144">
        <v>209</v>
      </c>
      <c r="G144" t="s">
        <v>320</v>
      </c>
      <c r="H144" t="s">
        <v>5</v>
      </c>
      <c r="J144">
        <f t="shared" si="2"/>
        <v>1</v>
      </c>
    </row>
    <row r="145" spans="1:10">
      <c r="A145">
        <v>236</v>
      </c>
      <c r="B145" t="s">
        <v>26</v>
      </c>
      <c r="C145" t="s">
        <v>5</v>
      </c>
      <c r="F145">
        <v>236</v>
      </c>
      <c r="G145" t="s">
        <v>26</v>
      </c>
      <c r="H145" t="s">
        <v>5</v>
      </c>
      <c r="J145">
        <f t="shared" si="2"/>
        <v>1</v>
      </c>
    </row>
    <row r="146" spans="1:10">
      <c r="A146">
        <v>237</v>
      </c>
      <c r="B146" t="s">
        <v>27</v>
      </c>
      <c r="C146" t="s">
        <v>5</v>
      </c>
      <c r="F146">
        <v>237</v>
      </c>
      <c r="G146" t="s">
        <v>27</v>
      </c>
      <c r="H146" t="s">
        <v>5</v>
      </c>
      <c r="J146">
        <f t="shared" si="2"/>
        <v>1</v>
      </c>
    </row>
    <row r="147" spans="1:10">
      <c r="A147">
        <v>240</v>
      </c>
      <c r="B147" t="s">
        <v>28</v>
      </c>
      <c r="C147" t="s">
        <v>5</v>
      </c>
      <c r="F147">
        <v>240</v>
      </c>
      <c r="G147" t="s">
        <v>28</v>
      </c>
      <c r="H147" t="s">
        <v>5</v>
      </c>
      <c r="J147">
        <f t="shared" si="2"/>
        <v>1</v>
      </c>
    </row>
    <row r="148" spans="1:10">
      <c r="A148">
        <v>245</v>
      </c>
      <c r="B148" t="s">
        <v>29</v>
      </c>
      <c r="C148" t="s">
        <v>5</v>
      </c>
      <c r="F148">
        <v>245</v>
      </c>
      <c r="G148" t="s">
        <v>29</v>
      </c>
      <c r="H148" t="s">
        <v>5</v>
      </c>
      <c r="J148">
        <f t="shared" si="2"/>
        <v>1</v>
      </c>
    </row>
    <row r="149" spans="1:10">
      <c r="A149">
        <v>251</v>
      </c>
      <c r="B149" t="s">
        <v>30</v>
      </c>
      <c r="C149" t="s">
        <v>5</v>
      </c>
      <c r="F149">
        <v>251</v>
      </c>
      <c r="G149" t="s">
        <v>30</v>
      </c>
      <c r="H149" t="s">
        <v>5</v>
      </c>
      <c r="J149">
        <f t="shared" si="2"/>
        <v>1</v>
      </c>
    </row>
    <row r="150" spans="1:10">
      <c r="A150">
        <v>254</v>
      </c>
      <c r="B150" t="s">
        <v>31</v>
      </c>
      <c r="C150" t="s">
        <v>5</v>
      </c>
      <c r="F150">
        <v>254</v>
      </c>
      <c r="G150" t="s">
        <v>31</v>
      </c>
      <c r="H150" t="s">
        <v>5</v>
      </c>
      <c r="J150">
        <f t="shared" si="2"/>
        <v>1</v>
      </c>
    </row>
    <row r="151" spans="1:10">
      <c r="A151">
        <v>255</v>
      </c>
      <c r="B151" t="s">
        <v>32</v>
      </c>
      <c r="C151" t="s">
        <v>5</v>
      </c>
      <c r="F151">
        <v>255</v>
      </c>
      <c r="G151" t="s">
        <v>32</v>
      </c>
      <c r="H151" t="s">
        <v>5</v>
      </c>
      <c r="J151">
        <f t="shared" si="2"/>
        <v>1</v>
      </c>
    </row>
    <row r="152" spans="1:10">
      <c r="A152">
        <v>263</v>
      </c>
      <c r="B152" t="s">
        <v>33</v>
      </c>
      <c r="C152" t="s">
        <v>5</v>
      </c>
      <c r="F152">
        <v>263</v>
      </c>
      <c r="G152" t="s">
        <v>33</v>
      </c>
      <c r="H152" t="s">
        <v>5</v>
      </c>
      <c r="J152">
        <f t="shared" si="2"/>
        <v>1</v>
      </c>
    </row>
    <row r="153" spans="1:10">
      <c r="A153">
        <v>271</v>
      </c>
      <c r="B153" t="s">
        <v>343</v>
      </c>
      <c r="C153" t="s">
        <v>5</v>
      </c>
      <c r="F153">
        <v>271</v>
      </c>
      <c r="G153" t="s">
        <v>343</v>
      </c>
      <c r="H153" t="s">
        <v>5</v>
      </c>
      <c r="J153">
        <f t="shared" si="2"/>
        <v>1</v>
      </c>
    </row>
    <row r="154" spans="1:10">
      <c r="A154">
        <v>286</v>
      </c>
      <c r="B154" t="s">
        <v>34</v>
      </c>
      <c r="C154" t="s">
        <v>5</v>
      </c>
      <c r="F154">
        <v>286</v>
      </c>
      <c r="G154" t="s">
        <v>34</v>
      </c>
      <c r="H154" t="s">
        <v>5</v>
      </c>
      <c r="J154">
        <f t="shared" si="2"/>
        <v>1</v>
      </c>
    </row>
    <row r="155" spans="1:10">
      <c r="A155">
        <v>289</v>
      </c>
      <c r="B155" t="s">
        <v>35</v>
      </c>
      <c r="C155" t="s">
        <v>5</v>
      </c>
      <c r="F155">
        <v>289</v>
      </c>
      <c r="G155" t="s">
        <v>35</v>
      </c>
      <c r="H155" t="s">
        <v>5</v>
      </c>
      <c r="J155">
        <f t="shared" si="2"/>
        <v>1</v>
      </c>
    </row>
    <row r="156" spans="1:10">
      <c r="A156">
        <v>291</v>
      </c>
      <c r="B156" t="s">
        <v>36</v>
      </c>
      <c r="C156" t="s">
        <v>5</v>
      </c>
      <c r="F156">
        <v>291</v>
      </c>
      <c r="G156" t="s">
        <v>36</v>
      </c>
      <c r="H156" t="s">
        <v>5</v>
      </c>
      <c r="J156">
        <f t="shared" si="2"/>
        <v>1</v>
      </c>
    </row>
    <row r="157" spans="1:10">
      <c r="A157">
        <v>303</v>
      </c>
      <c r="B157" t="s">
        <v>37</v>
      </c>
      <c r="C157" t="s">
        <v>5</v>
      </c>
      <c r="F157">
        <v>303</v>
      </c>
      <c r="G157" t="s">
        <v>37</v>
      </c>
      <c r="H157" t="s">
        <v>5</v>
      </c>
      <c r="J157">
        <f t="shared" si="2"/>
        <v>1</v>
      </c>
    </row>
    <row r="158" spans="1:10">
      <c r="A158">
        <v>304</v>
      </c>
      <c r="B158" t="s">
        <v>38</v>
      </c>
      <c r="C158" t="s">
        <v>5</v>
      </c>
      <c r="F158">
        <v>304</v>
      </c>
      <c r="G158" t="s">
        <v>38</v>
      </c>
      <c r="H158" t="s">
        <v>5</v>
      </c>
      <c r="J158">
        <f t="shared" si="2"/>
        <v>1</v>
      </c>
    </row>
    <row r="159" spans="1:10">
      <c r="A159">
        <v>307</v>
      </c>
      <c r="B159" t="s">
        <v>40</v>
      </c>
      <c r="C159" t="s">
        <v>5</v>
      </c>
      <c r="F159">
        <v>307</v>
      </c>
      <c r="G159" t="s">
        <v>40</v>
      </c>
      <c r="H159" t="s">
        <v>5</v>
      </c>
      <c r="J159">
        <f t="shared" si="2"/>
        <v>1</v>
      </c>
    </row>
    <row r="160" spans="1:10">
      <c r="A160">
        <v>310</v>
      </c>
      <c r="B160" t="s">
        <v>41</v>
      </c>
      <c r="C160" t="s">
        <v>5</v>
      </c>
      <c r="F160">
        <v>310</v>
      </c>
      <c r="G160" t="s">
        <v>41</v>
      </c>
      <c r="H160" t="s">
        <v>5</v>
      </c>
      <c r="J160">
        <f t="shared" si="2"/>
        <v>1</v>
      </c>
    </row>
    <row r="161" spans="1:10">
      <c r="A161">
        <v>312</v>
      </c>
      <c r="B161" t="s">
        <v>42</v>
      </c>
      <c r="C161" t="s">
        <v>5</v>
      </c>
      <c r="F161">
        <v>312</v>
      </c>
      <c r="G161" t="s">
        <v>42</v>
      </c>
      <c r="H161" t="s">
        <v>5</v>
      </c>
      <c r="J161">
        <f t="shared" si="2"/>
        <v>1</v>
      </c>
    </row>
    <row r="162" spans="1:10">
      <c r="A162">
        <v>318</v>
      </c>
      <c r="B162" t="s">
        <v>43</v>
      </c>
      <c r="C162" t="s">
        <v>5</v>
      </c>
      <c r="F162">
        <v>318</v>
      </c>
      <c r="G162" t="s">
        <v>43</v>
      </c>
      <c r="H162" t="s">
        <v>5</v>
      </c>
      <c r="J162">
        <f t="shared" si="2"/>
        <v>1</v>
      </c>
    </row>
    <row r="163" spans="1:10">
      <c r="A163">
        <v>319</v>
      </c>
      <c r="B163" t="s">
        <v>44</v>
      </c>
      <c r="C163" t="s">
        <v>5</v>
      </c>
      <c r="F163">
        <v>319</v>
      </c>
      <c r="G163" t="s">
        <v>44</v>
      </c>
      <c r="H163" t="s">
        <v>5</v>
      </c>
      <c r="J163">
        <f t="shared" si="2"/>
        <v>1</v>
      </c>
    </row>
    <row r="164" spans="1:10">
      <c r="A164">
        <v>323</v>
      </c>
      <c r="B164" t="s">
        <v>45</v>
      </c>
      <c r="C164" t="s">
        <v>5</v>
      </c>
      <c r="F164">
        <v>323</v>
      </c>
      <c r="G164" t="s">
        <v>45</v>
      </c>
      <c r="H164" t="s">
        <v>5</v>
      </c>
      <c r="J164">
        <f t="shared" si="2"/>
        <v>1</v>
      </c>
    </row>
    <row r="165" spans="1:10">
      <c r="A165">
        <v>336</v>
      </c>
      <c r="B165" t="s">
        <v>46</v>
      </c>
      <c r="C165" t="s">
        <v>5</v>
      </c>
      <c r="F165">
        <v>336</v>
      </c>
      <c r="G165" t="s">
        <v>46</v>
      </c>
      <c r="H165" t="s">
        <v>5</v>
      </c>
      <c r="J165">
        <f t="shared" si="2"/>
        <v>1</v>
      </c>
    </row>
    <row r="166" spans="1:10">
      <c r="A166">
        <v>338</v>
      </c>
      <c r="B166" t="s">
        <v>47</v>
      </c>
      <c r="C166" t="s">
        <v>5</v>
      </c>
      <c r="F166">
        <v>338</v>
      </c>
      <c r="G166" t="s">
        <v>47</v>
      </c>
      <c r="H166" t="s">
        <v>5</v>
      </c>
      <c r="J166">
        <f t="shared" si="2"/>
        <v>1</v>
      </c>
    </row>
    <row r="167" spans="1:10">
      <c r="A167">
        <v>350</v>
      </c>
      <c r="B167" t="s">
        <v>48</v>
      </c>
      <c r="C167" t="s">
        <v>5</v>
      </c>
      <c r="F167">
        <v>350</v>
      </c>
      <c r="G167" t="s">
        <v>48</v>
      </c>
      <c r="H167" t="s">
        <v>5</v>
      </c>
      <c r="J167">
        <f t="shared" si="2"/>
        <v>1</v>
      </c>
    </row>
    <row r="168" spans="1:10">
      <c r="A168">
        <v>57</v>
      </c>
      <c r="B168" t="s">
        <v>194</v>
      </c>
      <c r="D168" t="s">
        <v>187</v>
      </c>
      <c r="E168" t="s">
        <v>187</v>
      </c>
      <c r="F168">
        <v>57</v>
      </c>
      <c r="G168" t="s">
        <v>194</v>
      </c>
      <c r="I168" t="s">
        <v>187</v>
      </c>
      <c r="J168">
        <f t="shared" si="2"/>
        <v>1</v>
      </c>
    </row>
    <row r="169" spans="1:10">
      <c r="A169">
        <v>70</v>
      </c>
      <c r="B169" t="s">
        <v>197</v>
      </c>
      <c r="D169" t="s">
        <v>187</v>
      </c>
      <c r="E169" t="s">
        <v>187</v>
      </c>
      <c r="F169">
        <v>70</v>
      </c>
      <c r="G169" t="s">
        <v>197</v>
      </c>
      <c r="I169" t="s">
        <v>187</v>
      </c>
      <c r="J169">
        <f t="shared" si="2"/>
        <v>1</v>
      </c>
    </row>
    <row r="170" spans="1:10">
      <c r="A170">
        <v>81</v>
      </c>
      <c r="B170" t="s">
        <v>198</v>
      </c>
      <c r="D170" t="s">
        <v>187</v>
      </c>
      <c r="E170" t="s">
        <v>187</v>
      </c>
      <c r="F170">
        <v>81</v>
      </c>
      <c r="G170" t="s">
        <v>198</v>
      </c>
      <c r="I170" t="s">
        <v>187</v>
      </c>
      <c r="J170">
        <f t="shared" si="2"/>
        <v>1</v>
      </c>
    </row>
    <row r="171" spans="1:10">
      <c r="A171">
        <v>90</v>
      </c>
      <c r="B171" t="s">
        <v>200</v>
      </c>
      <c r="D171" t="s">
        <v>187</v>
      </c>
      <c r="E171" t="s">
        <v>187</v>
      </c>
      <c r="F171">
        <v>90</v>
      </c>
      <c r="G171" t="s">
        <v>200</v>
      </c>
      <c r="I171" t="s">
        <v>187</v>
      </c>
      <c r="J171">
        <f t="shared" si="2"/>
        <v>1</v>
      </c>
    </row>
    <row r="172" spans="1:10">
      <c r="A172">
        <v>102</v>
      </c>
      <c r="B172" t="s">
        <v>202</v>
      </c>
      <c r="D172" t="s">
        <v>187</v>
      </c>
      <c r="E172" t="s">
        <v>187</v>
      </c>
      <c r="F172">
        <v>102</v>
      </c>
      <c r="G172" t="s">
        <v>202</v>
      </c>
      <c r="I172" t="s">
        <v>187</v>
      </c>
      <c r="J172">
        <f t="shared" si="2"/>
        <v>1</v>
      </c>
    </row>
    <row r="173" spans="1:10">
      <c r="A173">
        <v>103</v>
      </c>
      <c r="B173" t="s">
        <v>203</v>
      </c>
      <c r="D173" t="s">
        <v>187</v>
      </c>
      <c r="E173" t="s">
        <v>187</v>
      </c>
      <c r="F173">
        <v>103</v>
      </c>
      <c r="G173" t="s">
        <v>203</v>
      </c>
      <c r="I173" t="s">
        <v>187</v>
      </c>
      <c r="J173">
        <f t="shared" si="2"/>
        <v>1</v>
      </c>
    </row>
    <row r="174" spans="1:10">
      <c r="A174">
        <v>109</v>
      </c>
      <c r="B174" t="s">
        <v>205</v>
      </c>
      <c r="D174" t="s">
        <v>187</v>
      </c>
      <c r="E174" t="s">
        <v>187</v>
      </c>
      <c r="F174">
        <v>109</v>
      </c>
      <c r="G174" t="s">
        <v>205</v>
      </c>
      <c r="I174" t="s">
        <v>187</v>
      </c>
      <c r="J174">
        <f t="shared" si="2"/>
        <v>1</v>
      </c>
    </row>
    <row r="175" spans="1:10">
      <c r="A175">
        <v>110</v>
      </c>
      <c r="B175" t="s">
        <v>206</v>
      </c>
      <c r="D175" t="s">
        <v>187</v>
      </c>
      <c r="E175" t="s">
        <v>187</v>
      </c>
      <c r="F175">
        <v>110</v>
      </c>
      <c r="G175" t="s">
        <v>206</v>
      </c>
      <c r="I175" t="s">
        <v>187</v>
      </c>
      <c r="J175">
        <f t="shared" si="2"/>
        <v>1</v>
      </c>
    </row>
    <row r="176" spans="1:10">
      <c r="A176">
        <v>124</v>
      </c>
      <c r="B176" t="s">
        <v>207</v>
      </c>
      <c r="D176" t="s">
        <v>187</v>
      </c>
      <c r="E176" t="s">
        <v>187</v>
      </c>
      <c r="F176">
        <v>124</v>
      </c>
      <c r="G176" t="s">
        <v>207</v>
      </c>
      <c r="I176" t="s">
        <v>187</v>
      </c>
      <c r="J176">
        <f t="shared" si="2"/>
        <v>1</v>
      </c>
    </row>
    <row r="177" spans="1:10">
      <c r="A177">
        <v>158</v>
      </c>
      <c r="B177" t="s">
        <v>213</v>
      </c>
      <c r="D177" t="s">
        <v>187</v>
      </c>
      <c r="E177" t="s">
        <v>187</v>
      </c>
      <c r="F177">
        <v>158</v>
      </c>
      <c r="G177" t="s">
        <v>213</v>
      </c>
      <c r="I177" t="s">
        <v>187</v>
      </c>
      <c r="J177">
        <f t="shared" si="2"/>
        <v>1</v>
      </c>
    </row>
    <row r="178" spans="1:10">
      <c r="A178">
        <v>169</v>
      </c>
      <c r="B178" t="s">
        <v>214</v>
      </c>
      <c r="D178" t="s">
        <v>187</v>
      </c>
      <c r="E178" t="s">
        <v>187</v>
      </c>
      <c r="F178">
        <v>169</v>
      </c>
      <c r="G178" t="s">
        <v>214</v>
      </c>
      <c r="I178" t="s">
        <v>187</v>
      </c>
      <c r="J178">
        <f t="shared" si="2"/>
        <v>1</v>
      </c>
    </row>
    <row r="179" spans="1:10">
      <c r="A179">
        <v>171</v>
      </c>
      <c r="B179" t="s">
        <v>216</v>
      </c>
      <c r="D179" t="s">
        <v>187</v>
      </c>
      <c r="E179" t="s">
        <v>187</v>
      </c>
      <c r="F179">
        <v>171</v>
      </c>
      <c r="G179" t="s">
        <v>216</v>
      </c>
      <c r="I179" t="s">
        <v>187</v>
      </c>
      <c r="J179">
        <f t="shared" si="2"/>
        <v>1</v>
      </c>
    </row>
    <row r="180" spans="1:10">
      <c r="A180">
        <v>178</v>
      </c>
      <c r="B180" t="s">
        <v>217</v>
      </c>
      <c r="D180" t="s">
        <v>187</v>
      </c>
      <c r="E180" t="s">
        <v>187</v>
      </c>
      <c r="F180">
        <v>178</v>
      </c>
      <c r="G180" t="s">
        <v>217</v>
      </c>
      <c r="I180" t="s">
        <v>187</v>
      </c>
      <c r="J180">
        <f t="shared" si="2"/>
        <v>1</v>
      </c>
    </row>
    <row r="181" spans="1:10">
      <c r="A181">
        <v>212</v>
      </c>
      <c r="B181" t="s">
        <v>223</v>
      </c>
      <c r="D181" t="s">
        <v>187</v>
      </c>
      <c r="E181" t="s">
        <v>187</v>
      </c>
      <c r="F181">
        <v>212</v>
      </c>
      <c r="G181" t="s">
        <v>223</v>
      </c>
      <c r="I181" t="s">
        <v>187</v>
      </c>
      <c r="J181">
        <f t="shared" si="2"/>
        <v>1</v>
      </c>
    </row>
    <row r="182" spans="1:10">
      <c r="A182">
        <v>218</v>
      </c>
      <c r="B182" t="s">
        <v>226</v>
      </c>
      <c r="D182" t="s">
        <v>187</v>
      </c>
      <c r="E182" t="s">
        <v>187</v>
      </c>
      <c r="F182">
        <v>218</v>
      </c>
      <c r="G182" t="s">
        <v>226</v>
      </c>
      <c r="I182" t="s">
        <v>187</v>
      </c>
      <c r="J182">
        <f t="shared" si="2"/>
        <v>1</v>
      </c>
    </row>
    <row r="183" spans="1:10">
      <c r="A183">
        <v>229</v>
      </c>
      <c r="B183" t="s">
        <v>227</v>
      </c>
      <c r="D183" t="s">
        <v>187</v>
      </c>
      <c r="E183" t="s">
        <v>187</v>
      </c>
      <c r="F183">
        <v>229</v>
      </c>
      <c r="G183" t="s">
        <v>227</v>
      </c>
      <c r="I183" t="s">
        <v>187</v>
      </c>
      <c r="J183">
        <f t="shared" si="2"/>
        <v>1</v>
      </c>
    </row>
    <row r="184" spans="1:10">
      <c r="A184">
        <v>234</v>
      </c>
      <c r="B184" t="s">
        <v>229</v>
      </c>
      <c r="D184" t="s">
        <v>187</v>
      </c>
      <c r="E184" t="s">
        <v>187</v>
      </c>
      <c r="F184">
        <v>234</v>
      </c>
      <c r="G184" t="s">
        <v>229</v>
      </c>
      <c r="I184" t="s">
        <v>187</v>
      </c>
      <c r="J184">
        <f t="shared" si="2"/>
        <v>1</v>
      </c>
    </row>
    <row r="185" spans="1:10">
      <c r="A185">
        <v>238</v>
      </c>
      <c r="B185" t="s">
        <v>231</v>
      </c>
      <c r="D185" t="s">
        <v>187</v>
      </c>
      <c r="E185" t="s">
        <v>187</v>
      </c>
      <c r="F185">
        <v>238</v>
      </c>
      <c r="G185" t="s">
        <v>231</v>
      </c>
      <c r="I185" t="s">
        <v>187</v>
      </c>
      <c r="J185">
        <f t="shared" si="2"/>
        <v>1</v>
      </c>
    </row>
    <row r="186" spans="1:10">
      <c r="A186">
        <v>239</v>
      </c>
      <c r="B186" t="s">
        <v>232</v>
      </c>
      <c r="D186" t="s">
        <v>187</v>
      </c>
      <c r="E186" t="s">
        <v>187</v>
      </c>
      <c r="F186">
        <v>239</v>
      </c>
      <c r="G186" t="s">
        <v>232</v>
      </c>
      <c r="I186" t="s">
        <v>187</v>
      </c>
      <c r="J186">
        <f t="shared" si="2"/>
        <v>1</v>
      </c>
    </row>
    <row r="187" spans="1:10">
      <c r="A187">
        <v>244</v>
      </c>
      <c r="B187" t="s">
        <v>233</v>
      </c>
      <c r="D187" t="s">
        <v>187</v>
      </c>
      <c r="E187" t="s">
        <v>187</v>
      </c>
      <c r="F187">
        <v>244</v>
      </c>
      <c r="G187" t="s">
        <v>233</v>
      </c>
      <c r="I187" t="s">
        <v>187</v>
      </c>
      <c r="J187">
        <f t="shared" si="2"/>
        <v>1</v>
      </c>
    </row>
    <row r="188" spans="1:10">
      <c r="A188">
        <v>249</v>
      </c>
      <c r="B188" t="s">
        <v>234</v>
      </c>
      <c r="D188" t="s">
        <v>187</v>
      </c>
      <c r="E188" t="s">
        <v>187</v>
      </c>
      <c r="F188">
        <v>249</v>
      </c>
      <c r="G188" t="s">
        <v>234</v>
      </c>
      <c r="I188" t="s">
        <v>187</v>
      </c>
      <c r="J188">
        <f t="shared" si="2"/>
        <v>1</v>
      </c>
    </row>
    <row r="189" spans="1:10">
      <c r="A189">
        <v>267</v>
      </c>
      <c r="B189" t="s">
        <v>236</v>
      </c>
      <c r="D189" t="s">
        <v>187</v>
      </c>
      <c r="E189" t="s">
        <v>187</v>
      </c>
      <c r="F189">
        <v>267</v>
      </c>
      <c r="G189" t="s">
        <v>236</v>
      </c>
      <c r="I189" t="s">
        <v>187</v>
      </c>
      <c r="J189">
        <f t="shared" si="2"/>
        <v>1</v>
      </c>
    </row>
    <row r="190" spans="1:10">
      <c r="A190">
        <v>290</v>
      </c>
      <c r="B190" t="s">
        <v>238</v>
      </c>
      <c r="D190" t="s">
        <v>187</v>
      </c>
      <c r="E190" t="s">
        <v>187</v>
      </c>
      <c r="F190">
        <v>290</v>
      </c>
      <c r="G190" t="s">
        <v>238</v>
      </c>
      <c r="I190" t="s">
        <v>187</v>
      </c>
      <c r="J190">
        <f t="shared" si="2"/>
        <v>1</v>
      </c>
    </row>
    <row r="191" spans="1:10">
      <c r="A191">
        <v>300</v>
      </c>
      <c r="B191" t="s">
        <v>240</v>
      </c>
      <c r="D191" t="s">
        <v>187</v>
      </c>
      <c r="E191" t="s">
        <v>187</v>
      </c>
      <c r="F191">
        <v>300</v>
      </c>
      <c r="G191" t="s">
        <v>240</v>
      </c>
      <c r="I191" t="s">
        <v>187</v>
      </c>
      <c r="J191">
        <f t="shared" si="2"/>
        <v>1</v>
      </c>
    </row>
    <row r="192" spans="1:10">
      <c r="A192">
        <v>301</v>
      </c>
      <c r="B192" t="s">
        <v>241</v>
      </c>
      <c r="D192" t="s">
        <v>187</v>
      </c>
      <c r="E192" t="s">
        <v>187</v>
      </c>
      <c r="F192">
        <v>301</v>
      </c>
      <c r="G192" t="s">
        <v>241</v>
      </c>
      <c r="I192" t="s">
        <v>187</v>
      </c>
      <c r="J192">
        <f t="shared" si="2"/>
        <v>1</v>
      </c>
    </row>
    <row r="193" spans="1:10">
      <c r="A193">
        <v>302</v>
      </c>
      <c r="B193" t="s">
        <v>242</v>
      </c>
      <c r="D193" t="s">
        <v>187</v>
      </c>
      <c r="E193" t="s">
        <v>187</v>
      </c>
      <c r="F193">
        <v>302</v>
      </c>
      <c r="G193" t="s">
        <v>242</v>
      </c>
      <c r="I193" t="s">
        <v>187</v>
      </c>
      <c r="J193">
        <f t="shared" si="2"/>
        <v>1</v>
      </c>
    </row>
    <row r="194" spans="1:10">
      <c r="A194">
        <v>309</v>
      </c>
      <c r="B194" t="s">
        <v>244</v>
      </c>
      <c r="D194" t="s">
        <v>187</v>
      </c>
      <c r="E194" t="s">
        <v>187</v>
      </c>
      <c r="F194">
        <v>309</v>
      </c>
      <c r="G194" t="s">
        <v>244</v>
      </c>
      <c r="I194" t="s">
        <v>187</v>
      </c>
      <c r="J194">
        <f t="shared" ref="J194:J257" si="3">IF(C194=H194,1,IF(D194="X"&amp;I194="X",1,0))</f>
        <v>1</v>
      </c>
    </row>
    <row r="195" spans="1:10">
      <c r="A195">
        <v>317</v>
      </c>
      <c r="B195" t="s">
        <v>245</v>
      </c>
      <c r="D195" t="s">
        <v>187</v>
      </c>
      <c r="E195" t="s">
        <v>187</v>
      </c>
      <c r="F195">
        <v>317</v>
      </c>
      <c r="G195" t="s">
        <v>245</v>
      </c>
      <c r="I195" t="s">
        <v>187</v>
      </c>
      <c r="J195">
        <f t="shared" si="3"/>
        <v>1</v>
      </c>
    </row>
    <row r="196" spans="1:10">
      <c r="A196">
        <v>320</v>
      </c>
      <c r="B196" t="s">
        <v>246</v>
      </c>
      <c r="D196" t="s">
        <v>187</v>
      </c>
      <c r="E196" t="s">
        <v>187</v>
      </c>
      <c r="F196">
        <v>320</v>
      </c>
      <c r="G196" t="s">
        <v>246</v>
      </c>
      <c r="I196" t="s">
        <v>187</v>
      </c>
      <c r="J196">
        <f t="shared" si="3"/>
        <v>1</v>
      </c>
    </row>
    <row r="197" spans="1:10">
      <c r="A197">
        <v>326</v>
      </c>
      <c r="B197" t="s">
        <v>249</v>
      </c>
      <c r="D197" t="s">
        <v>187</v>
      </c>
      <c r="E197" t="s">
        <v>187</v>
      </c>
      <c r="F197">
        <v>326</v>
      </c>
      <c r="G197" t="s">
        <v>249</v>
      </c>
      <c r="I197" t="s">
        <v>187</v>
      </c>
      <c r="J197">
        <f t="shared" si="3"/>
        <v>1</v>
      </c>
    </row>
    <row r="198" spans="1:10">
      <c r="A198">
        <v>328</v>
      </c>
      <c r="B198" t="s">
        <v>250</v>
      </c>
      <c r="D198" t="s">
        <v>187</v>
      </c>
      <c r="E198" t="s">
        <v>187</v>
      </c>
      <c r="F198">
        <v>328</v>
      </c>
      <c r="G198" t="s">
        <v>250</v>
      </c>
      <c r="I198" t="s">
        <v>187</v>
      </c>
      <c r="J198">
        <f t="shared" si="3"/>
        <v>1</v>
      </c>
    </row>
    <row r="199" spans="1:10">
      <c r="A199">
        <v>330</v>
      </c>
      <c r="B199" t="s">
        <v>252</v>
      </c>
      <c r="D199" t="s">
        <v>187</v>
      </c>
      <c r="E199" t="s">
        <v>187</v>
      </c>
      <c r="F199">
        <v>330</v>
      </c>
      <c r="G199" t="s">
        <v>252</v>
      </c>
      <c r="I199" t="s">
        <v>187</v>
      </c>
      <c r="J199">
        <f t="shared" si="3"/>
        <v>1</v>
      </c>
    </row>
    <row r="200" spans="1:10">
      <c r="A200">
        <v>337</v>
      </c>
      <c r="B200" t="b">
        <v>0</v>
      </c>
      <c r="D200" t="s">
        <v>187</v>
      </c>
      <c r="E200" t="s">
        <v>187</v>
      </c>
      <c r="F200">
        <v>337</v>
      </c>
      <c r="G200" t="b">
        <v>0</v>
      </c>
      <c r="I200" t="s">
        <v>187</v>
      </c>
      <c r="J200">
        <f t="shared" si="3"/>
        <v>1</v>
      </c>
    </row>
    <row r="201" spans="1:10">
      <c r="A201">
        <v>340</v>
      </c>
      <c r="B201" t="b">
        <v>1</v>
      </c>
      <c r="D201" t="s">
        <v>187</v>
      </c>
      <c r="E201" t="s">
        <v>187</v>
      </c>
      <c r="F201">
        <v>340</v>
      </c>
      <c r="G201" t="b">
        <v>1</v>
      </c>
      <c r="I201" t="s">
        <v>187</v>
      </c>
      <c r="J201">
        <f t="shared" si="3"/>
        <v>1</v>
      </c>
    </row>
    <row r="202" spans="1:10">
      <c r="A202">
        <v>341</v>
      </c>
      <c r="B202" t="s">
        <v>254</v>
      </c>
      <c r="D202" t="s">
        <v>187</v>
      </c>
      <c r="E202" t="s">
        <v>187</v>
      </c>
      <c r="F202">
        <v>341</v>
      </c>
      <c r="G202" t="s">
        <v>254</v>
      </c>
      <c r="I202" t="s">
        <v>187</v>
      </c>
      <c r="J202">
        <f t="shared" si="3"/>
        <v>1</v>
      </c>
    </row>
    <row r="203" spans="1:10">
      <c r="A203">
        <v>342</v>
      </c>
      <c r="B203" t="s">
        <v>255</v>
      </c>
      <c r="D203" t="s">
        <v>187</v>
      </c>
      <c r="E203" t="s">
        <v>187</v>
      </c>
      <c r="F203">
        <v>342</v>
      </c>
      <c r="G203" t="s">
        <v>255</v>
      </c>
      <c r="I203" t="s">
        <v>187</v>
      </c>
      <c r="J203">
        <f t="shared" si="3"/>
        <v>1</v>
      </c>
    </row>
    <row r="204" spans="1:10">
      <c r="A204">
        <v>2</v>
      </c>
      <c r="B204" t="s">
        <v>186</v>
      </c>
      <c r="D204" t="s">
        <v>187</v>
      </c>
      <c r="F204">
        <v>2</v>
      </c>
      <c r="G204" t="s">
        <v>186</v>
      </c>
      <c r="I204" t="s">
        <v>187</v>
      </c>
      <c r="J204">
        <f t="shared" si="3"/>
        <v>1</v>
      </c>
    </row>
    <row r="205" spans="1:10">
      <c r="A205">
        <v>15</v>
      </c>
      <c r="B205" t="s">
        <v>188</v>
      </c>
      <c r="D205" t="s">
        <v>187</v>
      </c>
      <c r="F205">
        <v>15</v>
      </c>
      <c r="G205" t="s">
        <v>188</v>
      </c>
      <c r="I205" t="s">
        <v>187</v>
      </c>
      <c r="J205">
        <f t="shared" si="3"/>
        <v>1</v>
      </c>
    </row>
    <row r="206" spans="1:10">
      <c r="A206">
        <v>19</v>
      </c>
      <c r="B206" t="s">
        <v>189</v>
      </c>
      <c r="D206" t="s">
        <v>187</v>
      </c>
      <c r="F206">
        <v>19</v>
      </c>
      <c r="G206" t="s">
        <v>189</v>
      </c>
      <c r="I206" t="s">
        <v>187</v>
      </c>
      <c r="J206">
        <f t="shared" si="3"/>
        <v>1</v>
      </c>
    </row>
    <row r="207" spans="1:10">
      <c r="A207">
        <v>27</v>
      </c>
      <c r="B207" t="s">
        <v>191</v>
      </c>
      <c r="D207" t="s">
        <v>187</v>
      </c>
      <c r="F207">
        <v>27</v>
      </c>
      <c r="G207" t="s">
        <v>191</v>
      </c>
      <c r="I207" t="s">
        <v>187</v>
      </c>
      <c r="J207">
        <f t="shared" si="3"/>
        <v>1</v>
      </c>
    </row>
    <row r="208" spans="1:10">
      <c r="A208">
        <v>50</v>
      </c>
      <c r="B208" t="s">
        <v>193</v>
      </c>
      <c r="D208" t="s">
        <v>187</v>
      </c>
      <c r="F208">
        <v>50</v>
      </c>
      <c r="G208" t="s">
        <v>193</v>
      </c>
      <c r="I208" t="s">
        <v>187</v>
      </c>
      <c r="J208">
        <f t="shared" si="3"/>
        <v>1</v>
      </c>
    </row>
    <row r="209" spans="1:10">
      <c r="A209">
        <v>61</v>
      </c>
      <c r="B209" t="s">
        <v>195</v>
      </c>
      <c r="D209" t="s">
        <v>187</v>
      </c>
      <c r="F209">
        <v>61</v>
      </c>
      <c r="G209" t="s">
        <v>195</v>
      </c>
      <c r="I209" t="s">
        <v>187</v>
      </c>
      <c r="J209">
        <f t="shared" si="3"/>
        <v>1</v>
      </c>
    </row>
    <row r="210" spans="1:10">
      <c r="A210">
        <v>101</v>
      </c>
      <c r="B210" t="s">
        <v>201</v>
      </c>
      <c r="D210" t="s">
        <v>187</v>
      </c>
      <c r="F210">
        <v>101</v>
      </c>
      <c r="G210" t="s">
        <v>201</v>
      </c>
      <c r="I210" t="s">
        <v>187</v>
      </c>
      <c r="J210">
        <f t="shared" si="3"/>
        <v>1</v>
      </c>
    </row>
    <row r="211" spans="1:10">
      <c r="A211">
        <v>104</v>
      </c>
      <c r="B211" t="s">
        <v>204</v>
      </c>
      <c r="D211" t="s">
        <v>187</v>
      </c>
      <c r="F211">
        <v>104</v>
      </c>
      <c r="G211" t="s">
        <v>204</v>
      </c>
      <c r="I211" t="s">
        <v>187</v>
      </c>
      <c r="J211">
        <f t="shared" si="3"/>
        <v>1</v>
      </c>
    </row>
    <row r="212" spans="1:10">
      <c r="A212">
        <v>131</v>
      </c>
      <c r="B212" t="s">
        <v>208</v>
      </c>
      <c r="D212" t="s">
        <v>187</v>
      </c>
      <c r="F212">
        <v>131</v>
      </c>
      <c r="G212" t="s">
        <v>208</v>
      </c>
      <c r="I212" t="s">
        <v>187</v>
      </c>
      <c r="J212">
        <f t="shared" si="3"/>
        <v>1</v>
      </c>
    </row>
    <row r="213" spans="1:10">
      <c r="A213">
        <v>136</v>
      </c>
      <c r="B213" t="s">
        <v>210</v>
      </c>
      <c r="D213" t="s">
        <v>187</v>
      </c>
      <c r="F213">
        <v>136</v>
      </c>
      <c r="G213" t="s">
        <v>210</v>
      </c>
      <c r="I213" t="s">
        <v>187</v>
      </c>
      <c r="J213">
        <f t="shared" si="3"/>
        <v>1</v>
      </c>
    </row>
    <row r="214" spans="1:10">
      <c r="A214">
        <v>143</v>
      </c>
      <c r="B214" t="s">
        <v>211</v>
      </c>
      <c r="D214" t="s">
        <v>187</v>
      </c>
      <c r="F214">
        <v>143</v>
      </c>
      <c r="G214" t="s">
        <v>211</v>
      </c>
      <c r="I214" t="s">
        <v>187</v>
      </c>
      <c r="J214">
        <f t="shared" si="3"/>
        <v>1</v>
      </c>
    </row>
    <row r="215" spans="1:10">
      <c r="A215">
        <v>170</v>
      </c>
      <c r="B215" t="s">
        <v>215</v>
      </c>
      <c r="D215" t="s">
        <v>187</v>
      </c>
      <c r="F215">
        <v>170</v>
      </c>
      <c r="G215" t="s">
        <v>215</v>
      </c>
      <c r="I215" t="s">
        <v>187</v>
      </c>
      <c r="J215">
        <f t="shared" si="3"/>
        <v>1</v>
      </c>
    </row>
    <row r="216" spans="1:10">
      <c r="A216">
        <v>179</v>
      </c>
      <c r="B216" t="s">
        <v>218</v>
      </c>
      <c r="D216" t="s">
        <v>187</v>
      </c>
      <c r="F216">
        <v>179</v>
      </c>
      <c r="G216" t="s">
        <v>218</v>
      </c>
      <c r="I216" t="s">
        <v>187</v>
      </c>
      <c r="J216">
        <f t="shared" si="3"/>
        <v>1</v>
      </c>
    </row>
    <row r="217" spans="1:10">
      <c r="A217">
        <v>189</v>
      </c>
      <c r="B217" t="s">
        <v>219</v>
      </c>
      <c r="D217" t="s">
        <v>187</v>
      </c>
      <c r="F217">
        <v>189</v>
      </c>
      <c r="G217" t="s">
        <v>219</v>
      </c>
      <c r="I217" t="s">
        <v>187</v>
      </c>
      <c r="J217">
        <f t="shared" si="3"/>
        <v>1</v>
      </c>
    </row>
    <row r="218" spans="1:10">
      <c r="A218">
        <v>204</v>
      </c>
      <c r="B218" t="s">
        <v>221</v>
      </c>
      <c r="D218" t="s">
        <v>187</v>
      </c>
      <c r="F218">
        <v>204</v>
      </c>
      <c r="G218" t="s">
        <v>221</v>
      </c>
      <c r="I218" t="s">
        <v>187</v>
      </c>
      <c r="J218">
        <f t="shared" si="3"/>
        <v>1</v>
      </c>
    </row>
    <row r="219" spans="1:10">
      <c r="A219">
        <v>208</v>
      </c>
      <c r="B219" t="s">
        <v>222</v>
      </c>
      <c r="D219" t="s">
        <v>187</v>
      </c>
      <c r="F219">
        <v>208</v>
      </c>
      <c r="G219" t="s">
        <v>222</v>
      </c>
      <c r="I219" t="s">
        <v>187</v>
      </c>
      <c r="J219">
        <f t="shared" si="3"/>
        <v>1</v>
      </c>
    </row>
    <row r="220" spans="1:10">
      <c r="A220">
        <v>214</v>
      </c>
      <c r="B220" t="s">
        <v>224</v>
      </c>
      <c r="D220" t="s">
        <v>187</v>
      </c>
      <c r="F220">
        <v>214</v>
      </c>
      <c r="G220" t="s">
        <v>224</v>
      </c>
      <c r="I220" t="s">
        <v>187</v>
      </c>
      <c r="J220">
        <f t="shared" si="3"/>
        <v>1</v>
      </c>
    </row>
    <row r="221" spans="1:10">
      <c r="A221">
        <v>217</v>
      </c>
      <c r="B221" t="s">
        <v>225</v>
      </c>
      <c r="D221" t="s">
        <v>187</v>
      </c>
      <c r="F221">
        <v>217</v>
      </c>
      <c r="G221" t="s">
        <v>225</v>
      </c>
      <c r="I221" t="s">
        <v>187</v>
      </c>
      <c r="J221">
        <f t="shared" si="3"/>
        <v>1</v>
      </c>
    </row>
    <row r="222" spans="1:10">
      <c r="A222">
        <v>231</v>
      </c>
      <c r="B222" t="s">
        <v>330</v>
      </c>
      <c r="D222" t="s">
        <v>187</v>
      </c>
      <c r="F222">
        <v>231</v>
      </c>
      <c r="G222" t="s">
        <v>330</v>
      </c>
      <c r="J222">
        <f t="shared" si="3"/>
        <v>1</v>
      </c>
    </row>
    <row r="223" spans="1:10">
      <c r="A223">
        <v>232</v>
      </c>
      <c r="B223" t="s">
        <v>228</v>
      </c>
      <c r="D223" t="s">
        <v>187</v>
      </c>
      <c r="F223">
        <v>232</v>
      </c>
      <c r="G223" t="s">
        <v>228</v>
      </c>
      <c r="I223" t="s">
        <v>187</v>
      </c>
      <c r="J223">
        <f t="shared" si="3"/>
        <v>1</v>
      </c>
    </row>
    <row r="224" spans="1:10">
      <c r="A224">
        <v>235</v>
      </c>
      <c r="B224" t="s">
        <v>230</v>
      </c>
      <c r="D224" t="s">
        <v>187</v>
      </c>
      <c r="F224">
        <v>235</v>
      </c>
      <c r="G224" t="s">
        <v>230</v>
      </c>
      <c r="I224" t="s">
        <v>187</v>
      </c>
      <c r="J224">
        <f t="shared" si="3"/>
        <v>1</v>
      </c>
    </row>
    <row r="225" spans="1:10">
      <c r="A225">
        <v>247</v>
      </c>
      <c r="B225" t="s">
        <v>334</v>
      </c>
      <c r="D225" t="s">
        <v>187</v>
      </c>
      <c r="F225">
        <v>247</v>
      </c>
      <c r="G225" t="s">
        <v>334</v>
      </c>
      <c r="J225">
        <f t="shared" si="3"/>
        <v>1</v>
      </c>
    </row>
    <row r="226" spans="1:10">
      <c r="A226">
        <v>257</v>
      </c>
      <c r="B226" t="s">
        <v>338</v>
      </c>
      <c r="D226" t="s">
        <v>187</v>
      </c>
      <c r="F226">
        <v>257</v>
      </c>
      <c r="G226" t="s">
        <v>338</v>
      </c>
      <c r="J226">
        <f t="shared" si="3"/>
        <v>1</v>
      </c>
    </row>
    <row r="227" spans="1:10">
      <c r="A227">
        <v>278</v>
      </c>
      <c r="B227" t="s">
        <v>237</v>
      </c>
      <c r="D227" t="s">
        <v>187</v>
      </c>
      <c r="F227">
        <v>278</v>
      </c>
      <c r="G227" t="s">
        <v>237</v>
      </c>
      <c r="I227" t="s">
        <v>187</v>
      </c>
      <c r="J227">
        <f t="shared" si="3"/>
        <v>1</v>
      </c>
    </row>
    <row r="228" spans="1:10">
      <c r="A228">
        <v>298</v>
      </c>
      <c r="B228" t="s">
        <v>239</v>
      </c>
      <c r="D228" t="s">
        <v>187</v>
      </c>
      <c r="F228">
        <v>298</v>
      </c>
      <c r="G228" t="s">
        <v>239</v>
      </c>
      <c r="I228" t="s">
        <v>187</v>
      </c>
      <c r="J228">
        <f t="shared" si="3"/>
        <v>1</v>
      </c>
    </row>
    <row r="229" spans="1:10">
      <c r="A229">
        <v>306</v>
      </c>
      <c r="B229" t="s">
        <v>243</v>
      </c>
      <c r="D229" t="s">
        <v>187</v>
      </c>
      <c r="F229">
        <v>306</v>
      </c>
      <c r="G229" t="s">
        <v>243</v>
      </c>
      <c r="I229" t="s">
        <v>187</v>
      </c>
      <c r="J229">
        <f t="shared" si="3"/>
        <v>1</v>
      </c>
    </row>
    <row r="230" spans="1:10">
      <c r="A230">
        <v>325</v>
      </c>
      <c r="B230" t="s">
        <v>248</v>
      </c>
      <c r="D230" t="s">
        <v>187</v>
      </c>
      <c r="F230">
        <v>325</v>
      </c>
      <c r="G230" t="s">
        <v>248</v>
      </c>
      <c r="I230" t="s">
        <v>187</v>
      </c>
      <c r="J230">
        <f t="shared" si="3"/>
        <v>1</v>
      </c>
    </row>
    <row r="231" spans="1:10">
      <c r="A231">
        <v>329</v>
      </c>
      <c r="B231" t="s">
        <v>251</v>
      </c>
      <c r="D231" t="s">
        <v>187</v>
      </c>
      <c r="F231">
        <v>329</v>
      </c>
      <c r="G231" t="s">
        <v>251</v>
      </c>
      <c r="I231" t="s">
        <v>187</v>
      </c>
      <c r="J231">
        <f t="shared" si="3"/>
        <v>1</v>
      </c>
    </row>
    <row r="232" spans="1:10">
      <c r="A232">
        <v>335</v>
      </c>
      <c r="B232" t="s">
        <v>253</v>
      </c>
      <c r="D232" t="s">
        <v>187</v>
      </c>
      <c r="F232">
        <v>335</v>
      </c>
      <c r="G232" t="s">
        <v>253</v>
      </c>
      <c r="I232" t="s">
        <v>187</v>
      </c>
      <c r="J232">
        <f t="shared" si="3"/>
        <v>1</v>
      </c>
    </row>
    <row r="233" spans="1:10">
      <c r="A233">
        <v>348</v>
      </c>
      <c r="B233" t="s">
        <v>360</v>
      </c>
      <c r="D233" t="s">
        <v>187</v>
      </c>
      <c r="F233">
        <v>348</v>
      </c>
      <c r="G233" t="s">
        <v>360</v>
      </c>
      <c r="J233">
        <f t="shared" si="3"/>
        <v>1</v>
      </c>
    </row>
    <row r="234" spans="1:10">
      <c r="A234">
        <v>6</v>
      </c>
      <c r="B234" t="s">
        <v>257</v>
      </c>
      <c r="F234">
        <v>6</v>
      </c>
      <c r="G234" t="s">
        <v>257</v>
      </c>
      <c r="J234">
        <f t="shared" si="3"/>
        <v>1</v>
      </c>
    </row>
    <row r="235" spans="1:10">
      <c r="A235">
        <v>13</v>
      </c>
      <c r="B235" t="s">
        <v>258</v>
      </c>
      <c r="F235">
        <v>13</v>
      </c>
      <c r="G235" t="s">
        <v>258</v>
      </c>
      <c r="J235">
        <f t="shared" si="3"/>
        <v>1</v>
      </c>
    </row>
    <row r="236" spans="1:10">
      <c r="A236">
        <v>21</v>
      </c>
      <c r="B236" t="s">
        <v>262</v>
      </c>
      <c r="F236">
        <v>21</v>
      </c>
      <c r="G236" t="s">
        <v>262</v>
      </c>
      <c r="J236">
        <f t="shared" si="3"/>
        <v>1</v>
      </c>
    </row>
    <row r="237" spans="1:10">
      <c r="A237">
        <v>36</v>
      </c>
      <c r="B237" t="s">
        <v>269</v>
      </c>
      <c r="F237">
        <v>36</v>
      </c>
      <c r="G237" t="s">
        <v>269</v>
      </c>
      <c r="J237">
        <f t="shared" si="3"/>
        <v>1</v>
      </c>
    </row>
    <row r="238" spans="1:10">
      <c r="A238">
        <v>48</v>
      </c>
      <c r="B238" t="s">
        <v>273</v>
      </c>
      <c r="F238">
        <v>48</v>
      </c>
      <c r="G238" t="s">
        <v>273</v>
      </c>
      <c r="J238">
        <f t="shared" si="3"/>
        <v>1</v>
      </c>
    </row>
    <row r="239" spans="1:10">
      <c r="A239">
        <v>111</v>
      </c>
      <c r="B239" t="s">
        <v>293</v>
      </c>
      <c r="F239">
        <v>111</v>
      </c>
      <c r="G239" t="s">
        <v>293</v>
      </c>
      <c r="J239">
        <f t="shared" si="3"/>
        <v>1</v>
      </c>
    </row>
    <row r="240" spans="1:10">
      <c r="A240">
        <v>128</v>
      </c>
      <c r="B240" t="s">
        <v>296</v>
      </c>
      <c r="F240">
        <v>128</v>
      </c>
      <c r="G240" t="s">
        <v>296</v>
      </c>
      <c r="J240">
        <f t="shared" si="3"/>
        <v>1</v>
      </c>
    </row>
    <row r="241" spans="1:10">
      <c r="A241">
        <v>135</v>
      </c>
      <c r="B241" t="s">
        <v>297</v>
      </c>
      <c r="F241">
        <v>135</v>
      </c>
      <c r="G241" t="s">
        <v>297</v>
      </c>
      <c r="J241">
        <f t="shared" si="3"/>
        <v>1</v>
      </c>
    </row>
    <row r="242" spans="1:10">
      <c r="A242">
        <v>144</v>
      </c>
      <c r="B242" t="s">
        <v>302</v>
      </c>
      <c r="F242">
        <v>144</v>
      </c>
      <c r="G242" t="s">
        <v>302</v>
      </c>
      <c r="J242">
        <f t="shared" si="3"/>
        <v>1</v>
      </c>
    </row>
    <row r="243" spans="1:10">
      <c r="A243">
        <v>173</v>
      </c>
      <c r="B243" t="s">
        <v>307</v>
      </c>
      <c r="F243">
        <v>173</v>
      </c>
      <c r="G243" t="s">
        <v>307</v>
      </c>
      <c r="J243">
        <f t="shared" si="3"/>
        <v>1</v>
      </c>
    </row>
    <row r="244" spans="1:10">
      <c r="A244">
        <v>182</v>
      </c>
      <c r="B244" t="s">
        <v>308</v>
      </c>
      <c r="F244">
        <v>182</v>
      </c>
      <c r="G244" t="s">
        <v>308</v>
      </c>
      <c r="J244">
        <f t="shared" si="3"/>
        <v>1</v>
      </c>
    </row>
    <row r="245" spans="1:10">
      <c r="A245">
        <v>211</v>
      </c>
      <c r="B245" t="s">
        <v>322</v>
      </c>
      <c r="F245">
        <v>211</v>
      </c>
      <c r="G245" t="s">
        <v>322</v>
      </c>
      <c r="J245">
        <f t="shared" si="3"/>
        <v>1</v>
      </c>
    </row>
    <row r="246" spans="1:10">
      <c r="A246">
        <v>213</v>
      </c>
      <c r="B246" t="s">
        <v>323</v>
      </c>
      <c r="F246">
        <v>213</v>
      </c>
      <c r="G246" t="s">
        <v>323</v>
      </c>
      <c r="J246">
        <f t="shared" si="3"/>
        <v>1</v>
      </c>
    </row>
    <row r="247" spans="1:10">
      <c r="A247">
        <v>216</v>
      </c>
      <c r="B247" t="s">
        <v>324</v>
      </c>
      <c r="F247">
        <v>216</v>
      </c>
      <c r="G247" t="s">
        <v>324</v>
      </c>
      <c r="J247">
        <f t="shared" si="3"/>
        <v>1</v>
      </c>
    </row>
    <row r="248" spans="1:10">
      <c r="A248">
        <v>227</v>
      </c>
      <c r="B248" t="s">
        <v>328</v>
      </c>
      <c r="F248">
        <v>227</v>
      </c>
      <c r="G248" t="s">
        <v>328</v>
      </c>
      <c r="J248">
        <f t="shared" si="3"/>
        <v>1</v>
      </c>
    </row>
    <row r="249" spans="1:10">
      <c r="A249">
        <v>228</v>
      </c>
      <c r="B249" t="s">
        <v>329</v>
      </c>
      <c r="F249">
        <v>228</v>
      </c>
      <c r="G249" t="s">
        <v>329</v>
      </c>
      <c r="J249">
        <f t="shared" si="3"/>
        <v>1</v>
      </c>
    </row>
    <row r="250" spans="1:10">
      <c r="A250">
        <v>243</v>
      </c>
      <c r="B250" t="s">
        <v>332</v>
      </c>
      <c r="F250">
        <v>243</v>
      </c>
      <c r="G250" t="s">
        <v>332</v>
      </c>
      <c r="J250">
        <f t="shared" si="3"/>
        <v>1</v>
      </c>
    </row>
    <row r="251" spans="1:10">
      <c r="A251">
        <v>246</v>
      </c>
      <c r="B251" t="s">
        <v>333</v>
      </c>
      <c r="F251">
        <v>246</v>
      </c>
      <c r="G251" t="s">
        <v>333</v>
      </c>
      <c r="J251">
        <f t="shared" si="3"/>
        <v>1</v>
      </c>
    </row>
    <row r="252" spans="1:10">
      <c r="A252">
        <v>256</v>
      </c>
      <c r="B252" t="s">
        <v>337</v>
      </c>
      <c r="F252">
        <v>256</v>
      </c>
      <c r="G252" t="s">
        <v>337</v>
      </c>
      <c r="J252">
        <f t="shared" si="3"/>
        <v>1</v>
      </c>
    </row>
    <row r="253" spans="1:10">
      <c r="A253">
        <v>276</v>
      </c>
      <c r="B253" t="s">
        <v>345</v>
      </c>
      <c r="F253">
        <v>276</v>
      </c>
      <c r="G253" t="s">
        <v>345</v>
      </c>
      <c r="J253">
        <f t="shared" si="3"/>
        <v>1</v>
      </c>
    </row>
    <row r="254" spans="1:10">
      <c r="A254">
        <v>295</v>
      </c>
      <c r="B254" t="s">
        <v>348</v>
      </c>
      <c r="F254">
        <v>295</v>
      </c>
      <c r="G254" t="s">
        <v>348</v>
      </c>
      <c r="J254">
        <f t="shared" si="3"/>
        <v>1</v>
      </c>
    </row>
    <row r="255" spans="1:10">
      <c r="A255">
        <v>314</v>
      </c>
      <c r="B255" t="s">
        <v>351</v>
      </c>
      <c r="F255">
        <v>314</v>
      </c>
      <c r="G255" t="s">
        <v>351</v>
      </c>
      <c r="J255">
        <f t="shared" si="3"/>
        <v>1</v>
      </c>
    </row>
    <row r="256" spans="1:10">
      <c r="A256">
        <v>316</v>
      </c>
      <c r="B256" t="s">
        <v>352</v>
      </c>
      <c r="F256">
        <v>316</v>
      </c>
      <c r="G256" t="s">
        <v>352</v>
      </c>
      <c r="J256">
        <f t="shared" si="3"/>
        <v>1</v>
      </c>
    </row>
    <row r="257" spans="1:10">
      <c r="A257">
        <v>339</v>
      </c>
      <c r="B257" t="s">
        <v>356</v>
      </c>
      <c r="F257">
        <v>339</v>
      </c>
      <c r="G257" t="s">
        <v>356</v>
      </c>
      <c r="J257">
        <f t="shared" si="3"/>
        <v>1</v>
      </c>
    </row>
    <row r="258" spans="1:10">
      <c r="A258">
        <v>345</v>
      </c>
      <c r="B258" t="s">
        <v>358</v>
      </c>
      <c r="F258">
        <v>345</v>
      </c>
      <c r="G258" t="s">
        <v>358</v>
      </c>
      <c r="J258">
        <f t="shared" ref="J258:J321" si="4">IF(C258=H258,1,IF(D258="X"&amp;I258="X",1,0))</f>
        <v>1</v>
      </c>
    </row>
    <row r="259" spans="1:10">
      <c r="A259">
        <v>114</v>
      </c>
      <c r="B259" t="s">
        <v>176</v>
      </c>
      <c r="C259" t="s">
        <v>175</v>
      </c>
      <c r="F259">
        <v>114</v>
      </c>
      <c r="G259" t="s">
        <v>176</v>
      </c>
      <c r="H259" t="s">
        <v>112</v>
      </c>
      <c r="J259">
        <f t="shared" si="4"/>
        <v>0</v>
      </c>
    </row>
    <row r="260" spans="1:10">
      <c r="A260">
        <v>150</v>
      </c>
      <c r="B260" t="s">
        <v>178</v>
      </c>
      <c r="C260" t="s">
        <v>175</v>
      </c>
      <c r="F260">
        <v>150</v>
      </c>
      <c r="G260" t="s">
        <v>178</v>
      </c>
      <c r="J260">
        <f t="shared" si="4"/>
        <v>0</v>
      </c>
    </row>
    <row r="261" spans="1:10">
      <c r="A261">
        <v>151</v>
      </c>
      <c r="B261" t="s">
        <v>179</v>
      </c>
      <c r="C261" t="s">
        <v>175</v>
      </c>
      <c r="F261">
        <v>151</v>
      </c>
      <c r="G261" t="s">
        <v>179</v>
      </c>
      <c r="J261">
        <f t="shared" si="4"/>
        <v>0</v>
      </c>
    </row>
    <row r="262" spans="1:10">
      <c r="A262">
        <v>269</v>
      </c>
      <c r="B262" t="s">
        <v>182</v>
      </c>
      <c r="C262" t="s">
        <v>175</v>
      </c>
      <c r="F262">
        <v>269</v>
      </c>
      <c r="G262" t="s">
        <v>182</v>
      </c>
      <c r="H262" t="s">
        <v>362</v>
      </c>
      <c r="J262">
        <f t="shared" si="4"/>
        <v>0</v>
      </c>
    </row>
    <row r="263" spans="1:10">
      <c r="A263">
        <v>294</v>
      </c>
      <c r="B263" t="s">
        <v>183</v>
      </c>
      <c r="C263" t="s">
        <v>175</v>
      </c>
      <c r="F263">
        <v>294</v>
      </c>
      <c r="G263" t="s">
        <v>183</v>
      </c>
      <c r="H263" t="s">
        <v>362</v>
      </c>
      <c r="J263">
        <f t="shared" si="4"/>
        <v>0</v>
      </c>
    </row>
    <row r="264" spans="1:10">
      <c r="A264">
        <v>292</v>
      </c>
      <c r="B264" t="s">
        <v>173</v>
      </c>
      <c r="C264" t="s">
        <v>165</v>
      </c>
      <c r="F264">
        <v>292</v>
      </c>
      <c r="G264" t="s">
        <v>173</v>
      </c>
      <c r="H264" t="s">
        <v>106</v>
      </c>
      <c r="J264">
        <f t="shared" si="4"/>
        <v>0</v>
      </c>
    </row>
    <row r="265" spans="1:10">
      <c r="A265">
        <v>40</v>
      </c>
      <c r="B265" t="s">
        <v>138</v>
      </c>
      <c r="C265" t="s">
        <v>134</v>
      </c>
      <c r="F265">
        <v>40</v>
      </c>
      <c r="G265" t="s">
        <v>138</v>
      </c>
      <c r="H265" t="s">
        <v>362</v>
      </c>
      <c r="J265">
        <f t="shared" si="4"/>
        <v>0</v>
      </c>
    </row>
    <row r="266" spans="1:10">
      <c r="A266">
        <v>88</v>
      </c>
      <c r="B266" t="s">
        <v>145</v>
      </c>
      <c r="C266" t="s">
        <v>134</v>
      </c>
      <c r="F266">
        <v>88</v>
      </c>
      <c r="G266" t="s">
        <v>145</v>
      </c>
      <c r="J266">
        <f t="shared" si="4"/>
        <v>0</v>
      </c>
    </row>
    <row r="267" spans="1:10">
      <c r="A267">
        <v>122</v>
      </c>
      <c r="B267" t="s">
        <v>149</v>
      </c>
      <c r="C267" t="s">
        <v>134</v>
      </c>
      <c r="F267">
        <v>122</v>
      </c>
      <c r="G267" t="s">
        <v>149</v>
      </c>
      <c r="H267" t="s">
        <v>56</v>
      </c>
      <c r="J267">
        <f t="shared" si="4"/>
        <v>0</v>
      </c>
    </row>
    <row r="268" spans="1:10">
      <c r="A268">
        <v>190</v>
      </c>
      <c r="B268" t="s">
        <v>153</v>
      </c>
      <c r="C268" t="s">
        <v>134</v>
      </c>
      <c r="F268">
        <v>190</v>
      </c>
      <c r="G268" t="s">
        <v>153</v>
      </c>
      <c r="H268" t="s">
        <v>56</v>
      </c>
      <c r="J268">
        <f t="shared" si="4"/>
        <v>0</v>
      </c>
    </row>
    <row r="269" spans="1:10">
      <c r="A269">
        <v>14</v>
      </c>
      <c r="B269" t="s">
        <v>113</v>
      </c>
      <c r="C269" t="s">
        <v>112</v>
      </c>
      <c r="F269">
        <v>14</v>
      </c>
      <c r="G269" t="s">
        <v>113</v>
      </c>
      <c r="H269" t="s">
        <v>56</v>
      </c>
      <c r="J269">
        <f t="shared" si="4"/>
        <v>0</v>
      </c>
    </row>
    <row r="270" spans="1:10">
      <c r="A270">
        <v>79</v>
      </c>
      <c r="B270" t="s">
        <v>280</v>
      </c>
      <c r="C270" t="s">
        <v>112</v>
      </c>
      <c r="F270">
        <v>79</v>
      </c>
      <c r="G270" t="s">
        <v>280</v>
      </c>
      <c r="H270" t="s">
        <v>134</v>
      </c>
      <c r="J270">
        <f t="shared" si="4"/>
        <v>0</v>
      </c>
    </row>
    <row r="271" spans="1:10">
      <c r="A271">
        <v>149</v>
      </c>
      <c r="B271" t="s">
        <v>119</v>
      </c>
      <c r="C271" t="s">
        <v>112</v>
      </c>
      <c r="F271">
        <v>149</v>
      </c>
      <c r="G271" t="s">
        <v>119</v>
      </c>
      <c r="H271" t="s">
        <v>56</v>
      </c>
      <c r="J271">
        <f t="shared" si="4"/>
        <v>0</v>
      </c>
    </row>
    <row r="272" spans="1:10">
      <c r="A272">
        <v>161</v>
      </c>
      <c r="B272" t="s">
        <v>120</v>
      </c>
      <c r="C272" t="s">
        <v>112</v>
      </c>
      <c r="F272">
        <v>161</v>
      </c>
      <c r="G272" t="s">
        <v>120</v>
      </c>
      <c r="H272" t="s">
        <v>5</v>
      </c>
      <c r="J272">
        <f t="shared" si="4"/>
        <v>0</v>
      </c>
    </row>
    <row r="273" spans="1:10">
      <c r="A273">
        <v>174</v>
      </c>
      <c r="B273" t="s">
        <v>123</v>
      </c>
      <c r="C273" t="s">
        <v>112</v>
      </c>
      <c r="F273">
        <v>174</v>
      </c>
      <c r="G273" t="s">
        <v>123</v>
      </c>
      <c r="H273" t="s">
        <v>56</v>
      </c>
      <c r="J273">
        <f t="shared" si="4"/>
        <v>0</v>
      </c>
    </row>
    <row r="274" spans="1:10">
      <c r="A274">
        <v>37</v>
      </c>
      <c r="B274" t="s">
        <v>270</v>
      </c>
      <c r="C274" t="s">
        <v>363</v>
      </c>
      <c r="F274">
        <v>37</v>
      </c>
      <c r="G274" t="s">
        <v>270</v>
      </c>
      <c r="J274">
        <f t="shared" si="4"/>
        <v>0</v>
      </c>
    </row>
    <row r="275" spans="1:10">
      <c r="A275">
        <v>62</v>
      </c>
      <c r="B275" t="s">
        <v>276</v>
      </c>
      <c r="C275" t="s">
        <v>363</v>
      </c>
      <c r="F275">
        <v>62</v>
      </c>
      <c r="G275" t="s">
        <v>276</v>
      </c>
      <c r="J275">
        <f t="shared" si="4"/>
        <v>0</v>
      </c>
    </row>
    <row r="276" spans="1:10">
      <c r="A276">
        <v>98</v>
      </c>
      <c r="B276" t="s">
        <v>288</v>
      </c>
      <c r="C276" t="s">
        <v>363</v>
      </c>
      <c r="F276">
        <v>98</v>
      </c>
      <c r="G276" t="s">
        <v>288</v>
      </c>
      <c r="J276">
        <f t="shared" si="4"/>
        <v>0</v>
      </c>
    </row>
    <row r="277" spans="1:10">
      <c r="A277">
        <v>9</v>
      </c>
      <c r="B277" t="s">
        <v>107</v>
      </c>
      <c r="C277" t="s">
        <v>106</v>
      </c>
      <c r="F277">
        <v>9</v>
      </c>
      <c r="G277" t="s">
        <v>107</v>
      </c>
      <c r="H277" t="s">
        <v>56</v>
      </c>
      <c r="J277">
        <f t="shared" si="4"/>
        <v>0</v>
      </c>
    </row>
    <row r="278" spans="1:10">
      <c r="A278">
        <v>43</v>
      </c>
      <c r="B278" t="s">
        <v>272</v>
      </c>
      <c r="C278" t="s">
        <v>106</v>
      </c>
      <c r="F278">
        <v>43</v>
      </c>
      <c r="G278" t="s">
        <v>272</v>
      </c>
      <c r="J278">
        <f t="shared" si="4"/>
        <v>0</v>
      </c>
    </row>
    <row r="279" spans="1:10">
      <c r="A279">
        <v>148</v>
      </c>
      <c r="B279" t="s">
        <v>303</v>
      </c>
      <c r="C279" t="s">
        <v>106</v>
      </c>
      <c r="F279">
        <v>148</v>
      </c>
      <c r="G279" t="s">
        <v>303</v>
      </c>
      <c r="H279" t="s">
        <v>56</v>
      </c>
      <c r="J279">
        <f t="shared" si="4"/>
        <v>0</v>
      </c>
    </row>
    <row r="280" spans="1:10">
      <c r="A280">
        <v>185</v>
      </c>
      <c r="B280" t="s">
        <v>310</v>
      </c>
      <c r="C280" t="s">
        <v>106</v>
      </c>
      <c r="F280">
        <v>185</v>
      </c>
      <c r="G280" t="s">
        <v>310</v>
      </c>
      <c r="J280">
        <f t="shared" si="4"/>
        <v>0</v>
      </c>
    </row>
    <row r="281" spans="1:10">
      <c r="A281">
        <v>200</v>
      </c>
      <c r="B281" t="s">
        <v>314</v>
      </c>
      <c r="C281" t="s">
        <v>106</v>
      </c>
      <c r="F281">
        <v>200</v>
      </c>
      <c r="G281" t="s">
        <v>314</v>
      </c>
      <c r="J281">
        <f t="shared" si="4"/>
        <v>0</v>
      </c>
    </row>
    <row r="282" spans="1:10">
      <c r="A282">
        <v>35</v>
      </c>
      <c r="B282" t="s">
        <v>82</v>
      </c>
      <c r="C282" t="s">
        <v>81</v>
      </c>
      <c r="F282">
        <v>35</v>
      </c>
      <c r="G282" t="s">
        <v>82</v>
      </c>
      <c r="H282" t="s">
        <v>363</v>
      </c>
      <c r="J282">
        <f t="shared" si="4"/>
        <v>0</v>
      </c>
    </row>
    <row r="283" spans="1:10">
      <c r="A283">
        <v>92</v>
      </c>
      <c r="B283" t="s">
        <v>90</v>
      </c>
      <c r="C283" t="s">
        <v>81</v>
      </c>
      <c r="F283">
        <v>92</v>
      </c>
      <c r="G283" t="s">
        <v>90</v>
      </c>
      <c r="H283" t="s">
        <v>363</v>
      </c>
      <c r="J283">
        <f t="shared" si="4"/>
        <v>0</v>
      </c>
    </row>
    <row r="284" spans="1:10">
      <c r="A284">
        <v>117</v>
      </c>
      <c r="B284" t="s">
        <v>91</v>
      </c>
      <c r="C284" t="s">
        <v>81</v>
      </c>
      <c r="F284">
        <v>117</v>
      </c>
      <c r="G284" t="s">
        <v>91</v>
      </c>
      <c r="H284" t="s">
        <v>112</v>
      </c>
      <c r="J284">
        <f t="shared" si="4"/>
        <v>0</v>
      </c>
    </row>
    <row r="285" spans="1:10">
      <c r="A285">
        <v>130</v>
      </c>
      <c r="B285" t="s">
        <v>93</v>
      </c>
      <c r="C285" t="s">
        <v>81</v>
      </c>
      <c r="F285">
        <v>130</v>
      </c>
      <c r="G285" t="s">
        <v>93</v>
      </c>
      <c r="J285">
        <f t="shared" si="4"/>
        <v>0</v>
      </c>
    </row>
    <row r="286" spans="1:10">
      <c r="A286">
        <v>134</v>
      </c>
      <c r="B286" t="s">
        <v>94</v>
      </c>
      <c r="C286" t="s">
        <v>81</v>
      </c>
      <c r="F286">
        <v>134</v>
      </c>
      <c r="G286" t="s">
        <v>94</v>
      </c>
      <c r="H286" t="s">
        <v>112</v>
      </c>
      <c r="J286">
        <f t="shared" si="4"/>
        <v>0</v>
      </c>
    </row>
    <row r="287" spans="1:10">
      <c r="A287">
        <v>215</v>
      </c>
      <c r="B287" t="s">
        <v>100</v>
      </c>
      <c r="C287" t="s">
        <v>81</v>
      </c>
      <c r="F287">
        <v>215</v>
      </c>
      <c r="G287" t="s">
        <v>100</v>
      </c>
      <c r="J287">
        <f t="shared" si="4"/>
        <v>0</v>
      </c>
    </row>
    <row r="288" spans="1:10">
      <c r="A288">
        <v>219</v>
      </c>
      <c r="B288" t="s">
        <v>101</v>
      </c>
      <c r="C288" t="s">
        <v>81</v>
      </c>
      <c r="F288">
        <v>219</v>
      </c>
      <c r="G288" t="s">
        <v>101</v>
      </c>
      <c r="J288">
        <f t="shared" si="4"/>
        <v>0</v>
      </c>
    </row>
    <row r="289" spans="1:10">
      <c r="A289">
        <v>261</v>
      </c>
      <c r="B289" t="s">
        <v>341</v>
      </c>
      <c r="C289" t="s">
        <v>81</v>
      </c>
      <c r="F289">
        <v>261</v>
      </c>
      <c r="G289" t="s">
        <v>341</v>
      </c>
      <c r="J289">
        <f t="shared" si="4"/>
        <v>0</v>
      </c>
    </row>
    <row r="290" spans="1:10">
      <c r="A290">
        <v>56</v>
      </c>
      <c r="B290" t="s">
        <v>275</v>
      </c>
      <c r="C290" t="s">
        <v>56</v>
      </c>
      <c r="F290">
        <v>56</v>
      </c>
      <c r="G290" t="s">
        <v>275</v>
      </c>
      <c r="H290" t="s">
        <v>134</v>
      </c>
      <c r="J290">
        <f t="shared" si="4"/>
        <v>0</v>
      </c>
    </row>
    <row r="291" spans="1:10">
      <c r="A291">
        <v>108</v>
      </c>
      <c r="B291" t="s">
        <v>292</v>
      </c>
      <c r="C291" t="s">
        <v>56</v>
      </c>
      <c r="F291">
        <v>108</v>
      </c>
      <c r="G291" t="s">
        <v>292</v>
      </c>
      <c r="H291" t="s">
        <v>5</v>
      </c>
      <c r="J291">
        <f t="shared" si="4"/>
        <v>0</v>
      </c>
    </row>
    <row r="292" spans="1:10">
      <c r="A292">
        <v>168</v>
      </c>
      <c r="B292" t="s">
        <v>306</v>
      </c>
      <c r="C292" t="s">
        <v>56</v>
      </c>
      <c r="F292">
        <v>168</v>
      </c>
      <c r="G292" t="s">
        <v>306</v>
      </c>
      <c r="H292" t="s">
        <v>5</v>
      </c>
      <c r="J292">
        <f t="shared" si="4"/>
        <v>0</v>
      </c>
    </row>
    <row r="293" spans="1:10">
      <c r="A293">
        <v>181</v>
      </c>
      <c r="B293" t="s">
        <v>63</v>
      </c>
      <c r="C293" t="s">
        <v>56</v>
      </c>
      <c r="F293">
        <v>181</v>
      </c>
      <c r="G293" t="s">
        <v>63</v>
      </c>
      <c r="H293" t="s">
        <v>5</v>
      </c>
      <c r="J293">
        <f t="shared" si="4"/>
        <v>0</v>
      </c>
    </row>
    <row r="294" spans="1:10">
      <c r="A294">
        <v>203</v>
      </c>
      <c r="B294" t="s">
        <v>316</v>
      </c>
      <c r="C294" t="s">
        <v>56</v>
      </c>
      <c r="F294">
        <v>203</v>
      </c>
      <c r="G294" t="s">
        <v>316</v>
      </c>
      <c r="H294" t="s">
        <v>134</v>
      </c>
      <c r="J294">
        <f t="shared" si="4"/>
        <v>0</v>
      </c>
    </row>
    <row r="295" spans="1:10">
      <c r="A295">
        <v>268</v>
      </c>
      <c r="B295" t="s">
        <v>71</v>
      </c>
      <c r="C295" t="s">
        <v>56</v>
      </c>
      <c r="F295">
        <v>268</v>
      </c>
      <c r="G295" t="s">
        <v>71</v>
      </c>
      <c r="H295" t="s">
        <v>134</v>
      </c>
      <c r="J295">
        <f t="shared" si="4"/>
        <v>0</v>
      </c>
    </row>
    <row r="296" spans="1:10">
      <c r="A296">
        <v>343</v>
      </c>
      <c r="B296" t="s">
        <v>79</v>
      </c>
      <c r="C296" t="s">
        <v>56</v>
      </c>
      <c r="F296">
        <v>343</v>
      </c>
      <c r="G296" t="s">
        <v>79</v>
      </c>
      <c r="H296" t="s">
        <v>134</v>
      </c>
      <c r="J296">
        <f t="shared" si="4"/>
        <v>0</v>
      </c>
    </row>
    <row r="297" spans="1:10">
      <c r="A297">
        <v>17</v>
      </c>
      <c r="B297" t="s">
        <v>259</v>
      </c>
      <c r="C297" t="s">
        <v>362</v>
      </c>
      <c r="F297">
        <v>17</v>
      </c>
      <c r="G297" t="s">
        <v>259</v>
      </c>
      <c r="H297" t="s">
        <v>112</v>
      </c>
      <c r="J297">
        <f t="shared" si="4"/>
        <v>0</v>
      </c>
    </row>
    <row r="298" spans="1:10">
      <c r="A298">
        <v>25</v>
      </c>
      <c r="B298" t="s">
        <v>190</v>
      </c>
      <c r="C298" t="s">
        <v>362</v>
      </c>
      <c r="F298">
        <v>25</v>
      </c>
      <c r="G298" t="s">
        <v>190</v>
      </c>
      <c r="I298" t="s">
        <v>187</v>
      </c>
      <c r="J298">
        <f t="shared" si="4"/>
        <v>0</v>
      </c>
    </row>
    <row r="299" spans="1:10">
      <c r="A299">
        <v>38</v>
      </c>
      <c r="B299" t="s">
        <v>192</v>
      </c>
      <c r="C299" t="s">
        <v>362</v>
      </c>
      <c r="F299">
        <v>38</v>
      </c>
      <c r="G299" t="s">
        <v>192</v>
      </c>
      <c r="I299" t="s">
        <v>187</v>
      </c>
      <c r="J299">
        <f t="shared" si="4"/>
        <v>0</v>
      </c>
    </row>
    <row r="300" spans="1:10">
      <c r="A300">
        <v>157</v>
      </c>
      <c r="B300" t="s">
        <v>212</v>
      </c>
      <c r="C300" t="s">
        <v>362</v>
      </c>
      <c r="F300">
        <v>157</v>
      </c>
      <c r="G300" t="s">
        <v>212</v>
      </c>
      <c r="I300" t="s">
        <v>187</v>
      </c>
      <c r="J300">
        <f t="shared" si="4"/>
        <v>0</v>
      </c>
    </row>
    <row r="301" spans="1:10">
      <c r="A301">
        <v>23</v>
      </c>
      <c r="B301" t="s">
        <v>4</v>
      </c>
      <c r="C301" t="s">
        <v>5</v>
      </c>
      <c r="F301">
        <v>23</v>
      </c>
      <c r="G301" t="s">
        <v>4</v>
      </c>
      <c r="H301" t="s">
        <v>112</v>
      </c>
      <c r="J301">
        <f t="shared" si="4"/>
        <v>0</v>
      </c>
    </row>
    <row r="302" spans="1:10">
      <c r="A302">
        <v>96</v>
      </c>
      <c r="B302" t="s">
        <v>15</v>
      </c>
      <c r="C302" t="s">
        <v>5</v>
      </c>
      <c r="F302">
        <v>96</v>
      </c>
      <c r="G302" t="s">
        <v>15</v>
      </c>
      <c r="H302" t="s">
        <v>175</v>
      </c>
      <c r="J302">
        <f t="shared" si="4"/>
        <v>0</v>
      </c>
    </row>
    <row r="303" spans="1:10">
      <c r="A303">
        <v>160</v>
      </c>
      <c r="B303" t="s">
        <v>304</v>
      </c>
      <c r="C303" t="s">
        <v>5</v>
      </c>
      <c r="F303">
        <v>160</v>
      </c>
      <c r="G303" t="s">
        <v>304</v>
      </c>
      <c r="H303" t="s">
        <v>134</v>
      </c>
      <c r="J303">
        <f t="shared" si="4"/>
        <v>0</v>
      </c>
    </row>
    <row r="304" spans="1:10">
      <c r="A304">
        <v>188</v>
      </c>
      <c r="B304" t="s">
        <v>311</v>
      </c>
      <c r="C304" t="s">
        <v>5</v>
      </c>
      <c r="F304">
        <v>188</v>
      </c>
      <c r="G304" t="s">
        <v>311</v>
      </c>
      <c r="J304">
        <f t="shared" si="4"/>
        <v>0</v>
      </c>
    </row>
    <row r="305" spans="1:10">
      <c r="A305">
        <v>273</v>
      </c>
      <c r="B305" t="s">
        <v>344</v>
      </c>
      <c r="C305" t="s">
        <v>5</v>
      </c>
      <c r="F305">
        <v>273</v>
      </c>
      <c r="G305" t="s">
        <v>344</v>
      </c>
      <c r="J305">
        <f t="shared" si="4"/>
        <v>0</v>
      </c>
    </row>
    <row r="306" spans="1:10">
      <c r="A306">
        <v>280</v>
      </c>
      <c r="B306" t="s">
        <v>346</v>
      </c>
      <c r="C306" t="s">
        <v>5</v>
      </c>
      <c r="F306">
        <v>280</v>
      </c>
      <c r="G306" t="s">
        <v>346</v>
      </c>
      <c r="J306">
        <f t="shared" si="4"/>
        <v>0</v>
      </c>
    </row>
    <row r="307" spans="1:10">
      <c r="A307">
        <v>305</v>
      </c>
      <c r="B307" t="s">
        <v>39</v>
      </c>
      <c r="C307" t="s">
        <v>5</v>
      </c>
      <c r="F307">
        <v>305</v>
      </c>
      <c r="G307" t="s">
        <v>39</v>
      </c>
      <c r="H307" t="s">
        <v>112</v>
      </c>
      <c r="J307">
        <f t="shared" si="4"/>
        <v>0</v>
      </c>
    </row>
    <row r="308" spans="1:10">
      <c r="A308">
        <v>321</v>
      </c>
      <c r="B308" t="s">
        <v>353</v>
      </c>
      <c r="C308" t="s">
        <v>5</v>
      </c>
      <c r="F308">
        <v>321</v>
      </c>
      <c r="G308" t="s">
        <v>353</v>
      </c>
      <c r="J308">
        <f t="shared" si="4"/>
        <v>0</v>
      </c>
    </row>
    <row r="309" spans="1:10">
      <c r="A309">
        <v>347</v>
      </c>
      <c r="B309" t="s">
        <v>359</v>
      </c>
      <c r="C309" t="s">
        <v>5</v>
      </c>
      <c r="F309">
        <v>347</v>
      </c>
      <c r="G309" t="s">
        <v>359</v>
      </c>
      <c r="H309" t="s">
        <v>56</v>
      </c>
      <c r="J309">
        <f t="shared" si="4"/>
        <v>0</v>
      </c>
    </row>
    <row r="310" spans="1:10">
      <c r="A310">
        <v>63</v>
      </c>
      <c r="B310" t="s">
        <v>196</v>
      </c>
      <c r="D310" t="s">
        <v>187</v>
      </c>
      <c r="E310" t="s">
        <v>187</v>
      </c>
      <c r="F310">
        <v>63</v>
      </c>
      <c r="G310" t="s">
        <v>196</v>
      </c>
      <c r="H310" t="s">
        <v>134</v>
      </c>
      <c r="I310" t="s">
        <v>187</v>
      </c>
      <c r="J310">
        <f t="shared" si="4"/>
        <v>0</v>
      </c>
    </row>
    <row r="311" spans="1:10">
      <c r="A311">
        <v>87</v>
      </c>
      <c r="B311" t="s">
        <v>199</v>
      </c>
      <c r="D311" t="s">
        <v>187</v>
      </c>
      <c r="E311" t="s">
        <v>187</v>
      </c>
      <c r="F311">
        <v>87</v>
      </c>
      <c r="G311" t="s">
        <v>199</v>
      </c>
      <c r="H311" t="s">
        <v>363</v>
      </c>
      <c r="I311" t="s">
        <v>187</v>
      </c>
      <c r="J311">
        <f t="shared" si="4"/>
        <v>0</v>
      </c>
    </row>
    <row r="312" spans="1:10">
      <c r="A312">
        <v>132</v>
      </c>
      <c r="B312" t="s">
        <v>209</v>
      </c>
      <c r="D312" t="s">
        <v>187</v>
      </c>
      <c r="E312" t="s">
        <v>187</v>
      </c>
      <c r="F312">
        <v>132</v>
      </c>
      <c r="G312" t="s">
        <v>209</v>
      </c>
      <c r="H312" t="s">
        <v>112</v>
      </c>
      <c r="I312" t="s">
        <v>187</v>
      </c>
      <c r="J312">
        <f t="shared" si="4"/>
        <v>0</v>
      </c>
    </row>
    <row r="313" spans="1:10">
      <c r="A313">
        <v>33</v>
      </c>
      <c r="B313" t="s">
        <v>267</v>
      </c>
      <c r="D313" t="s">
        <v>187</v>
      </c>
      <c r="F313">
        <v>33</v>
      </c>
      <c r="G313" t="s">
        <v>267</v>
      </c>
      <c r="H313" t="s">
        <v>362</v>
      </c>
      <c r="J313">
        <f t="shared" si="4"/>
        <v>0</v>
      </c>
    </row>
    <row r="314" spans="1:10">
      <c r="A314">
        <v>99</v>
      </c>
      <c r="B314" t="s">
        <v>289</v>
      </c>
      <c r="D314" t="s">
        <v>187</v>
      </c>
      <c r="F314">
        <v>99</v>
      </c>
      <c r="G314" t="s">
        <v>289</v>
      </c>
      <c r="H314" t="s">
        <v>5</v>
      </c>
      <c r="J314">
        <f t="shared" si="4"/>
        <v>0</v>
      </c>
    </row>
    <row r="315" spans="1:10">
      <c r="A315">
        <v>107</v>
      </c>
      <c r="B315" t="s">
        <v>291</v>
      </c>
      <c r="D315" t="s">
        <v>187</v>
      </c>
      <c r="F315">
        <v>107</v>
      </c>
      <c r="G315" t="s">
        <v>291</v>
      </c>
      <c r="H315" t="s">
        <v>112</v>
      </c>
      <c r="J315">
        <f t="shared" si="4"/>
        <v>0</v>
      </c>
    </row>
    <row r="316" spans="1:10">
      <c r="A316">
        <v>195</v>
      </c>
      <c r="B316" t="s">
        <v>220</v>
      </c>
      <c r="D316" t="s">
        <v>187</v>
      </c>
      <c r="F316">
        <v>195</v>
      </c>
      <c r="G316" t="s">
        <v>220</v>
      </c>
      <c r="H316" t="s">
        <v>363</v>
      </c>
      <c r="I316" t="s">
        <v>187</v>
      </c>
      <c r="J316">
        <f t="shared" si="4"/>
        <v>0</v>
      </c>
    </row>
    <row r="317" spans="1:10">
      <c r="A317">
        <v>259</v>
      </c>
      <c r="B317" t="s">
        <v>235</v>
      </c>
      <c r="D317" t="s">
        <v>187</v>
      </c>
      <c r="F317">
        <v>259</v>
      </c>
      <c r="G317" t="s">
        <v>235</v>
      </c>
      <c r="H317" t="s">
        <v>112</v>
      </c>
      <c r="I317" t="s">
        <v>187</v>
      </c>
      <c r="J317">
        <f t="shared" si="4"/>
        <v>0</v>
      </c>
    </row>
    <row r="318" spans="1:10">
      <c r="A318">
        <v>18</v>
      </c>
      <c r="B318" t="s">
        <v>260</v>
      </c>
      <c r="F318">
        <v>18</v>
      </c>
      <c r="G318" t="s">
        <v>260</v>
      </c>
      <c r="H318" t="s">
        <v>112</v>
      </c>
      <c r="J318">
        <f t="shared" si="4"/>
        <v>0</v>
      </c>
    </row>
    <row r="319" spans="1:10">
      <c r="A319">
        <v>31</v>
      </c>
      <c r="B319" t="s">
        <v>265</v>
      </c>
      <c r="F319">
        <v>31</v>
      </c>
      <c r="G319" t="s">
        <v>265</v>
      </c>
      <c r="H319" t="s">
        <v>56</v>
      </c>
      <c r="J319">
        <f t="shared" si="4"/>
        <v>0</v>
      </c>
    </row>
    <row r="320" spans="1:10">
      <c r="A320">
        <v>32</v>
      </c>
      <c r="B320" t="s">
        <v>266</v>
      </c>
      <c r="F320">
        <v>32</v>
      </c>
      <c r="G320" t="s">
        <v>266</v>
      </c>
      <c r="H320" t="s">
        <v>56</v>
      </c>
      <c r="J320">
        <f t="shared" si="4"/>
        <v>0</v>
      </c>
    </row>
    <row r="321" spans="1:10">
      <c r="A321">
        <v>39</v>
      </c>
      <c r="B321" t="s">
        <v>271</v>
      </c>
      <c r="F321">
        <v>39</v>
      </c>
      <c r="G321" t="s">
        <v>271</v>
      </c>
      <c r="H321" t="s">
        <v>56</v>
      </c>
      <c r="J321">
        <f t="shared" si="4"/>
        <v>0</v>
      </c>
    </row>
    <row r="322" spans="1:10">
      <c r="A322">
        <v>65</v>
      </c>
      <c r="B322" t="s">
        <v>277</v>
      </c>
      <c r="F322">
        <v>65</v>
      </c>
      <c r="G322" t="s">
        <v>277</v>
      </c>
      <c r="H322" t="s">
        <v>112</v>
      </c>
      <c r="J322">
        <f t="shared" ref="J322:J351" si="5">IF(C322=H322,1,IF(D322="X"&amp;I322="X",1,0))</f>
        <v>0</v>
      </c>
    </row>
    <row r="323" spans="1:10">
      <c r="A323">
        <v>66</v>
      </c>
      <c r="B323" t="s">
        <v>278</v>
      </c>
      <c r="F323">
        <v>66</v>
      </c>
      <c r="G323" t="s">
        <v>278</v>
      </c>
      <c r="H323" t="s">
        <v>112</v>
      </c>
      <c r="J323">
        <f t="shared" si="5"/>
        <v>0</v>
      </c>
    </row>
    <row r="324" spans="1:10">
      <c r="A324">
        <v>71</v>
      </c>
      <c r="B324" t="s">
        <v>279</v>
      </c>
      <c r="F324">
        <v>71</v>
      </c>
      <c r="G324" t="s">
        <v>279</v>
      </c>
      <c r="H324" t="s">
        <v>112</v>
      </c>
      <c r="J324">
        <f t="shared" si="5"/>
        <v>0</v>
      </c>
    </row>
    <row r="325" spans="1:10">
      <c r="A325">
        <v>80</v>
      </c>
      <c r="B325" t="s">
        <v>112</v>
      </c>
      <c r="F325">
        <v>80</v>
      </c>
      <c r="G325" t="s">
        <v>112</v>
      </c>
      <c r="H325" t="s">
        <v>112</v>
      </c>
      <c r="J325">
        <f t="shared" si="5"/>
        <v>0</v>
      </c>
    </row>
    <row r="326" spans="1:10">
      <c r="A326">
        <v>83</v>
      </c>
      <c r="B326" t="s">
        <v>282</v>
      </c>
      <c r="F326">
        <v>83</v>
      </c>
      <c r="G326" t="s">
        <v>282</v>
      </c>
      <c r="H326" t="s">
        <v>56</v>
      </c>
      <c r="J326">
        <f t="shared" si="5"/>
        <v>0</v>
      </c>
    </row>
    <row r="327" spans="1:10">
      <c r="A327">
        <v>85</v>
      </c>
      <c r="B327" t="s">
        <v>284</v>
      </c>
      <c r="F327">
        <v>85</v>
      </c>
      <c r="G327" t="s">
        <v>284</v>
      </c>
      <c r="H327" t="s">
        <v>56</v>
      </c>
      <c r="J327">
        <f t="shared" si="5"/>
        <v>0</v>
      </c>
    </row>
    <row r="328" spans="1:10">
      <c r="A328">
        <v>97</v>
      </c>
      <c r="B328" t="s">
        <v>287</v>
      </c>
      <c r="F328">
        <v>97</v>
      </c>
      <c r="G328" t="s">
        <v>287</v>
      </c>
      <c r="H328" t="s">
        <v>112</v>
      </c>
      <c r="J328">
        <f t="shared" si="5"/>
        <v>0</v>
      </c>
    </row>
    <row r="329" spans="1:10">
      <c r="A329">
        <v>113</v>
      </c>
      <c r="B329" t="s">
        <v>295</v>
      </c>
      <c r="F329">
        <v>113</v>
      </c>
      <c r="G329" t="s">
        <v>295</v>
      </c>
      <c r="H329" t="s">
        <v>5</v>
      </c>
      <c r="J329">
        <f t="shared" si="5"/>
        <v>0</v>
      </c>
    </row>
    <row r="330" spans="1:10">
      <c r="A330">
        <v>137</v>
      </c>
      <c r="B330" t="s">
        <v>298</v>
      </c>
      <c r="F330">
        <v>137</v>
      </c>
      <c r="G330" t="s">
        <v>298</v>
      </c>
      <c r="H330" t="s">
        <v>112</v>
      </c>
      <c r="J330">
        <f t="shared" si="5"/>
        <v>0</v>
      </c>
    </row>
    <row r="331" spans="1:10">
      <c r="A331">
        <v>138</v>
      </c>
      <c r="B331" t="s">
        <v>299</v>
      </c>
      <c r="F331">
        <v>138</v>
      </c>
      <c r="G331" t="s">
        <v>299</v>
      </c>
      <c r="H331" t="s">
        <v>112</v>
      </c>
      <c r="J331">
        <f t="shared" si="5"/>
        <v>0</v>
      </c>
    </row>
    <row r="332" spans="1:10">
      <c r="A332">
        <v>139</v>
      </c>
      <c r="B332" t="s">
        <v>300</v>
      </c>
      <c r="F332">
        <v>139</v>
      </c>
      <c r="G332" t="s">
        <v>300</v>
      </c>
      <c r="H332" t="s">
        <v>112</v>
      </c>
      <c r="J332">
        <f t="shared" si="5"/>
        <v>0</v>
      </c>
    </row>
    <row r="333" spans="1:10">
      <c r="A333">
        <v>162</v>
      </c>
      <c r="B333" t="s">
        <v>305</v>
      </c>
      <c r="F333">
        <v>162</v>
      </c>
      <c r="G333" t="s">
        <v>305</v>
      </c>
      <c r="H333" t="s">
        <v>56</v>
      </c>
      <c r="J333">
        <f t="shared" si="5"/>
        <v>0</v>
      </c>
    </row>
    <row r="334" spans="1:10">
      <c r="A334">
        <v>183</v>
      </c>
      <c r="B334" t="s">
        <v>309</v>
      </c>
      <c r="F334">
        <v>183</v>
      </c>
      <c r="G334" t="s">
        <v>309</v>
      </c>
      <c r="H334" t="s">
        <v>112</v>
      </c>
      <c r="J334">
        <f t="shared" si="5"/>
        <v>0</v>
      </c>
    </row>
    <row r="335" spans="1:10">
      <c r="A335">
        <v>202</v>
      </c>
      <c r="B335" t="s">
        <v>315</v>
      </c>
      <c r="F335">
        <v>202</v>
      </c>
      <c r="G335" t="s">
        <v>315</v>
      </c>
      <c r="H335" t="s">
        <v>112</v>
      </c>
      <c r="J335">
        <f t="shared" si="5"/>
        <v>0</v>
      </c>
    </row>
    <row r="336" spans="1:10">
      <c r="A336">
        <v>206</v>
      </c>
      <c r="B336" t="s">
        <v>318</v>
      </c>
      <c r="F336">
        <v>206</v>
      </c>
      <c r="G336" t="s">
        <v>318</v>
      </c>
      <c r="H336" t="s">
        <v>56</v>
      </c>
      <c r="J336">
        <f t="shared" si="5"/>
        <v>0</v>
      </c>
    </row>
    <row r="337" spans="1:10">
      <c r="A337">
        <v>207</v>
      </c>
      <c r="B337" t="s">
        <v>319</v>
      </c>
      <c r="F337">
        <v>207</v>
      </c>
      <c r="G337" t="s">
        <v>319</v>
      </c>
      <c r="H337" t="s">
        <v>112</v>
      </c>
      <c r="J337">
        <f t="shared" si="5"/>
        <v>0</v>
      </c>
    </row>
    <row r="338" spans="1:10">
      <c r="A338">
        <v>210</v>
      </c>
      <c r="B338" t="s">
        <v>321</v>
      </c>
      <c r="F338">
        <v>210</v>
      </c>
      <c r="G338" t="s">
        <v>321</v>
      </c>
      <c r="H338" t="s">
        <v>112</v>
      </c>
      <c r="J338">
        <f t="shared" si="5"/>
        <v>0</v>
      </c>
    </row>
    <row r="339" spans="1:10">
      <c r="A339">
        <v>220</v>
      </c>
      <c r="B339" t="s">
        <v>325</v>
      </c>
      <c r="F339">
        <v>220</v>
      </c>
      <c r="G339" t="s">
        <v>325</v>
      </c>
      <c r="H339" t="s">
        <v>50</v>
      </c>
      <c r="J339">
        <f t="shared" si="5"/>
        <v>0</v>
      </c>
    </row>
    <row r="340" spans="1:10">
      <c r="A340">
        <v>225</v>
      </c>
      <c r="B340" t="s">
        <v>326</v>
      </c>
      <c r="F340">
        <v>225</v>
      </c>
      <c r="G340" t="s">
        <v>326</v>
      </c>
      <c r="H340" t="s">
        <v>112</v>
      </c>
      <c r="J340">
        <f t="shared" si="5"/>
        <v>0</v>
      </c>
    </row>
    <row r="341" spans="1:10">
      <c r="A341">
        <v>226</v>
      </c>
      <c r="B341" t="s">
        <v>327</v>
      </c>
      <c r="F341">
        <v>226</v>
      </c>
      <c r="G341" t="s">
        <v>327</v>
      </c>
      <c r="H341" t="s">
        <v>56</v>
      </c>
      <c r="J341">
        <f t="shared" si="5"/>
        <v>0</v>
      </c>
    </row>
    <row r="342" spans="1:10">
      <c r="A342">
        <v>242</v>
      </c>
      <c r="B342" t="s">
        <v>331</v>
      </c>
      <c r="F342">
        <v>242</v>
      </c>
      <c r="G342" t="s">
        <v>331</v>
      </c>
      <c r="H342" t="s">
        <v>112</v>
      </c>
      <c r="J342">
        <f t="shared" si="5"/>
        <v>0</v>
      </c>
    </row>
    <row r="343" spans="1:10">
      <c r="A343">
        <v>250</v>
      </c>
      <c r="B343" t="s">
        <v>336</v>
      </c>
      <c r="F343">
        <v>250</v>
      </c>
      <c r="G343" t="s">
        <v>336</v>
      </c>
      <c r="H343" t="s">
        <v>134</v>
      </c>
      <c r="J343">
        <f t="shared" si="5"/>
        <v>0</v>
      </c>
    </row>
    <row r="344" spans="1:10">
      <c r="A344">
        <v>266</v>
      </c>
      <c r="B344" t="s">
        <v>342</v>
      </c>
      <c r="F344">
        <v>266</v>
      </c>
      <c r="G344" t="s">
        <v>342</v>
      </c>
      <c r="H344" t="s">
        <v>5</v>
      </c>
      <c r="J344">
        <f t="shared" si="5"/>
        <v>0</v>
      </c>
    </row>
    <row r="345" spans="1:10">
      <c r="A345">
        <v>282</v>
      </c>
      <c r="B345" t="s">
        <v>347</v>
      </c>
      <c r="F345">
        <v>282</v>
      </c>
      <c r="G345" t="s">
        <v>347</v>
      </c>
      <c r="H345" t="s">
        <v>5</v>
      </c>
      <c r="J345">
        <f t="shared" si="5"/>
        <v>0</v>
      </c>
    </row>
    <row r="346" spans="1:10">
      <c r="A346">
        <v>296</v>
      </c>
      <c r="B346" t="s">
        <v>349</v>
      </c>
      <c r="F346">
        <v>296</v>
      </c>
      <c r="G346" t="s">
        <v>349</v>
      </c>
      <c r="H346" t="s">
        <v>5</v>
      </c>
      <c r="J346">
        <f t="shared" si="5"/>
        <v>0</v>
      </c>
    </row>
    <row r="347" spans="1:10">
      <c r="A347">
        <v>313</v>
      </c>
      <c r="B347" t="s">
        <v>350</v>
      </c>
      <c r="F347">
        <v>313</v>
      </c>
      <c r="G347" t="s">
        <v>350</v>
      </c>
      <c r="H347" t="s">
        <v>56</v>
      </c>
      <c r="J347">
        <f t="shared" si="5"/>
        <v>0</v>
      </c>
    </row>
    <row r="348" spans="1:10">
      <c r="A348">
        <v>322</v>
      </c>
      <c r="B348" t="s">
        <v>354</v>
      </c>
      <c r="F348">
        <v>322</v>
      </c>
      <c r="G348" t="s">
        <v>354</v>
      </c>
      <c r="H348" t="s">
        <v>112</v>
      </c>
      <c r="J348">
        <f t="shared" si="5"/>
        <v>0</v>
      </c>
    </row>
    <row r="349" spans="1:10">
      <c r="A349">
        <v>327</v>
      </c>
      <c r="B349" t="s">
        <v>355</v>
      </c>
      <c r="F349">
        <v>327</v>
      </c>
      <c r="G349" t="s">
        <v>355</v>
      </c>
      <c r="H349" t="s">
        <v>5</v>
      </c>
      <c r="J349">
        <f t="shared" si="5"/>
        <v>0</v>
      </c>
    </row>
    <row r="350" spans="1:10">
      <c r="A350">
        <v>344</v>
      </c>
      <c r="B350" t="s">
        <v>357</v>
      </c>
      <c r="F350">
        <v>344</v>
      </c>
      <c r="G350" t="s">
        <v>357</v>
      </c>
      <c r="H350" t="s">
        <v>363</v>
      </c>
      <c r="J350">
        <f t="shared" si="5"/>
        <v>0</v>
      </c>
    </row>
    <row r="351" spans="1:10">
      <c r="A351">
        <v>349</v>
      </c>
      <c r="B351" t="s">
        <v>361</v>
      </c>
      <c r="F351">
        <v>349</v>
      </c>
      <c r="G351" t="s">
        <v>361</v>
      </c>
      <c r="H351" t="s">
        <v>134</v>
      </c>
      <c r="J351">
        <f t="shared" si="5"/>
        <v>0</v>
      </c>
    </row>
  </sheetData>
  <sortState ref="A2:J351">
    <sortCondition descending="1" ref="J2:J351"/>
    <sortCondition ref="C2:C351"/>
    <sortCondition ref="D2:D351"/>
    <sortCondition ref="E2:E35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98"/>
  <sheetViews>
    <sheetView workbookViewId="0">
      <selection activeCell="C1" sqref="A1:XFD1048576"/>
    </sheetView>
  </sheetViews>
  <sheetFormatPr baseColWidth="10" defaultRowHeight="15" x14ac:dyDescent="0"/>
  <cols>
    <col min="5" max="5" width="25.1640625" bestFit="1" customWidth="1"/>
    <col min="6" max="6" width="15" bestFit="1" customWidth="1"/>
  </cols>
  <sheetData>
    <row r="3" spans="1:9">
      <c r="A3" t="s">
        <v>366</v>
      </c>
      <c r="B3" t="s">
        <v>174</v>
      </c>
      <c r="C3" t="s">
        <v>175</v>
      </c>
      <c r="D3" t="s">
        <v>367</v>
      </c>
      <c r="E3" t="str">
        <f t="shared" ref="E3:E34" si="0">CONCATENATE(A3,"Predicate",A3,":",A3,B3,A3,",")</f>
        <v>"Predicate":"old",</v>
      </c>
      <c r="F3" t="str">
        <f t="shared" ref="F3:F34" si="1">CONCATENATE(A3,"Class",A3,":",A3,C3,A3)</f>
        <v>"Class":"age"</v>
      </c>
      <c r="G3" t="s">
        <v>368</v>
      </c>
      <c r="I3">
        <f>6*(196-6)</f>
        <v>1140</v>
      </c>
    </row>
    <row r="4" spans="1:9">
      <c r="A4" t="s">
        <v>366</v>
      </c>
      <c r="B4" t="s">
        <v>177</v>
      </c>
      <c r="C4" t="s">
        <v>175</v>
      </c>
      <c r="D4" t="s">
        <v>367</v>
      </c>
      <c r="E4" t="str">
        <f t="shared" si="0"/>
        <v>"Predicate":"new",</v>
      </c>
      <c r="F4" t="str">
        <f t="shared" si="1"/>
        <v>"Class":"age"</v>
      </c>
      <c r="G4" t="s">
        <v>368</v>
      </c>
    </row>
    <row r="5" spans="1:9">
      <c r="A5" t="s">
        <v>366</v>
      </c>
      <c r="B5" t="s">
        <v>180</v>
      </c>
      <c r="C5" t="s">
        <v>175</v>
      </c>
      <c r="D5" t="s">
        <v>367</v>
      </c>
      <c r="E5" t="str">
        <f t="shared" si="0"/>
        <v>"Predicate":"junior",</v>
      </c>
      <c r="F5" t="str">
        <f t="shared" si="1"/>
        <v>"Class":"age"</v>
      </c>
      <c r="G5" t="s">
        <v>368</v>
      </c>
    </row>
    <row r="6" spans="1:9">
      <c r="A6" t="s">
        <v>366</v>
      </c>
      <c r="B6" t="s">
        <v>181</v>
      </c>
      <c r="C6" t="s">
        <v>175</v>
      </c>
      <c r="D6" t="s">
        <v>367</v>
      </c>
      <c r="E6" t="str">
        <f t="shared" si="0"/>
        <v>"Predicate":"young",</v>
      </c>
      <c r="F6" t="str">
        <f t="shared" si="1"/>
        <v>"Class":"age"</v>
      </c>
      <c r="G6" t="s">
        <v>368</v>
      </c>
    </row>
    <row r="7" spans="1:9">
      <c r="A7" t="s">
        <v>366</v>
      </c>
      <c r="B7" t="s">
        <v>184</v>
      </c>
      <c r="C7" t="s">
        <v>175</v>
      </c>
      <c r="D7" t="s">
        <v>367</v>
      </c>
      <c r="E7" t="str">
        <f t="shared" si="0"/>
        <v>"Predicate":"senior",</v>
      </c>
      <c r="F7" t="str">
        <f t="shared" si="1"/>
        <v>"Class":"age"</v>
      </c>
      <c r="G7" t="s">
        <v>368</v>
      </c>
    </row>
    <row r="8" spans="1:9">
      <c r="A8" t="s">
        <v>366</v>
      </c>
      <c r="B8" t="s">
        <v>185</v>
      </c>
      <c r="C8" t="s">
        <v>175</v>
      </c>
      <c r="D8" t="s">
        <v>367</v>
      </c>
      <c r="E8" t="str">
        <f t="shared" si="0"/>
        <v>"Predicate":"old-time",</v>
      </c>
      <c r="F8" t="str">
        <f t="shared" si="1"/>
        <v>"Class":"age"</v>
      </c>
      <c r="G8" t="s">
        <v>368</v>
      </c>
    </row>
    <row r="9" spans="1:9">
      <c r="A9" t="s">
        <v>366</v>
      </c>
      <c r="B9" t="s">
        <v>164</v>
      </c>
      <c r="C9" t="s">
        <v>165</v>
      </c>
      <c r="D9" t="s">
        <v>367</v>
      </c>
      <c r="E9" t="str">
        <f t="shared" si="0"/>
        <v>"Predicate":"blue",</v>
      </c>
      <c r="F9" t="str">
        <f t="shared" si="1"/>
        <v>"Class":"color"</v>
      </c>
      <c r="G9" t="s">
        <v>368</v>
      </c>
      <c r="I9">
        <f>8*(196-8)</f>
        <v>1504</v>
      </c>
    </row>
    <row r="10" spans="1:9">
      <c r="A10" t="s">
        <v>366</v>
      </c>
      <c r="B10" t="s">
        <v>166</v>
      </c>
      <c r="C10" t="s">
        <v>165</v>
      </c>
      <c r="D10" t="s">
        <v>367</v>
      </c>
      <c r="E10" t="str">
        <f t="shared" si="0"/>
        <v>"Predicate":"white",</v>
      </c>
      <c r="F10" t="str">
        <f t="shared" si="1"/>
        <v>"Class":"color"</v>
      </c>
      <c r="G10" t="s">
        <v>368</v>
      </c>
    </row>
    <row r="11" spans="1:9">
      <c r="A11" t="s">
        <v>366</v>
      </c>
      <c r="B11" t="s">
        <v>167</v>
      </c>
      <c r="C11" t="s">
        <v>165</v>
      </c>
      <c r="D11" t="s">
        <v>367</v>
      </c>
      <c r="E11" t="str">
        <f t="shared" si="0"/>
        <v>"Predicate":"red",</v>
      </c>
      <c r="F11" t="str">
        <f t="shared" si="1"/>
        <v>"Class":"color"</v>
      </c>
      <c r="G11" t="s">
        <v>368</v>
      </c>
    </row>
    <row r="12" spans="1:9">
      <c r="A12" t="s">
        <v>366</v>
      </c>
      <c r="B12" t="s">
        <v>168</v>
      </c>
      <c r="C12" t="s">
        <v>165</v>
      </c>
      <c r="D12" t="s">
        <v>367</v>
      </c>
      <c r="E12" t="str">
        <f t="shared" si="0"/>
        <v>"Predicate":"blonde",</v>
      </c>
      <c r="F12" t="str">
        <f t="shared" si="1"/>
        <v>"Class":"color"</v>
      </c>
      <c r="G12" t="s">
        <v>368</v>
      </c>
    </row>
    <row r="13" spans="1:9">
      <c r="A13" t="s">
        <v>366</v>
      </c>
      <c r="B13" t="s">
        <v>169</v>
      </c>
      <c r="C13" t="s">
        <v>165</v>
      </c>
      <c r="D13" t="s">
        <v>367</v>
      </c>
      <c r="E13" t="str">
        <f t="shared" si="0"/>
        <v>"Predicate":"black",</v>
      </c>
      <c r="F13" t="str">
        <f t="shared" si="1"/>
        <v>"Class":"color"</v>
      </c>
      <c r="G13" t="s">
        <v>368</v>
      </c>
    </row>
    <row r="14" spans="1:9">
      <c r="A14" t="s">
        <v>366</v>
      </c>
      <c r="B14" t="s">
        <v>170</v>
      </c>
      <c r="C14" t="s">
        <v>165</v>
      </c>
      <c r="D14" t="s">
        <v>367</v>
      </c>
      <c r="E14" t="str">
        <f t="shared" si="0"/>
        <v>"Predicate":"purple",</v>
      </c>
      <c r="F14" t="str">
        <f t="shared" si="1"/>
        <v>"Class":"color"</v>
      </c>
      <c r="G14" t="s">
        <v>368</v>
      </c>
    </row>
    <row r="15" spans="1:9">
      <c r="A15" t="s">
        <v>366</v>
      </c>
      <c r="B15" t="s">
        <v>171</v>
      </c>
      <c r="C15" t="s">
        <v>165</v>
      </c>
      <c r="D15" t="s">
        <v>367</v>
      </c>
      <c r="E15" t="str">
        <f t="shared" si="0"/>
        <v>"Predicate":"green",</v>
      </c>
      <c r="F15" t="str">
        <f t="shared" si="1"/>
        <v>"Class":"color"</v>
      </c>
      <c r="G15" t="s">
        <v>368</v>
      </c>
    </row>
    <row r="16" spans="1:9">
      <c r="A16" t="s">
        <v>366</v>
      </c>
      <c r="B16" t="s">
        <v>172</v>
      </c>
      <c r="C16" t="s">
        <v>165</v>
      </c>
      <c r="D16" t="s">
        <v>367</v>
      </c>
      <c r="E16" t="str">
        <f t="shared" si="0"/>
        <v>"Predicate":"yellow",</v>
      </c>
      <c r="F16" t="str">
        <f t="shared" si="1"/>
        <v>"Class":"color"</v>
      </c>
      <c r="G16" t="s">
        <v>368</v>
      </c>
    </row>
    <row r="17" spans="1:9">
      <c r="A17" t="s">
        <v>366</v>
      </c>
      <c r="B17" t="s">
        <v>133</v>
      </c>
      <c r="C17" t="s">
        <v>134</v>
      </c>
      <c r="D17" t="s">
        <v>367</v>
      </c>
      <c r="E17" t="str">
        <f t="shared" si="0"/>
        <v>"Predicate":"full",</v>
      </c>
      <c r="F17" t="str">
        <f t="shared" si="1"/>
        <v>"Class":"dimension"</v>
      </c>
      <c r="G17" t="s">
        <v>368</v>
      </c>
      <c r="I17">
        <f>27*(196-27)</f>
        <v>4563</v>
      </c>
    </row>
    <row r="18" spans="1:9">
      <c r="A18" t="s">
        <v>366</v>
      </c>
      <c r="B18" t="s">
        <v>135</v>
      </c>
      <c r="C18" t="s">
        <v>134</v>
      </c>
      <c r="D18" t="s">
        <v>367</v>
      </c>
      <c r="E18" t="str">
        <f t="shared" si="0"/>
        <v>"Predicate":"lengthy",</v>
      </c>
      <c r="F18" t="str">
        <f t="shared" si="1"/>
        <v>"Class":"dimension"</v>
      </c>
      <c r="G18" t="s">
        <v>368</v>
      </c>
    </row>
    <row r="19" spans="1:9">
      <c r="A19" t="s">
        <v>366</v>
      </c>
      <c r="B19" t="s">
        <v>136</v>
      </c>
      <c r="C19" t="s">
        <v>134</v>
      </c>
      <c r="D19" t="s">
        <v>367</v>
      </c>
      <c r="E19" t="str">
        <f t="shared" si="0"/>
        <v>"Predicate":"short",</v>
      </c>
      <c r="F19" t="str">
        <f t="shared" si="1"/>
        <v>"Class":"dimension"</v>
      </c>
      <c r="G19" t="s">
        <v>368</v>
      </c>
    </row>
    <row r="20" spans="1:9">
      <c r="A20" t="s">
        <v>366</v>
      </c>
      <c r="B20" t="s">
        <v>137</v>
      </c>
      <c r="C20" t="s">
        <v>134</v>
      </c>
      <c r="D20" t="s">
        <v>367</v>
      </c>
      <c r="E20" t="str">
        <f t="shared" si="0"/>
        <v>"Predicate":"little",</v>
      </c>
      <c r="F20" t="str">
        <f t="shared" si="1"/>
        <v>"Class":"dimension"</v>
      </c>
      <c r="G20" t="s">
        <v>368</v>
      </c>
    </row>
    <row r="21" spans="1:9">
      <c r="A21" t="s">
        <v>366</v>
      </c>
      <c r="B21" t="s">
        <v>261</v>
      </c>
      <c r="C21" t="s">
        <v>134</v>
      </c>
      <c r="D21" t="s">
        <v>367</v>
      </c>
      <c r="E21" t="str">
        <f t="shared" si="0"/>
        <v>"Predicate":"big",</v>
      </c>
      <c r="F21" t="str">
        <f t="shared" si="1"/>
        <v>"Class":"dimension"</v>
      </c>
      <c r="G21" t="s">
        <v>368</v>
      </c>
    </row>
    <row r="22" spans="1:9">
      <c r="A22" t="s">
        <v>366</v>
      </c>
      <c r="B22" t="s">
        <v>139</v>
      </c>
      <c r="C22" t="s">
        <v>134</v>
      </c>
      <c r="D22" t="s">
        <v>367</v>
      </c>
      <c r="E22" t="str">
        <f t="shared" si="0"/>
        <v>"Predicate":"long",</v>
      </c>
      <c r="F22" t="str">
        <f t="shared" si="1"/>
        <v>"Class":"dimension"</v>
      </c>
      <c r="G22" t="s">
        <v>368</v>
      </c>
    </row>
    <row r="23" spans="1:9">
      <c r="A23" t="s">
        <v>366</v>
      </c>
      <c r="B23" t="s">
        <v>140</v>
      </c>
      <c r="C23" t="s">
        <v>134</v>
      </c>
      <c r="D23" t="s">
        <v>367</v>
      </c>
      <c r="E23" t="str">
        <f t="shared" si="0"/>
        <v>"Predicate":"fat",</v>
      </c>
      <c r="F23" t="str">
        <f t="shared" si="1"/>
        <v>"Class":"dimension"</v>
      </c>
      <c r="G23" t="s">
        <v>368</v>
      </c>
    </row>
    <row r="24" spans="1:9">
      <c r="A24" t="s">
        <v>366</v>
      </c>
      <c r="B24" t="s">
        <v>141</v>
      </c>
      <c r="C24" t="s">
        <v>134</v>
      </c>
      <c r="D24" t="s">
        <v>367</v>
      </c>
      <c r="E24" t="str">
        <f t="shared" si="0"/>
        <v>"Predicate":"high",</v>
      </c>
      <c r="F24" t="str">
        <f t="shared" si="1"/>
        <v>"Class":"dimension"</v>
      </c>
      <c r="G24" t="s">
        <v>368</v>
      </c>
    </row>
    <row r="25" spans="1:9">
      <c r="A25" t="s">
        <v>366</v>
      </c>
      <c r="B25" t="s">
        <v>142</v>
      </c>
      <c r="C25" t="s">
        <v>134</v>
      </c>
      <c r="D25" t="s">
        <v>367</v>
      </c>
      <c r="E25" t="str">
        <f t="shared" si="0"/>
        <v>"Predicate":"skinny",</v>
      </c>
      <c r="F25" t="str">
        <f t="shared" si="1"/>
        <v>"Class":"dimension"</v>
      </c>
      <c r="G25" t="s">
        <v>368</v>
      </c>
    </row>
    <row r="26" spans="1:9">
      <c r="A26" t="s">
        <v>366</v>
      </c>
      <c r="B26" t="s">
        <v>143</v>
      </c>
      <c r="C26" t="s">
        <v>134</v>
      </c>
      <c r="D26" t="s">
        <v>367</v>
      </c>
      <c r="E26" t="str">
        <f t="shared" si="0"/>
        <v>"Predicate":"tall",</v>
      </c>
      <c r="F26" t="str">
        <f t="shared" si="1"/>
        <v>"Class":"dimension"</v>
      </c>
      <c r="G26" t="s">
        <v>368</v>
      </c>
    </row>
    <row r="27" spans="1:9">
      <c r="A27" t="s">
        <v>366</v>
      </c>
      <c r="B27" t="s">
        <v>144</v>
      </c>
      <c r="C27" t="s">
        <v>134</v>
      </c>
      <c r="D27" t="s">
        <v>367</v>
      </c>
      <c r="E27" t="str">
        <f t="shared" si="0"/>
        <v>"Predicate":"small",</v>
      </c>
      <c r="F27" t="str">
        <f t="shared" si="1"/>
        <v>"Class":"dimension"</v>
      </c>
      <c r="G27" t="s">
        <v>368</v>
      </c>
    </row>
    <row r="28" spans="1:9">
      <c r="A28" t="s">
        <v>366</v>
      </c>
      <c r="B28" t="s">
        <v>146</v>
      </c>
      <c r="C28" t="s">
        <v>134</v>
      </c>
      <c r="D28" t="s">
        <v>367</v>
      </c>
      <c r="E28" t="str">
        <f t="shared" si="0"/>
        <v>"Predicate":"large",</v>
      </c>
      <c r="F28" t="str">
        <f t="shared" si="1"/>
        <v>"Class":"dimension"</v>
      </c>
      <c r="G28" t="s">
        <v>368</v>
      </c>
    </row>
    <row r="29" spans="1:9">
      <c r="A29" t="s">
        <v>366</v>
      </c>
      <c r="B29" t="s">
        <v>147</v>
      </c>
      <c r="C29" t="s">
        <v>134</v>
      </c>
      <c r="D29" t="s">
        <v>367</v>
      </c>
      <c r="E29" t="str">
        <f t="shared" si="0"/>
        <v>"Predicate":"tiny",</v>
      </c>
      <c r="F29" t="str">
        <f t="shared" si="1"/>
        <v>"Class":"dimension"</v>
      </c>
      <c r="G29" t="s">
        <v>368</v>
      </c>
    </row>
    <row r="30" spans="1:9">
      <c r="A30" t="s">
        <v>366</v>
      </c>
      <c r="B30" t="s">
        <v>148</v>
      </c>
      <c r="C30" t="s">
        <v>134</v>
      </c>
      <c r="D30" t="s">
        <v>367</v>
      </c>
      <c r="E30" t="str">
        <f t="shared" si="0"/>
        <v>"Predicate":"wide",</v>
      </c>
      <c r="F30" t="str">
        <f t="shared" si="1"/>
        <v>"Class":"dimension"</v>
      </c>
      <c r="G30" t="s">
        <v>368</v>
      </c>
    </row>
    <row r="31" spans="1:9">
      <c r="A31" t="s">
        <v>366</v>
      </c>
      <c r="B31" t="s">
        <v>150</v>
      </c>
      <c r="C31" t="s">
        <v>134</v>
      </c>
      <c r="D31" t="s">
        <v>367</v>
      </c>
      <c r="E31" t="str">
        <f t="shared" si="0"/>
        <v>"Predicate":"mini",</v>
      </c>
      <c r="F31" t="str">
        <f t="shared" si="1"/>
        <v>"Class":"dimension"</v>
      </c>
      <c r="G31" t="s">
        <v>368</v>
      </c>
    </row>
    <row r="32" spans="1:9">
      <c r="A32" t="s">
        <v>366</v>
      </c>
      <c r="B32" t="s">
        <v>151</v>
      </c>
      <c r="C32" t="s">
        <v>134</v>
      </c>
      <c r="D32" t="s">
        <v>367</v>
      </c>
      <c r="E32" t="str">
        <f t="shared" si="0"/>
        <v>"Predicate":"flat",</v>
      </c>
      <c r="F32" t="str">
        <f t="shared" si="1"/>
        <v>"Class":"dimension"</v>
      </c>
      <c r="G32" t="s">
        <v>368</v>
      </c>
    </row>
    <row r="33" spans="1:9">
      <c r="A33" t="s">
        <v>366</v>
      </c>
      <c r="B33" t="s">
        <v>152</v>
      </c>
      <c r="C33" t="s">
        <v>134</v>
      </c>
      <c r="D33" t="s">
        <v>367</v>
      </c>
      <c r="E33" t="str">
        <f t="shared" si="0"/>
        <v>"Predicate":"open",</v>
      </c>
      <c r="F33" t="str">
        <f t="shared" si="1"/>
        <v>"Class":"dimension"</v>
      </c>
      <c r="G33" t="s">
        <v>368</v>
      </c>
    </row>
    <row r="34" spans="1:9">
      <c r="A34" t="s">
        <v>366</v>
      </c>
      <c r="B34" t="s">
        <v>154</v>
      </c>
      <c r="C34" t="s">
        <v>134</v>
      </c>
      <c r="D34" t="s">
        <v>367</v>
      </c>
      <c r="E34" t="str">
        <f t="shared" si="0"/>
        <v>"Predicate":"narrow",</v>
      </c>
      <c r="F34" t="str">
        <f t="shared" si="1"/>
        <v>"Class":"dimension"</v>
      </c>
      <c r="G34" t="s">
        <v>368</v>
      </c>
    </row>
    <row r="35" spans="1:9">
      <c r="A35" t="s">
        <v>366</v>
      </c>
      <c r="B35" t="s">
        <v>155</v>
      </c>
      <c r="C35" t="s">
        <v>134</v>
      </c>
      <c r="D35" t="s">
        <v>367</v>
      </c>
      <c r="E35" t="str">
        <f t="shared" ref="E35:E66" si="2">CONCATENATE(A35,"Predicate",A35,":",A35,B35,A35,",")</f>
        <v>"Predicate":"humongous",</v>
      </c>
      <c r="F35" t="str">
        <f t="shared" ref="F35:F66" si="3">CONCATENATE(A35,"Class",A35,":",A35,C35,A35)</f>
        <v>"Class":"dimension"</v>
      </c>
      <c r="G35" t="s">
        <v>368</v>
      </c>
    </row>
    <row r="36" spans="1:9">
      <c r="A36" t="s">
        <v>366</v>
      </c>
      <c r="B36" t="s">
        <v>156</v>
      </c>
      <c r="C36" t="s">
        <v>134</v>
      </c>
      <c r="D36" t="s">
        <v>367</v>
      </c>
      <c r="E36" t="str">
        <f t="shared" si="2"/>
        <v>"Predicate":"biggest",</v>
      </c>
      <c r="F36" t="str">
        <f t="shared" si="3"/>
        <v>"Class":"dimension"</v>
      </c>
      <c r="G36" t="s">
        <v>368</v>
      </c>
    </row>
    <row r="37" spans="1:9">
      <c r="A37" t="s">
        <v>366</v>
      </c>
      <c r="B37" t="s">
        <v>157</v>
      </c>
      <c r="C37" t="s">
        <v>134</v>
      </c>
      <c r="D37" t="s">
        <v>367</v>
      </c>
      <c r="E37" t="str">
        <f t="shared" si="2"/>
        <v>"Predicate":"huge",</v>
      </c>
      <c r="F37" t="str">
        <f t="shared" si="3"/>
        <v>"Class":"dimension"</v>
      </c>
      <c r="G37" t="s">
        <v>368</v>
      </c>
    </row>
    <row r="38" spans="1:9">
      <c r="A38" t="s">
        <v>366</v>
      </c>
      <c r="B38" t="s">
        <v>158</v>
      </c>
      <c r="C38" t="s">
        <v>134</v>
      </c>
      <c r="D38" t="s">
        <v>367</v>
      </c>
      <c r="E38" t="str">
        <f t="shared" si="2"/>
        <v>"Predicate":"thick",</v>
      </c>
      <c r="F38" t="str">
        <f t="shared" si="3"/>
        <v>"Class":"dimension"</v>
      </c>
      <c r="G38" t="s">
        <v>368</v>
      </c>
    </row>
    <row r="39" spans="1:9">
      <c r="A39" t="s">
        <v>366</v>
      </c>
      <c r="B39" t="s">
        <v>159</v>
      </c>
      <c r="C39" t="s">
        <v>134</v>
      </c>
      <c r="D39" t="s">
        <v>367</v>
      </c>
      <c r="E39" t="str">
        <f t="shared" si="2"/>
        <v>"Predicate":"low",</v>
      </c>
      <c r="F39" t="str">
        <f t="shared" si="3"/>
        <v>"Class":"dimension"</v>
      </c>
      <c r="G39" t="s">
        <v>368</v>
      </c>
    </row>
    <row r="40" spans="1:9">
      <c r="A40" t="s">
        <v>366</v>
      </c>
      <c r="B40" t="s">
        <v>160</v>
      </c>
      <c r="C40" t="s">
        <v>134</v>
      </c>
      <c r="D40" t="s">
        <v>367</v>
      </c>
      <c r="E40" t="str">
        <f t="shared" si="2"/>
        <v>"Predicate":"deep",</v>
      </c>
      <c r="F40" t="str">
        <f t="shared" si="3"/>
        <v>"Class":"dimension"</v>
      </c>
      <c r="G40" t="s">
        <v>368</v>
      </c>
    </row>
    <row r="41" spans="1:9">
      <c r="A41" t="s">
        <v>366</v>
      </c>
      <c r="B41" t="s">
        <v>161</v>
      </c>
      <c r="C41" t="s">
        <v>134</v>
      </c>
      <c r="D41" t="s">
        <v>367</v>
      </c>
      <c r="E41" t="str">
        <f t="shared" si="2"/>
        <v>"Predicate":"tiniest",</v>
      </c>
      <c r="F41" t="str">
        <f t="shared" si="3"/>
        <v>"Class":"dimension"</v>
      </c>
      <c r="G41" t="s">
        <v>368</v>
      </c>
    </row>
    <row r="42" spans="1:9">
      <c r="A42" t="s">
        <v>366</v>
      </c>
      <c r="B42" t="s">
        <v>162</v>
      </c>
      <c r="C42" t="s">
        <v>134</v>
      </c>
      <c r="D42" t="s">
        <v>367</v>
      </c>
      <c r="E42" t="str">
        <f t="shared" si="2"/>
        <v>"Predicate":"slight",</v>
      </c>
      <c r="F42" t="str">
        <f t="shared" si="3"/>
        <v>"Class":"dimension"</v>
      </c>
      <c r="G42" t="s">
        <v>368</v>
      </c>
    </row>
    <row r="43" spans="1:9">
      <c r="A43" t="s">
        <v>366</v>
      </c>
      <c r="B43" t="s">
        <v>163</v>
      </c>
      <c r="C43" t="s">
        <v>134</v>
      </c>
      <c r="D43" t="s">
        <v>367</v>
      </c>
      <c r="E43" t="str">
        <f t="shared" si="2"/>
        <v>"Predicate":"thin",</v>
      </c>
      <c r="F43" t="str">
        <f t="shared" si="3"/>
        <v>"Class":"dimension"</v>
      </c>
      <c r="G43" t="s">
        <v>368</v>
      </c>
    </row>
    <row r="44" spans="1:9">
      <c r="A44" t="s">
        <v>366</v>
      </c>
      <c r="B44" t="s">
        <v>111</v>
      </c>
      <c r="C44" t="s">
        <v>112</v>
      </c>
      <c r="D44" t="s">
        <v>367</v>
      </c>
      <c r="E44" t="str">
        <f t="shared" si="2"/>
        <v>"Predicate":"creative",</v>
      </c>
      <c r="F44" t="str">
        <f t="shared" si="3"/>
        <v>"Class":"human"</v>
      </c>
      <c r="G44" t="s">
        <v>368</v>
      </c>
      <c r="I44" s="1">
        <f>18*(196-18)</f>
        <v>3204</v>
      </c>
    </row>
    <row r="45" spans="1:9">
      <c r="A45" t="s">
        <v>366</v>
      </c>
      <c r="B45" t="s">
        <v>114</v>
      </c>
      <c r="C45" t="s">
        <v>112</v>
      </c>
      <c r="D45" t="s">
        <v>367</v>
      </c>
      <c r="E45" t="str">
        <f t="shared" si="2"/>
        <v>"Predicate":"elitist",</v>
      </c>
      <c r="F45" t="str">
        <f t="shared" si="3"/>
        <v>"Class":"human"</v>
      </c>
      <c r="G45" t="s">
        <v>368</v>
      </c>
    </row>
    <row r="46" spans="1:9">
      <c r="A46" t="s">
        <v>366</v>
      </c>
      <c r="B46" t="s">
        <v>115</v>
      </c>
      <c r="C46" t="s">
        <v>112</v>
      </c>
      <c r="D46" t="s">
        <v>367</v>
      </c>
      <c r="E46" t="str">
        <f t="shared" si="2"/>
        <v>"Predicate":"strict",</v>
      </c>
      <c r="F46" t="str">
        <f t="shared" si="3"/>
        <v>"Class":"human"</v>
      </c>
      <c r="G46" t="s">
        <v>368</v>
      </c>
    </row>
    <row r="47" spans="1:9">
      <c r="A47" t="s">
        <v>366</v>
      </c>
      <c r="B47" t="s">
        <v>264</v>
      </c>
      <c r="C47" t="s">
        <v>112</v>
      </c>
      <c r="D47" t="s">
        <v>367</v>
      </c>
      <c r="E47" t="str">
        <f t="shared" si="2"/>
        <v>"Predicate":"hopeless",</v>
      </c>
      <c r="F47" t="str">
        <f t="shared" si="3"/>
        <v>"Class":"human"</v>
      </c>
      <c r="G47" t="s">
        <v>368</v>
      </c>
    </row>
    <row r="48" spans="1:9">
      <c r="A48" t="s">
        <v>366</v>
      </c>
      <c r="B48" t="s">
        <v>116</v>
      </c>
      <c r="C48" t="s">
        <v>112</v>
      </c>
      <c r="D48" t="s">
        <v>367</v>
      </c>
      <c r="E48" t="str">
        <f t="shared" si="2"/>
        <v>"Predicate":"crazy",</v>
      </c>
      <c r="F48" t="str">
        <f t="shared" si="3"/>
        <v>"Class":"human"</v>
      </c>
      <c r="G48" t="s">
        <v>368</v>
      </c>
    </row>
    <row r="49" spans="1:9">
      <c r="A49" t="s">
        <v>366</v>
      </c>
      <c r="B49" t="s">
        <v>117</v>
      </c>
      <c r="C49" t="s">
        <v>112</v>
      </c>
      <c r="D49" t="s">
        <v>367</v>
      </c>
      <c r="E49" t="str">
        <f t="shared" si="2"/>
        <v>"Predicate":"social",</v>
      </c>
      <c r="F49" t="str">
        <f t="shared" si="3"/>
        <v>"Class":"human"</v>
      </c>
      <c r="G49" t="s">
        <v>368</v>
      </c>
    </row>
    <row r="50" spans="1:9">
      <c r="A50" t="s">
        <v>366</v>
      </c>
      <c r="B50" t="s">
        <v>118</v>
      </c>
      <c r="C50" t="s">
        <v>112</v>
      </c>
      <c r="D50" t="s">
        <v>367</v>
      </c>
      <c r="E50" t="str">
        <f t="shared" si="2"/>
        <v>"Predicate":"experienced",</v>
      </c>
      <c r="F50" t="str">
        <f t="shared" si="3"/>
        <v>"Class":"human"</v>
      </c>
      <c r="G50" t="s">
        <v>368</v>
      </c>
    </row>
    <row r="51" spans="1:9">
      <c r="A51" t="s">
        <v>366</v>
      </c>
      <c r="B51" t="s">
        <v>121</v>
      </c>
      <c r="C51" t="s">
        <v>112</v>
      </c>
      <c r="D51" t="s">
        <v>367</v>
      </c>
      <c r="E51" t="str">
        <f t="shared" si="2"/>
        <v>"Predicate":"selfish",</v>
      </c>
      <c r="F51" t="str">
        <f t="shared" si="3"/>
        <v>"Class":"human"</v>
      </c>
      <c r="G51" t="s">
        <v>368</v>
      </c>
    </row>
    <row r="52" spans="1:9">
      <c r="A52" t="s">
        <v>366</v>
      </c>
      <c r="B52" t="s">
        <v>122</v>
      </c>
      <c r="C52" t="s">
        <v>112</v>
      </c>
      <c r="D52" t="s">
        <v>367</v>
      </c>
      <c r="E52" t="str">
        <f t="shared" si="2"/>
        <v>"Predicate":"happiest",</v>
      </c>
      <c r="F52" t="str">
        <f t="shared" si="3"/>
        <v>"Class":"human"</v>
      </c>
      <c r="G52" t="s">
        <v>368</v>
      </c>
    </row>
    <row r="53" spans="1:9">
      <c r="A53" t="s">
        <v>366</v>
      </c>
      <c r="B53" t="s">
        <v>124</v>
      </c>
      <c r="C53" t="s">
        <v>112</v>
      </c>
      <c r="D53" t="s">
        <v>367</v>
      </c>
      <c r="E53" t="str">
        <f t="shared" si="2"/>
        <v>"Predicate":"professional",</v>
      </c>
      <c r="F53" t="str">
        <f t="shared" si="3"/>
        <v>"Class":"human"</v>
      </c>
      <c r="G53" t="s">
        <v>368</v>
      </c>
    </row>
    <row r="54" spans="1:9">
      <c r="A54" t="s">
        <v>366</v>
      </c>
      <c r="B54" t="s">
        <v>125</v>
      </c>
      <c r="C54" t="s">
        <v>112</v>
      </c>
      <c r="D54" t="s">
        <v>367</v>
      </c>
      <c r="E54" t="str">
        <f t="shared" si="2"/>
        <v>"Predicate":"funny",</v>
      </c>
      <c r="F54" t="str">
        <f t="shared" si="3"/>
        <v>"Class":"human"</v>
      </c>
      <c r="G54" t="s">
        <v>368</v>
      </c>
    </row>
    <row r="55" spans="1:9">
      <c r="A55" t="s">
        <v>366</v>
      </c>
      <c r="B55" t="s">
        <v>126</v>
      </c>
      <c r="C55" t="s">
        <v>112</v>
      </c>
      <c r="D55" t="s">
        <v>367</v>
      </c>
      <c r="E55" t="str">
        <f t="shared" si="2"/>
        <v>"Predicate":"intellectual",</v>
      </c>
      <c r="F55" t="str">
        <f t="shared" si="3"/>
        <v>"Class":"human"</v>
      </c>
      <c r="G55" t="s">
        <v>368</v>
      </c>
    </row>
    <row r="56" spans="1:9">
      <c r="A56" t="s">
        <v>366</v>
      </c>
      <c r="B56" t="s">
        <v>127</v>
      </c>
      <c r="C56" t="s">
        <v>112</v>
      </c>
      <c r="D56" t="s">
        <v>367</v>
      </c>
      <c r="E56" t="str">
        <f t="shared" si="2"/>
        <v>"Predicate":"entrepreneurial",</v>
      </c>
      <c r="F56" t="str">
        <f t="shared" si="3"/>
        <v>"Class":"human"</v>
      </c>
      <c r="G56" t="s">
        <v>368</v>
      </c>
    </row>
    <row r="57" spans="1:9">
      <c r="A57" t="s">
        <v>366</v>
      </c>
      <c r="B57" t="s">
        <v>128</v>
      </c>
      <c r="C57" t="s">
        <v>112</v>
      </c>
      <c r="D57" t="s">
        <v>367</v>
      </c>
      <c r="E57" t="str">
        <f t="shared" si="2"/>
        <v>"Predicate":"mad",</v>
      </c>
      <c r="F57" t="str">
        <f t="shared" si="3"/>
        <v>"Class":"human"</v>
      </c>
      <c r="G57" t="s">
        <v>368</v>
      </c>
    </row>
    <row r="58" spans="1:9">
      <c r="A58" t="s">
        <v>366</v>
      </c>
      <c r="B58" t="s">
        <v>129</v>
      </c>
      <c r="C58" t="s">
        <v>112</v>
      </c>
      <c r="D58" t="s">
        <v>367</v>
      </c>
      <c r="E58" t="str">
        <f t="shared" si="2"/>
        <v>"Predicate":"civilized",</v>
      </c>
      <c r="F58" t="str">
        <f t="shared" si="3"/>
        <v>"Class":"human"</v>
      </c>
      <c r="G58" t="s">
        <v>368</v>
      </c>
    </row>
    <row r="59" spans="1:9">
      <c r="A59" t="s">
        <v>366</v>
      </c>
      <c r="B59" t="s">
        <v>130</v>
      </c>
      <c r="C59" t="s">
        <v>112</v>
      </c>
      <c r="D59" t="s">
        <v>367</v>
      </c>
      <c r="E59" t="str">
        <f t="shared" si="2"/>
        <v>"Predicate":"sad",</v>
      </c>
      <c r="F59" t="str">
        <f t="shared" si="3"/>
        <v>"Class":"human"</v>
      </c>
      <c r="G59" t="s">
        <v>368</v>
      </c>
    </row>
    <row r="60" spans="1:9">
      <c r="A60" t="s">
        <v>366</v>
      </c>
      <c r="B60" t="s">
        <v>131</v>
      </c>
      <c r="C60" t="s">
        <v>112</v>
      </c>
      <c r="D60" t="s">
        <v>367</v>
      </c>
      <c r="E60" t="str">
        <f t="shared" si="2"/>
        <v>"Predicate":"playful",</v>
      </c>
      <c r="F60" t="str">
        <f t="shared" si="3"/>
        <v>"Class":"human"</v>
      </c>
      <c r="G60" t="s">
        <v>368</v>
      </c>
    </row>
    <row r="61" spans="1:9">
      <c r="A61" t="s">
        <v>366</v>
      </c>
      <c r="B61" t="s">
        <v>132</v>
      </c>
      <c r="C61" t="s">
        <v>112</v>
      </c>
      <c r="D61" t="s">
        <v>367</v>
      </c>
      <c r="E61" t="str">
        <f t="shared" si="2"/>
        <v>"Predicate":"cheerful",</v>
      </c>
      <c r="F61" t="str">
        <f t="shared" si="3"/>
        <v>"Class":"human"</v>
      </c>
      <c r="G61" t="s">
        <v>368</v>
      </c>
    </row>
    <row r="62" spans="1:9">
      <c r="A62" t="s">
        <v>366</v>
      </c>
      <c r="B62" t="s">
        <v>263</v>
      </c>
      <c r="C62" t="s">
        <v>363</v>
      </c>
      <c r="D62" t="s">
        <v>367</v>
      </c>
      <c r="E62" t="str">
        <f t="shared" si="2"/>
        <v>"Predicate":"overhead",</v>
      </c>
      <c r="F62" t="str">
        <f t="shared" si="3"/>
        <v>"Class":"location"</v>
      </c>
      <c r="G62" t="s">
        <v>368</v>
      </c>
      <c r="I62">
        <f>3*(196-3)</f>
        <v>579</v>
      </c>
    </row>
    <row r="63" spans="1:9">
      <c r="A63" t="s">
        <v>366</v>
      </c>
      <c r="B63" t="s">
        <v>283</v>
      </c>
      <c r="C63" t="s">
        <v>363</v>
      </c>
      <c r="D63" t="s">
        <v>367</v>
      </c>
      <c r="E63" t="str">
        <f t="shared" si="2"/>
        <v>"Predicate":"internal",</v>
      </c>
      <c r="F63" t="str">
        <f t="shared" si="3"/>
        <v>"Class":"location"</v>
      </c>
      <c r="G63" t="s">
        <v>368</v>
      </c>
    </row>
    <row r="64" spans="1:9">
      <c r="A64" t="s">
        <v>366</v>
      </c>
      <c r="B64" t="s">
        <v>247</v>
      </c>
      <c r="C64" t="s">
        <v>363</v>
      </c>
      <c r="D64" t="s">
        <v>367</v>
      </c>
      <c r="E64" t="str">
        <f t="shared" si="2"/>
        <v>"Predicate":"closest",</v>
      </c>
      <c r="F64" t="str">
        <f t="shared" si="3"/>
        <v>"Class":"location"</v>
      </c>
      <c r="G64" t="s">
        <v>368</v>
      </c>
    </row>
    <row r="65" spans="1:9">
      <c r="A65" t="s">
        <v>366</v>
      </c>
      <c r="B65" t="s">
        <v>105</v>
      </c>
      <c r="C65" t="s">
        <v>106</v>
      </c>
      <c r="D65" t="s">
        <v>367</v>
      </c>
      <c r="E65" t="str">
        <f t="shared" si="2"/>
        <v>"Predicate":"corduroy",</v>
      </c>
      <c r="F65" t="str">
        <f t="shared" si="3"/>
        <v>"Class":"material"</v>
      </c>
      <c r="G65" t="s">
        <v>368</v>
      </c>
      <c r="I65">
        <f>4*(196-4)</f>
        <v>768</v>
      </c>
    </row>
    <row r="66" spans="1:9">
      <c r="A66" t="s">
        <v>366</v>
      </c>
      <c r="B66" t="s">
        <v>108</v>
      </c>
      <c r="C66" t="s">
        <v>106</v>
      </c>
      <c r="D66" t="s">
        <v>367</v>
      </c>
      <c r="E66" t="str">
        <f t="shared" si="2"/>
        <v>"Predicate":"wooden",</v>
      </c>
      <c r="F66" t="str">
        <f t="shared" si="3"/>
        <v>"Class":"material"</v>
      </c>
      <c r="G66" t="s">
        <v>368</v>
      </c>
    </row>
    <row r="67" spans="1:9">
      <c r="A67" t="s">
        <v>366</v>
      </c>
      <c r="B67" t="s">
        <v>109</v>
      </c>
      <c r="C67" t="s">
        <v>106</v>
      </c>
      <c r="D67" t="s">
        <v>367</v>
      </c>
      <c r="E67" t="str">
        <f t="shared" ref="E67:E98" si="4">CONCATENATE(A67,"Predicate",A67,":",A67,B67,A67,",")</f>
        <v>"Predicate":"gold",</v>
      </c>
      <c r="F67" t="str">
        <f t="shared" ref="F67:F98" si="5">CONCATENATE(A67,"Class",A67,":",A67,C67,A67)</f>
        <v>"Class":"material"</v>
      </c>
      <c r="G67" t="s">
        <v>368</v>
      </c>
    </row>
    <row r="68" spans="1:9">
      <c r="A68" t="s">
        <v>366</v>
      </c>
      <c r="B68" t="s">
        <v>110</v>
      </c>
      <c r="C68" t="s">
        <v>106</v>
      </c>
      <c r="D68" t="s">
        <v>367</v>
      </c>
      <c r="E68" t="str">
        <f t="shared" si="4"/>
        <v>"Predicate":"crocheted",</v>
      </c>
      <c r="F68" t="str">
        <f t="shared" si="5"/>
        <v>"Class":"material"</v>
      </c>
      <c r="G68" t="s">
        <v>368</v>
      </c>
    </row>
    <row r="69" spans="1:9">
      <c r="A69" t="s">
        <v>366</v>
      </c>
      <c r="B69" t="s">
        <v>80</v>
      </c>
      <c r="C69" t="s">
        <v>81</v>
      </c>
      <c r="D69" t="s">
        <v>367</v>
      </c>
      <c r="E69" t="str">
        <f t="shared" si="4"/>
        <v>"Predicate":"brazilian",</v>
      </c>
      <c r="F69" t="str">
        <f t="shared" si="5"/>
        <v>"Class":"nationality"</v>
      </c>
      <c r="G69" t="s">
        <v>368</v>
      </c>
      <c r="I69">
        <f>19*(196-19)</f>
        <v>3363</v>
      </c>
    </row>
    <row r="70" spans="1:9">
      <c r="A70" t="s">
        <v>366</v>
      </c>
      <c r="B70" t="s">
        <v>268</v>
      </c>
      <c r="C70" t="s">
        <v>81</v>
      </c>
      <c r="D70" t="s">
        <v>367</v>
      </c>
      <c r="E70" t="str">
        <f t="shared" si="4"/>
        <v>"Predicate":"foreign",</v>
      </c>
      <c r="F70" t="str">
        <f t="shared" si="5"/>
        <v>"Class":"nationality"</v>
      </c>
      <c r="G70" t="s">
        <v>368</v>
      </c>
    </row>
    <row r="71" spans="1:9">
      <c r="A71" t="s">
        <v>366</v>
      </c>
      <c r="B71" t="s">
        <v>83</v>
      </c>
      <c r="C71" t="s">
        <v>81</v>
      </c>
      <c r="D71" t="s">
        <v>367</v>
      </c>
      <c r="E71" t="str">
        <f t="shared" si="4"/>
        <v>"Predicate":"texan",</v>
      </c>
      <c r="F71" t="str">
        <f t="shared" si="5"/>
        <v>"Class":"nationality"</v>
      </c>
      <c r="G71" t="s">
        <v>368</v>
      </c>
    </row>
    <row r="72" spans="1:9">
      <c r="A72" t="s">
        <v>366</v>
      </c>
      <c r="B72" t="s">
        <v>84</v>
      </c>
      <c r="C72" t="s">
        <v>81</v>
      </c>
      <c r="D72" t="s">
        <v>367</v>
      </c>
      <c r="E72" t="str">
        <f t="shared" si="4"/>
        <v>"Predicate":"american",</v>
      </c>
      <c r="F72" t="str">
        <f t="shared" si="5"/>
        <v>"Class":"nationality"</v>
      </c>
      <c r="G72" t="s">
        <v>368</v>
      </c>
    </row>
    <row r="73" spans="1:9">
      <c r="A73" t="s">
        <v>366</v>
      </c>
      <c r="B73" t="s">
        <v>85</v>
      </c>
      <c r="C73" t="s">
        <v>81</v>
      </c>
      <c r="D73" t="s">
        <v>367</v>
      </c>
      <c r="E73" t="str">
        <f t="shared" si="4"/>
        <v>"Predicate":"hispanic",</v>
      </c>
      <c r="F73" t="str">
        <f t="shared" si="5"/>
        <v>"Class":"nationality"</v>
      </c>
      <c r="G73" t="s">
        <v>368</v>
      </c>
    </row>
    <row r="74" spans="1:9">
      <c r="A74" t="s">
        <v>366</v>
      </c>
      <c r="B74" t="s">
        <v>86</v>
      </c>
      <c r="C74" t="s">
        <v>81</v>
      </c>
      <c r="D74" t="s">
        <v>367</v>
      </c>
      <c r="E74" t="str">
        <f t="shared" si="4"/>
        <v>"Predicate":"argentine",</v>
      </c>
      <c r="F74" t="str">
        <f t="shared" si="5"/>
        <v>"Class":"nationality"</v>
      </c>
      <c r="G74" t="s">
        <v>368</v>
      </c>
    </row>
    <row r="75" spans="1:9">
      <c r="A75" t="s">
        <v>366</v>
      </c>
      <c r="B75" t="s">
        <v>87</v>
      </c>
      <c r="C75" t="s">
        <v>81</v>
      </c>
      <c r="D75" t="s">
        <v>367</v>
      </c>
      <c r="E75" t="str">
        <f t="shared" si="4"/>
        <v>"Predicate":"chinese",</v>
      </c>
      <c r="F75" t="str">
        <f t="shared" si="5"/>
        <v>"Class":"nationality"</v>
      </c>
      <c r="G75" t="s">
        <v>368</v>
      </c>
    </row>
    <row r="76" spans="1:9">
      <c r="A76" t="s">
        <v>366</v>
      </c>
      <c r="B76" t="s">
        <v>88</v>
      </c>
      <c r="C76" t="s">
        <v>81</v>
      </c>
      <c r="D76" t="s">
        <v>367</v>
      </c>
      <c r="E76" t="str">
        <f t="shared" si="4"/>
        <v>"Predicate":"victorian",</v>
      </c>
      <c r="F76" t="str">
        <f t="shared" si="5"/>
        <v>"Class":"nationality"</v>
      </c>
      <c r="G76" t="s">
        <v>368</v>
      </c>
    </row>
    <row r="77" spans="1:9">
      <c r="A77" t="s">
        <v>366</v>
      </c>
      <c r="B77" t="s">
        <v>89</v>
      </c>
      <c r="C77" t="s">
        <v>81</v>
      </c>
      <c r="D77" t="s">
        <v>367</v>
      </c>
      <c r="E77" t="str">
        <f t="shared" si="4"/>
        <v>"Predicate":"english",</v>
      </c>
      <c r="F77" t="str">
        <f t="shared" si="5"/>
        <v>"Class":"nationality"</v>
      </c>
      <c r="G77" t="s">
        <v>368</v>
      </c>
    </row>
    <row r="78" spans="1:9">
      <c r="A78" t="s">
        <v>366</v>
      </c>
      <c r="B78" t="s">
        <v>92</v>
      </c>
      <c r="C78" t="s">
        <v>81</v>
      </c>
      <c r="D78" t="s">
        <v>367</v>
      </c>
      <c r="E78" t="str">
        <f t="shared" si="4"/>
        <v>"Predicate":"french",</v>
      </c>
      <c r="F78" t="str">
        <f t="shared" si="5"/>
        <v>"Class":"nationality"</v>
      </c>
      <c r="G78" t="s">
        <v>368</v>
      </c>
    </row>
    <row r="79" spans="1:9">
      <c r="A79" t="s">
        <v>366</v>
      </c>
      <c r="B79" t="s">
        <v>95</v>
      </c>
      <c r="C79" t="s">
        <v>81</v>
      </c>
      <c r="D79" t="s">
        <v>367</v>
      </c>
      <c r="E79" t="str">
        <f t="shared" si="4"/>
        <v>"Predicate":"mexican",</v>
      </c>
      <c r="F79" t="str">
        <f t="shared" si="5"/>
        <v>"Class":"nationality"</v>
      </c>
      <c r="G79" t="s">
        <v>368</v>
      </c>
    </row>
    <row r="80" spans="1:9">
      <c r="A80" t="s">
        <v>366</v>
      </c>
      <c r="B80" t="s">
        <v>96</v>
      </c>
      <c r="C80" t="s">
        <v>81</v>
      </c>
      <c r="D80" t="s">
        <v>367</v>
      </c>
      <c r="E80" t="str">
        <f t="shared" si="4"/>
        <v>"Predicate":"italian",</v>
      </c>
      <c r="F80" t="str">
        <f t="shared" si="5"/>
        <v>"Class":"nationality"</v>
      </c>
      <c r="G80" t="s">
        <v>368</v>
      </c>
    </row>
    <row r="81" spans="1:9">
      <c r="A81" t="s">
        <v>366</v>
      </c>
      <c r="B81" t="s">
        <v>97</v>
      </c>
      <c r="C81" t="s">
        <v>81</v>
      </c>
      <c r="D81" t="s">
        <v>367</v>
      </c>
      <c r="E81" t="str">
        <f t="shared" si="4"/>
        <v>"Predicate":"vietnamese",</v>
      </c>
      <c r="F81" t="str">
        <f t="shared" si="5"/>
        <v>"Class":"nationality"</v>
      </c>
      <c r="G81" t="s">
        <v>368</v>
      </c>
    </row>
    <row r="82" spans="1:9">
      <c r="A82" t="s">
        <v>366</v>
      </c>
      <c r="B82" t="s">
        <v>98</v>
      </c>
      <c r="C82" t="s">
        <v>81</v>
      </c>
      <c r="D82" t="s">
        <v>367</v>
      </c>
      <c r="E82" t="str">
        <f t="shared" si="4"/>
        <v>"Predicate":"international",</v>
      </c>
      <c r="F82" t="str">
        <f t="shared" si="5"/>
        <v>"Class":"nationality"</v>
      </c>
      <c r="G82" t="s">
        <v>368</v>
      </c>
    </row>
    <row r="83" spans="1:9">
      <c r="A83" t="s">
        <v>366</v>
      </c>
      <c r="B83" t="s">
        <v>99</v>
      </c>
      <c r="C83" t="s">
        <v>81</v>
      </c>
      <c r="D83" t="s">
        <v>367</v>
      </c>
      <c r="E83" t="str">
        <f t="shared" si="4"/>
        <v>"Predicate":"national",</v>
      </c>
      <c r="F83" t="str">
        <f t="shared" si="5"/>
        <v>"Class":"nationality"</v>
      </c>
      <c r="G83" t="s">
        <v>368</v>
      </c>
    </row>
    <row r="84" spans="1:9">
      <c r="A84" t="s">
        <v>366</v>
      </c>
      <c r="B84" t="s">
        <v>102</v>
      </c>
      <c r="C84" t="s">
        <v>81</v>
      </c>
      <c r="D84" t="s">
        <v>367</v>
      </c>
      <c r="E84" t="str">
        <f t="shared" si="4"/>
        <v>"Predicate":"japanese",</v>
      </c>
      <c r="F84" t="str">
        <f t="shared" si="5"/>
        <v>"Class":"nationality"</v>
      </c>
      <c r="G84" t="s">
        <v>368</v>
      </c>
    </row>
    <row r="85" spans="1:9">
      <c r="A85" t="s">
        <v>366</v>
      </c>
      <c r="B85" t="s">
        <v>103</v>
      </c>
      <c r="C85" t="s">
        <v>81</v>
      </c>
      <c r="D85" t="s">
        <v>367</v>
      </c>
      <c r="E85" t="str">
        <f t="shared" si="4"/>
        <v>"Predicate":"european",</v>
      </c>
      <c r="F85" t="str">
        <f t="shared" si="5"/>
        <v>"Class":"nationality"</v>
      </c>
      <c r="G85" t="s">
        <v>368</v>
      </c>
    </row>
    <row r="86" spans="1:9">
      <c r="A86" t="s">
        <v>366</v>
      </c>
      <c r="B86" t="s">
        <v>339</v>
      </c>
      <c r="C86" t="s">
        <v>81</v>
      </c>
      <c r="D86" t="s">
        <v>367</v>
      </c>
      <c r="E86" t="str">
        <f t="shared" si="4"/>
        <v>"Predicate":"native",</v>
      </c>
      <c r="F86" t="str">
        <f t="shared" si="5"/>
        <v>"Class":"nationality"</v>
      </c>
      <c r="G86" t="s">
        <v>368</v>
      </c>
    </row>
    <row r="87" spans="1:9">
      <c r="A87" t="s">
        <v>366</v>
      </c>
      <c r="B87" t="s">
        <v>104</v>
      </c>
      <c r="C87" t="s">
        <v>81</v>
      </c>
      <c r="D87" t="s">
        <v>367</v>
      </c>
      <c r="E87" t="str">
        <f t="shared" si="4"/>
        <v>"Predicate":"latin",</v>
      </c>
      <c r="F87" t="str">
        <f t="shared" si="5"/>
        <v>"Class":"nationality"</v>
      </c>
      <c r="G87" t="s">
        <v>368</v>
      </c>
    </row>
    <row r="88" spans="1:9">
      <c r="A88" t="s">
        <v>366</v>
      </c>
      <c r="B88" t="s">
        <v>55</v>
      </c>
      <c r="C88" t="s">
        <v>56</v>
      </c>
      <c r="D88" t="s">
        <v>367</v>
      </c>
      <c r="E88" t="str">
        <f t="shared" si="4"/>
        <v>"Predicate":"hard",</v>
      </c>
      <c r="F88" t="str">
        <f t="shared" si="5"/>
        <v>"Class":"physical"</v>
      </c>
      <c r="G88" t="s">
        <v>368</v>
      </c>
      <c r="I88">
        <f>24*(196-24)</f>
        <v>4128</v>
      </c>
    </row>
    <row r="89" spans="1:9">
      <c r="A89" t="s">
        <v>366</v>
      </c>
      <c r="B89" t="s">
        <v>274</v>
      </c>
      <c r="C89" t="s">
        <v>56</v>
      </c>
      <c r="D89" t="s">
        <v>367</v>
      </c>
      <c r="E89" t="str">
        <f t="shared" si="4"/>
        <v>"Predicate":"clean",</v>
      </c>
      <c r="F89" t="str">
        <f t="shared" si="5"/>
        <v>"Class":"physical"</v>
      </c>
      <c r="G89" t="s">
        <v>368</v>
      </c>
    </row>
    <row r="90" spans="1:9">
      <c r="A90" t="s">
        <v>366</v>
      </c>
      <c r="B90" t="s">
        <v>57</v>
      </c>
      <c r="C90" t="s">
        <v>56</v>
      </c>
      <c r="D90" t="s">
        <v>367</v>
      </c>
      <c r="E90" t="str">
        <f t="shared" si="4"/>
        <v>"Predicate":"sweet",</v>
      </c>
      <c r="F90" t="str">
        <f t="shared" si="5"/>
        <v>"Class":"physical"</v>
      </c>
      <c r="G90" t="s">
        <v>368</v>
      </c>
    </row>
    <row r="91" spans="1:9">
      <c r="A91" t="s">
        <v>366</v>
      </c>
      <c r="B91" t="s">
        <v>58</v>
      </c>
      <c r="C91" t="s">
        <v>56</v>
      </c>
      <c r="D91" t="s">
        <v>367</v>
      </c>
      <c r="E91" t="str">
        <f t="shared" si="4"/>
        <v>"Predicate":"creamy",</v>
      </c>
      <c r="F91" t="str">
        <f t="shared" si="5"/>
        <v>"Class":"physical"</v>
      </c>
      <c r="G91" t="s">
        <v>368</v>
      </c>
    </row>
    <row r="92" spans="1:9">
      <c r="A92" t="s">
        <v>366</v>
      </c>
      <c r="B92" t="s">
        <v>294</v>
      </c>
      <c r="C92" t="s">
        <v>56</v>
      </c>
      <c r="D92" t="s">
        <v>367</v>
      </c>
      <c r="E92" t="str">
        <f t="shared" si="4"/>
        <v>"Predicate":"knobby",</v>
      </c>
      <c r="F92" t="str">
        <f t="shared" si="5"/>
        <v>"Class":"physical"</v>
      </c>
      <c r="G92" t="s">
        <v>368</v>
      </c>
    </row>
    <row r="93" spans="1:9">
      <c r="A93" t="s">
        <v>366</v>
      </c>
      <c r="B93" t="s">
        <v>59</v>
      </c>
      <c r="C93" t="s">
        <v>56</v>
      </c>
      <c r="D93" t="s">
        <v>367</v>
      </c>
      <c r="E93" t="str">
        <f t="shared" si="4"/>
        <v>"Predicate":"salty",</v>
      </c>
      <c r="F93" t="str">
        <f t="shared" si="5"/>
        <v>"Class":"physical"</v>
      </c>
      <c r="G93" t="s">
        <v>368</v>
      </c>
    </row>
    <row r="94" spans="1:9">
      <c r="A94" t="s">
        <v>366</v>
      </c>
      <c r="B94" t="s">
        <v>60</v>
      </c>
      <c r="C94" t="s">
        <v>56</v>
      </c>
      <c r="D94" t="s">
        <v>367</v>
      </c>
      <c r="E94" t="str">
        <f t="shared" si="4"/>
        <v>"Predicate":"wet",</v>
      </c>
      <c r="F94" t="str">
        <f t="shared" si="5"/>
        <v>"Class":"physical"</v>
      </c>
      <c r="G94" t="s">
        <v>368</v>
      </c>
    </row>
    <row r="95" spans="1:9">
      <c r="A95" t="s">
        <v>366</v>
      </c>
      <c r="B95" t="s">
        <v>61</v>
      </c>
      <c r="C95" t="s">
        <v>56</v>
      </c>
      <c r="D95" t="s">
        <v>367</v>
      </c>
      <c r="E95" t="str">
        <f t="shared" si="4"/>
        <v>"Predicate":"spiky",</v>
      </c>
      <c r="F95" t="str">
        <f t="shared" si="5"/>
        <v>"Class":"physical"</v>
      </c>
      <c r="G95" t="s">
        <v>368</v>
      </c>
    </row>
    <row r="96" spans="1:9">
      <c r="A96" t="s">
        <v>366</v>
      </c>
      <c r="B96" t="s">
        <v>62</v>
      </c>
      <c r="C96" t="s">
        <v>56</v>
      </c>
      <c r="D96" t="s">
        <v>367</v>
      </c>
      <c r="E96" t="str">
        <f t="shared" si="4"/>
        <v>"Predicate":"shiny",</v>
      </c>
      <c r="F96" t="str">
        <f t="shared" si="5"/>
        <v>"Class":"physical"</v>
      </c>
      <c r="G96" t="s">
        <v>368</v>
      </c>
    </row>
    <row r="97" spans="1:7">
      <c r="A97" t="s">
        <v>366</v>
      </c>
      <c r="B97" t="s">
        <v>64</v>
      </c>
      <c r="C97" t="s">
        <v>56</v>
      </c>
      <c r="D97" t="s">
        <v>367</v>
      </c>
      <c r="E97" t="str">
        <f t="shared" si="4"/>
        <v>"Predicate":"raspy",</v>
      </c>
      <c r="F97" t="str">
        <f t="shared" si="5"/>
        <v>"Class":"physical"</v>
      </c>
      <c r="G97" t="s">
        <v>368</v>
      </c>
    </row>
    <row r="98" spans="1:7">
      <c r="A98" t="s">
        <v>366</v>
      </c>
      <c r="B98" t="s">
        <v>312</v>
      </c>
      <c r="C98" t="s">
        <v>56</v>
      </c>
      <c r="D98" t="s">
        <v>367</v>
      </c>
      <c r="E98" t="str">
        <f t="shared" si="4"/>
        <v>"Predicate":"sunny",</v>
      </c>
      <c r="F98" t="str">
        <f t="shared" si="5"/>
        <v>"Class":"physical"</v>
      </c>
      <c r="G98" t="s">
        <v>368</v>
      </c>
    </row>
    <row r="99" spans="1:7">
      <c r="A99" t="s">
        <v>366</v>
      </c>
      <c r="B99" t="s">
        <v>65</v>
      </c>
      <c r="C99" t="s">
        <v>56</v>
      </c>
      <c r="D99" t="s">
        <v>367</v>
      </c>
      <c r="E99" t="str">
        <f t="shared" ref="E99:E130" si="6">CONCATENATE(A99,"Predicate",A99,":",A99,B99,A99,",")</f>
        <v>"Predicate":"smooth",</v>
      </c>
      <c r="F99" t="str">
        <f t="shared" ref="F99:F130" si="7">CONCATENATE(A99,"Class",A99,":",A99,C99,A99)</f>
        <v>"Class":"physical"</v>
      </c>
      <c r="G99" t="s">
        <v>368</v>
      </c>
    </row>
    <row r="100" spans="1:7">
      <c r="A100" t="s">
        <v>366</v>
      </c>
      <c r="B100" t="s">
        <v>66</v>
      </c>
      <c r="C100" t="s">
        <v>56</v>
      </c>
      <c r="D100" t="s">
        <v>367</v>
      </c>
      <c r="E100" t="str">
        <f t="shared" si="6"/>
        <v>"Predicate":"sour",</v>
      </c>
      <c r="F100" t="str">
        <f t="shared" si="7"/>
        <v>"Class":"physical"</v>
      </c>
      <c r="G100" t="s">
        <v>368</v>
      </c>
    </row>
    <row r="101" spans="1:7">
      <c r="A101" t="s">
        <v>366</v>
      </c>
      <c r="B101" t="s">
        <v>67</v>
      </c>
      <c r="C101" t="s">
        <v>56</v>
      </c>
      <c r="D101" t="s">
        <v>367</v>
      </c>
      <c r="E101" t="str">
        <f t="shared" si="6"/>
        <v>"Predicate":"blunt",</v>
      </c>
      <c r="F101" t="str">
        <f t="shared" si="7"/>
        <v>"Class":"physical"</v>
      </c>
      <c r="G101" t="s">
        <v>368</v>
      </c>
    </row>
    <row r="102" spans="1:7">
      <c r="A102" t="s">
        <v>366</v>
      </c>
      <c r="B102" t="s">
        <v>68</v>
      </c>
      <c r="C102" t="s">
        <v>56</v>
      </c>
      <c r="D102" t="s">
        <v>367</v>
      </c>
      <c r="E102" t="str">
        <f t="shared" si="6"/>
        <v>"Predicate":"solid",</v>
      </c>
      <c r="F102" t="str">
        <f t="shared" si="7"/>
        <v>"Class":"physical"</v>
      </c>
      <c r="G102" t="s">
        <v>368</v>
      </c>
    </row>
    <row r="103" spans="1:7">
      <c r="A103" t="s">
        <v>366</v>
      </c>
      <c r="B103" t="s">
        <v>69</v>
      </c>
      <c r="C103" t="s">
        <v>56</v>
      </c>
      <c r="D103" t="s">
        <v>367</v>
      </c>
      <c r="E103" t="str">
        <f t="shared" si="6"/>
        <v>"Predicate":"spicy",</v>
      </c>
      <c r="F103" t="str">
        <f t="shared" si="7"/>
        <v>"Class":"physical"</v>
      </c>
      <c r="G103" t="s">
        <v>368</v>
      </c>
    </row>
    <row r="104" spans="1:7">
      <c r="A104" t="s">
        <v>366</v>
      </c>
      <c r="B104" t="s">
        <v>70</v>
      </c>
      <c r="C104" t="s">
        <v>56</v>
      </c>
      <c r="D104" t="s">
        <v>367</v>
      </c>
      <c r="E104" t="str">
        <f t="shared" si="6"/>
        <v>"Predicate":"frozen",</v>
      </c>
      <c r="F104" t="str">
        <f t="shared" si="7"/>
        <v>"Class":"physical"</v>
      </c>
      <c r="G104" t="s">
        <v>368</v>
      </c>
    </row>
    <row r="105" spans="1:7">
      <c r="A105" t="s">
        <v>366</v>
      </c>
      <c r="B105" t="s">
        <v>72</v>
      </c>
      <c r="C105" t="s">
        <v>56</v>
      </c>
      <c r="D105" t="s">
        <v>367</v>
      </c>
      <c r="E105" t="str">
        <f t="shared" si="6"/>
        <v>"Predicate":"lacy",</v>
      </c>
      <c r="F105" t="str">
        <f t="shared" si="7"/>
        <v>"Class":"physical"</v>
      </c>
      <c r="G105" t="s">
        <v>368</v>
      </c>
    </row>
    <row r="106" spans="1:7">
      <c r="A106" t="s">
        <v>366</v>
      </c>
      <c r="B106" t="s">
        <v>73</v>
      </c>
      <c r="C106" t="s">
        <v>56</v>
      </c>
      <c r="D106" t="s">
        <v>367</v>
      </c>
      <c r="E106" t="str">
        <f t="shared" si="6"/>
        <v>"Predicate":"dried",</v>
      </c>
      <c r="F106" t="str">
        <f t="shared" si="7"/>
        <v>"Class":"physical"</v>
      </c>
      <c r="G106" t="s">
        <v>368</v>
      </c>
    </row>
    <row r="107" spans="1:7">
      <c r="A107" t="s">
        <v>366</v>
      </c>
      <c r="B107" t="s">
        <v>74</v>
      </c>
      <c r="C107" t="s">
        <v>56</v>
      </c>
      <c r="D107" t="s">
        <v>367</v>
      </c>
      <c r="E107" t="str">
        <f t="shared" si="6"/>
        <v>"Predicate":"dirty",</v>
      </c>
      <c r="F107" t="str">
        <f t="shared" si="7"/>
        <v>"Class":"physical"</v>
      </c>
      <c r="G107" t="s">
        <v>368</v>
      </c>
    </row>
    <row r="108" spans="1:7">
      <c r="A108" t="s">
        <v>366</v>
      </c>
      <c r="B108" t="s">
        <v>75</v>
      </c>
      <c r="C108" t="s">
        <v>56</v>
      </c>
      <c r="D108" t="s">
        <v>367</v>
      </c>
      <c r="E108" t="str">
        <f t="shared" si="6"/>
        <v>"Predicate":"humid",</v>
      </c>
      <c r="F108" t="str">
        <f t="shared" si="7"/>
        <v>"Class":"physical"</v>
      </c>
      <c r="G108" t="s">
        <v>368</v>
      </c>
    </row>
    <row r="109" spans="1:7">
      <c r="A109" t="s">
        <v>366</v>
      </c>
      <c r="B109" t="s">
        <v>76</v>
      </c>
      <c r="C109" t="s">
        <v>56</v>
      </c>
      <c r="D109" t="s">
        <v>367</v>
      </c>
      <c r="E109" t="str">
        <f t="shared" si="6"/>
        <v>"Predicate":"curly",</v>
      </c>
      <c r="F109" t="str">
        <f t="shared" si="7"/>
        <v>"Class":"physical"</v>
      </c>
      <c r="G109" t="s">
        <v>368</v>
      </c>
    </row>
    <row r="110" spans="1:7">
      <c r="A110" t="s">
        <v>366</v>
      </c>
      <c r="B110" t="s">
        <v>77</v>
      </c>
      <c r="C110" t="s">
        <v>56</v>
      </c>
      <c r="D110" t="s">
        <v>367</v>
      </c>
      <c r="E110" t="str">
        <f t="shared" si="6"/>
        <v>"Predicate":"dusty",</v>
      </c>
      <c r="F110" t="str">
        <f t="shared" si="7"/>
        <v>"Class":"physical"</v>
      </c>
      <c r="G110" t="s">
        <v>368</v>
      </c>
    </row>
    <row r="111" spans="1:7">
      <c r="A111" t="s">
        <v>366</v>
      </c>
      <c r="B111" t="s">
        <v>78</v>
      </c>
      <c r="C111" t="s">
        <v>56</v>
      </c>
      <c r="D111" t="s">
        <v>367</v>
      </c>
      <c r="E111" t="str">
        <f t="shared" si="6"/>
        <v>"Predicate":"quiet",</v>
      </c>
      <c r="F111" t="str">
        <f t="shared" si="7"/>
        <v>"Class":"physical"</v>
      </c>
      <c r="G111" t="s">
        <v>368</v>
      </c>
    </row>
    <row r="112" spans="1:7">
      <c r="A112" t="s">
        <v>366</v>
      </c>
      <c r="B112" t="s">
        <v>53</v>
      </c>
      <c r="C112" t="s">
        <v>54</v>
      </c>
      <c r="D112" t="s">
        <v>367</v>
      </c>
      <c r="E112" t="str">
        <f t="shared" si="6"/>
        <v>"Predicate":"circular",</v>
      </c>
      <c r="F112" t="str">
        <f t="shared" si="7"/>
        <v>"Class":"shape"</v>
      </c>
      <c r="G112" t="s">
        <v>368</v>
      </c>
    </row>
    <row r="113" spans="1:7">
      <c r="A113" t="s">
        <v>366</v>
      </c>
      <c r="B113" t="s">
        <v>49</v>
      </c>
      <c r="C113" t="s">
        <v>50</v>
      </c>
      <c r="D113" t="s">
        <v>367</v>
      </c>
      <c r="E113" t="str">
        <f t="shared" si="6"/>
        <v>"Predicate":"fast",</v>
      </c>
      <c r="F113" t="str">
        <f t="shared" si="7"/>
        <v>"Class":"speed"</v>
      </c>
      <c r="G113" t="s">
        <v>368</v>
      </c>
    </row>
    <row r="114" spans="1:7">
      <c r="A114" t="s">
        <v>366</v>
      </c>
      <c r="B114" t="s">
        <v>51</v>
      </c>
      <c r="C114" t="s">
        <v>50</v>
      </c>
      <c r="D114" t="s">
        <v>367</v>
      </c>
      <c r="E114" t="str">
        <f t="shared" si="6"/>
        <v>"Predicate":"speedy",</v>
      </c>
      <c r="F114" t="str">
        <f t="shared" si="7"/>
        <v>"Class":"speed"</v>
      </c>
      <c r="G114" t="s">
        <v>368</v>
      </c>
    </row>
    <row r="115" spans="1:7">
      <c r="A115" t="s">
        <v>366</v>
      </c>
      <c r="B115" t="s">
        <v>52</v>
      </c>
      <c r="C115" t="s">
        <v>50</v>
      </c>
      <c r="D115" t="s">
        <v>367</v>
      </c>
      <c r="E115" t="str">
        <f t="shared" si="6"/>
        <v>"Predicate":"slow",</v>
      </c>
      <c r="F115" t="str">
        <f t="shared" si="7"/>
        <v>"Class":"speed"</v>
      </c>
      <c r="G115" t="s">
        <v>368</v>
      </c>
    </row>
    <row r="116" spans="1:7">
      <c r="A116" t="s">
        <v>366</v>
      </c>
      <c r="B116" t="s">
        <v>256</v>
      </c>
      <c r="C116" t="s">
        <v>362</v>
      </c>
      <c r="D116" t="s">
        <v>367</v>
      </c>
      <c r="E116" t="str">
        <f t="shared" si="6"/>
        <v>"Predicate":"everyday",</v>
      </c>
      <c r="F116" t="str">
        <f t="shared" si="7"/>
        <v>"Class":"temporal"</v>
      </c>
      <c r="G116" t="s">
        <v>368</v>
      </c>
    </row>
    <row r="117" spans="1:7">
      <c r="A117" t="s">
        <v>366</v>
      </c>
      <c r="B117" t="s">
        <v>286</v>
      </c>
      <c r="C117" t="s">
        <v>362</v>
      </c>
      <c r="D117" t="s">
        <v>367</v>
      </c>
      <c r="E117" t="str">
        <f t="shared" si="6"/>
        <v>"Predicate":"historical",</v>
      </c>
      <c r="F117" t="str">
        <f t="shared" si="7"/>
        <v>"Class":"temporal"</v>
      </c>
      <c r="G117" t="s">
        <v>368</v>
      </c>
    </row>
    <row r="118" spans="1:7">
      <c r="A118" t="s">
        <v>366</v>
      </c>
      <c r="B118" t="s">
        <v>335</v>
      </c>
      <c r="C118" t="s">
        <v>362</v>
      </c>
      <c r="D118" t="s">
        <v>367</v>
      </c>
      <c r="E118" t="str">
        <f t="shared" si="6"/>
        <v>"Predicate":"current",</v>
      </c>
      <c r="F118" t="str">
        <f t="shared" si="7"/>
        <v>"Class":"temporal"</v>
      </c>
      <c r="G118" t="s">
        <v>368</v>
      </c>
    </row>
    <row r="119" spans="1:7">
      <c r="A119" t="s">
        <v>366</v>
      </c>
      <c r="B119" t="s">
        <v>340</v>
      </c>
      <c r="C119" t="s">
        <v>362</v>
      </c>
      <c r="D119" t="s">
        <v>367</v>
      </c>
      <c r="E119" t="str">
        <f t="shared" si="6"/>
        <v>"Predicate":"daily",</v>
      </c>
      <c r="F119" t="str">
        <f t="shared" si="7"/>
        <v>"Class":"temporal"</v>
      </c>
      <c r="G119" t="s">
        <v>368</v>
      </c>
    </row>
    <row r="120" spans="1:7">
      <c r="A120" t="s">
        <v>366</v>
      </c>
      <c r="B120" t="s">
        <v>6</v>
      </c>
      <c r="C120" t="s">
        <v>5</v>
      </c>
      <c r="D120" t="s">
        <v>367</v>
      </c>
      <c r="E120" t="str">
        <f t="shared" si="6"/>
        <v>"Predicate":"favorite",</v>
      </c>
      <c r="F120" t="str">
        <f t="shared" si="7"/>
        <v>"Class":"value"</v>
      </c>
      <c r="G120" t="s">
        <v>368</v>
      </c>
    </row>
    <row r="121" spans="1:7">
      <c r="A121" t="s">
        <v>366</v>
      </c>
      <c r="B121" t="s">
        <v>7</v>
      </c>
      <c r="C121" t="s">
        <v>5</v>
      </c>
      <c r="D121" t="s">
        <v>367</v>
      </c>
      <c r="E121" t="str">
        <f t="shared" si="6"/>
        <v>"Predicate":"good",</v>
      </c>
      <c r="F121" t="str">
        <f t="shared" si="7"/>
        <v>"Class":"value"</v>
      </c>
      <c r="G121" t="s">
        <v>368</v>
      </c>
    </row>
    <row r="122" spans="1:7">
      <c r="A122" t="s">
        <v>366</v>
      </c>
      <c r="B122" t="s">
        <v>8</v>
      </c>
      <c r="C122" t="s">
        <v>5</v>
      </c>
      <c r="D122" t="s">
        <v>367</v>
      </c>
      <c r="E122" t="str">
        <f t="shared" si="6"/>
        <v>"Predicate":"fun",</v>
      </c>
      <c r="F122" t="str">
        <f t="shared" si="7"/>
        <v>"Class":"value"</v>
      </c>
      <c r="G122" t="s">
        <v>368</v>
      </c>
    </row>
    <row r="123" spans="1:7">
      <c r="A123" t="s">
        <v>366</v>
      </c>
      <c r="B123" t="s">
        <v>9</v>
      </c>
      <c r="C123" t="s">
        <v>5</v>
      </c>
      <c r="D123" t="s">
        <v>367</v>
      </c>
      <c r="E123" t="str">
        <f t="shared" si="6"/>
        <v>"Predicate":"prime",</v>
      </c>
      <c r="F123" t="str">
        <f t="shared" si="7"/>
        <v>"Class":"value"</v>
      </c>
      <c r="G123" t="s">
        <v>368</v>
      </c>
    </row>
    <row r="124" spans="1:7">
      <c r="A124" t="s">
        <v>366</v>
      </c>
      <c r="B124" t="s">
        <v>10</v>
      </c>
      <c r="C124" t="s">
        <v>5</v>
      </c>
      <c r="D124" t="s">
        <v>367</v>
      </c>
      <c r="E124" t="str">
        <f t="shared" si="6"/>
        <v>"Predicate":"inappropriate",</v>
      </c>
      <c r="F124" t="str">
        <f t="shared" si="7"/>
        <v>"Class":"value"</v>
      </c>
      <c r="G124" t="s">
        <v>368</v>
      </c>
    </row>
    <row r="125" spans="1:7">
      <c r="A125" t="s">
        <v>366</v>
      </c>
      <c r="B125" t="s">
        <v>11</v>
      </c>
      <c r="C125" t="s">
        <v>5</v>
      </c>
      <c r="D125" t="s">
        <v>367</v>
      </c>
      <c r="E125" t="str">
        <f t="shared" si="6"/>
        <v>"Predicate":"popular",</v>
      </c>
      <c r="F125" t="str">
        <f t="shared" si="7"/>
        <v>"Class":"value"</v>
      </c>
      <c r="G125" t="s">
        <v>368</v>
      </c>
    </row>
    <row r="126" spans="1:7">
      <c r="A126" t="s">
        <v>366</v>
      </c>
      <c r="B126" t="s">
        <v>12</v>
      </c>
      <c r="C126" t="s">
        <v>5</v>
      </c>
      <c r="D126" t="s">
        <v>367</v>
      </c>
      <c r="E126" t="str">
        <f t="shared" si="6"/>
        <v>"Predicate":"prestigious",</v>
      </c>
      <c r="F126" t="str">
        <f t="shared" si="7"/>
        <v>"Class":"value"</v>
      </c>
      <c r="G126" t="s">
        <v>368</v>
      </c>
    </row>
    <row r="127" spans="1:7">
      <c r="A127" t="s">
        <v>366</v>
      </c>
      <c r="B127" t="s">
        <v>281</v>
      </c>
      <c r="C127" t="s">
        <v>5</v>
      </c>
      <c r="D127" t="s">
        <v>367</v>
      </c>
      <c r="E127" t="str">
        <f t="shared" si="6"/>
        <v>"Predicate":"lavish",</v>
      </c>
      <c r="F127" t="str">
        <f t="shared" si="7"/>
        <v>"Class":"value"</v>
      </c>
      <c r="G127" t="s">
        <v>368</v>
      </c>
    </row>
    <row r="128" spans="1:7">
      <c r="A128" t="s">
        <v>366</v>
      </c>
      <c r="B128" t="s">
        <v>13</v>
      </c>
      <c r="C128" t="s">
        <v>5</v>
      </c>
      <c r="D128" t="s">
        <v>367</v>
      </c>
      <c r="E128" t="str">
        <f t="shared" si="6"/>
        <v>"Predicate":"ugly",</v>
      </c>
      <c r="F128" t="str">
        <f t="shared" si="7"/>
        <v>"Class":"value"</v>
      </c>
      <c r="G128" t="s">
        <v>368</v>
      </c>
    </row>
    <row r="129" spans="1:7">
      <c r="A129" t="s">
        <v>366</v>
      </c>
      <c r="B129" t="s">
        <v>14</v>
      </c>
      <c r="C129" t="s">
        <v>5</v>
      </c>
      <c r="D129" t="s">
        <v>367</v>
      </c>
      <c r="E129" t="str">
        <f t="shared" si="6"/>
        <v>"Predicate":"ideal",</v>
      </c>
      <c r="F129" t="str">
        <f t="shared" si="7"/>
        <v>"Class":"value"</v>
      </c>
      <c r="G129" t="s">
        <v>368</v>
      </c>
    </row>
    <row r="130" spans="1:7">
      <c r="A130" t="s">
        <v>366</v>
      </c>
      <c r="B130" t="s">
        <v>285</v>
      </c>
      <c r="C130" t="s">
        <v>5</v>
      </c>
      <c r="D130" t="s">
        <v>367</v>
      </c>
      <c r="E130" t="str">
        <f t="shared" si="6"/>
        <v>"Predicate":"detailed",</v>
      </c>
      <c r="F130" t="str">
        <f t="shared" si="7"/>
        <v>"Class":"value"</v>
      </c>
      <c r="G130" t="s">
        <v>368</v>
      </c>
    </row>
    <row r="131" spans="1:7">
      <c r="A131" t="s">
        <v>366</v>
      </c>
      <c r="B131" t="s">
        <v>16</v>
      </c>
      <c r="C131" t="s">
        <v>5</v>
      </c>
      <c r="D131" t="s">
        <v>367</v>
      </c>
      <c r="E131" t="str">
        <f t="shared" ref="E131:E162" si="8">CONCATENATE(A131,"Predicate",A131,":",A131,B131,A131,",")</f>
        <v>"Predicate":"bad",</v>
      </c>
      <c r="F131" t="str">
        <f t="shared" ref="F131:F162" si="9">CONCATENATE(A131,"Class",A131,":",A131,C131,A131)</f>
        <v>"Class":"value"</v>
      </c>
      <c r="G131" t="s">
        <v>368</v>
      </c>
    </row>
    <row r="132" spans="1:7">
      <c r="A132" t="s">
        <v>366</v>
      </c>
      <c r="B132" t="s">
        <v>290</v>
      </c>
      <c r="C132" t="s">
        <v>5</v>
      </c>
      <c r="D132" t="s">
        <v>367</v>
      </c>
      <c r="E132" t="str">
        <f t="shared" si="8"/>
        <v>"Predicate":"simple",</v>
      </c>
      <c r="F132" t="str">
        <f t="shared" si="9"/>
        <v>"Class":"value"</v>
      </c>
      <c r="G132" t="s">
        <v>368</v>
      </c>
    </row>
    <row r="133" spans="1:7">
      <c r="A133" t="s">
        <v>366</v>
      </c>
      <c r="B133" t="s">
        <v>17</v>
      </c>
      <c r="C133" t="s">
        <v>5</v>
      </c>
      <c r="D133" t="s">
        <v>367</v>
      </c>
      <c r="E133" t="str">
        <f t="shared" si="8"/>
        <v>"Predicate":"negative",</v>
      </c>
      <c r="F133" t="str">
        <f t="shared" si="9"/>
        <v>"Class":"value"</v>
      </c>
      <c r="G133" t="s">
        <v>368</v>
      </c>
    </row>
    <row r="134" spans="1:7">
      <c r="A134" t="s">
        <v>366</v>
      </c>
      <c r="B134" t="s">
        <v>18</v>
      </c>
      <c r="C134" t="s">
        <v>5</v>
      </c>
      <c r="D134" t="s">
        <v>367</v>
      </c>
      <c r="E134" t="str">
        <f t="shared" si="8"/>
        <v>"Predicate":"great",</v>
      </c>
      <c r="F134" t="str">
        <f t="shared" si="9"/>
        <v>"Class":"value"</v>
      </c>
      <c r="G134" t="s">
        <v>368</v>
      </c>
    </row>
    <row r="135" spans="1:7">
      <c r="A135" t="s">
        <v>366</v>
      </c>
      <c r="B135" t="s">
        <v>301</v>
      </c>
      <c r="C135" t="s">
        <v>5</v>
      </c>
      <c r="D135" t="s">
        <v>367</v>
      </c>
      <c r="E135" t="str">
        <f t="shared" si="8"/>
        <v>"Predicate":"practical",</v>
      </c>
      <c r="F135" t="str">
        <f t="shared" si="9"/>
        <v>"Class":"value"</v>
      </c>
      <c r="G135" t="s">
        <v>368</v>
      </c>
    </row>
    <row r="136" spans="1:7">
      <c r="A136" t="s">
        <v>366</v>
      </c>
      <c r="B136" t="s">
        <v>19</v>
      </c>
      <c r="C136" t="s">
        <v>5</v>
      </c>
      <c r="D136" t="s">
        <v>367</v>
      </c>
      <c r="E136" t="str">
        <f t="shared" si="8"/>
        <v>"Predicate":"special",</v>
      </c>
      <c r="F136" t="str">
        <f t="shared" si="9"/>
        <v>"Class":"value"</v>
      </c>
      <c r="G136" t="s">
        <v>368</v>
      </c>
    </row>
    <row r="137" spans="1:7">
      <c r="A137" t="s">
        <v>366</v>
      </c>
      <c r="B137" t="s">
        <v>20</v>
      </c>
      <c r="C137" t="s">
        <v>5</v>
      </c>
      <c r="D137" t="s">
        <v>367</v>
      </c>
      <c r="E137" t="str">
        <f t="shared" si="8"/>
        <v>"Predicate":"normal",</v>
      </c>
      <c r="F137" t="str">
        <f t="shared" si="9"/>
        <v>"Class":"value"</v>
      </c>
      <c r="G137" t="s">
        <v>368</v>
      </c>
    </row>
    <row r="138" spans="1:7">
      <c r="A138" t="s">
        <v>366</v>
      </c>
      <c r="B138" t="s">
        <v>21</v>
      </c>
      <c r="C138" t="s">
        <v>5</v>
      </c>
      <c r="D138" t="s">
        <v>367</v>
      </c>
      <c r="E138" t="str">
        <f t="shared" si="8"/>
        <v>"Predicate":"elaborate",</v>
      </c>
      <c r="F138" t="str">
        <f t="shared" si="9"/>
        <v>"Class":"value"</v>
      </c>
      <c r="G138" t="s">
        <v>368</v>
      </c>
    </row>
    <row r="139" spans="1:7">
      <c r="A139" t="s">
        <v>366</v>
      </c>
      <c r="B139" t="s">
        <v>22</v>
      </c>
      <c r="C139" t="s">
        <v>5</v>
      </c>
      <c r="D139" t="s">
        <v>367</v>
      </c>
      <c r="E139" t="str">
        <f t="shared" si="8"/>
        <v>"Predicate":"fancy",</v>
      </c>
      <c r="F139" t="str">
        <f t="shared" si="9"/>
        <v>"Class":"value"</v>
      </c>
      <c r="G139" t="s">
        <v>368</v>
      </c>
    </row>
    <row r="140" spans="1:7">
      <c r="A140" t="s">
        <v>366</v>
      </c>
      <c r="B140" t="s">
        <v>23</v>
      </c>
      <c r="C140" t="s">
        <v>5</v>
      </c>
      <c r="D140" t="s">
        <v>367</v>
      </c>
      <c r="E140" t="str">
        <f t="shared" si="8"/>
        <v>"Predicate":"genuine",</v>
      </c>
      <c r="F140" t="str">
        <f t="shared" si="9"/>
        <v>"Class":"value"</v>
      </c>
      <c r="G140" t="s">
        <v>368</v>
      </c>
    </row>
    <row r="141" spans="1:7">
      <c r="A141" t="s">
        <v>366</v>
      </c>
      <c r="B141" t="s">
        <v>313</v>
      </c>
      <c r="C141" t="s">
        <v>5</v>
      </c>
      <c r="D141" t="s">
        <v>367</v>
      </c>
      <c r="E141" t="str">
        <f t="shared" si="8"/>
        <v>"Predicate":"exciting",</v>
      </c>
      <c r="F141" t="str">
        <f t="shared" si="9"/>
        <v>"Class":"value"</v>
      </c>
      <c r="G141" t="s">
        <v>368</v>
      </c>
    </row>
    <row r="142" spans="1:7">
      <c r="A142" t="s">
        <v>366</v>
      </c>
      <c r="B142" t="s">
        <v>24</v>
      </c>
      <c r="C142" t="s">
        <v>5</v>
      </c>
      <c r="D142" t="s">
        <v>367</v>
      </c>
      <c r="E142" t="str">
        <f t="shared" si="8"/>
        <v>"Predicate":"important",</v>
      </c>
      <c r="F142" t="str">
        <f t="shared" si="9"/>
        <v>"Class":"value"</v>
      </c>
      <c r="G142" t="s">
        <v>368</v>
      </c>
    </row>
    <row r="143" spans="1:7">
      <c r="A143" t="s">
        <v>366</v>
      </c>
      <c r="B143" t="s">
        <v>25</v>
      </c>
      <c r="C143" t="s">
        <v>5</v>
      </c>
      <c r="D143" t="s">
        <v>367</v>
      </c>
      <c r="E143" t="str">
        <f t="shared" si="8"/>
        <v>"Predicate":"pleasant",</v>
      </c>
      <c r="F143" t="str">
        <f t="shared" si="9"/>
        <v>"Class":"value"</v>
      </c>
      <c r="G143" t="s">
        <v>368</v>
      </c>
    </row>
    <row r="144" spans="1:7">
      <c r="A144" t="s">
        <v>366</v>
      </c>
      <c r="B144" t="s">
        <v>317</v>
      </c>
      <c r="C144" t="s">
        <v>5</v>
      </c>
      <c r="D144" t="s">
        <v>367</v>
      </c>
      <c r="E144" t="str">
        <f t="shared" si="8"/>
        <v>"Predicate":"positive",</v>
      </c>
      <c r="F144" t="str">
        <f t="shared" si="9"/>
        <v>"Class":"value"</v>
      </c>
      <c r="G144" t="s">
        <v>368</v>
      </c>
    </row>
    <row r="145" spans="1:7">
      <c r="A145" t="s">
        <v>366</v>
      </c>
      <c r="B145" t="s">
        <v>320</v>
      </c>
      <c r="C145" t="s">
        <v>5</v>
      </c>
      <c r="D145" t="s">
        <v>367</v>
      </c>
      <c r="E145" t="str">
        <f t="shared" si="8"/>
        <v>"Predicate":"safe",</v>
      </c>
      <c r="F145" t="str">
        <f t="shared" si="9"/>
        <v>"Class":"value"</v>
      </c>
      <c r="G145" t="s">
        <v>368</v>
      </c>
    </row>
    <row r="146" spans="1:7">
      <c r="A146" t="s">
        <v>366</v>
      </c>
      <c r="B146" t="s">
        <v>26</v>
      </c>
      <c r="C146" t="s">
        <v>5</v>
      </c>
      <c r="D146" t="s">
        <v>367</v>
      </c>
      <c r="E146" t="str">
        <f t="shared" si="8"/>
        <v>"Predicate":"excellent",</v>
      </c>
      <c r="F146" t="str">
        <f t="shared" si="9"/>
        <v>"Class":"value"</v>
      </c>
      <c r="G146" t="s">
        <v>368</v>
      </c>
    </row>
    <row r="147" spans="1:7">
      <c r="A147" t="s">
        <v>366</v>
      </c>
      <c r="B147" t="s">
        <v>27</v>
      </c>
      <c r="C147" t="s">
        <v>5</v>
      </c>
      <c r="D147" t="s">
        <v>367</v>
      </c>
      <c r="E147" t="str">
        <f t="shared" si="8"/>
        <v>"Predicate":"wonderful",</v>
      </c>
      <c r="F147" t="str">
        <f t="shared" si="9"/>
        <v>"Class":"value"</v>
      </c>
      <c r="G147" t="s">
        <v>368</v>
      </c>
    </row>
    <row r="148" spans="1:7">
      <c r="A148" t="s">
        <v>366</v>
      </c>
      <c r="B148" t="s">
        <v>28</v>
      </c>
      <c r="C148" t="s">
        <v>5</v>
      </c>
      <c r="D148" t="s">
        <v>367</v>
      </c>
      <c r="E148" t="str">
        <f t="shared" si="8"/>
        <v>"Predicate":"reasonable",</v>
      </c>
      <c r="F148" t="str">
        <f t="shared" si="9"/>
        <v>"Class":"value"</v>
      </c>
      <c r="G148" t="s">
        <v>368</v>
      </c>
    </row>
    <row r="149" spans="1:7">
      <c r="A149" t="s">
        <v>366</v>
      </c>
      <c r="B149" t="s">
        <v>29</v>
      </c>
      <c r="C149" t="s">
        <v>5</v>
      </c>
      <c r="D149" t="s">
        <v>367</v>
      </c>
      <c r="E149" t="str">
        <f t="shared" si="8"/>
        <v>"Predicate":"quaint",</v>
      </c>
      <c r="F149" t="str">
        <f t="shared" si="9"/>
        <v>"Class":"value"</v>
      </c>
      <c r="G149" t="s">
        <v>368</v>
      </c>
    </row>
    <row r="150" spans="1:7">
      <c r="A150" t="s">
        <v>366</v>
      </c>
      <c r="B150" t="s">
        <v>30</v>
      </c>
      <c r="C150" t="s">
        <v>5</v>
      </c>
      <c r="D150" t="s">
        <v>367</v>
      </c>
      <c r="E150" t="str">
        <f t="shared" si="8"/>
        <v>"Predicate":"fantastic",</v>
      </c>
      <c r="F150" t="str">
        <f t="shared" si="9"/>
        <v>"Class":"value"</v>
      </c>
      <c r="G150" t="s">
        <v>368</v>
      </c>
    </row>
    <row r="151" spans="1:7">
      <c r="A151" t="s">
        <v>366</v>
      </c>
      <c r="B151" t="s">
        <v>31</v>
      </c>
      <c r="C151" t="s">
        <v>5</v>
      </c>
      <c r="D151" t="s">
        <v>367</v>
      </c>
      <c r="E151" t="str">
        <f t="shared" si="8"/>
        <v>"Predicate":"easy",</v>
      </c>
      <c r="F151" t="str">
        <f t="shared" si="9"/>
        <v>"Class":"value"</v>
      </c>
      <c r="G151" t="s">
        <v>368</v>
      </c>
    </row>
    <row r="152" spans="1:7">
      <c r="A152" t="s">
        <v>366</v>
      </c>
      <c r="B152" t="s">
        <v>32</v>
      </c>
      <c r="C152" t="s">
        <v>5</v>
      </c>
      <c r="D152" t="s">
        <v>367</v>
      </c>
      <c r="E152" t="str">
        <f t="shared" si="8"/>
        <v>"Predicate":"incredible",</v>
      </c>
      <c r="F152" t="str">
        <f t="shared" si="9"/>
        <v>"Class":"value"</v>
      </c>
      <c r="G152" t="s">
        <v>368</v>
      </c>
    </row>
    <row r="153" spans="1:7">
      <c r="A153" t="s">
        <v>366</v>
      </c>
      <c r="B153" t="s">
        <v>33</v>
      </c>
      <c r="C153" t="s">
        <v>5</v>
      </c>
      <c r="D153" t="s">
        <v>367</v>
      </c>
      <c r="E153" t="str">
        <f t="shared" si="8"/>
        <v>"Predicate":"cute",</v>
      </c>
      <c r="F153" t="str">
        <f t="shared" si="9"/>
        <v>"Class":"value"</v>
      </c>
      <c r="G153" t="s">
        <v>368</v>
      </c>
    </row>
    <row r="154" spans="1:7">
      <c r="A154" t="s">
        <v>366</v>
      </c>
      <c r="B154" t="s">
        <v>343</v>
      </c>
      <c r="C154" t="s">
        <v>5</v>
      </c>
      <c r="D154" t="s">
        <v>367</v>
      </c>
      <c r="E154" t="str">
        <f t="shared" si="8"/>
        <v>"Predicate":"effortless",</v>
      </c>
      <c r="F154" t="str">
        <f t="shared" si="9"/>
        <v>"Class":"value"</v>
      </c>
      <c r="G154" t="s">
        <v>368</v>
      </c>
    </row>
    <row r="155" spans="1:7">
      <c r="A155" t="s">
        <v>366</v>
      </c>
      <c r="B155" t="s">
        <v>34</v>
      </c>
      <c r="C155" t="s">
        <v>5</v>
      </c>
      <c r="D155" t="s">
        <v>367</v>
      </c>
      <c r="E155" t="str">
        <f t="shared" si="8"/>
        <v>"Predicate":"convenient",</v>
      </c>
      <c r="F155" t="str">
        <f t="shared" si="9"/>
        <v>"Class":"value"</v>
      </c>
      <c r="G155" t="s">
        <v>368</v>
      </c>
    </row>
    <row r="156" spans="1:7">
      <c r="A156" t="s">
        <v>366</v>
      </c>
      <c r="B156" t="s">
        <v>35</v>
      </c>
      <c r="C156" t="s">
        <v>5</v>
      </c>
      <c r="D156" t="s">
        <v>367</v>
      </c>
      <c r="E156" t="str">
        <f t="shared" si="8"/>
        <v>"Predicate":"strange",</v>
      </c>
      <c r="F156" t="str">
        <f t="shared" si="9"/>
        <v>"Class":"value"</v>
      </c>
      <c r="G156" t="s">
        <v>368</v>
      </c>
    </row>
    <row r="157" spans="1:7">
      <c r="A157" t="s">
        <v>366</v>
      </c>
      <c r="B157" t="s">
        <v>36</v>
      </c>
      <c r="C157" t="s">
        <v>5</v>
      </c>
      <c r="D157" t="s">
        <v>367</v>
      </c>
      <c r="E157" t="str">
        <f t="shared" si="8"/>
        <v>"Predicate":"lovely",</v>
      </c>
      <c r="F157" t="str">
        <f t="shared" si="9"/>
        <v>"Class":"value"</v>
      </c>
      <c r="G157" t="s">
        <v>368</v>
      </c>
    </row>
    <row r="158" spans="1:7">
      <c r="A158" t="s">
        <v>366</v>
      </c>
      <c r="B158" t="s">
        <v>37</v>
      </c>
      <c r="C158" t="s">
        <v>5</v>
      </c>
      <c r="D158" t="s">
        <v>367</v>
      </c>
      <c r="E158" t="str">
        <f t="shared" si="8"/>
        <v>"Predicate":"sophisticated",</v>
      </c>
      <c r="F158" t="str">
        <f t="shared" si="9"/>
        <v>"Class":"value"</v>
      </c>
      <c r="G158" t="s">
        <v>368</v>
      </c>
    </row>
    <row r="159" spans="1:7">
      <c r="A159" t="s">
        <v>366</v>
      </c>
      <c r="B159" t="s">
        <v>38</v>
      </c>
      <c r="C159" t="s">
        <v>5</v>
      </c>
      <c r="D159" t="s">
        <v>367</v>
      </c>
      <c r="E159" t="str">
        <f t="shared" si="8"/>
        <v>"Predicate":"silly",</v>
      </c>
      <c r="F159" t="str">
        <f t="shared" si="9"/>
        <v>"Class":"value"</v>
      </c>
      <c r="G159" t="s">
        <v>368</v>
      </c>
    </row>
    <row r="160" spans="1:7">
      <c r="A160" t="s">
        <v>366</v>
      </c>
      <c r="B160" t="s">
        <v>40</v>
      </c>
      <c r="C160" t="s">
        <v>5</v>
      </c>
      <c r="D160" t="s">
        <v>367</v>
      </c>
      <c r="E160" t="str">
        <f t="shared" si="8"/>
        <v>"Predicate":"beautiful",</v>
      </c>
      <c r="F160" t="str">
        <f t="shared" si="9"/>
        <v>"Class":"value"</v>
      </c>
      <c r="G160" t="s">
        <v>368</v>
      </c>
    </row>
    <row r="161" spans="1:7">
      <c r="A161" t="s">
        <v>366</v>
      </c>
      <c r="B161" t="s">
        <v>41</v>
      </c>
      <c r="C161" t="s">
        <v>5</v>
      </c>
      <c r="D161" t="s">
        <v>367</v>
      </c>
      <c r="E161" t="str">
        <f t="shared" si="8"/>
        <v>"Predicate":"acceptable",</v>
      </c>
      <c r="F161" t="str">
        <f t="shared" si="9"/>
        <v>"Class":"value"</v>
      </c>
      <c r="G161" t="s">
        <v>368</v>
      </c>
    </row>
    <row r="162" spans="1:7">
      <c r="A162" t="s">
        <v>366</v>
      </c>
      <c r="B162" t="s">
        <v>42</v>
      </c>
      <c r="C162" t="s">
        <v>5</v>
      </c>
      <c r="D162" t="s">
        <v>367</v>
      </c>
      <c r="E162" t="str">
        <f t="shared" si="8"/>
        <v>"Predicate":"best",</v>
      </c>
      <c r="F162" t="str">
        <f t="shared" si="9"/>
        <v>"Class":"value"</v>
      </c>
      <c r="G162" t="s">
        <v>368</v>
      </c>
    </row>
    <row r="163" spans="1:7">
      <c r="A163" t="s">
        <v>366</v>
      </c>
      <c r="B163" t="s">
        <v>43</v>
      </c>
      <c r="C163" t="s">
        <v>5</v>
      </c>
      <c r="D163" t="s">
        <v>367</v>
      </c>
      <c r="E163" t="str">
        <f t="shared" ref="E163:E198" si="10">CONCATENATE(A163,"Predicate",A163,":",A163,B163,A163,",")</f>
        <v>"Predicate":"plain",</v>
      </c>
      <c r="F163" t="str">
        <f t="shared" ref="F163:F198" si="11">CONCATENATE(A163,"Class",A163,":",A163,C163,A163)</f>
        <v>"Class":"value"</v>
      </c>
      <c r="G163" t="s">
        <v>368</v>
      </c>
    </row>
    <row r="164" spans="1:7">
      <c r="A164" t="s">
        <v>366</v>
      </c>
      <c r="B164" t="s">
        <v>44</v>
      </c>
      <c r="C164" t="s">
        <v>5</v>
      </c>
      <c r="D164" t="s">
        <v>367</v>
      </c>
      <c r="E164" t="str">
        <f t="shared" si="10"/>
        <v>"Predicate":"gorgeous",</v>
      </c>
      <c r="F164" t="str">
        <f t="shared" si="11"/>
        <v>"Class":"value"</v>
      </c>
      <c r="G164" t="s">
        <v>368</v>
      </c>
    </row>
    <row r="165" spans="1:7">
      <c r="A165" t="s">
        <v>366</v>
      </c>
      <c r="B165" t="s">
        <v>45</v>
      </c>
      <c r="C165" t="s">
        <v>5</v>
      </c>
      <c r="D165" t="s">
        <v>367</v>
      </c>
      <c r="E165" t="str">
        <f t="shared" si="10"/>
        <v>"Predicate":"gross",</v>
      </c>
      <c r="F165" t="str">
        <f t="shared" si="11"/>
        <v>"Class":"value"</v>
      </c>
      <c r="G165" t="s">
        <v>368</v>
      </c>
    </row>
    <row r="166" spans="1:7">
      <c r="A166" t="s">
        <v>366</v>
      </c>
      <c r="B166" t="s">
        <v>46</v>
      </c>
      <c r="C166" t="s">
        <v>5</v>
      </c>
      <c r="D166" t="s">
        <v>367</v>
      </c>
      <c r="E166" t="str">
        <f t="shared" si="10"/>
        <v>"Predicate":"ludicrous",</v>
      </c>
      <c r="F166" t="str">
        <f t="shared" si="11"/>
        <v>"Class":"value"</v>
      </c>
      <c r="G166" t="s">
        <v>368</v>
      </c>
    </row>
    <row r="167" spans="1:7">
      <c r="A167" t="s">
        <v>366</v>
      </c>
      <c r="B167" t="s">
        <v>47</v>
      </c>
      <c r="C167" t="s">
        <v>5</v>
      </c>
      <c r="D167" t="s">
        <v>367</v>
      </c>
      <c r="E167" t="str">
        <f t="shared" si="10"/>
        <v>"Predicate":"interesting",</v>
      </c>
      <c r="F167" t="str">
        <f t="shared" si="11"/>
        <v>"Class":"value"</v>
      </c>
      <c r="G167" t="s">
        <v>368</v>
      </c>
    </row>
    <row r="168" spans="1:7">
      <c r="A168" t="s">
        <v>366</v>
      </c>
      <c r="B168" t="s">
        <v>48</v>
      </c>
      <c r="C168" t="s">
        <v>5</v>
      </c>
      <c r="D168" t="s">
        <v>367</v>
      </c>
      <c r="E168" t="str">
        <f t="shared" si="10"/>
        <v>"Predicate":"useful",</v>
      </c>
      <c r="F168" t="str">
        <f t="shared" si="11"/>
        <v>"Class":"value"</v>
      </c>
      <c r="G168" t="s">
        <v>368</v>
      </c>
    </row>
    <row r="169" spans="1:7">
      <c r="A169" t="s">
        <v>366</v>
      </c>
      <c r="B169" t="s">
        <v>186</v>
      </c>
      <c r="C169" t="s">
        <v>187</v>
      </c>
      <c r="D169" t="s">
        <v>367</v>
      </c>
      <c r="E169" t="str">
        <f t="shared" si="10"/>
        <v>"Predicate":"specific",</v>
      </c>
      <c r="F169" t="str">
        <f t="shared" si="11"/>
        <v>"Class":"X"</v>
      </c>
      <c r="G169" t="s">
        <v>368</v>
      </c>
    </row>
    <row r="170" spans="1:7">
      <c r="A170" t="s">
        <v>366</v>
      </c>
      <c r="B170" t="s">
        <v>188</v>
      </c>
      <c r="C170" t="s">
        <v>187</v>
      </c>
      <c r="D170" t="s">
        <v>367</v>
      </c>
      <c r="E170" t="str">
        <f t="shared" si="10"/>
        <v>"Predicate":"spare",</v>
      </c>
      <c r="F170" t="str">
        <f t="shared" si="11"/>
        <v>"Class":"X"</v>
      </c>
      <c r="G170" t="s">
        <v>368</v>
      </c>
    </row>
    <row r="171" spans="1:7">
      <c r="A171" t="s">
        <v>366</v>
      </c>
      <c r="B171" t="s">
        <v>189</v>
      </c>
      <c r="C171" t="s">
        <v>187</v>
      </c>
      <c r="D171" t="s">
        <v>367</v>
      </c>
      <c r="E171" t="str">
        <f t="shared" si="10"/>
        <v>"Predicate":"same",</v>
      </c>
      <c r="F171" t="str">
        <f t="shared" si="11"/>
        <v>"Class":"X"</v>
      </c>
      <c r="G171" t="s">
        <v>368</v>
      </c>
    </row>
    <row r="172" spans="1:7">
      <c r="A172" t="s">
        <v>366</v>
      </c>
      <c r="B172" t="s">
        <v>191</v>
      </c>
      <c r="C172" t="s">
        <v>187</v>
      </c>
      <c r="D172" t="s">
        <v>367</v>
      </c>
      <c r="E172" t="str">
        <f t="shared" si="10"/>
        <v>"Predicate":"different",</v>
      </c>
      <c r="F172" t="str">
        <f t="shared" si="11"/>
        <v>"Class":"X"</v>
      </c>
      <c r="G172" t="s">
        <v>368</v>
      </c>
    </row>
    <row r="173" spans="1:7">
      <c r="A173" t="s">
        <v>366</v>
      </c>
      <c r="B173" t="s">
        <v>193</v>
      </c>
      <c r="C173" t="s">
        <v>187</v>
      </c>
      <c r="D173" t="s">
        <v>367</v>
      </c>
      <c r="E173" t="str">
        <f t="shared" si="10"/>
        <v>"Predicate":"simplified",</v>
      </c>
      <c r="F173" t="str">
        <f t="shared" si="11"/>
        <v>"Class":"X"</v>
      </c>
      <c r="G173" t="s">
        <v>368</v>
      </c>
    </row>
    <row r="174" spans="1:7">
      <c r="A174" t="s">
        <v>366</v>
      </c>
      <c r="B174" t="s">
        <v>195</v>
      </c>
      <c r="C174" t="s">
        <v>187</v>
      </c>
      <c r="D174" t="s">
        <v>367</v>
      </c>
      <c r="E174" t="str">
        <f t="shared" si="10"/>
        <v>"Predicate":"mixed",</v>
      </c>
      <c r="F174" t="str">
        <f t="shared" si="11"/>
        <v>"Class":"X"</v>
      </c>
      <c r="G174" t="s">
        <v>368</v>
      </c>
    </row>
    <row r="175" spans="1:7">
      <c r="A175" t="s">
        <v>366</v>
      </c>
      <c r="B175" t="s">
        <v>201</v>
      </c>
      <c r="C175" t="s">
        <v>187</v>
      </c>
      <c r="D175" t="s">
        <v>367</v>
      </c>
      <c r="E175" t="str">
        <f t="shared" si="10"/>
        <v>"Predicate":"individual",</v>
      </c>
      <c r="F175" t="str">
        <f t="shared" si="11"/>
        <v>"Class":"X"</v>
      </c>
      <c r="G175" t="s">
        <v>368</v>
      </c>
    </row>
    <row r="176" spans="1:7">
      <c r="A176" t="s">
        <v>366</v>
      </c>
      <c r="B176" t="s">
        <v>204</v>
      </c>
      <c r="C176" t="s">
        <v>187</v>
      </c>
      <c r="D176" t="s">
        <v>367</v>
      </c>
      <c r="E176" t="str">
        <f t="shared" si="10"/>
        <v>"Predicate":"designated",</v>
      </c>
      <c r="F176" t="str">
        <f t="shared" si="11"/>
        <v>"Class":"X"</v>
      </c>
      <c r="G176" t="s">
        <v>368</v>
      </c>
    </row>
    <row r="177" spans="1:7">
      <c r="A177" t="s">
        <v>366</v>
      </c>
      <c r="B177" t="s">
        <v>208</v>
      </c>
      <c r="C177" t="s">
        <v>187</v>
      </c>
      <c r="D177" t="s">
        <v>367</v>
      </c>
      <c r="E177" t="str">
        <f t="shared" si="10"/>
        <v>"Predicate":"additional",</v>
      </c>
      <c r="F177" t="str">
        <f t="shared" si="11"/>
        <v>"Class":"X"</v>
      </c>
      <c r="G177" t="s">
        <v>368</v>
      </c>
    </row>
    <row r="178" spans="1:7">
      <c r="A178" t="s">
        <v>366</v>
      </c>
      <c r="B178" t="s">
        <v>210</v>
      </c>
      <c r="C178" t="s">
        <v>187</v>
      </c>
      <c r="D178" t="s">
        <v>367</v>
      </c>
      <c r="E178" t="str">
        <f t="shared" si="10"/>
        <v>"Predicate":"middle",</v>
      </c>
      <c r="F178" t="str">
        <f t="shared" si="11"/>
        <v>"Class":"X"</v>
      </c>
      <c r="G178" t="s">
        <v>368</v>
      </c>
    </row>
    <row r="179" spans="1:7">
      <c r="A179" t="s">
        <v>366</v>
      </c>
      <c r="B179" t="s">
        <v>211</v>
      </c>
      <c r="C179" t="s">
        <v>187</v>
      </c>
      <c r="D179" t="s">
        <v>367</v>
      </c>
      <c r="E179" t="str">
        <f t="shared" si="10"/>
        <v>"Predicate":"immediate",</v>
      </c>
      <c r="F179" t="str">
        <f t="shared" si="11"/>
        <v>"Class":"X"</v>
      </c>
      <c r="G179" t="s">
        <v>368</v>
      </c>
    </row>
    <row r="180" spans="1:7">
      <c r="A180" t="s">
        <v>366</v>
      </c>
      <c r="B180" t="s">
        <v>215</v>
      </c>
      <c r="C180" t="s">
        <v>187</v>
      </c>
      <c r="D180" t="s">
        <v>367</v>
      </c>
      <c r="E180" t="str">
        <f t="shared" si="10"/>
        <v>"Predicate":"whole",</v>
      </c>
      <c r="F180" t="str">
        <f t="shared" si="11"/>
        <v>"Class":"X"</v>
      </c>
      <c r="G180" t="s">
        <v>368</v>
      </c>
    </row>
    <row r="181" spans="1:7">
      <c r="A181" t="s">
        <v>366</v>
      </c>
      <c r="B181" t="s">
        <v>218</v>
      </c>
      <c r="C181" t="s">
        <v>187</v>
      </c>
      <c r="D181" t="s">
        <v>367</v>
      </c>
      <c r="E181" t="str">
        <f t="shared" si="10"/>
        <v>"Predicate":"unique",</v>
      </c>
      <c r="F181" t="str">
        <f t="shared" si="11"/>
        <v>"Class":"X"</v>
      </c>
      <c r="G181" t="s">
        <v>368</v>
      </c>
    </row>
    <row r="182" spans="1:7">
      <c r="A182" t="s">
        <v>366</v>
      </c>
      <c r="B182" t="s">
        <v>219</v>
      </c>
      <c r="C182" t="s">
        <v>187</v>
      </c>
      <c r="D182" t="s">
        <v>367</v>
      </c>
      <c r="E182" t="str">
        <f t="shared" si="10"/>
        <v>"Predicate":"front",</v>
      </c>
      <c r="F182" t="str">
        <f t="shared" si="11"/>
        <v>"Class":"X"</v>
      </c>
      <c r="G182" t="s">
        <v>368</v>
      </c>
    </row>
    <row r="183" spans="1:7">
      <c r="A183" t="s">
        <v>366</v>
      </c>
      <c r="B183" t="s">
        <v>221</v>
      </c>
      <c r="C183" t="s">
        <v>187</v>
      </c>
      <c r="D183" t="s">
        <v>367</v>
      </c>
      <c r="E183" t="str">
        <f t="shared" si="10"/>
        <v>"Predicate":"potential",</v>
      </c>
      <c r="F183" t="str">
        <f t="shared" si="11"/>
        <v>"Class":"X"</v>
      </c>
      <c r="G183" t="s">
        <v>368</v>
      </c>
    </row>
    <row r="184" spans="1:7">
      <c r="A184" t="s">
        <v>366</v>
      </c>
      <c r="B184" t="s">
        <v>222</v>
      </c>
      <c r="C184" t="s">
        <v>187</v>
      </c>
      <c r="D184" t="s">
        <v>367</v>
      </c>
      <c r="E184" t="str">
        <f t="shared" si="10"/>
        <v>"Predicate":"obvious",</v>
      </c>
      <c r="F184" t="str">
        <f t="shared" si="11"/>
        <v>"Class":"X"</v>
      </c>
      <c r="G184" t="s">
        <v>368</v>
      </c>
    </row>
    <row r="185" spans="1:7">
      <c r="A185" t="s">
        <v>366</v>
      </c>
      <c r="B185" t="s">
        <v>224</v>
      </c>
      <c r="C185" t="s">
        <v>187</v>
      </c>
      <c r="D185" t="s">
        <v>367</v>
      </c>
      <c r="E185" t="str">
        <f t="shared" si="10"/>
        <v>"Predicate":"last",</v>
      </c>
      <c r="F185" t="str">
        <f t="shared" si="11"/>
        <v>"Class":"X"</v>
      </c>
      <c r="G185" t="s">
        <v>368</v>
      </c>
    </row>
    <row r="186" spans="1:7">
      <c r="A186" t="s">
        <v>366</v>
      </c>
      <c r="B186" t="s">
        <v>225</v>
      </c>
      <c r="C186" t="s">
        <v>187</v>
      </c>
      <c r="D186" t="s">
        <v>367</v>
      </c>
      <c r="E186" t="str">
        <f t="shared" si="10"/>
        <v>"Predicate":"oddball",</v>
      </c>
      <c r="F186" t="str">
        <f t="shared" si="11"/>
        <v>"Class":"X"</v>
      </c>
      <c r="G186" t="s">
        <v>368</v>
      </c>
    </row>
    <row r="187" spans="1:7">
      <c r="A187" t="s">
        <v>366</v>
      </c>
      <c r="B187" t="s">
        <v>330</v>
      </c>
      <c r="C187" t="s">
        <v>187</v>
      </c>
      <c r="D187" t="s">
        <v>367</v>
      </c>
      <c r="E187" t="str">
        <f t="shared" si="10"/>
        <v>"Predicate":"random",</v>
      </c>
      <c r="F187" t="str">
        <f t="shared" si="11"/>
        <v>"Class":"X"</v>
      </c>
      <c r="G187" t="s">
        <v>368</v>
      </c>
    </row>
    <row r="188" spans="1:7">
      <c r="A188" t="s">
        <v>366</v>
      </c>
      <c r="B188" t="s">
        <v>228</v>
      </c>
      <c r="C188" t="s">
        <v>187</v>
      </c>
      <c r="D188" t="s">
        <v>367</v>
      </c>
      <c r="E188" t="str">
        <f t="shared" si="10"/>
        <v>"Predicate":"similar",</v>
      </c>
      <c r="F188" t="str">
        <f t="shared" si="11"/>
        <v>"Class":"X"</v>
      </c>
      <c r="G188" t="s">
        <v>368</v>
      </c>
    </row>
    <row r="189" spans="1:7">
      <c r="A189" t="s">
        <v>366</v>
      </c>
      <c r="B189" t="s">
        <v>230</v>
      </c>
      <c r="C189" t="s">
        <v>187</v>
      </c>
      <c r="D189" t="s">
        <v>367</v>
      </c>
      <c r="E189" t="str">
        <f t="shared" si="10"/>
        <v>"Predicate":"original",</v>
      </c>
      <c r="F189" t="str">
        <f t="shared" si="11"/>
        <v>"Class":"X"</v>
      </c>
      <c r="G189" t="s">
        <v>368</v>
      </c>
    </row>
    <row r="190" spans="1:7">
      <c r="A190" t="s">
        <v>366</v>
      </c>
      <c r="B190" t="s">
        <v>334</v>
      </c>
      <c r="C190" t="s">
        <v>187</v>
      </c>
      <c r="D190" t="s">
        <v>367</v>
      </c>
      <c r="E190" t="str">
        <f t="shared" si="10"/>
        <v>"Predicate":"standardized",</v>
      </c>
      <c r="F190" t="str">
        <f t="shared" si="11"/>
        <v>"Class":"X"</v>
      </c>
      <c r="G190" t="s">
        <v>368</v>
      </c>
    </row>
    <row r="191" spans="1:7">
      <c r="A191" t="s">
        <v>366</v>
      </c>
      <c r="B191" t="s">
        <v>338</v>
      </c>
      <c r="C191" t="s">
        <v>187</v>
      </c>
      <c r="D191" t="s">
        <v>367</v>
      </c>
      <c r="E191" t="str">
        <f t="shared" si="10"/>
        <v>"Predicate":"actual",</v>
      </c>
      <c r="F191" t="str">
        <f t="shared" si="11"/>
        <v>"Class":"X"</v>
      </c>
      <c r="G191" t="s">
        <v>368</v>
      </c>
    </row>
    <row r="192" spans="1:7">
      <c r="A192" t="s">
        <v>366</v>
      </c>
      <c r="B192" t="s">
        <v>237</v>
      </c>
      <c r="C192" t="s">
        <v>187</v>
      </c>
      <c r="D192" t="s">
        <v>367</v>
      </c>
      <c r="E192" t="str">
        <f t="shared" si="10"/>
        <v>"Predicate":"previous",</v>
      </c>
      <c r="F192" t="str">
        <f t="shared" si="11"/>
        <v>"Class":"X"</v>
      </c>
      <c r="G192" t="s">
        <v>368</v>
      </c>
    </row>
    <row r="193" spans="1:7">
      <c r="A193" t="s">
        <v>366</v>
      </c>
      <c r="B193" t="s">
        <v>239</v>
      </c>
      <c r="C193" t="s">
        <v>187</v>
      </c>
      <c r="D193" t="s">
        <v>367</v>
      </c>
      <c r="E193" t="str">
        <f t="shared" si="10"/>
        <v>"Predicate":"present",</v>
      </c>
      <c r="F193" t="str">
        <f t="shared" si="11"/>
        <v>"Class":"X"</v>
      </c>
      <c r="G193" t="s">
        <v>368</v>
      </c>
    </row>
    <row r="194" spans="1:7">
      <c r="A194" t="s">
        <v>366</v>
      </c>
      <c r="B194" t="s">
        <v>243</v>
      </c>
      <c r="C194" t="s">
        <v>187</v>
      </c>
      <c r="D194" t="s">
        <v>367</v>
      </c>
      <c r="E194" t="str">
        <f t="shared" si="10"/>
        <v>"Predicate":"second",</v>
      </c>
      <c r="F194" t="str">
        <f t="shared" si="11"/>
        <v>"Class":"X"</v>
      </c>
      <c r="G194" t="s">
        <v>368</v>
      </c>
    </row>
    <row r="195" spans="1:7">
      <c r="A195" t="s">
        <v>366</v>
      </c>
      <c r="B195" t="s">
        <v>248</v>
      </c>
      <c r="C195" t="s">
        <v>187</v>
      </c>
      <c r="D195" t="s">
        <v>367</v>
      </c>
      <c r="E195" t="str">
        <f t="shared" si="10"/>
        <v>"Predicate":"prevailing",</v>
      </c>
      <c r="F195" t="str">
        <f t="shared" si="11"/>
        <v>"Class":"X"</v>
      </c>
      <c r="G195" t="s">
        <v>368</v>
      </c>
    </row>
    <row r="196" spans="1:7">
      <c r="A196" t="s">
        <v>366</v>
      </c>
      <c r="B196" t="s">
        <v>251</v>
      </c>
      <c r="C196" t="s">
        <v>187</v>
      </c>
      <c r="D196" t="s">
        <v>367</v>
      </c>
      <c r="E196" t="str">
        <f t="shared" si="10"/>
        <v>"Predicate":"extra",</v>
      </c>
      <c r="F196" t="str">
        <f t="shared" si="11"/>
        <v>"Class":"X"</v>
      </c>
      <c r="G196" t="s">
        <v>368</v>
      </c>
    </row>
    <row r="197" spans="1:7">
      <c r="A197" t="s">
        <v>366</v>
      </c>
      <c r="B197" t="s">
        <v>253</v>
      </c>
      <c r="C197" t="s">
        <v>187</v>
      </c>
      <c r="D197" t="s">
        <v>367</v>
      </c>
      <c r="E197" t="str">
        <f t="shared" si="10"/>
        <v>"Predicate":"token",</v>
      </c>
      <c r="F197" t="str">
        <f t="shared" si="11"/>
        <v>"Class":"X"</v>
      </c>
      <c r="G197" t="s">
        <v>368</v>
      </c>
    </row>
    <row r="198" spans="1:7">
      <c r="A198" t="s">
        <v>366</v>
      </c>
      <c r="B198" t="s">
        <v>360</v>
      </c>
      <c r="C198" t="s">
        <v>187</v>
      </c>
      <c r="D198" t="s">
        <v>367</v>
      </c>
      <c r="E198" t="str">
        <f t="shared" si="10"/>
        <v>"Predicate":"complete",</v>
      </c>
      <c r="F198" t="str">
        <f t="shared" si="11"/>
        <v>"Class":"X"</v>
      </c>
      <c r="G198" t="s">
        <v>369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7"/>
  <sheetViews>
    <sheetView tabSelected="1" workbookViewId="0">
      <selection activeCell="C168" sqref="C168"/>
    </sheetView>
  </sheetViews>
  <sheetFormatPr baseColWidth="10" defaultRowHeight="15" x14ac:dyDescent="0"/>
  <cols>
    <col min="2" max="2" width="13.1640625" bestFit="1" customWidth="1"/>
    <col min="3" max="3" width="28.5" customWidth="1"/>
    <col min="4" max="4" width="1.83203125" bestFit="1" customWidth="1"/>
    <col min="5" max="5" width="13.6640625" bestFit="1" customWidth="1"/>
    <col min="6" max="6" width="14.5" bestFit="1" customWidth="1"/>
  </cols>
  <sheetData>
    <row r="1" spans="1:7">
      <c r="B1" t="s">
        <v>533</v>
      </c>
      <c r="C1" t="s">
        <v>534</v>
      </c>
    </row>
    <row r="2" spans="1:7">
      <c r="A2" t="s">
        <v>366</v>
      </c>
      <c r="B2" t="s">
        <v>370</v>
      </c>
      <c r="C2" t="s">
        <v>538</v>
      </c>
      <c r="D2" t="s">
        <v>367</v>
      </c>
      <c r="E2" t="str">
        <f>CONCATENATE(A2,"Noun",A2,":",A2,B2,A2,",")</f>
        <v>"Noun":"time",</v>
      </c>
      <c r="F2" t="str">
        <f>CONCATENATE(A2,"NounClass",A2,":",A2,C2,A2)</f>
        <v>"NounClass":"abstract"</v>
      </c>
      <c r="G2" t="s">
        <v>368</v>
      </c>
    </row>
    <row r="3" spans="1:7">
      <c r="A3" t="s">
        <v>366</v>
      </c>
      <c r="B3" t="s">
        <v>371</v>
      </c>
      <c r="C3" t="s">
        <v>539</v>
      </c>
      <c r="D3" t="s">
        <v>367</v>
      </c>
      <c r="E3" t="str">
        <f t="shared" ref="E3:E66" si="0">CONCATENATE(A3,"Noun",A3,":",A3,B3,A3,",")</f>
        <v>"Noun":"form",</v>
      </c>
      <c r="F3" t="str">
        <f t="shared" ref="F3:F66" si="1">CONCATENATE(A3,"NounClass",A3,":",A3,C3,A3)</f>
        <v>"NounClass":"concrete"</v>
      </c>
      <c r="G3" t="s">
        <v>368</v>
      </c>
    </row>
    <row r="4" spans="1:7">
      <c r="A4" t="s">
        <v>366</v>
      </c>
      <c r="B4" t="s">
        <v>372</v>
      </c>
      <c r="C4" t="s">
        <v>539</v>
      </c>
      <c r="D4" t="s">
        <v>367</v>
      </c>
      <c r="E4" t="str">
        <f t="shared" si="0"/>
        <v>"Noun":"thing",</v>
      </c>
      <c r="F4" t="str">
        <f t="shared" si="1"/>
        <v>"NounClass":"concrete"</v>
      </c>
      <c r="G4" t="s">
        <v>368</v>
      </c>
    </row>
    <row r="5" spans="1:7">
      <c r="A5" t="s">
        <v>366</v>
      </c>
      <c r="B5" t="s">
        <v>373</v>
      </c>
      <c r="C5" t="s">
        <v>540</v>
      </c>
      <c r="D5" t="s">
        <v>367</v>
      </c>
      <c r="E5" t="str">
        <f t="shared" si="0"/>
        <v>"Noun":"hair",</v>
      </c>
      <c r="F5" t="str">
        <f t="shared" si="1"/>
        <v>"NounClass":"mass"</v>
      </c>
      <c r="G5" t="s">
        <v>368</v>
      </c>
    </row>
    <row r="6" spans="1:7">
      <c r="A6" t="s">
        <v>366</v>
      </c>
      <c r="B6" t="s">
        <v>374</v>
      </c>
      <c r="C6" t="s">
        <v>538</v>
      </c>
      <c r="D6" t="s">
        <v>367</v>
      </c>
      <c r="E6" t="str">
        <f t="shared" si="0"/>
        <v>"Noun":"conversation",</v>
      </c>
      <c r="F6" t="str">
        <f t="shared" si="1"/>
        <v>"NounClass":"abstract"</v>
      </c>
      <c r="G6" t="s">
        <v>368</v>
      </c>
    </row>
    <row r="7" spans="1:7">
      <c r="A7" t="s">
        <v>366</v>
      </c>
      <c r="B7" t="s">
        <v>375</v>
      </c>
      <c r="C7" t="s">
        <v>112</v>
      </c>
      <c r="D7" t="s">
        <v>367</v>
      </c>
      <c r="E7" t="str">
        <f t="shared" si="0"/>
        <v>"Noun":"offender",</v>
      </c>
      <c r="F7" t="str">
        <f t="shared" si="1"/>
        <v>"NounClass":"human"</v>
      </c>
      <c r="G7" t="s">
        <v>368</v>
      </c>
    </row>
    <row r="8" spans="1:7">
      <c r="A8" t="s">
        <v>366</v>
      </c>
      <c r="B8" t="s">
        <v>376</v>
      </c>
      <c r="C8" t="s">
        <v>539</v>
      </c>
      <c r="D8" t="s">
        <v>367</v>
      </c>
      <c r="E8" t="str">
        <f t="shared" si="0"/>
        <v>"Noun":"school",</v>
      </c>
      <c r="F8" t="str">
        <f t="shared" si="1"/>
        <v>"NounClass":"concrete"</v>
      </c>
      <c r="G8" t="s">
        <v>368</v>
      </c>
    </row>
    <row r="9" spans="1:7">
      <c r="A9" t="s">
        <v>366</v>
      </c>
      <c r="B9" t="s">
        <v>377</v>
      </c>
      <c r="C9" t="s">
        <v>538</v>
      </c>
      <c r="D9" t="s">
        <v>367</v>
      </c>
      <c r="E9" t="str">
        <f t="shared" si="0"/>
        <v>"Noun":"benefit",</v>
      </c>
      <c r="F9" t="str">
        <f t="shared" si="1"/>
        <v>"NounClass":"abstract"</v>
      </c>
      <c r="G9" t="s">
        <v>368</v>
      </c>
    </row>
    <row r="10" spans="1:7">
      <c r="A10" t="s">
        <v>366</v>
      </c>
      <c r="B10" t="s">
        <v>378</v>
      </c>
      <c r="C10" t="s">
        <v>538</v>
      </c>
      <c r="D10" t="s">
        <v>367</v>
      </c>
      <c r="E10" t="str">
        <f t="shared" si="0"/>
        <v>"Noun":"rate",</v>
      </c>
      <c r="F10" t="str">
        <f t="shared" si="1"/>
        <v>"NounClass":"abstract"</v>
      </c>
      <c r="G10" t="s">
        <v>368</v>
      </c>
    </row>
    <row r="11" spans="1:7">
      <c r="A11" t="s">
        <v>366</v>
      </c>
      <c r="B11" t="s">
        <v>379</v>
      </c>
      <c r="C11" t="s">
        <v>538</v>
      </c>
      <c r="D11" t="s">
        <v>367</v>
      </c>
      <c r="E11" t="str">
        <f t="shared" si="0"/>
        <v>"Noun":"club",</v>
      </c>
      <c r="F11" t="str">
        <f t="shared" si="1"/>
        <v>"NounClass":"abstract"</v>
      </c>
      <c r="G11" t="s">
        <v>368</v>
      </c>
    </row>
    <row r="12" spans="1:7">
      <c r="A12" t="s">
        <v>366</v>
      </c>
      <c r="B12" t="s">
        <v>380</v>
      </c>
      <c r="C12" t="s">
        <v>538</v>
      </c>
      <c r="D12" t="s">
        <v>367</v>
      </c>
      <c r="E12" t="str">
        <f t="shared" si="0"/>
        <v>"Noun":"type",</v>
      </c>
      <c r="F12" t="str">
        <f t="shared" si="1"/>
        <v>"NounClass":"abstract"</v>
      </c>
      <c r="G12" t="s">
        <v>368</v>
      </c>
    </row>
    <row r="13" spans="1:7">
      <c r="A13" t="s">
        <v>366</v>
      </c>
      <c r="B13" t="s">
        <v>381</v>
      </c>
      <c r="C13" t="s">
        <v>538</v>
      </c>
      <c r="D13" t="s">
        <v>367</v>
      </c>
      <c r="E13" t="str">
        <f t="shared" si="0"/>
        <v>"Noun":"burden",</v>
      </c>
      <c r="F13" t="str">
        <f t="shared" si="1"/>
        <v>"NounClass":"abstract"</v>
      </c>
      <c r="G13" t="s">
        <v>368</v>
      </c>
    </row>
    <row r="14" spans="1:7">
      <c r="A14" t="s">
        <v>366</v>
      </c>
      <c r="B14" t="s">
        <v>382</v>
      </c>
      <c r="C14" t="s">
        <v>538</v>
      </c>
      <c r="D14" t="s">
        <v>367</v>
      </c>
      <c r="E14" t="str">
        <f t="shared" si="0"/>
        <v>"Noun":"solution",</v>
      </c>
      <c r="F14" t="str">
        <f t="shared" si="1"/>
        <v>"NounClass":"abstract"</v>
      </c>
      <c r="G14" t="s">
        <v>368</v>
      </c>
    </row>
    <row r="15" spans="1:7">
      <c r="A15" t="s">
        <v>366</v>
      </c>
      <c r="B15" t="s">
        <v>383</v>
      </c>
      <c r="C15" t="s">
        <v>538</v>
      </c>
      <c r="D15" t="s">
        <v>367</v>
      </c>
      <c r="E15" t="str">
        <f t="shared" si="0"/>
        <v>"Noun":"policy",</v>
      </c>
      <c r="F15" t="str">
        <f t="shared" si="1"/>
        <v>"NounClass":"abstract"</v>
      </c>
      <c r="G15" t="s">
        <v>368</v>
      </c>
    </row>
    <row r="16" spans="1:7">
      <c r="A16" t="s">
        <v>366</v>
      </c>
      <c r="B16" t="s">
        <v>384</v>
      </c>
      <c r="C16" t="s">
        <v>538</v>
      </c>
      <c r="D16" t="s">
        <v>367</v>
      </c>
      <c r="E16" t="str">
        <f t="shared" si="0"/>
        <v>"Noun":"service",</v>
      </c>
      <c r="F16" t="str">
        <f t="shared" si="1"/>
        <v>"NounClass":"abstract"</v>
      </c>
      <c r="G16" t="s">
        <v>368</v>
      </c>
    </row>
    <row r="17" spans="1:7">
      <c r="A17" t="s">
        <v>366</v>
      </c>
      <c r="B17" t="s">
        <v>385</v>
      </c>
      <c r="C17" t="s">
        <v>538</v>
      </c>
      <c r="D17" t="s">
        <v>367</v>
      </c>
      <c r="E17" t="str">
        <f t="shared" si="0"/>
        <v>"Noun":"topic",</v>
      </c>
      <c r="F17" t="str">
        <f t="shared" si="1"/>
        <v>"NounClass":"abstract"</v>
      </c>
      <c r="G17" t="s">
        <v>368</v>
      </c>
    </row>
    <row r="18" spans="1:7">
      <c r="A18" t="s">
        <v>366</v>
      </c>
      <c r="B18" t="s">
        <v>386</v>
      </c>
      <c r="C18" t="s">
        <v>538</v>
      </c>
      <c r="D18" t="s">
        <v>367</v>
      </c>
      <c r="E18" t="str">
        <f t="shared" si="0"/>
        <v>"Noun":"coverage",</v>
      </c>
      <c r="F18" t="str">
        <f t="shared" si="1"/>
        <v>"NounClass":"abstract"</v>
      </c>
      <c r="G18" t="s">
        <v>368</v>
      </c>
    </row>
    <row r="19" spans="1:7">
      <c r="A19" t="s">
        <v>366</v>
      </c>
      <c r="B19" t="s">
        <v>387</v>
      </c>
      <c r="C19" t="s">
        <v>538</v>
      </c>
      <c r="D19" t="s">
        <v>367</v>
      </c>
      <c r="E19" t="str">
        <f t="shared" si="0"/>
        <v>"Noun":"term",</v>
      </c>
      <c r="F19" t="str">
        <f t="shared" si="1"/>
        <v>"NounClass":"abstract"</v>
      </c>
      <c r="G19" t="s">
        <v>368</v>
      </c>
    </row>
    <row r="20" spans="1:7">
      <c r="A20" t="s">
        <v>366</v>
      </c>
      <c r="B20" t="s">
        <v>388</v>
      </c>
      <c r="C20" t="s">
        <v>538</v>
      </c>
      <c r="D20" t="s">
        <v>367</v>
      </c>
      <c r="E20" t="str">
        <f t="shared" si="0"/>
        <v>"Noun":"recipe",</v>
      </c>
      <c r="F20" t="str">
        <f t="shared" si="1"/>
        <v>"NounClass":"abstract"</v>
      </c>
      <c r="G20" t="s">
        <v>368</v>
      </c>
    </row>
    <row r="21" spans="1:7">
      <c r="A21" t="s">
        <v>366</v>
      </c>
      <c r="B21" t="s">
        <v>389</v>
      </c>
      <c r="C21" t="s">
        <v>539</v>
      </c>
      <c r="D21" t="s">
        <v>367</v>
      </c>
      <c r="E21" t="str">
        <f t="shared" si="0"/>
        <v>"Noun":"one",</v>
      </c>
      <c r="F21" t="str">
        <f t="shared" si="1"/>
        <v>"NounClass":"concrete"</v>
      </c>
      <c r="G21" t="s">
        <v>368</v>
      </c>
    </row>
    <row r="22" spans="1:7">
      <c r="A22" t="s">
        <v>366</v>
      </c>
      <c r="B22" t="s">
        <v>390</v>
      </c>
      <c r="C22" t="s">
        <v>541</v>
      </c>
      <c r="D22" t="s">
        <v>367</v>
      </c>
      <c r="E22" t="str">
        <f t="shared" si="0"/>
        <v>"Noun":"area",</v>
      </c>
      <c r="F22" t="str">
        <f t="shared" si="1"/>
        <v>"NounClass":"space"</v>
      </c>
      <c r="G22" t="s">
        <v>368</v>
      </c>
    </row>
    <row r="23" spans="1:7">
      <c r="A23" t="s">
        <v>366</v>
      </c>
      <c r="B23" t="s">
        <v>391</v>
      </c>
      <c r="C23" t="s">
        <v>538</v>
      </c>
      <c r="D23" t="s">
        <v>367</v>
      </c>
      <c r="E23" t="str">
        <f t="shared" si="0"/>
        <v>"Noun":"tax",</v>
      </c>
      <c r="F23" t="str">
        <f t="shared" si="1"/>
        <v>"NounClass":"abstract"</v>
      </c>
      <c r="G23" t="s">
        <v>368</v>
      </c>
    </row>
    <row r="24" spans="1:7">
      <c r="A24" t="s">
        <v>366</v>
      </c>
      <c r="B24" t="s">
        <v>392</v>
      </c>
      <c r="C24" t="s">
        <v>541</v>
      </c>
      <c r="D24" t="s">
        <v>367</v>
      </c>
      <c r="E24" t="str">
        <f t="shared" si="0"/>
        <v>"Noun":"city",</v>
      </c>
      <c r="F24" t="str">
        <f t="shared" si="1"/>
        <v>"NounClass":"space"</v>
      </c>
      <c r="G24" t="s">
        <v>368</v>
      </c>
    </row>
    <row r="25" spans="1:7">
      <c r="A25" t="s">
        <v>366</v>
      </c>
      <c r="B25" t="s">
        <v>393</v>
      </c>
      <c r="C25" t="s">
        <v>541</v>
      </c>
      <c r="D25" t="s">
        <v>367</v>
      </c>
      <c r="E25" t="str">
        <f t="shared" si="0"/>
        <v>"Noun":"farm",</v>
      </c>
      <c r="F25" t="str">
        <f t="shared" si="1"/>
        <v>"NounClass":"space"</v>
      </c>
      <c r="G25" t="s">
        <v>368</v>
      </c>
    </row>
    <row r="26" spans="1:7">
      <c r="A26" t="s">
        <v>366</v>
      </c>
      <c r="B26" t="s">
        <v>394</v>
      </c>
      <c r="C26" t="s">
        <v>539</v>
      </c>
      <c r="D26" t="s">
        <v>367</v>
      </c>
      <c r="E26" t="str">
        <f t="shared" si="0"/>
        <v>"Noun":"mouth",</v>
      </c>
      <c r="F26" t="str">
        <f t="shared" si="1"/>
        <v>"NounClass":"concrete"</v>
      </c>
      <c r="G26" t="s">
        <v>368</v>
      </c>
    </row>
    <row r="27" spans="1:7">
      <c r="A27" t="s">
        <v>366</v>
      </c>
      <c r="B27" t="s">
        <v>395</v>
      </c>
      <c r="C27" t="s">
        <v>539</v>
      </c>
      <c r="D27" t="s">
        <v>367</v>
      </c>
      <c r="E27" t="str">
        <f t="shared" si="0"/>
        <v>"Noun":"list",</v>
      </c>
      <c r="F27" t="str">
        <f t="shared" si="1"/>
        <v>"NounClass":"concrete"</v>
      </c>
      <c r="G27" t="s">
        <v>368</v>
      </c>
    </row>
    <row r="28" spans="1:7">
      <c r="A28" t="s">
        <v>366</v>
      </c>
      <c r="B28" t="s">
        <v>396</v>
      </c>
      <c r="C28" t="s">
        <v>539</v>
      </c>
      <c r="D28" t="s">
        <v>367</v>
      </c>
      <c r="E28" t="str">
        <f t="shared" si="0"/>
        <v>"Noun":"phrase",</v>
      </c>
      <c r="F28" t="str">
        <f t="shared" si="1"/>
        <v>"NounClass":"concrete"</v>
      </c>
      <c r="G28" t="s">
        <v>368</v>
      </c>
    </row>
    <row r="29" spans="1:7">
      <c r="A29" t="s">
        <v>366</v>
      </c>
      <c r="B29" t="s">
        <v>397</v>
      </c>
      <c r="C29" t="s">
        <v>539</v>
      </c>
      <c r="D29" t="s">
        <v>367</v>
      </c>
      <c r="E29" t="str">
        <f t="shared" si="0"/>
        <v>"Noun":"sauce",</v>
      </c>
      <c r="F29" t="str">
        <f t="shared" si="1"/>
        <v>"NounClass":"concrete"</v>
      </c>
      <c r="G29" t="s">
        <v>368</v>
      </c>
    </row>
    <row r="30" spans="1:7">
      <c r="A30" t="s">
        <v>366</v>
      </c>
      <c r="B30" t="s">
        <v>398</v>
      </c>
      <c r="C30" t="s">
        <v>538</v>
      </c>
      <c r="D30" t="s">
        <v>367</v>
      </c>
      <c r="E30" t="str">
        <f t="shared" si="0"/>
        <v>"Noun":"background",</v>
      </c>
      <c r="F30" t="str">
        <f t="shared" si="1"/>
        <v>"NounClass":"abstract"</v>
      </c>
      <c r="G30" t="s">
        <v>368</v>
      </c>
    </row>
    <row r="31" spans="1:7">
      <c r="A31" t="s">
        <v>366</v>
      </c>
      <c r="B31" t="s">
        <v>399</v>
      </c>
      <c r="C31" t="s">
        <v>539</v>
      </c>
      <c r="D31" t="s">
        <v>367</v>
      </c>
      <c r="E31" t="str">
        <f t="shared" si="0"/>
        <v>"Noun":"stuff",</v>
      </c>
      <c r="F31" t="str">
        <f t="shared" si="1"/>
        <v>"NounClass":"concrete"</v>
      </c>
      <c r="G31" t="s">
        <v>368</v>
      </c>
    </row>
    <row r="32" spans="1:7">
      <c r="A32" t="s">
        <v>366</v>
      </c>
      <c r="B32" t="s">
        <v>165</v>
      </c>
      <c r="C32" t="s">
        <v>538</v>
      </c>
      <c r="D32" t="s">
        <v>367</v>
      </c>
      <c r="E32" t="str">
        <f t="shared" si="0"/>
        <v>"Noun":"color",</v>
      </c>
      <c r="F32" t="str">
        <f t="shared" si="1"/>
        <v>"NounClass":"abstract"</v>
      </c>
      <c r="G32" t="s">
        <v>368</v>
      </c>
    </row>
    <row r="33" spans="1:7">
      <c r="A33" t="s">
        <v>366</v>
      </c>
      <c r="B33" t="s">
        <v>400</v>
      </c>
      <c r="C33" t="s">
        <v>538</v>
      </c>
      <c r="D33" t="s">
        <v>367</v>
      </c>
      <c r="E33" t="str">
        <f t="shared" si="0"/>
        <v>"Noun":"music",</v>
      </c>
      <c r="F33" t="str">
        <f t="shared" si="1"/>
        <v>"NounClass":"abstract"</v>
      </c>
      <c r="G33" t="s">
        <v>368</v>
      </c>
    </row>
    <row r="34" spans="1:7">
      <c r="A34" t="s">
        <v>366</v>
      </c>
      <c r="B34" t="s">
        <v>401</v>
      </c>
      <c r="C34" t="s">
        <v>538</v>
      </c>
      <c r="D34" t="s">
        <v>367</v>
      </c>
      <c r="E34" t="str">
        <f t="shared" si="0"/>
        <v>"Noun":"way",</v>
      </c>
      <c r="F34" t="str">
        <f t="shared" si="1"/>
        <v>"NounClass":"abstract"</v>
      </c>
      <c r="G34" t="s">
        <v>368</v>
      </c>
    </row>
    <row r="35" spans="1:7">
      <c r="A35" t="s">
        <v>366</v>
      </c>
      <c r="B35" t="s">
        <v>402</v>
      </c>
      <c r="C35" t="s">
        <v>541</v>
      </c>
      <c r="D35" t="s">
        <v>367</v>
      </c>
      <c r="E35" t="str">
        <f t="shared" si="0"/>
        <v>"Noun":"place",</v>
      </c>
      <c r="F35" t="str">
        <f t="shared" si="1"/>
        <v>"NounClass":"space"</v>
      </c>
      <c r="G35" t="s">
        <v>368</v>
      </c>
    </row>
    <row r="36" spans="1:7">
      <c r="A36" t="s">
        <v>366</v>
      </c>
      <c r="B36" t="s">
        <v>403</v>
      </c>
      <c r="C36" t="s">
        <v>538</v>
      </c>
      <c r="D36" t="s">
        <v>367</v>
      </c>
      <c r="E36" t="str">
        <f t="shared" si="0"/>
        <v>"Noun":"slant",</v>
      </c>
      <c r="F36" t="str">
        <f t="shared" si="1"/>
        <v>"NounClass":"abstract"</v>
      </c>
      <c r="G36" t="s">
        <v>368</v>
      </c>
    </row>
    <row r="37" spans="1:7">
      <c r="A37" t="s">
        <v>366</v>
      </c>
      <c r="B37" t="s">
        <v>404</v>
      </c>
      <c r="C37" t="s">
        <v>539</v>
      </c>
      <c r="D37" t="s">
        <v>367</v>
      </c>
      <c r="E37" t="str">
        <f t="shared" si="0"/>
        <v>"Noun":"computer",</v>
      </c>
      <c r="F37" t="str">
        <f t="shared" si="1"/>
        <v>"NounClass":"concrete"</v>
      </c>
      <c r="G37" t="s">
        <v>368</v>
      </c>
    </row>
    <row r="38" spans="1:7">
      <c r="A38" t="s">
        <v>366</v>
      </c>
      <c r="B38" t="s">
        <v>405</v>
      </c>
      <c r="C38" t="s">
        <v>539</v>
      </c>
      <c r="D38" t="s">
        <v>367</v>
      </c>
      <c r="E38" t="str">
        <f t="shared" si="0"/>
        <v>"Noun":"word",</v>
      </c>
      <c r="F38" t="str">
        <f t="shared" si="1"/>
        <v>"NounClass":"concrete"</v>
      </c>
      <c r="G38" t="s">
        <v>368</v>
      </c>
    </row>
    <row r="39" spans="1:7">
      <c r="A39" t="s">
        <v>366</v>
      </c>
      <c r="B39" t="s">
        <v>406</v>
      </c>
      <c r="C39" t="s">
        <v>539</v>
      </c>
      <c r="D39" t="s">
        <v>367</v>
      </c>
      <c r="E39" t="str">
        <f t="shared" si="0"/>
        <v>"Noun":"typewriter",</v>
      </c>
      <c r="F39" t="str">
        <f t="shared" si="1"/>
        <v>"NounClass":"concrete"</v>
      </c>
      <c r="G39" t="s">
        <v>368</v>
      </c>
    </row>
    <row r="40" spans="1:7">
      <c r="A40" t="s">
        <v>366</v>
      </c>
      <c r="B40" t="s">
        <v>407</v>
      </c>
      <c r="C40" t="s">
        <v>538</v>
      </c>
      <c r="D40" t="s">
        <v>367</v>
      </c>
      <c r="E40" t="str">
        <f t="shared" si="0"/>
        <v>"Noun":"code",</v>
      </c>
      <c r="F40" t="str">
        <f t="shared" si="1"/>
        <v>"NounClass":"abstract"</v>
      </c>
      <c r="G40" t="s">
        <v>368</v>
      </c>
    </row>
    <row r="41" spans="1:7">
      <c r="A41" t="s">
        <v>366</v>
      </c>
      <c r="B41" t="s">
        <v>408</v>
      </c>
      <c r="C41" t="s">
        <v>538</v>
      </c>
      <c r="D41" t="s">
        <v>367</v>
      </c>
      <c r="E41" t="str">
        <f t="shared" si="0"/>
        <v>"Noun":"conscience",</v>
      </c>
      <c r="F41" t="str">
        <f t="shared" si="1"/>
        <v>"NounClass":"abstract"</v>
      </c>
      <c r="G41" t="s">
        <v>368</v>
      </c>
    </row>
    <row r="42" spans="1:7">
      <c r="A42" t="s">
        <v>366</v>
      </c>
      <c r="B42" t="s">
        <v>409</v>
      </c>
      <c r="C42" t="s">
        <v>539</v>
      </c>
      <c r="D42" t="s">
        <v>367</v>
      </c>
      <c r="E42" t="str">
        <f t="shared" si="0"/>
        <v>"Noun":"being",</v>
      </c>
      <c r="F42" t="str">
        <f t="shared" si="1"/>
        <v>"NounClass":"concrete"</v>
      </c>
      <c r="G42" t="s">
        <v>368</v>
      </c>
    </row>
    <row r="43" spans="1:7">
      <c r="A43" t="s">
        <v>366</v>
      </c>
      <c r="B43" t="s">
        <v>410</v>
      </c>
      <c r="C43" t="s">
        <v>539</v>
      </c>
      <c r="D43" t="s">
        <v>367</v>
      </c>
      <c r="E43" t="str">
        <f t="shared" si="0"/>
        <v>"Noun":"shot",</v>
      </c>
      <c r="F43" t="str">
        <f t="shared" si="1"/>
        <v>"NounClass":"concrete"</v>
      </c>
      <c r="G43" t="s">
        <v>368</v>
      </c>
    </row>
    <row r="44" spans="1:7">
      <c r="A44" t="s">
        <v>366</v>
      </c>
      <c r="B44" t="s">
        <v>411</v>
      </c>
      <c r="C44" t="s">
        <v>538</v>
      </c>
      <c r="D44" t="s">
        <v>367</v>
      </c>
      <c r="E44" t="str">
        <f t="shared" si="0"/>
        <v>"Noun":"style",</v>
      </c>
      <c r="F44" t="str">
        <f t="shared" si="1"/>
        <v>"NounClass":"abstract"</v>
      </c>
      <c r="G44" t="s">
        <v>368</v>
      </c>
    </row>
    <row r="45" spans="1:7">
      <c r="A45" t="s">
        <v>366</v>
      </c>
      <c r="B45" t="s">
        <v>412</v>
      </c>
      <c r="C45" t="s">
        <v>539</v>
      </c>
      <c r="D45" t="s">
        <v>367</v>
      </c>
      <c r="E45" t="str">
        <f t="shared" si="0"/>
        <v>"Noun":"report",</v>
      </c>
      <c r="F45" t="str">
        <f t="shared" si="1"/>
        <v>"NounClass":"concrete"</v>
      </c>
      <c r="G45" t="s">
        <v>368</v>
      </c>
    </row>
    <row r="46" spans="1:7">
      <c r="A46" t="s">
        <v>366</v>
      </c>
      <c r="B46" t="s">
        <v>413</v>
      </c>
      <c r="C46" t="s">
        <v>538</v>
      </c>
      <c r="D46" t="s">
        <v>367</v>
      </c>
      <c r="E46" t="str">
        <f t="shared" si="0"/>
        <v>"Noun":"problem",</v>
      </c>
      <c r="F46" t="str">
        <f t="shared" si="1"/>
        <v>"NounClass":"abstract"</v>
      </c>
      <c r="G46" t="s">
        <v>368</v>
      </c>
    </row>
    <row r="47" spans="1:7">
      <c r="A47" t="s">
        <v>366</v>
      </c>
      <c r="B47" t="s">
        <v>414</v>
      </c>
      <c r="C47" t="s">
        <v>538</v>
      </c>
      <c r="D47" t="s">
        <v>367</v>
      </c>
      <c r="E47" t="str">
        <f t="shared" si="0"/>
        <v>"Noun":"leadership",</v>
      </c>
      <c r="F47" t="str">
        <f t="shared" si="1"/>
        <v>"NounClass":"abstract"</v>
      </c>
      <c r="G47" t="s">
        <v>368</v>
      </c>
    </row>
    <row r="48" spans="1:7">
      <c r="A48" t="s">
        <v>366</v>
      </c>
      <c r="B48" t="s">
        <v>415</v>
      </c>
      <c r="C48" t="s">
        <v>539</v>
      </c>
      <c r="D48" t="s">
        <v>367</v>
      </c>
      <c r="E48" t="str">
        <f t="shared" si="0"/>
        <v>"Noun":"sound",</v>
      </c>
      <c r="F48" t="str">
        <f t="shared" si="1"/>
        <v>"NounClass":"concrete"</v>
      </c>
      <c r="G48" t="s">
        <v>368</v>
      </c>
    </row>
    <row r="49" spans="1:7">
      <c r="A49" t="s">
        <v>366</v>
      </c>
      <c r="B49" t="s">
        <v>416</v>
      </c>
      <c r="C49" t="s">
        <v>539</v>
      </c>
      <c r="D49" t="s">
        <v>367</v>
      </c>
      <c r="E49" t="str">
        <f t="shared" si="0"/>
        <v>"Noun":"paper",</v>
      </c>
      <c r="F49" t="str">
        <f t="shared" si="1"/>
        <v>"NounClass":"concrete"</v>
      </c>
      <c r="G49" t="s">
        <v>368</v>
      </c>
    </row>
    <row r="50" spans="1:7">
      <c r="A50" t="s">
        <v>366</v>
      </c>
      <c r="B50" t="s">
        <v>417</v>
      </c>
      <c r="C50" t="s">
        <v>541</v>
      </c>
      <c r="D50" t="s">
        <v>367</v>
      </c>
      <c r="E50" t="str">
        <f t="shared" si="0"/>
        <v>"Noun":"town",</v>
      </c>
      <c r="F50" t="str">
        <f t="shared" si="1"/>
        <v>"NounClass":"space"</v>
      </c>
      <c r="G50" t="s">
        <v>368</v>
      </c>
    </row>
    <row r="51" spans="1:7">
      <c r="A51" t="s">
        <v>366</v>
      </c>
      <c r="B51" t="s">
        <v>418</v>
      </c>
      <c r="C51" t="s">
        <v>538</v>
      </c>
      <c r="D51" t="s">
        <v>367</v>
      </c>
      <c r="E51" t="str">
        <f t="shared" si="0"/>
        <v>"Noun":"goal",</v>
      </c>
      <c r="F51" t="str">
        <f t="shared" si="1"/>
        <v>"NounClass":"abstract"</v>
      </c>
      <c r="G51" t="s">
        <v>368</v>
      </c>
    </row>
    <row r="52" spans="1:7">
      <c r="A52" t="s">
        <v>366</v>
      </c>
      <c r="B52" t="s">
        <v>419</v>
      </c>
      <c r="C52" t="s">
        <v>539</v>
      </c>
      <c r="D52" t="s">
        <v>367</v>
      </c>
      <c r="E52" t="str">
        <f t="shared" si="0"/>
        <v>"Noun":"letter",</v>
      </c>
      <c r="F52" t="str">
        <f t="shared" si="1"/>
        <v>"NounClass":"concrete"</v>
      </c>
      <c r="G52" t="s">
        <v>368</v>
      </c>
    </row>
    <row r="53" spans="1:7">
      <c r="A53" t="s">
        <v>366</v>
      </c>
      <c r="B53" t="s">
        <v>420</v>
      </c>
      <c r="C53" t="s">
        <v>538</v>
      </c>
      <c r="D53" t="s">
        <v>367</v>
      </c>
      <c r="E53" t="str">
        <f t="shared" si="0"/>
        <v>"Noun":"perspective",</v>
      </c>
      <c r="F53" t="str">
        <f t="shared" si="1"/>
        <v>"NounClass":"abstract"</v>
      </c>
      <c r="G53" t="s">
        <v>368</v>
      </c>
    </row>
    <row r="54" spans="1:7">
      <c r="A54" t="s">
        <v>366</v>
      </c>
      <c r="B54" t="s">
        <v>421</v>
      </c>
      <c r="C54" t="s">
        <v>538</v>
      </c>
      <c r="D54" t="s">
        <v>367</v>
      </c>
      <c r="E54" t="str">
        <f t="shared" si="0"/>
        <v>"Noun":"system",</v>
      </c>
      <c r="F54" t="str">
        <f t="shared" si="1"/>
        <v>"NounClass":"abstract"</v>
      </c>
      <c r="G54" t="s">
        <v>368</v>
      </c>
    </row>
    <row r="55" spans="1:7">
      <c r="A55" t="s">
        <v>366</v>
      </c>
      <c r="B55" t="s">
        <v>422</v>
      </c>
      <c r="C55" t="s">
        <v>112</v>
      </c>
      <c r="D55" t="s">
        <v>367</v>
      </c>
      <c r="E55" t="str">
        <f t="shared" si="0"/>
        <v>"Noun":"guy",</v>
      </c>
      <c r="F55" t="str">
        <f t="shared" si="1"/>
        <v>"NounClass":"human"</v>
      </c>
      <c r="G55" t="s">
        <v>368</v>
      </c>
    </row>
    <row r="56" spans="1:7">
      <c r="A56" t="s">
        <v>366</v>
      </c>
      <c r="B56" t="s">
        <v>423</v>
      </c>
      <c r="C56" t="s">
        <v>541</v>
      </c>
      <c r="D56" t="s">
        <v>367</v>
      </c>
      <c r="E56" t="str">
        <f t="shared" si="0"/>
        <v>"Noun":"world",</v>
      </c>
      <c r="F56" t="str">
        <f t="shared" si="1"/>
        <v>"NounClass":"space"</v>
      </c>
      <c r="G56" t="s">
        <v>368</v>
      </c>
    </row>
    <row r="57" spans="1:7">
      <c r="A57" t="s">
        <v>366</v>
      </c>
      <c r="B57" t="s">
        <v>424</v>
      </c>
      <c r="C57" t="s">
        <v>538</v>
      </c>
      <c r="D57" t="s">
        <v>367</v>
      </c>
      <c r="E57" t="str">
        <f t="shared" si="0"/>
        <v>"Noun":"power",</v>
      </c>
      <c r="F57" t="str">
        <f t="shared" si="1"/>
        <v>"NounClass":"abstract"</v>
      </c>
      <c r="G57" t="s">
        <v>368</v>
      </c>
    </row>
    <row r="58" spans="1:7">
      <c r="A58" t="s">
        <v>366</v>
      </c>
      <c r="B58" t="s">
        <v>425</v>
      </c>
      <c r="C58" t="s">
        <v>540</v>
      </c>
      <c r="D58" t="s">
        <v>367</v>
      </c>
      <c r="E58" t="str">
        <f t="shared" si="0"/>
        <v>"Noun":"food",</v>
      </c>
      <c r="F58" t="str">
        <f t="shared" si="1"/>
        <v>"NounClass":"mass"</v>
      </c>
      <c r="G58" t="s">
        <v>368</v>
      </c>
    </row>
    <row r="59" spans="1:7">
      <c r="A59" t="s">
        <v>366</v>
      </c>
      <c r="B59" t="s">
        <v>426</v>
      </c>
      <c r="C59" t="s">
        <v>538</v>
      </c>
      <c r="D59" t="s">
        <v>367</v>
      </c>
      <c r="E59" t="str">
        <f t="shared" si="0"/>
        <v>"Noun":"feeling",</v>
      </c>
      <c r="F59" t="str">
        <f t="shared" si="1"/>
        <v>"NounClass":"abstract"</v>
      </c>
      <c r="G59" t="s">
        <v>368</v>
      </c>
    </row>
    <row r="60" spans="1:7">
      <c r="A60" t="s">
        <v>366</v>
      </c>
      <c r="B60" t="s">
        <v>427</v>
      </c>
      <c r="C60" t="s">
        <v>538</v>
      </c>
      <c r="D60" t="s">
        <v>367</v>
      </c>
      <c r="E60" t="str">
        <f t="shared" si="0"/>
        <v>"Noun":"sense",</v>
      </c>
      <c r="F60" t="str">
        <f t="shared" si="1"/>
        <v>"NounClass":"abstract"</v>
      </c>
      <c r="G60" t="s">
        <v>368</v>
      </c>
    </row>
    <row r="61" spans="1:7">
      <c r="A61" t="s">
        <v>366</v>
      </c>
      <c r="B61" t="s">
        <v>428</v>
      </c>
      <c r="C61" t="s">
        <v>539</v>
      </c>
      <c r="D61" t="s">
        <v>367</v>
      </c>
      <c r="E61" t="str">
        <f t="shared" si="0"/>
        <v>"Noun":"shell",</v>
      </c>
      <c r="F61" t="str">
        <f t="shared" si="1"/>
        <v>"NounClass":"concrete"</v>
      </c>
      <c r="G61" t="s">
        <v>368</v>
      </c>
    </row>
    <row r="62" spans="1:7">
      <c r="A62" t="s">
        <v>366</v>
      </c>
      <c r="B62" t="s">
        <v>429</v>
      </c>
      <c r="C62" t="s">
        <v>112</v>
      </c>
      <c r="D62" t="s">
        <v>367</v>
      </c>
      <c r="E62" t="str">
        <f t="shared" si="0"/>
        <v>"Noun":"enemy",</v>
      </c>
      <c r="F62" t="str">
        <f t="shared" si="1"/>
        <v>"NounClass":"human"</v>
      </c>
      <c r="G62" t="s">
        <v>368</v>
      </c>
    </row>
    <row r="63" spans="1:7">
      <c r="A63" t="s">
        <v>366</v>
      </c>
      <c r="B63" t="s">
        <v>430</v>
      </c>
      <c r="C63" t="s">
        <v>540</v>
      </c>
      <c r="D63" t="s">
        <v>367</v>
      </c>
      <c r="E63" t="str">
        <f t="shared" si="0"/>
        <v>"Noun":"meat",</v>
      </c>
      <c r="F63" t="str">
        <f t="shared" si="1"/>
        <v>"NounClass":"mass"</v>
      </c>
      <c r="G63" t="s">
        <v>368</v>
      </c>
    </row>
    <row r="64" spans="1:7">
      <c r="A64" t="s">
        <v>366</v>
      </c>
      <c r="B64" t="s">
        <v>431</v>
      </c>
      <c r="C64" t="s">
        <v>112</v>
      </c>
      <c r="D64" t="s">
        <v>367</v>
      </c>
      <c r="E64" t="str">
        <f t="shared" si="0"/>
        <v>"Noun":"pet",</v>
      </c>
      <c r="F64" t="str">
        <f t="shared" si="1"/>
        <v>"NounClass":"human"</v>
      </c>
      <c r="G64" t="s">
        <v>368</v>
      </c>
    </row>
    <row r="65" spans="1:7">
      <c r="A65" t="s">
        <v>366</v>
      </c>
      <c r="B65" t="s">
        <v>432</v>
      </c>
      <c r="C65" t="s">
        <v>538</v>
      </c>
      <c r="D65" t="s">
        <v>367</v>
      </c>
      <c r="E65" t="str">
        <f t="shared" si="0"/>
        <v>"Noun":"death",</v>
      </c>
      <c r="F65" t="str">
        <f t="shared" si="1"/>
        <v>"NounClass":"abstract"</v>
      </c>
      <c r="G65" t="s">
        <v>368</v>
      </c>
    </row>
    <row r="66" spans="1:7">
      <c r="A66" t="s">
        <v>366</v>
      </c>
      <c r="B66" t="s">
        <v>433</v>
      </c>
      <c r="C66" t="s">
        <v>539</v>
      </c>
      <c r="D66" t="s">
        <v>367</v>
      </c>
      <c r="E66" t="str">
        <f t="shared" si="0"/>
        <v>"Noun":"coke",</v>
      </c>
      <c r="F66" t="str">
        <f t="shared" si="1"/>
        <v>"NounClass":"concrete"</v>
      </c>
      <c r="G66" t="s">
        <v>368</v>
      </c>
    </row>
    <row r="67" spans="1:7">
      <c r="A67" t="s">
        <v>366</v>
      </c>
      <c r="B67" t="s">
        <v>434</v>
      </c>
      <c r="C67" t="s">
        <v>539</v>
      </c>
      <c r="D67" t="s">
        <v>367</v>
      </c>
      <c r="E67" t="str">
        <f t="shared" ref="E67:E130" si="2">CONCATENATE(A67,"Noun",A67,":",A67,B67,A67,",")</f>
        <v>"Noun":"can",</v>
      </c>
      <c r="F67" t="str">
        <f t="shared" ref="F67:F130" si="3">CONCATENATE(A67,"NounClass",A67,":",A67,C67,A67)</f>
        <v>"NounClass":"concrete"</v>
      </c>
      <c r="G67" t="s">
        <v>368</v>
      </c>
    </row>
    <row r="68" spans="1:7">
      <c r="A68" t="s">
        <v>366</v>
      </c>
      <c r="B68" t="s">
        <v>435</v>
      </c>
      <c r="C68" t="s">
        <v>541</v>
      </c>
      <c r="D68" t="s">
        <v>367</v>
      </c>
      <c r="E68" t="str">
        <f t="shared" si="2"/>
        <v>"Noun":"tollway",</v>
      </c>
      <c r="F68" t="str">
        <f t="shared" si="3"/>
        <v>"NounClass":"space"</v>
      </c>
      <c r="G68" t="s">
        <v>368</v>
      </c>
    </row>
    <row r="69" spans="1:7">
      <c r="A69" t="s">
        <v>366</v>
      </c>
      <c r="B69" t="s">
        <v>436</v>
      </c>
      <c r="C69" t="s">
        <v>539</v>
      </c>
      <c r="D69" t="s">
        <v>367</v>
      </c>
      <c r="E69" t="str">
        <f t="shared" si="2"/>
        <v>"Noun":"house",</v>
      </c>
      <c r="F69" t="str">
        <f t="shared" si="3"/>
        <v>"NounClass":"concrete"</v>
      </c>
      <c r="G69" t="s">
        <v>368</v>
      </c>
    </row>
    <row r="70" spans="1:7">
      <c r="A70" t="s">
        <v>366</v>
      </c>
      <c r="B70" t="s">
        <v>437</v>
      </c>
      <c r="C70" t="s">
        <v>112</v>
      </c>
      <c r="D70" t="s">
        <v>367</v>
      </c>
      <c r="E70" t="str">
        <f t="shared" si="2"/>
        <v>"Noun":"puppy",</v>
      </c>
      <c r="F70" t="str">
        <f t="shared" si="3"/>
        <v>"NounClass":"human"</v>
      </c>
      <c r="G70" t="s">
        <v>368</v>
      </c>
    </row>
    <row r="71" spans="1:7">
      <c r="A71" t="s">
        <v>366</v>
      </c>
      <c r="B71" t="s">
        <v>438</v>
      </c>
      <c r="C71" t="s">
        <v>538</v>
      </c>
      <c r="D71" t="s">
        <v>367</v>
      </c>
      <c r="E71" t="str">
        <f t="shared" si="2"/>
        <v>"Noun":"corporation",</v>
      </c>
      <c r="F71" t="str">
        <f t="shared" si="3"/>
        <v>"NounClass":"abstract"</v>
      </c>
      <c r="G71" t="s">
        <v>368</v>
      </c>
    </row>
    <row r="72" spans="1:7">
      <c r="A72" t="s">
        <v>366</v>
      </c>
      <c r="B72" t="s">
        <v>439</v>
      </c>
      <c r="C72" t="s">
        <v>539</v>
      </c>
      <c r="D72" t="s">
        <v>367</v>
      </c>
      <c r="E72" t="str">
        <f t="shared" si="2"/>
        <v>"Noun":"suit",</v>
      </c>
      <c r="F72" t="str">
        <f t="shared" si="3"/>
        <v>"NounClass":"concrete"</v>
      </c>
      <c r="G72" t="s">
        <v>368</v>
      </c>
    </row>
    <row r="73" spans="1:7">
      <c r="A73" t="s">
        <v>366</v>
      </c>
      <c r="B73" t="s">
        <v>440</v>
      </c>
      <c r="C73" t="s">
        <v>538</v>
      </c>
      <c r="D73" t="s">
        <v>367</v>
      </c>
      <c r="E73" t="str">
        <f t="shared" si="2"/>
        <v>"Noun":"reinforcement",</v>
      </c>
      <c r="F73" t="str">
        <f t="shared" si="3"/>
        <v>"NounClass":"abstract"</v>
      </c>
      <c r="G73" t="s">
        <v>368</v>
      </c>
    </row>
    <row r="74" spans="1:7">
      <c r="A74" t="s">
        <v>366</v>
      </c>
      <c r="B74" t="s">
        <v>441</v>
      </c>
      <c r="C74" t="s">
        <v>112</v>
      </c>
      <c r="D74" t="s">
        <v>367</v>
      </c>
      <c r="E74" t="str">
        <f t="shared" si="2"/>
        <v>"Noun":"parent",</v>
      </c>
      <c r="F74" t="str">
        <f t="shared" si="3"/>
        <v>"NounClass":"human"</v>
      </c>
      <c r="G74" t="s">
        <v>368</v>
      </c>
    </row>
    <row r="75" spans="1:7">
      <c r="A75" t="s">
        <v>366</v>
      </c>
      <c r="B75" t="s">
        <v>442</v>
      </c>
      <c r="C75" t="s">
        <v>538</v>
      </c>
      <c r="D75" t="s">
        <v>367</v>
      </c>
      <c r="E75" t="str">
        <f t="shared" si="2"/>
        <v>"Noun":"lifestyle",</v>
      </c>
      <c r="F75" t="str">
        <f t="shared" si="3"/>
        <v>"NounClass":"abstract"</v>
      </c>
      <c r="G75" t="s">
        <v>368</v>
      </c>
    </row>
    <row r="76" spans="1:7">
      <c r="A76" t="s">
        <v>366</v>
      </c>
      <c r="B76" t="s">
        <v>443</v>
      </c>
      <c r="C76" t="s">
        <v>538</v>
      </c>
      <c r="D76" t="s">
        <v>367</v>
      </c>
      <c r="E76" t="str">
        <f t="shared" si="2"/>
        <v>"Noun":"change",</v>
      </c>
      <c r="F76" t="str">
        <f t="shared" si="3"/>
        <v>"NounClass":"abstract"</v>
      </c>
      <c r="G76" t="s">
        <v>368</v>
      </c>
    </row>
    <row r="77" spans="1:7">
      <c r="A77" t="s">
        <v>366</v>
      </c>
      <c r="B77" t="s">
        <v>444</v>
      </c>
      <c r="C77" t="s">
        <v>538</v>
      </c>
      <c r="D77" t="s">
        <v>367</v>
      </c>
      <c r="E77" t="str">
        <f t="shared" si="2"/>
        <v>"Noun":"source",</v>
      </c>
      <c r="F77" t="str">
        <f t="shared" si="3"/>
        <v>"NounClass":"abstract"</v>
      </c>
      <c r="G77" t="s">
        <v>368</v>
      </c>
    </row>
    <row r="78" spans="1:7">
      <c r="A78" t="s">
        <v>366</v>
      </c>
      <c r="B78" t="s">
        <v>445</v>
      </c>
      <c r="C78" t="s">
        <v>541</v>
      </c>
      <c r="D78" t="s">
        <v>367</v>
      </c>
      <c r="E78" t="str">
        <f t="shared" si="2"/>
        <v>"Noun":"lab",</v>
      </c>
      <c r="F78" t="str">
        <f t="shared" si="3"/>
        <v>"NounClass":"space"</v>
      </c>
      <c r="G78" t="s">
        <v>368</v>
      </c>
    </row>
    <row r="79" spans="1:7">
      <c r="A79" t="s">
        <v>366</v>
      </c>
      <c r="B79" t="s">
        <v>446</v>
      </c>
      <c r="C79" t="s">
        <v>112</v>
      </c>
      <c r="D79" t="s">
        <v>367</v>
      </c>
      <c r="E79" t="str">
        <f t="shared" si="2"/>
        <v>"Noun":"dog",</v>
      </c>
      <c r="F79" t="str">
        <f t="shared" si="3"/>
        <v>"NounClass":"human"</v>
      </c>
      <c r="G79" t="s">
        <v>368</v>
      </c>
    </row>
    <row r="80" spans="1:7">
      <c r="A80" t="s">
        <v>366</v>
      </c>
      <c r="B80" t="s">
        <v>447</v>
      </c>
      <c r="C80" t="s">
        <v>538</v>
      </c>
      <c r="D80" t="s">
        <v>367</v>
      </c>
      <c r="E80" t="str">
        <f t="shared" si="2"/>
        <v>"Noun":"trial",</v>
      </c>
      <c r="F80" t="str">
        <f t="shared" si="3"/>
        <v>"NounClass":"abstract"</v>
      </c>
      <c r="G80" t="s">
        <v>368</v>
      </c>
    </row>
    <row r="81" spans="1:7">
      <c r="A81" t="s">
        <v>366</v>
      </c>
      <c r="B81" t="s">
        <v>448</v>
      </c>
      <c r="C81" t="s">
        <v>541</v>
      </c>
      <c r="D81" t="s">
        <v>367</v>
      </c>
      <c r="E81" t="str">
        <f t="shared" si="2"/>
        <v>"Noun":"driveway",</v>
      </c>
      <c r="F81" t="str">
        <f t="shared" si="3"/>
        <v>"NounClass":"space"</v>
      </c>
      <c r="G81" t="s">
        <v>368</v>
      </c>
    </row>
    <row r="82" spans="1:7">
      <c r="A82" t="s">
        <v>366</v>
      </c>
      <c r="B82" t="s">
        <v>449</v>
      </c>
      <c r="C82" t="s">
        <v>539</v>
      </c>
      <c r="D82" t="s">
        <v>367</v>
      </c>
      <c r="E82" t="str">
        <f t="shared" si="2"/>
        <v>"Noun":"autobiography",</v>
      </c>
      <c r="F82" t="str">
        <f t="shared" si="3"/>
        <v>"NounClass":"concrete"</v>
      </c>
      <c r="G82" t="s">
        <v>368</v>
      </c>
    </row>
    <row r="83" spans="1:7">
      <c r="A83" t="s">
        <v>366</v>
      </c>
      <c r="B83" t="s">
        <v>450</v>
      </c>
      <c r="C83" t="s">
        <v>538</v>
      </c>
      <c r="D83" t="s">
        <v>367</v>
      </c>
      <c r="E83" t="str">
        <f t="shared" si="2"/>
        <v>"Noun":"situation",</v>
      </c>
      <c r="F83" t="str">
        <f t="shared" si="3"/>
        <v>"NounClass":"abstract"</v>
      </c>
      <c r="G83" t="s">
        <v>368</v>
      </c>
    </row>
    <row r="84" spans="1:7">
      <c r="A84" t="s">
        <v>366</v>
      </c>
      <c r="B84" t="s">
        <v>451</v>
      </c>
      <c r="C84" t="s">
        <v>112</v>
      </c>
      <c r="D84" t="s">
        <v>367</v>
      </c>
      <c r="E84" t="str">
        <f t="shared" si="2"/>
        <v>"Noun":"actor",</v>
      </c>
      <c r="F84" t="str">
        <f t="shared" si="3"/>
        <v>"NounClass":"human"</v>
      </c>
      <c r="G84" t="s">
        <v>368</v>
      </c>
    </row>
    <row r="85" spans="1:7">
      <c r="A85" t="s">
        <v>366</v>
      </c>
      <c r="B85" t="s">
        <v>452</v>
      </c>
      <c r="C85" t="s">
        <v>539</v>
      </c>
      <c r="D85" t="s">
        <v>367</v>
      </c>
      <c r="E85" t="str">
        <f t="shared" si="2"/>
        <v>"Noun":"film",</v>
      </c>
      <c r="F85" t="str">
        <f t="shared" si="3"/>
        <v>"NounClass":"concrete"</v>
      </c>
      <c r="G85" t="s">
        <v>368</v>
      </c>
    </row>
    <row r="86" spans="1:7">
      <c r="A86" t="s">
        <v>366</v>
      </c>
      <c r="B86" t="s">
        <v>453</v>
      </c>
      <c r="C86" t="s">
        <v>112</v>
      </c>
      <c r="D86" t="s">
        <v>367</v>
      </c>
      <c r="E86" t="str">
        <f t="shared" si="2"/>
        <v>"Noun":"child",</v>
      </c>
      <c r="F86" t="str">
        <f t="shared" si="3"/>
        <v>"NounClass":"human"</v>
      </c>
      <c r="G86" t="s">
        <v>368</v>
      </c>
    </row>
    <row r="87" spans="1:7">
      <c r="A87" t="s">
        <v>366</v>
      </c>
      <c r="B87" t="s">
        <v>454</v>
      </c>
      <c r="C87" t="s">
        <v>112</v>
      </c>
      <c r="D87" t="s">
        <v>367</v>
      </c>
      <c r="E87" t="str">
        <f t="shared" si="2"/>
        <v>"Noun":"grandfather",</v>
      </c>
      <c r="F87" t="str">
        <f t="shared" si="3"/>
        <v>"NounClass":"human"</v>
      </c>
      <c r="G87" t="s">
        <v>368</v>
      </c>
    </row>
    <row r="88" spans="1:7">
      <c r="A88" t="s">
        <v>366</v>
      </c>
      <c r="B88" t="s">
        <v>455</v>
      </c>
      <c r="C88" t="s">
        <v>112</v>
      </c>
      <c r="D88" t="s">
        <v>367</v>
      </c>
      <c r="E88" t="str">
        <f t="shared" si="2"/>
        <v>"Noun":"grandchild",</v>
      </c>
      <c r="F88" t="str">
        <f t="shared" si="3"/>
        <v>"NounClass":"human"</v>
      </c>
      <c r="G88" t="s">
        <v>368</v>
      </c>
    </row>
    <row r="89" spans="1:7">
      <c r="A89" t="s">
        <v>366</v>
      </c>
      <c r="B89" t="s">
        <v>456</v>
      </c>
      <c r="C89" t="s">
        <v>112</v>
      </c>
      <c r="D89" t="s">
        <v>367</v>
      </c>
      <c r="E89" t="str">
        <f t="shared" si="2"/>
        <v>"Noun":"family",</v>
      </c>
      <c r="F89" t="str">
        <f t="shared" si="3"/>
        <v>"NounClass":"human"</v>
      </c>
      <c r="G89" t="s">
        <v>368</v>
      </c>
    </row>
    <row r="90" spans="1:7">
      <c r="A90" t="s">
        <v>366</v>
      </c>
      <c r="B90" t="s">
        <v>457</v>
      </c>
      <c r="C90" t="s">
        <v>112</v>
      </c>
      <c r="D90" t="s">
        <v>367</v>
      </c>
      <c r="E90" t="str">
        <f t="shared" si="2"/>
        <v>"Noun":"fish",</v>
      </c>
      <c r="F90" t="str">
        <f t="shared" si="3"/>
        <v>"NounClass":"human"</v>
      </c>
      <c r="G90" t="s">
        <v>368</v>
      </c>
    </row>
    <row r="91" spans="1:7">
      <c r="A91" t="s">
        <v>366</v>
      </c>
      <c r="B91" t="s">
        <v>458</v>
      </c>
      <c r="C91" t="s">
        <v>539</v>
      </c>
      <c r="D91" t="s">
        <v>367</v>
      </c>
      <c r="E91" t="str">
        <f t="shared" si="2"/>
        <v>"Noun":"pan",</v>
      </c>
      <c r="F91" t="str">
        <f t="shared" si="3"/>
        <v>"NounClass":"concrete"</v>
      </c>
      <c r="G91" t="s">
        <v>368</v>
      </c>
    </row>
    <row r="92" spans="1:7">
      <c r="A92" t="s">
        <v>366</v>
      </c>
      <c r="B92" t="s">
        <v>459</v>
      </c>
      <c r="C92" t="s">
        <v>540</v>
      </c>
      <c r="D92" t="s">
        <v>367</v>
      </c>
      <c r="E92" t="str">
        <f t="shared" si="2"/>
        <v>"Noun":"sand",</v>
      </c>
      <c r="F92" t="str">
        <f t="shared" si="3"/>
        <v>"NounClass":"mass"</v>
      </c>
      <c r="G92" t="s">
        <v>368</v>
      </c>
    </row>
    <row r="93" spans="1:7">
      <c r="A93" t="s">
        <v>366</v>
      </c>
      <c r="B93" t="s">
        <v>460</v>
      </c>
      <c r="C93" t="s">
        <v>538</v>
      </c>
      <c r="D93" t="s">
        <v>367</v>
      </c>
      <c r="E93" t="str">
        <f t="shared" si="2"/>
        <v>"Noun":"behavior",</v>
      </c>
      <c r="F93" t="str">
        <f t="shared" si="3"/>
        <v>"NounClass":"abstract"</v>
      </c>
      <c r="G93" t="s">
        <v>368</v>
      </c>
    </row>
    <row r="94" spans="1:7">
      <c r="A94" t="s">
        <v>366</v>
      </c>
      <c r="B94" t="s">
        <v>461</v>
      </c>
      <c r="C94" t="s">
        <v>539</v>
      </c>
      <c r="D94" t="s">
        <v>367</v>
      </c>
      <c r="E94" t="str">
        <f t="shared" si="2"/>
        <v>"Noun":"joke",</v>
      </c>
      <c r="F94" t="str">
        <f t="shared" si="3"/>
        <v>"NounClass":"concrete"</v>
      </c>
      <c r="G94" t="s">
        <v>368</v>
      </c>
    </row>
    <row r="95" spans="1:7">
      <c r="A95" t="s">
        <v>366</v>
      </c>
      <c r="B95" t="s">
        <v>462</v>
      </c>
      <c r="C95" t="s">
        <v>539</v>
      </c>
      <c r="D95" t="s">
        <v>367</v>
      </c>
      <c r="E95" t="str">
        <f t="shared" si="2"/>
        <v>"Noun":"bin",</v>
      </c>
      <c r="F95" t="str">
        <f t="shared" si="3"/>
        <v>"NounClass":"concrete"</v>
      </c>
      <c r="G95" t="s">
        <v>368</v>
      </c>
    </row>
    <row r="96" spans="1:7">
      <c r="A96" t="s">
        <v>366</v>
      </c>
      <c r="B96" t="s">
        <v>5</v>
      </c>
      <c r="C96" t="s">
        <v>538</v>
      </c>
      <c r="D96" t="s">
        <v>367</v>
      </c>
      <c r="E96" t="str">
        <f t="shared" si="2"/>
        <v>"Noun":"value",</v>
      </c>
      <c r="F96" t="str">
        <f t="shared" si="3"/>
        <v>"NounClass":"abstract"</v>
      </c>
      <c r="G96" t="s">
        <v>368</v>
      </c>
    </row>
    <row r="97" spans="1:7">
      <c r="A97" t="s">
        <v>366</v>
      </c>
      <c r="B97" t="s">
        <v>463</v>
      </c>
      <c r="C97" t="s">
        <v>539</v>
      </c>
      <c r="D97" t="s">
        <v>367</v>
      </c>
      <c r="E97" t="str">
        <f t="shared" si="2"/>
        <v>"Noun":"hand",</v>
      </c>
      <c r="F97" t="str">
        <f t="shared" si="3"/>
        <v>"NounClass":"concrete"</v>
      </c>
      <c r="G97" t="s">
        <v>368</v>
      </c>
    </row>
    <row r="98" spans="1:7">
      <c r="A98" t="s">
        <v>366</v>
      </c>
      <c r="B98" t="s">
        <v>464</v>
      </c>
      <c r="C98" t="s">
        <v>112</v>
      </c>
      <c r="D98" t="s">
        <v>367</v>
      </c>
      <c r="E98" t="str">
        <f t="shared" si="2"/>
        <v>"Noun":"baby",</v>
      </c>
      <c r="F98" t="str">
        <f t="shared" si="3"/>
        <v>"NounClass":"human"</v>
      </c>
      <c r="G98" t="s">
        <v>368</v>
      </c>
    </row>
    <row r="99" spans="1:7">
      <c r="A99" t="s">
        <v>366</v>
      </c>
      <c r="B99" t="s">
        <v>465</v>
      </c>
      <c r="C99" t="s">
        <v>539</v>
      </c>
      <c r="D99" t="s">
        <v>367</v>
      </c>
      <c r="E99" t="str">
        <f t="shared" si="2"/>
        <v>"Noun":"casserole",</v>
      </c>
      <c r="F99" t="str">
        <f t="shared" si="3"/>
        <v>"NounClass":"concrete"</v>
      </c>
      <c r="G99" t="s">
        <v>368</v>
      </c>
    </row>
    <row r="100" spans="1:7">
      <c r="A100" t="s">
        <v>366</v>
      </c>
      <c r="B100" t="s">
        <v>466</v>
      </c>
      <c r="C100" t="s">
        <v>539</v>
      </c>
      <c r="D100" t="s">
        <v>367</v>
      </c>
      <c r="E100" t="str">
        <f t="shared" si="2"/>
        <v>"Noun":"rib",</v>
      </c>
      <c r="F100" t="str">
        <f t="shared" si="3"/>
        <v>"NounClass":"concrete"</v>
      </c>
      <c r="G100" t="s">
        <v>368</v>
      </c>
    </row>
    <row r="101" spans="1:7">
      <c r="A101" t="s">
        <v>366</v>
      </c>
      <c r="B101" t="s">
        <v>467</v>
      </c>
      <c r="C101" t="s">
        <v>539</v>
      </c>
      <c r="D101" t="s">
        <v>367</v>
      </c>
      <c r="E101" t="str">
        <f t="shared" si="2"/>
        <v>"Noun":"vacation",</v>
      </c>
      <c r="F101" t="str">
        <f t="shared" si="3"/>
        <v>"NounClass":"concrete"</v>
      </c>
      <c r="G101" t="s">
        <v>368</v>
      </c>
    </row>
    <row r="102" spans="1:7">
      <c r="A102" t="s">
        <v>366</v>
      </c>
      <c r="B102" t="s">
        <v>468</v>
      </c>
      <c r="C102" t="s">
        <v>541</v>
      </c>
      <c r="D102" t="s">
        <v>367</v>
      </c>
      <c r="E102" t="str">
        <f t="shared" si="2"/>
        <v>"Noun":"field",</v>
      </c>
      <c r="F102" t="str">
        <f t="shared" si="3"/>
        <v>"NounClass":"space"</v>
      </c>
      <c r="G102" t="s">
        <v>368</v>
      </c>
    </row>
    <row r="103" spans="1:7">
      <c r="A103" t="s">
        <v>366</v>
      </c>
      <c r="B103" t="s">
        <v>469</v>
      </c>
      <c r="C103" t="s">
        <v>538</v>
      </c>
      <c r="D103" t="s">
        <v>367</v>
      </c>
      <c r="E103" t="str">
        <f t="shared" si="2"/>
        <v>"Noun":"opinion",</v>
      </c>
      <c r="F103" t="str">
        <f t="shared" si="3"/>
        <v>"NounClass":"abstract"</v>
      </c>
      <c r="G103" t="s">
        <v>368</v>
      </c>
    </row>
    <row r="104" spans="1:7">
      <c r="A104" t="s">
        <v>366</v>
      </c>
      <c r="B104" t="s">
        <v>470</v>
      </c>
      <c r="C104" t="s">
        <v>539</v>
      </c>
      <c r="D104" t="s">
        <v>367</v>
      </c>
      <c r="E104" t="str">
        <f t="shared" si="2"/>
        <v>"Noun":"boat",</v>
      </c>
      <c r="F104" t="str">
        <f t="shared" si="3"/>
        <v>"NounClass":"concrete"</v>
      </c>
      <c r="G104" t="s">
        <v>368</v>
      </c>
    </row>
    <row r="105" spans="1:7">
      <c r="A105" t="s">
        <v>366</v>
      </c>
      <c r="B105" t="s">
        <v>471</v>
      </c>
      <c r="C105" t="s">
        <v>539</v>
      </c>
      <c r="D105" t="s">
        <v>367</v>
      </c>
      <c r="E105" t="str">
        <f t="shared" si="2"/>
        <v>"Noun":"plate",</v>
      </c>
      <c r="F105" t="str">
        <f t="shared" si="3"/>
        <v>"NounClass":"concrete"</v>
      </c>
      <c r="G105" t="s">
        <v>368</v>
      </c>
    </row>
    <row r="106" spans="1:7">
      <c r="A106" t="s">
        <v>366</v>
      </c>
      <c r="B106" t="s">
        <v>472</v>
      </c>
      <c r="C106" t="s">
        <v>541</v>
      </c>
      <c r="D106" t="s">
        <v>367</v>
      </c>
      <c r="E106" t="str">
        <f t="shared" si="2"/>
        <v>"Noun":"room",</v>
      </c>
      <c r="F106" t="str">
        <f t="shared" si="3"/>
        <v>"NounClass":"space"</v>
      </c>
      <c r="G106" t="s">
        <v>368</v>
      </c>
    </row>
    <row r="107" spans="1:7">
      <c r="A107" t="s">
        <v>366</v>
      </c>
      <c r="B107" t="s">
        <v>473</v>
      </c>
      <c r="C107" t="s">
        <v>538</v>
      </c>
      <c r="D107" t="s">
        <v>367</v>
      </c>
      <c r="E107" t="str">
        <f t="shared" si="2"/>
        <v>"Noun":"factor",</v>
      </c>
      <c r="F107" t="str">
        <f t="shared" si="3"/>
        <v>"NounClass":"abstract"</v>
      </c>
      <c r="G107" t="s">
        <v>368</v>
      </c>
    </row>
    <row r="108" spans="1:7">
      <c r="A108" t="s">
        <v>366</v>
      </c>
      <c r="B108" t="s">
        <v>474</v>
      </c>
      <c r="C108" t="s">
        <v>539</v>
      </c>
      <c r="D108" t="s">
        <v>367</v>
      </c>
      <c r="E108" t="str">
        <f t="shared" si="2"/>
        <v>"Noun":"book",</v>
      </c>
      <c r="F108" t="str">
        <f t="shared" si="3"/>
        <v>"NounClass":"concrete"</v>
      </c>
      <c r="G108" t="s">
        <v>368</v>
      </c>
    </row>
    <row r="109" spans="1:7">
      <c r="A109" t="s">
        <v>366</v>
      </c>
      <c r="B109" t="s">
        <v>475</v>
      </c>
      <c r="C109" t="s">
        <v>538</v>
      </c>
      <c r="D109" t="s">
        <v>367</v>
      </c>
      <c r="E109" t="str">
        <f t="shared" si="2"/>
        <v>"Noun":"satire",</v>
      </c>
      <c r="F109" t="str">
        <f t="shared" si="3"/>
        <v>"NounClass":"abstract"</v>
      </c>
      <c r="G109" t="s">
        <v>368</v>
      </c>
    </row>
    <row r="110" spans="1:7">
      <c r="A110" t="s">
        <v>366</v>
      </c>
      <c r="B110" t="s">
        <v>476</v>
      </c>
      <c r="C110" t="s">
        <v>540</v>
      </c>
      <c r="D110" t="s">
        <v>367</v>
      </c>
      <c r="E110" t="str">
        <f t="shared" si="2"/>
        <v>"Noun":"spaghetti",</v>
      </c>
      <c r="F110" t="str">
        <f t="shared" si="3"/>
        <v>"NounClass":"mass"</v>
      </c>
      <c r="G110" t="s">
        <v>368</v>
      </c>
    </row>
    <row r="111" spans="1:7">
      <c r="A111" t="s">
        <v>366</v>
      </c>
      <c r="B111" t="s">
        <v>477</v>
      </c>
      <c r="C111" t="s">
        <v>539</v>
      </c>
      <c r="D111" t="s">
        <v>367</v>
      </c>
      <c r="E111" t="str">
        <f t="shared" si="2"/>
        <v>"Noun":"radio",</v>
      </c>
      <c r="F111" t="str">
        <f t="shared" si="3"/>
        <v>"NounClass":"concrete"</v>
      </c>
      <c r="G111" t="s">
        <v>368</v>
      </c>
    </row>
    <row r="112" spans="1:7">
      <c r="A112" t="s">
        <v>366</v>
      </c>
      <c r="B112" t="s">
        <v>478</v>
      </c>
      <c r="C112" t="s">
        <v>541</v>
      </c>
      <c r="D112" t="s">
        <v>367</v>
      </c>
      <c r="E112" t="str">
        <f t="shared" si="2"/>
        <v>"Noun":"college",</v>
      </c>
      <c r="F112" t="str">
        <f t="shared" si="3"/>
        <v>"NounClass":"space"</v>
      </c>
      <c r="G112" t="s">
        <v>368</v>
      </c>
    </row>
    <row r="113" spans="1:7">
      <c r="A113" t="s">
        <v>366</v>
      </c>
      <c r="B113" t="s">
        <v>479</v>
      </c>
      <c r="C113" t="s">
        <v>541</v>
      </c>
      <c r="D113" t="s">
        <v>367</v>
      </c>
      <c r="E113" t="str">
        <f t="shared" si="2"/>
        <v>"Noun":"day",</v>
      </c>
      <c r="F113" t="str">
        <f t="shared" si="3"/>
        <v>"NounClass":"space"</v>
      </c>
      <c r="G113" t="s">
        <v>368</v>
      </c>
    </row>
    <row r="114" spans="1:7">
      <c r="A114" t="s">
        <v>366</v>
      </c>
      <c r="B114" t="s">
        <v>480</v>
      </c>
      <c r="C114" t="s">
        <v>112</v>
      </c>
      <c r="D114" t="s">
        <v>367</v>
      </c>
      <c r="E114" t="str">
        <f t="shared" si="2"/>
        <v>"Noun":"labrador",</v>
      </c>
      <c r="F114" t="str">
        <f t="shared" si="3"/>
        <v>"NounClass":"human"</v>
      </c>
      <c r="G114" t="s">
        <v>368</v>
      </c>
    </row>
    <row r="115" spans="1:7">
      <c r="A115" t="s">
        <v>366</v>
      </c>
      <c r="B115" t="s">
        <v>481</v>
      </c>
      <c r="C115" t="s">
        <v>112</v>
      </c>
      <c r="D115" t="s">
        <v>367</v>
      </c>
      <c r="E115" t="str">
        <f t="shared" si="2"/>
        <v>"Noun":"nation",</v>
      </c>
      <c r="F115" t="str">
        <f t="shared" si="3"/>
        <v>"NounClass":"human"</v>
      </c>
      <c r="G115" t="s">
        <v>368</v>
      </c>
    </row>
    <row r="116" spans="1:7">
      <c r="A116" t="s">
        <v>366</v>
      </c>
      <c r="B116" t="s">
        <v>482</v>
      </c>
      <c r="C116" t="s">
        <v>112</v>
      </c>
      <c r="D116" t="s">
        <v>367</v>
      </c>
      <c r="E116" t="str">
        <f t="shared" si="2"/>
        <v>"Noun":"boy",</v>
      </c>
      <c r="F116" t="str">
        <f t="shared" si="3"/>
        <v>"NounClass":"human"</v>
      </c>
      <c r="G116" t="s">
        <v>368</v>
      </c>
    </row>
    <row r="117" spans="1:7">
      <c r="A117" t="s">
        <v>366</v>
      </c>
      <c r="B117" t="s">
        <v>483</v>
      </c>
      <c r="C117" t="s">
        <v>112</v>
      </c>
      <c r="D117" t="s">
        <v>367</v>
      </c>
      <c r="E117" t="str">
        <f t="shared" si="2"/>
        <v>"Noun":"snake",</v>
      </c>
      <c r="F117" t="str">
        <f t="shared" si="3"/>
        <v>"NounClass":"human"</v>
      </c>
      <c r="G117" t="s">
        <v>368</v>
      </c>
    </row>
    <row r="118" spans="1:7">
      <c r="A118" t="s">
        <v>366</v>
      </c>
      <c r="B118" t="s">
        <v>484</v>
      </c>
      <c r="C118" t="s">
        <v>538</v>
      </c>
      <c r="D118" t="s">
        <v>367</v>
      </c>
      <c r="E118" t="str">
        <f t="shared" si="2"/>
        <v>"Noun":"bearing",</v>
      </c>
      <c r="F118" t="str">
        <f t="shared" si="3"/>
        <v>"NounClass":"abstract"</v>
      </c>
      <c r="G118" t="s">
        <v>368</v>
      </c>
    </row>
    <row r="119" spans="1:7">
      <c r="A119" t="s">
        <v>366</v>
      </c>
      <c r="B119" t="s">
        <v>485</v>
      </c>
      <c r="C119" t="s">
        <v>538</v>
      </c>
      <c r="D119" t="s">
        <v>367</v>
      </c>
      <c r="E119" t="str">
        <f t="shared" si="2"/>
        <v>"Noun":"banking",</v>
      </c>
      <c r="F119" t="str">
        <f t="shared" si="3"/>
        <v>"NounClass":"abstract"</v>
      </c>
      <c r="G119" t="s">
        <v>368</v>
      </c>
    </row>
    <row r="120" spans="1:7">
      <c r="A120" t="s">
        <v>366</v>
      </c>
      <c r="B120" t="s">
        <v>486</v>
      </c>
      <c r="C120" t="s">
        <v>538</v>
      </c>
      <c r="D120" t="s">
        <v>367</v>
      </c>
      <c r="E120" t="str">
        <f t="shared" si="2"/>
        <v>"Noun":"income",</v>
      </c>
      <c r="F120" t="str">
        <f t="shared" si="3"/>
        <v>"NounClass":"abstract"</v>
      </c>
      <c r="G120" t="s">
        <v>368</v>
      </c>
    </row>
    <row r="121" spans="1:7">
      <c r="A121" t="s">
        <v>366</v>
      </c>
      <c r="B121" t="s">
        <v>487</v>
      </c>
      <c r="C121" t="s">
        <v>540</v>
      </c>
      <c r="D121" t="s">
        <v>367</v>
      </c>
      <c r="E121" t="str">
        <f t="shared" si="2"/>
        <v>"Noun":"wood",</v>
      </c>
      <c r="F121" t="str">
        <f t="shared" si="3"/>
        <v>"NounClass":"mass"</v>
      </c>
      <c r="G121" t="s">
        <v>368</v>
      </c>
    </row>
    <row r="122" spans="1:7">
      <c r="A122" t="s">
        <v>366</v>
      </c>
      <c r="B122" t="s">
        <v>488</v>
      </c>
      <c r="C122" t="s">
        <v>539</v>
      </c>
      <c r="D122" t="s">
        <v>367</v>
      </c>
      <c r="E122" t="str">
        <f t="shared" si="2"/>
        <v>"Noun":"wind",</v>
      </c>
      <c r="F122" t="str">
        <f t="shared" si="3"/>
        <v>"NounClass":"concrete"</v>
      </c>
      <c r="G122" t="s">
        <v>368</v>
      </c>
    </row>
    <row r="123" spans="1:7">
      <c r="A123" t="s">
        <v>366</v>
      </c>
      <c r="B123" t="s">
        <v>489</v>
      </c>
      <c r="C123" t="s">
        <v>538</v>
      </c>
      <c r="D123" t="s">
        <v>367</v>
      </c>
      <c r="E123" t="str">
        <f t="shared" si="2"/>
        <v>"Noun":"luck",</v>
      </c>
      <c r="F123" t="str">
        <f t="shared" si="3"/>
        <v>"NounClass":"abstract"</v>
      </c>
      <c r="G123" t="s">
        <v>368</v>
      </c>
    </row>
    <row r="124" spans="1:7">
      <c r="A124" t="s">
        <v>366</v>
      </c>
      <c r="B124" t="s">
        <v>490</v>
      </c>
      <c r="C124" t="s">
        <v>538</v>
      </c>
      <c r="D124" t="s">
        <v>367</v>
      </c>
      <c r="E124" t="str">
        <f t="shared" si="2"/>
        <v>"Noun":"look",</v>
      </c>
      <c r="F124" t="str">
        <f t="shared" si="3"/>
        <v>"NounClass":"abstract"</v>
      </c>
      <c r="G124" t="s">
        <v>368</v>
      </c>
    </row>
    <row r="125" spans="1:7">
      <c r="A125" t="s">
        <v>366</v>
      </c>
      <c r="B125" t="s">
        <v>491</v>
      </c>
      <c r="C125" t="s">
        <v>539</v>
      </c>
      <c r="D125" t="s">
        <v>367</v>
      </c>
      <c r="E125" t="str">
        <f t="shared" si="2"/>
        <v>"Noun":"lettering",</v>
      </c>
      <c r="F125" t="str">
        <f t="shared" si="3"/>
        <v>"NounClass":"concrete"</v>
      </c>
      <c r="G125" t="s">
        <v>368</v>
      </c>
    </row>
    <row r="126" spans="1:7">
      <c r="A126" t="s">
        <v>366</v>
      </c>
      <c r="B126" t="s">
        <v>492</v>
      </c>
      <c r="C126" t="s">
        <v>541</v>
      </c>
      <c r="D126" t="s">
        <v>367</v>
      </c>
      <c r="E126" t="str">
        <f t="shared" si="2"/>
        <v>"Noun":"ride",</v>
      </c>
      <c r="F126" t="str">
        <f t="shared" si="3"/>
        <v>"NounClass":"space"</v>
      </c>
      <c r="G126" t="s">
        <v>368</v>
      </c>
    </row>
    <row r="127" spans="1:7">
      <c r="A127" t="s">
        <v>366</v>
      </c>
      <c r="B127" t="s">
        <v>493</v>
      </c>
      <c r="C127" t="s">
        <v>541</v>
      </c>
      <c r="D127" t="s">
        <v>367</v>
      </c>
      <c r="E127" t="str">
        <f t="shared" si="2"/>
        <v>"Noun":"region",</v>
      </c>
      <c r="F127" t="str">
        <f t="shared" si="3"/>
        <v>"NounClass":"space"</v>
      </c>
      <c r="G127" t="s">
        <v>368</v>
      </c>
    </row>
    <row r="128" spans="1:7">
      <c r="A128" t="s">
        <v>366</v>
      </c>
      <c r="B128" t="s">
        <v>494</v>
      </c>
      <c r="C128" t="s">
        <v>539</v>
      </c>
      <c r="D128" t="s">
        <v>367</v>
      </c>
      <c r="E128" t="str">
        <f t="shared" si="2"/>
        <v>"Noun":"party",</v>
      </c>
      <c r="F128" t="str">
        <f t="shared" si="3"/>
        <v>"NounClass":"concrete"</v>
      </c>
      <c r="G128" t="s">
        <v>368</v>
      </c>
    </row>
    <row r="129" spans="1:7">
      <c r="A129" t="s">
        <v>366</v>
      </c>
      <c r="B129" t="s">
        <v>495</v>
      </c>
      <c r="C129" t="s">
        <v>538</v>
      </c>
      <c r="D129" t="s">
        <v>367</v>
      </c>
      <c r="E129" t="str">
        <f t="shared" si="2"/>
        <v>"Noun":"story",</v>
      </c>
      <c r="F129" t="str">
        <f t="shared" si="3"/>
        <v>"NounClass":"abstract"</v>
      </c>
      <c r="G129" t="s">
        <v>368</v>
      </c>
    </row>
    <row r="130" spans="1:7">
      <c r="A130" t="s">
        <v>366</v>
      </c>
      <c r="B130" t="s">
        <v>496</v>
      </c>
      <c r="C130" t="s">
        <v>540</v>
      </c>
      <c r="D130" t="s">
        <v>367</v>
      </c>
      <c r="E130" t="str">
        <f t="shared" si="2"/>
        <v>"Noun":"shrimp",</v>
      </c>
      <c r="F130" t="str">
        <f t="shared" si="3"/>
        <v>"NounClass":"mass"</v>
      </c>
      <c r="G130" t="s">
        <v>368</v>
      </c>
    </row>
    <row r="131" spans="1:7">
      <c r="A131" t="s">
        <v>366</v>
      </c>
      <c r="B131" t="s">
        <v>497</v>
      </c>
      <c r="C131" t="s">
        <v>540</v>
      </c>
      <c r="D131" t="s">
        <v>367</v>
      </c>
      <c r="E131" t="str">
        <f t="shared" ref="E131:E167" si="4">CONCATENATE(A131,"Noun",A131,":",A131,B131,A131,",")</f>
        <v>"Noun":"garbage",</v>
      </c>
      <c r="F131" t="str">
        <f t="shared" ref="F131:F167" si="5">CONCATENATE(A131,"NounClass",A131,":",A131,C131,A131)</f>
        <v>"NounClass":"mass"</v>
      </c>
      <c r="G131" t="s">
        <v>368</v>
      </c>
    </row>
    <row r="132" spans="1:7">
      <c r="A132" t="s">
        <v>366</v>
      </c>
      <c r="B132" t="s">
        <v>498</v>
      </c>
      <c r="C132" t="s">
        <v>541</v>
      </c>
      <c r="D132" t="s">
        <v>367</v>
      </c>
      <c r="E132" t="str">
        <f t="shared" si="4"/>
        <v>"Noun":"mall",</v>
      </c>
      <c r="F132" t="str">
        <f t="shared" si="5"/>
        <v>"NounClass":"space"</v>
      </c>
      <c r="G132" t="s">
        <v>368</v>
      </c>
    </row>
    <row r="133" spans="1:7">
      <c r="A133" t="s">
        <v>366</v>
      </c>
      <c r="B133" t="s">
        <v>499</v>
      </c>
      <c r="C133" t="s">
        <v>539</v>
      </c>
      <c r="D133" t="s">
        <v>367</v>
      </c>
      <c r="E133" t="str">
        <f t="shared" si="4"/>
        <v>"Noun":"brush",</v>
      </c>
      <c r="F133" t="str">
        <f t="shared" si="5"/>
        <v>"NounClass":"concrete"</v>
      </c>
      <c r="G133" t="s">
        <v>368</v>
      </c>
    </row>
    <row r="134" spans="1:7">
      <c r="A134" t="s">
        <v>366</v>
      </c>
      <c r="B134" t="s">
        <v>500</v>
      </c>
      <c r="C134" t="s">
        <v>112</v>
      </c>
      <c r="D134" t="s">
        <v>367</v>
      </c>
      <c r="E134" t="str">
        <f t="shared" si="4"/>
        <v>"Noun":"student",</v>
      </c>
      <c r="F134" t="str">
        <f t="shared" si="5"/>
        <v>"NounClass":"human"</v>
      </c>
      <c r="G134" t="s">
        <v>368</v>
      </c>
    </row>
    <row r="135" spans="1:7">
      <c r="A135" t="s">
        <v>366</v>
      </c>
      <c r="B135" t="s">
        <v>501</v>
      </c>
      <c r="C135" t="s">
        <v>538</v>
      </c>
      <c r="D135" t="s">
        <v>367</v>
      </c>
      <c r="E135" t="str">
        <f t="shared" si="4"/>
        <v>"Noun":"truth",</v>
      </c>
      <c r="F135" t="str">
        <f t="shared" si="5"/>
        <v>"NounClass":"abstract"</v>
      </c>
      <c r="G135" t="s">
        <v>368</v>
      </c>
    </row>
    <row r="136" spans="1:7">
      <c r="A136" t="s">
        <v>366</v>
      </c>
      <c r="B136" t="s">
        <v>502</v>
      </c>
      <c r="C136" t="s">
        <v>539</v>
      </c>
      <c r="D136" t="s">
        <v>367</v>
      </c>
      <c r="E136" t="str">
        <f t="shared" si="4"/>
        <v>"Noun":"trunk",</v>
      </c>
      <c r="F136" t="str">
        <f t="shared" si="5"/>
        <v>"NounClass":"concrete"</v>
      </c>
      <c r="G136" t="s">
        <v>368</v>
      </c>
    </row>
    <row r="137" spans="1:7">
      <c r="A137" t="s">
        <v>366</v>
      </c>
      <c r="B137" t="s">
        <v>503</v>
      </c>
      <c r="C137" t="s">
        <v>538</v>
      </c>
      <c r="D137" t="s">
        <v>367</v>
      </c>
      <c r="E137" t="str">
        <f t="shared" si="4"/>
        <v>"Noun":"level",</v>
      </c>
      <c r="F137" t="str">
        <f t="shared" si="5"/>
        <v>"NounClass":"abstract"</v>
      </c>
      <c r="G137" t="s">
        <v>368</v>
      </c>
    </row>
    <row r="138" spans="1:7">
      <c r="A138" t="s">
        <v>366</v>
      </c>
      <c r="B138" t="s">
        <v>504</v>
      </c>
      <c r="C138" t="s">
        <v>539</v>
      </c>
      <c r="D138" t="s">
        <v>367</v>
      </c>
      <c r="E138" t="str">
        <f t="shared" si="4"/>
        <v>"Noun":"ski",</v>
      </c>
      <c r="F138" t="str">
        <f t="shared" si="5"/>
        <v>"NounClass":"concrete"</v>
      </c>
      <c r="G138" t="s">
        <v>368</v>
      </c>
    </row>
    <row r="139" spans="1:7">
      <c r="A139" t="s">
        <v>366</v>
      </c>
      <c r="B139" t="s">
        <v>505</v>
      </c>
      <c r="C139" t="s">
        <v>539</v>
      </c>
      <c r="D139" t="s">
        <v>367</v>
      </c>
      <c r="E139" t="str">
        <f t="shared" si="4"/>
        <v>"Noun":"weather",</v>
      </c>
      <c r="F139" t="str">
        <f t="shared" si="5"/>
        <v>"NounClass":"concrete"</v>
      </c>
      <c r="G139" t="s">
        <v>368</v>
      </c>
    </row>
    <row r="140" spans="1:7">
      <c r="A140" t="s">
        <v>366</v>
      </c>
      <c r="B140" t="s">
        <v>506</v>
      </c>
      <c r="C140" t="s">
        <v>541</v>
      </c>
      <c r="D140" t="s">
        <v>367</v>
      </c>
      <c r="E140" t="str">
        <f t="shared" si="4"/>
        <v>"Noun":"strip",</v>
      </c>
      <c r="F140" t="str">
        <f t="shared" si="5"/>
        <v>"NounClass":"space"</v>
      </c>
      <c r="G140" t="s">
        <v>368</v>
      </c>
    </row>
    <row r="141" spans="1:7">
      <c r="A141" t="s">
        <v>366</v>
      </c>
      <c r="B141" t="s">
        <v>507</v>
      </c>
      <c r="C141" t="s">
        <v>539</v>
      </c>
      <c r="D141" t="s">
        <v>367</v>
      </c>
      <c r="E141" t="str">
        <f t="shared" si="4"/>
        <v>"Noun":"car",</v>
      </c>
      <c r="F141" t="str">
        <f t="shared" si="5"/>
        <v>"NounClass":"concrete"</v>
      </c>
      <c r="G141" t="s">
        <v>368</v>
      </c>
    </row>
    <row r="142" spans="1:7">
      <c r="A142" t="s">
        <v>366</v>
      </c>
      <c r="B142" t="s">
        <v>508</v>
      </c>
      <c r="C142" t="s">
        <v>538</v>
      </c>
      <c r="D142" t="s">
        <v>367</v>
      </c>
      <c r="E142" t="str">
        <f t="shared" si="4"/>
        <v>"Noun":"decision",</v>
      </c>
      <c r="F142" t="str">
        <f t="shared" si="5"/>
        <v>"NounClass":"abstract"</v>
      </c>
      <c r="G142" t="s">
        <v>368</v>
      </c>
    </row>
    <row r="143" spans="1:7">
      <c r="A143" t="s">
        <v>366</v>
      </c>
      <c r="B143" t="s">
        <v>509</v>
      </c>
      <c r="C143" t="s">
        <v>539</v>
      </c>
      <c r="D143" t="s">
        <v>367</v>
      </c>
      <c r="E143" t="str">
        <f t="shared" si="4"/>
        <v>"Noun":"voice",</v>
      </c>
      <c r="F143" t="str">
        <f t="shared" si="5"/>
        <v>"NounClass":"concrete"</v>
      </c>
      <c r="G143" t="s">
        <v>368</v>
      </c>
    </row>
    <row r="144" spans="1:7">
      <c r="A144" t="s">
        <v>366</v>
      </c>
      <c r="B144" t="s">
        <v>510</v>
      </c>
      <c r="C144" t="s">
        <v>539</v>
      </c>
      <c r="D144" t="s">
        <v>367</v>
      </c>
      <c r="E144" t="str">
        <f t="shared" si="4"/>
        <v>"Noun":"crime",</v>
      </c>
      <c r="F144" t="str">
        <f t="shared" si="5"/>
        <v>"NounClass":"concrete"</v>
      </c>
      <c r="G144" t="s">
        <v>368</v>
      </c>
    </row>
    <row r="145" spans="1:7">
      <c r="A145" t="s">
        <v>366</v>
      </c>
      <c r="B145" t="s">
        <v>511</v>
      </c>
      <c r="C145" t="s">
        <v>538</v>
      </c>
      <c r="D145" t="s">
        <v>367</v>
      </c>
      <c r="E145" t="str">
        <f t="shared" si="4"/>
        <v>"Noun":"point",</v>
      </c>
      <c r="F145" t="str">
        <f t="shared" si="5"/>
        <v>"NounClass":"abstract"</v>
      </c>
      <c r="G145" t="s">
        <v>368</v>
      </c>
    </row>
    <row r="146" spans="1:7">
      <c r="A146" t="s">
        <v>366</v>
      </c>
      <c r="B146" t="s">
        <v>512</v>
      </c>
      <c r="C146" t="s">
        <v>538</v>
      </c>
      <c r="D146" t="s">
        <v>367</v>
      </c>
      <c r="E146" t="str">
        <f t="shared" si="4"/>
        <v>"Noun":"number",</v>
      </c>
      <c r="F146" t="str">
        <f t="shared" si="5"/>
        <v>"NounClass":"abstract"</v>
      </c>
      <c r="G146" t="s">
        <v>368</v>
      </c>
    </row>
    <row r="147" spans="1:7">
      <c r="A147" t="s">
        <v>366</v>
      </c>
      <c r="B147" t="s">
        <v>513</v>
      </c>
      <c r="C147" t="s">
        <v>112</v>
      </c>
      <c r="D147" t="s">
        <v>367</v>
      </c>
      <c r="E147" t="str">
        <f t="shared" si="4"/>
        <v>"Noun":"life",</v>
      </c>
      <c r="F147" t="str">
        <f t="shared" si="5"/>
        <v>"NounClass":"human"</v>
      </c>
      <c r="G147" t="s">
        <v>368</v>
      </c>
    </row>
    <row r="148" spans="1:7">
      <c r="A148" t="s">
        <v>366</v>
      </c>
      <c r="B148" t="s">
        <v>514</v>
      </c>
      <c r="C148" t="s">
        <v>538</v>
      </c>
      <c r="D148" t="s">
        <v>367</v>
      </c>
      <c r="E148" t="str">
        <f t="shared" si="4"/>
        <v>"Noun":"luxury",</v>
      </c>
      <c r="F148" t="str">
        <f t="shared" si="5"/>
        <v>"NounClass":"abstract"</v>
      </c>
      <c r="G148" t="s">
        <v>368</v>
      </c>
    </row>
    <row r="149" spans="1:7">
      <c r="A149" t="s">
        <v>366</v>
      </c>
      <c r="B149" t="s">
        <v>515</v>
      </c>
      <c r="C149" t="s">
        <v>541</v>
      </c>
      <c r="D149" t="s">
        <v>367</v>
      </c>
      <c r="E149" t="str">
        <f t="shared" si="4"/>
        <v>"Noun":"resort",</v>
      </c>
      <c r="F149" t="str">
        <f t="shared" si="5"/>
        <v>"NounClass":"space"</v>
      </c>
      <c r="G149" t="s">
        <v>368</v>
      </c>
    </row>
    <row r="150" spans="1:7">
      <c r="A150" t="s">
        <v>366</v>
      </c>
      <c r="B150" t="s">
        <v>516</v>
      </c>
      <c r="C150" t="s">
        <v>541</v>
      </c>
      <c r="D150" t="s">
        <v>367</v>
      </c>
      <c r="E150" t="str">
        <f t="shared" si="4"/>
        <v>"Noun":"environment",</v>
      </c>
      <c r="F150" t="str">
        <f t="shared" si="5"/>
        <v>"NounClass":"space"</v>
      </c>
      <c r="G150" t="s">
        <v>368</v>
      </c>
    </row>
    <row r="151" spans="1:7">
      <c r="A151" t="s">
        <v>366</v>
      </c>
      <c r="B151" t="s">
        <v>517</v>
      </c>
      <c r="C151" t="s">
        <v>538</v>
      </c>
      <c r="D151" t="s">
        <v>367</v>
      </c>
      <c r="E151" t="str">
        <f t="shared" si="4"/>
        <v>"Noun":"reason",</v>
      </c>
      <c r="F151" t="str">
        <f t="shared" si="5"/>
        <v>"NounClass":"abstract"</v>
      </c>
      <c r="G151" t="s">
        <v>368</v>
      </c>
    </row>
    <row r="152" spans="1:7">
      <c r="A152" t="s">
        <v>366</v>
      </c>
      <c r="B152" t="s">
        <v>518</v>
      </c>
      <c r="C152" t="s">
        <v>539</v>
      </c>
      <c r="D152" t="s">
        <v>367</v>
      </c>
      <c r="E152" t="str">
        <f t="shared" si="4"/>
        <v>"Noun":"line",</v>
      </c>
      <c r="F152" t="str">
        <f t="shared" si="5"/>
        <v>"NounClass":"concrete"</v>
      </c>
      <c r="G152" t="s">
        <v>368</v>
      </c>
    </row>
    <row r="153" spans="1:7">
      <c r="A153" t="s">
        <v>366</v>
      </c>
      <c r="B153" t="s">
        <v>519</v>
      </c>
      <c r="C153" t="s">
        <v>540</v>
      </c>
      <c r="D153" t="s">
        <v>367</v>
      </c>
      <c r="E153" t="str">
        <f t="shared" si="4"/>
        <v>"Noun":"trash",</v>
      </c>
      <c r="F153" t="str">
        <f t="shared" si="5"/>
        <v>"NounClass":"mass"</v>
      </c>
      <c r="G153" t="s">
        <v>368</v>
      </c>
    </row>
    <row r="154" spans="1:7">
      <c r="A154" t="s">
        <v>366</v>
      </c>
      <c r="B154" t="s">
        <v>520</v>
      </c>
      <c r="C154" t="s">
        <v>540</v>
      </c>
      <c r="D154" t="s">
        <v>367</v>
      </c>
      <c r="E154" t="str">
        <f t="shared" si="4"/>
        <v>"Noun":"money",</v>
      </c>
      <c r="F154" t="str">
        <f t="shared" si="5"/>
        <v>"NounClass":"mass"</v>
      </c>
      <c r="G154" t="s">
        <v>368</v>
      </c>
    </row>
    <row r="155" spans="1:7">
      <c r="A155" t="s">
        <v>366</v>
      </c>
      <c r="B155" t="s">
        <v>521</v>
      </c>
      <c r="C155" t="s">
        <v>112</v>
      </c>
      <c r="D155" t="s">
        <v>367</v>
      </c>
      <c r="E155" t="str">
        <f t="shared" si="4"/>
        <v>"Noun":"teller",</v>
      </c>
      <c r="F155" t="str">
        <f t="shared" si="5"/>
        <v>"NounClass":"human"</v>
      </c>
      <c r="G155" t="s">
        <v>368</v>
      </c>
    </row>
    <row r="156" spans="1:7">
      <c r="A156" t="s">
        <v>366</v>
      </c>
      <c r="B156" t="s">
        <v>522</v>
      </c>
      <c r="C156" t="s">
        <v>539</v>
      </c>
      <c r="D156" t="s">
        <v>367</v>
      </c>
      <c r="E156" t="str">
        <f t="shared" si="4"/>
        <v>"Noun":"engine",</v>
      </c>
      <c r="F156" t="str">
        <f t="shared" si="5"/>
        <v>"NounClass":"concrete"</v>
      </c>
      <c r="G156" t="s">
        <v>368</v>
      </c>
    </row>
    <row r="157" spans="1:7">
      <c r="A157" t="s">
        <v>366</v>
      </c>
      <c r="B157" t="s">
        <v>523</v>
      </c>
      <c r="C157" t="s">
        <v>541</v>
      </c>
      <c r="D157" t="s">
        <v>367</v>
      </c>
      <c r="E157" t="str">
        <f t="shared" si="4"/>
        <v>"Noun":"valley",</v>
      </c>
      <c r="F157" t="str">
        <f t="shared" si="5"/>
        <v>"NounClass":"space"</v>
      </c>
      <c r="G157" t="s">
        <v>368</v>
      </c>
    </row>
    <row r="158" spans="1:7">
      <c r="A158" t="s">
        <v>366</v>
      </c>
      <c r="B158" t="s">
        <v>524</v>
      </c>
      <c r="C158" t="s">
        <v>539</v>
      </c>
      <c r="D158" t="s">
        <v>367</v>
      </c>
      <c r="E158" t="str">
        <f t="shared" si="4"/>
        <v>"Noun":"bag",</v>
      </c>
      <c r="F158" t="str">
        <f t="shared" si="5"/>
        <v>"NounClass":"concrete"</v>
      </c>
      <c r="G158" t="s">
        <v>368</v>
      </c>
    </row>
    <row r="159" spans="1:7">
      <c r="A159" t="s">
        <v>366</v>
      </c>
      <c r="B159" t="s">
        <v>525</v>
      </c>
      <c r="C159" t="s">
        <v>539</v>
      </c>
      <c r="D159" t="s">
        <v>367</v>
      </c>
      <c r="E159" t="str">
        <f t="shared" si="4"/>
        <v>"Noun":"vitamin",</v>
      </c>
      <c r="F159" t="str">
        <f t="shared" si="5"/>
        <v>"NounClass":"concrete"</v>
      </c>
      <c r="G159" t="s">
        <v>368</v>
      </c>
    </row>
    <row r="160" spans="1:7">
      <c r="A160" t="s">
        <v>366</v>
      </c>
      <c r="B160" t="s">
        <v>526</v>
      </c>
      <c r="C160" t="s">
        <v>540</v>
      </c>
      <c r="D160" t="s">
        <v>367</v>
      </c>
      <c r="E160" t="str">
        <f t="shared" si="4"/>
        <v>"Noun":"dough",</v>
      </c>
      <c r="F160" t="str">
        <f t="shared" si="5"/>
        <v>"NounClass":"mass"</v>
      </c>
      <c r="G160" t="s">
        <v>368</v>
      </c>
    </row>
    <row r="161" spans="1:7">
      <c r="A161" t="s">
        <v>366</v>
      </c>
      <c r="B161" t="s">
        <v>100</v>
      </c>
      <c r="C161" t="s">
        <v>541</v>
      </c>
      <c r="D161" t="s">
        <v>367</v>
      </c>
      <c r="E161" t="str">
        <f t="shared" si="4"/>
        <v>"Noun":"country",</v>
      </c>
      <c r="F161" t="str">
        <f t="shared" si="5"/>
        <v>"NounClass":"space"</v>
      </c>
      <c r="G161" t="s">
        <v>368</v>
      </c>
    </row>
    <row r="162" spans="1:7">
      <c r="A162" t="s">
        <v>366</v>
      </c>
      <c r="B162" t="s">
        <v>527</v>
      </c>
      <c r="C162" t="s">
        <v>538</v>
      </c>
      <c r="D162" t="s">
        <v>367</v>
      </c>
      <c r="E162" t="str">
        <f t="shared" si="4"/>
        <v>"Noun":"plan",</v>
      </c>
      <c r="F162" t="str">
        <f t="shared" si="5"/>
        <v>"NounClass":"abstract"</v>
      </c>
      <c r="G162" t="s">
        <v>368</v>
      </c>
    </row>
    <row r="163" spans="1:7">
      <c r="A163" t="s">
        <v>366</v>
      </c>
      <c r="B163" t="s">
        <v>528</v>
      </c>
      <c r="C163" t="s">
        <v>112</v>
      </c>
      <c r="D163" t="s">
        <v>367</v>
      </c>
      <c r="E163" t="str">
        <f t="shared" si="4"/>
        <v>"Noun":"libertarian",</v>
      </c>
      <c r="F163" t="str">
        <f t="shared" si="5"/>
        <v>"NounClass":"human"</v>
      </c>
      <c r="G163" t="s">
        <v>368</v>
      </c>
    </row>
    <row r="164" spans="1:7">
      <c r="A164" t="s">
        <v>366</v>
      </c>
      <c r="B164" t="s">
        <v>529</v>
      </c>
      <c r="C164" t="s">
        <v>112</v>
      </c>
      <c r="D164" t="s">
        <v>367</v>
      </c>
      <c r="E164" t="str">
        <f t="shared" si="4"/>
        <v>"Noun":"citizen",</v>
      </c>
      <c r="F164" t="str">
        <f t="shared" si="5"/>
        <v>"NounClass":"human"</v>
      </c>
      <c r="G164" t="s">
        <v>368</v>
      </c>
    </row>
    <row r="165" spans="1:7">
      <c r="A165" t="s">
        <v>366</v>
      </c>
      <c r="B165" t="s">
        <v>530</v>
      </c>
      <c r="C165" t="s">
        <v>538</v>
      </c>
      <c r="D165" t="s">
        <v>367</v>
      </c>
      <c r="E165" t="str">
        <f t="shared" si="4"/>
        <v>"Noun":"research",</v>
      </c>
      <c r="F165" t="str">
        <f t="shared" si="5"/>
        <v>"NounClass":"abstract"</v>
      </c>
      <c r="G165" t="s">
        <v>368</v>
      </c>
    </row>
    <row r="166" spans="1:7">
      <c r="A166" t="s">
        <v>366</v>
      </c>
      <c r="B166" t="s">
        <v>531</v>
      </c>
      <c r="C166" t="s">
        <v>538</v>
      </c>
      <c r="D166" t="s">
        <v>367</v>
      </c>
      <c r="E166" t="str">
        <f t="shared" si="4"/>
        <v>"Noun":"issue",</v>
      </c>
      <c r="F166" t="str">
        <f t="shared" si="5"/>
        <v>"NounClass":"abstract"</v>
      </c>
      <c r="G166" t="s">
        <v>368</v>
      </c>
    </row>
    <row r="167" spans="1:7">
      <c r="A167" t="s">
        <v>366</v>
      </c>
      <c r="B167" t="s">
        <v>532</v>
      </c>
      <c r="C167" t="s">
        <v>538</v>
      </c>
      <c r="D167" t="s">
        <v>367</v>
      </c>
      <c r="E167" t="str">
        <f t="shared" si="4"/>
        <v>"Noun":"spirit",</v>
      </c>
      <c r="F167" t="str">
        <f t="shared" si="5"/>
        <v>"NounClass":"abstract"</v>
      </c>
      <c r="G167" t="s">
        <v>369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0"/>
  <sheetViews>
    <sheetView workbookViewId="0">
      <selection activeCell="G80" sqref="D3:G80"/>
    </sheetView>
  </sheetViews>
  <sheetFormatPr baseColWidth="10" defaultRowHeight="15" x14ac:dyDescent="0"/>
  <cols>
    <col min="5" max="5" width="25.1640625" bestFit="1" customWidth="1"/>
    <col min="6" max="6" width="15" bestFit="1" customWidth="1"/>
  </cols>
  <sheetData>
    <row r="2" spans="1:7">
      <c r="B2" t="s">
        <v>535</v>
      </c>
      <c r="C2" t="s">
        <v>536</v>
      </c>
    </row>
    <row r="3" spans="1:7">
      <c r="A3" t="s">
        <v>366</v>
      </c>
      <c r="B3" t="s">
        <v>156</v>
      </c>
      <c r="C3" t="s">
        <v>134</v>
      </c>
      <c r="D3" t="s">
        <v>367</v>
      </c>
      <c r="E3" t="str">
        <f t="shared" ref="E3:E34" si="0">CONCATENATE(A3,"Predicate",A3,":",A3,B3,A3,",")</f>
        <v>"Predicate":"biggest",</v>
      </c>
      <c r="F3" t="str">
        <f t="shared" ref="F3:F34" si="1">CONCATENATE(A3,"Class",A3,":",A3,C3,A3)</f>
        <v>"Class":"dimension"</v>
      </c>
      <c r="G3" t="s">
        <v>368</v>
      </c>
    </row>
    <row r="4" spans="1:7">
      <c r="A4" t="s">
        <v>366</v>
      </c>
      <c r="B4" t="s">
        <v>146</v>
      </c>
      <c r="C4" t="s">
        <v>134</v>
      </c>
      <c r="D4" t="s">
        <v>367</v>
      </c>
      <c r="E4" t="str">
        <f t="shared" si="0"/>
        <v>"Predicate":"large",</v>
      </c>
      <c r="F4" t="str">
        <f t="shared" si="1"/>
        <v>"Class":"dimension"</v>
      </c>
      <c r="G4" t="s">
        <v>368</v>
      </c>
    </row>
    <row r="5" spans="1:7">
      <c r="A5" t="s">
        <v>366</v>
      </c>
      <c r="B5" t="s">
        <v>139</v>
      </c>
      <c r="C5" t="s">
        <v>134</v>
      </c>
      <c r="D5" t="s">
        <v>367</v>
      </c>
      <c r="E5" t="str">
        <f t="shared" si="0"/>
        <v>"Predicate":"long",</v>
      </c>
      <c r="F5" t="str">
        <f t="shared" si="1"/>
        <v>"Class":"dimension"</v>
      </c>
      <c r="G5" t="s">
        <v>368</v>
      </c>
    </row>
    <row r="6" spans="1:7">
      <c r="A6" t="s">
        <v>366</v>
      </c>
      <c r="B6" t="s">
        <v>150</v>
      </c>
      <c r="C6" t="s">
        <v>134</v>
      </c>
      <c r="D6" t="s">
        <v>367</v>
      </c>
      <c r="E6" t="str">
        <f t="shared" si="0"/>
        <v>"Predicate":"mini",</v>
      </c>
      <c r="F6" t="str">
        <f t="shared" si="1"/>
        <v>"Class":"dimension"</v>
      </c>
      <c r="G6" t="s">
        <v>368</v>
      </c>
    </row>
    <row r="7" spans="1:7">
      <c r="A7" t="s">
        <v>366</v>
      </c>
      <c r="B7" t="s">
        <v>154</v>
      </c>
      <c r="C7" t="s">
        <v>134</v>
      </c>
      <c r="D7" t="s">
        <v>367</v>
      </c>
      <c r="E7" t="str">
        <f t="shared" si="0"/>
        <v>"Predicate":"narrow",</v>
      </c>
      <c r="F7" t="str">
        <f t="shared" si="1"/>
        <v>"Class":"dimension"</v>
      </c>
      <c r="G7" t="s">
        <v>368</v>
      </c>
    </row>
    <row r="8" spans="1:7">
      <c r="A8" t="s">
        <v>366</v>
      </c>
      <c r="B8" t="s">
        <v>152</v>
      </c>
      <c r="C8" t="s">
        <v>134</v>
      </c>
      <c r="D8" t="s">
        <v>367</v>
      </c>
      <c r="E8" t="str">
        <f t="shared" si="0"/>
        <v>"Predicate":"open",</v>
      </c>
      <c r="F8" t="str">
        <f t="shared" si="1"/>
        <v>"Class":"dimension"</v>
      </c>
      <c r="G8" t="s">
        <v>368</v>
      </c>
    </row>
    <row r="9" spans="1:7">
      <c r="A9" t="s">
        <v>366</v>
      </c>
      <c r="B9" t="s">
        <v>158</v>
      </c>
      <c r="C9" t="s">
        <v>134</v>
      </c>
      <c r="D9" t="s">
        <v>367</v>
      </c>
      <c r="E9" t="str">
        <f t="shared" si="0"/>
        <v>"Predicate":"thick",</v>
      </c>
      <c r="F9" t="str">
        <f t="shared" si="1"/>
        <v>"Class":"dimension"</v>
      </c>
      <c r="G9" t="s">
        <v>368</v>
      </c>
    </row>
    <row r="10" spans="1:7">
      <c r="A10" t="s">
        <v>366</v>
      </c>
      <c r="B10" t="s">
        <v>163</v>
      </c>
      <c r="C10" t="s">
        <v>134</v>
      </c>
      <c r="D10" t="s">
        <v>367</v>
      </c>
      <c r="E10" t="str">
        <f t="shared" si="0"/>
        <v>"Predicate":"thin",</v>
      </c>
      <c r="F10" t="str">
        <f t="shared" si="1"/>
        <v>"Class":"dimension"</v>
      </c>
      <c r="G10" t="s">
        <v>368</v>
      </c>
    </row>
    <row r="11" spans="1:7">
      <c r="A11" t="s">
        <v>366</v>
      </c>
      <c r="B11" t="s">
        <v>129</v>
      </c>
      <c r="C11" t="s">
        <v>112</v>
      </c>
      <c r="D11" t="s">
        <v>367</v>
      </c>
      <c r="E11" t="str">
        <f t="shared" si="0"/>
        <v>"Predicate":"civilized",</v>
      </c>
      <c r="F11" t="str">
        <f t="shared" si="1"/>
        <v>"Class":"human"</v>
      </c>
      <c r="G11" t="s">
        <v>368</v>
      </c>
    </row>
    <row r="12" spans="1:7">
      <c r="A12" t="s">
        <v>366</v>
      </c>
      <c r="B12" t="s">
        <v>111</v>
      </c>
      <c r="C12" t="s">
        <v>112</v>
      </c>
      <c r="D12" t="s">
        <v>367</v>
      </c>
      <c r="E12" t="str">
        <f t="shared" si="0"/>
        <v>"Predicate":"creative",</v>
      </c>
      <c r="F12" t="str">
        <f t="shared" si="1"/>
        <v>"Class":"human"</v>
      </c>
      <c r="G12" t="s">
        <v>368</v>
      </c>
    </row>
    <row r="13" spans="1:7">
      <c r="A13" t="s">
        <v>366</v>
      </c>
      <c r="B13" t="s">
        <v>127</v>
      </c>
      <c r="C13" t="s">
        <v>112</v>
      </c>
      <c r="D13" t="s">
        <v>367</v>
      </c>
      <c r="E13" t="str">
        <f t="shared" si="0"/>
        <v>"Predicate":"entrepreneurial",</v>
      </c>
      <c r="F13" t="str">
        <f t="shared" si="1"/>
        <v>"Class":"human"</v>
      </c>
      <c r="G13" t="s">
        <v>368</v>
      </c>
    </row>
    <row r="14" spans="1:7">
      <c r="A14" t="s">
        <v>366</v>
      </c>
      <c r="B14" t="s">
        <v>131</v>
      </c>
      <c r="C14" t="s">
        <v>112</v>
      </c>
      <c r="D14" t="s">
        <v>367</v>
      </c>
      <c r="E14" t="str">
        <f t="shared" si="0"/>
        <v>"Predicate":"playful",</v>
      </c>
      <c r="F14" t="str">
        <f t="shared" si="1"/>
        <v>"Class":"human"</v>
      </c>
      <c r="G14" t="s">
        <v>368</v>
      </c>
    </row>
    <row r="15" spans="1:7">
      <c r="A15" t="s">
        <v>366</v>
      </c>
      <c r="B15" t="s">
        <v>124</v>
      </c>
      <c r="C15" t="s">
        <v>112</v>
      </c>
      <c r="D15" t="s">
        <v>367</v>
      </c>
      <c r="E15" t="str">
        <f t="shared" si="0"/>
        <v>"Predicate":"professional",</v>
      </c>
      <c r="F15" t="str">
        <f t="shared" si="1"/>
        <v>"Class":"human"</v>
      </c>
      <c r="G15" t="s">
        <v>368</v>
      </c>
    </row>
    <row r="16" spans="1:7">
      <c r="A16" t="s">
        <v>366</v>
      </c>
      <c r="B16" t="s">
        <v>130</v>
      </c>
      <c r="C16" t="s">
        <v>112</v>
      </c>
      <c r="D16" t="s">
        <v>367</v>
      </c>
      <c r="E16" t="str">
        <f t="shared" si="0"/>
        <v>"Predicate":"sad",</v>
      </c>
      <c r="F16" t="str">
        <f t="shared" si="1"/>
        <v>"Class":"human"</v>
      </c>
      <c r="G16" t="s">
        <v>368</v>
      </c>
    </row>
    <row r="17" spans="1:7">
      <c r="A17" t="s">
        <v>366</v>
      </c>
      <c r="B17" t="s">
        <v>121</v>
      </c>
      <c r="C17" t="s">
        <v>112</v>
      </c>
      <c r="D17" t="s">
        <v>367</v>
      </c>
      <c r="E17" t="str">
        <f t="shared" si="0"/>
        <v>"Predicate":"selfish",</v>
      </c>
      <c r="F17" t="str">
        <f t="shared" si="1"/>
        <v>"Class":"human"</v>
      </c>
      <c r="G17" t="s">
        <v>368</v>
      </c>
    </row>
    <row r="18" spans="1:7">
      <c r="A18" t="s">
        <v>366</v>
      </c>
      <c r="B18" t="s">
        <v>115</v>
      </c>
      <c r="C18" t="s">
        <v>112</v>
      </c>
      <c r="D18" t="s">
        <v>367</v>
      </c>
      <c r="E18" t="str">
        <f t="shared" si="0"/>
        <v>"Predicate":"strict",</v>
      </c>
      <c r="F18" t="str">
        <f t="shared" si="1"/>
        <v>"Class":"human"</v>
      </c>
      <c r="G18" t="s">
        <v>368</v>
      </c>
    </row>
    <row r="19" spans="1:7">
      <c r="A19" t="s">
        <v>366</v>
      </c>
      <c r="B19" t="s">
        <v>80</v>
      </c>
      <c r="C19" t="s">
        <v>81</v>
      </c>
      <c r="D19" t="s">
        <v>367</v>
      </c>
      <c r="E19" t="str">
        <f t="shared" si="0"/>
        <v>"Predicate":"brazilian",</v>
      </c>
      <c r="F19" t="str">
        <f t="shared" si="1"/>
        <v>"Class":"nationality"</v>
      </c>
      <c r="G19" t="s">
        <v>368</v>
      </c>
    </row>
    <row r="20" spans="1:7">
      <c r="A20" t="s">
        <v>366</v>
      </c>
      <c r="B20" t="s">
        <v>89</v>
      </c>
      <c r="C20" t="s">
        <v>81</v>
      </c>
      <c r="D20" t="s">
        <v>367</v>
      </c>
      <c r="E20" t="str">
        <f t="shared" si="0"/>
        <v>"Predicate":"english",</v>
      </c>
      <c r="F20" t="str">
        <f t="shared" si="1"/>
        <v>"Class":"nationality"</v>
      </c>
      <c r="G20" t="s">
        <v>368</v>
      </c>
    </row>
    <row r="21" spans="1:7">
      <c r="A21" t="s">
        <v>366</v>
      </c>
      <c r="B21" t="s">
        <v>103</v>
      </c>
      <c r="C21" t="s">
        <v>81</v>
      </c>
      <c r="D21" t="s">
        <v>367</v>
      </c>
      <c r="E21" t="str">
        <f t="shared" si="0"/>
        <v>"Predicate":"european",</v>
      </c>
      <c r="F21" t="str">
        <f t="shared" si="1"/>
        <v>"Class":"nationality"</v>
      </c>
      <c r="G21" t="s">
        <v>368</v>
      </c>
    </row>
    <row r="22" spans="1:7">
      <c r="A22" t="s">
        <v>366</v>
      </c>
      <c r="B22" t="s">
        <v>85</v>
      </c>
      <c r="C22" t="s">
        <v>81</v>
      </c>
      <c r="D22" t="s">
        <v>367</v>
      </c>
      <c r="E22" t="str">
        <f t="shared" si="0"/>
        <v>"Predicate":"hispanic",</v>
      </c>
      <c r="F22" t="str">
        <f t="shared" si="1"/>
        <v>"Class":"nationality"</v>
      </c>
      <c r="G22" t="s">
        <v>368</v>
      </c>
    </row>
    <row r="23" spans="1:7">
      <c r="A23" t="s">
        <v>366</v>
      </c>
      <c r="B23" t="s">
        <v>98</v>
      </c>
      <c r="C23" t="s">
        <v>81</v>
      </c>
      <c r="D23" t="s">
        <v>367</v>
      </c>
      <c r="E23" t="str">
        <f t="shared" si="0"/>
        <v>"Predicate":"international",</v>
      </c>
      <c r="F23" t="str">
        <f t="shared" si="1"/>
        <v>"Class":"nationality"</v>
      </c>
      <c r="G23" t="s">
        <v>368</v>
      </c>
    </row>
    <row r="24" spans="1:7">
      <c r="A24" t="s">
        <v>366</v>
      </c>
      <c r="B24" t="s">
        <v>102</v>
      </c>
      <c r="C24" t="s">
        <v>81</v>
      </c>
      <c r="D24" t="s">
        <v>367</v>
      </c>
      <c r="E24" t="str">
        <f t="shared" si="0"/>
        <v>"Predicate":"japanese",</v>
      </c>
      <c r="F24" t="str">
        <f t="shared" si="1"/>
        <v>"Class":"nationality"</v>
      </c>
      <c r="G24" t="s">
        <v>368</v>
      </c>
    </row>
    <row r="25" spans="1:7">
      <c r="A25" t="s">
        <v>366</v>
      </c>
      <c r="B25" t="s">
        <v>99</v>
      </c>
      <c r="C25" t="s">
        <v>81</v>
      </c>
      <c r="D25" t="s">
        <v>367</v>
      </c>
      <c r="E25" t="str">
        <f t="shared" si="0"/>
        <v>"Predicate":"national",</v>
      </c>
      <c r="F25" t="str">
        <f t="shared" si="1"/>
        <v>"Class":"nationality"</v>
      </c>
      <c r="G25" t="s">
        <v>368</v>
      </c>
    </row>
    <row r="26" spans="1:7">
      <c r="A26" t="s">
        <v>366</v>
      </c>
      <c r="B26" t="s">
        <v>97</v>
      </c>
      <c r="C26" t="s">
        <v>81</v>
      </c>
      <c r="D26" t="s">
        <v>367</v>
      </c>
      <c r="E26" t="str">
        <f t="shared" si="0"/>
        <v>"Predicate":"vietnamese",</v>
      </c>
      <c r="F26" t="str">
        <f t="shared" si="1"/>
        <v>"Class":"nationality"</v>
      </c>
      <c r="G26" t="s">
        <v>368</v>
      </c>
    </row>
    <row r="27" spans="1:7">
      <c r="A27" t="s">
        <v>366</v>
      </c>
      <c r="B27" t="s">
        <v>58</v>
      </c>
      <c r="C27" t="s">
        <v>56</v>
      </c>
      <c r="D27" t="s">
        <v>367</v>
      </c>
      <c r="E27" t="str">
        <f t="shared" si="0"/>
        <v>"Predicate":"creamy",</v>
      </c>
      <c r="F27" t="str">
        <f t="shared" si="1"/>
        <v>"Class":"physical"</v>
      </c>
      <c r="G27" t="s">
        <v>368</v>
      </c>
    </row>
    <row r="28" spans="1:7">
      <c r="A28" t="s">
        <v>366</v>
      </c>
      <c r="B28" t="s">
        <v>76</v>
      </c>
      <c r="C28" t="s">
        <v>56</v>
      </c>
      <c r="D28" t="s">
        <v>367</v>
      </c>
      <c r="E28" t="str">
        <f t="shared" si="0"/>
        <v>"Predicate":"curly",</v>
      </c>
      <c r="F28" t="str">
        <f t="shared" si="1"/>
        <v>"Class":"physical"</v>
      </c>
      <c r="G28" t="s">
        <v>368</v>
      </c>
    </row>
    <row r="29" spans="1:7">
      <c r="A29" t="s">
        <v>366</v>
      </c>
      <c r="B29" t="s">
        <v>70</v>
      </c>
      <c r="C29" t="s">
        <v>56</v>
      </c>
      <c r="D29" t="s">
        <v>367</v>
      </c>
      <c r="E29" t="str">
        <f t="shared" si="0"/>
        <v>"Predicate":"frozen",</v>
      </c>
      <c r="F29" t="str">
        <f t="shared" si="1"/>
        <v>"Class":"physical"</v>
      </c>
      <c r="G29" t="s">
        <v>368</v>
      </c>
    </row>
    <row r="30" spans="1:7">
      <c r="A30" t="s">
        <v>366</v>
      </c>
      <c r="B30" t="s">
        <v>72</v>
      </c>
      <c r="C30" t="s">
        <v>56</v>
      </c>
      <c r="D30" t="s">
        <v>367</v>
      </c>
      <c r="E30" t="str">
        <f t="shared" si="0"/>
        <v>"Predicate":"lacy",</v>
      </c>
      <c r="F30" t="str">
        <f t="shared" si="1"/>
        <v>"Class":"physical"</v>
      </c>
      <c r="G30" t="s">
        <v>368</v>
      </c>
    </row>
    <row r="31" spans="1:7">
      <c r="A31" t="s">
        <v>366</v>
      </c>
      <c r="B31" t="s">
        <v>65</v>
      </c>
      <c r="C31" t="s">
        <v>56</v>
      </c>
      <c r="D31" t="s">
        <v>367</v>
      </c>
      <c r="E31" t="str">
        <f t="shared" si="0"/>
        <v>"Predicate":"smooth",</v>
      </c>
      <c r="F31" t="str">
        <f t="shared" si="1"/>
        <v>"Class":"physical"</v>
      </c>
      <c r="G31" t="s">
        <v>368</v>
      </c>
    </row>
    <row r="32" spans="1:7">
      <c r="A32" t="s">
        <v>366</v>
      </c>
      <c r="B32" t="s">
        <v>68</v>
      </c>
      <c r="C32" t="s">
        <v>56</v>
      </c>
      <c r="D32" t="s">
        <v>367</v>
      </c>
      <c r="E32" t="str">
        <f t="shared" si="0"/>
        <v>"Predicate":"solid",</v>
      </c>
      <c r="F32" t="str">
        <f t="shared" si="1"/>
        <v>"Class":"physical"</v>
      </c>
      <c r="G32" t="s">
        <v>368</v>
      </c>
    </row>
    <row r="33" spans="1:9">
      <c r="A33" t="s">
        <v>366</v>
      </c>
      <c r="B33" t="s">
        <v>69</v>
      </c>
      <c r="C33" t="s">
        <v>56</v>
      </c>
      <c r="D33" t="s">
        <v>367</v>
      </c>
      <c r="E33" t="str">
        <f t="shared" si="0"/>
        <v>"Predicate":"spicy",</v>
      </c>
      <c r="F33" t="str">
        <f t="shared" si="1"/>
        <v>"Class":"physical"</v>
      </c>
      <c r="G33" t="s">
        <v>368</v>
      </c>
    </row>
    <row r="34" spans="1:9">
      <c r="A34" t="s">
        <v>366</v>
      </c>
      <c r="B34" t="s">
        <v>57</v>
      </c>
      <c r="C34" t="s">
        <v>56</v>
      </c>
      <c r="D34" t="s">
        <v>367</v>
      </c>
      <c r="E34" t="str">
        <f t="shared" si="0"/>
        <v>"Predicate":"sweet",</v>
      </c>
      <c r="F34" t="str">
        <f t="shared" si="1"/>
        <v>"Class":"physical"</v>
      </c>
      <c r="G34" t="s">
        <v>368</v>
      </c>
    </row>
    <row r="35" spans="1:9">
      <c r="A35" t="s">
        <v>366</v>
      </c>
      <c r="B35" t="s">
        <v>42</v>
      </c>
      <c r="C35" t="s">
        <v>5</v>
      </c>
      <c r="D35" t="s">
        <v>367</v>
      </c>
      <c r="E35" t="str">
        <f t="shared" ref="E35:E66" si="2">CONCATENATE(A35,"Predicate",A35,":",A35,B35,A35,",")</f>
        <v>"Predicate":"best",</v>
      </c>
      <c r="F35" t="str">
        <f t="shared" ref="F35:F66" si="3">CONCATENATE(A35,"Class",A35,":",A35,C35,A35)</f>
        <v>"Class":"value"</v>
      </c>
      <c r="G35" t="s">
        <v>368</v>
      </c>
    </row>
    <row r="36" spans="1:9">
      <c r="A36" t="s">
        <v>366</v>
      </c>
      <c r="B36" t="s">
        <v>313</v>
      </c>
      <c r="C36" t="s">
        <v>5</v>
      </c>
      <c r="D36" t="s">
        <v>367</v>
      </c>
      <c r="E36" t="str">
        <f t="shared" si="2"/>
        <v>"Predicate":"exciting",</v>
      </c>
      <c r="F36" t="str">
        <f t="shared" si="3"/>
        <v>"Class":"value"</v>
      </c>
      <c r="G36" t="s">
        <v>368</v>
      </c>
    </row>
    <row r="37" spans="1:9">
      <c r="A37" t="s">
        <v>366</v>
      </c>
      <c r="B37" t="s">
        <v>6</v>
      </c>
      <c r="C37" t="s">
        <v>5</v>
      </c>
      <c r="D37" t="s">
        <v>367</v>
      </c>
      <c r="E37" t="str">
        <f t="shared" si="2"/>
        <v>"Predicate":"favorite",</v>
      </c>
      <c r="F37" t="str">
        <f t="shared" si="3"/>
        <v>"Class":"value"</v>
      </c>
      <c r="G37" t="s">
        <v>368</v>
      </c>
    </row>
    <row r="38" spans="1:9">
      <c r="A38" t="s">
        <v>366</v>
      </c>
      <c r="B38" t="s">
        <v>281</v>
      </c>
      <c r="C38" t="s">
        <v>5</v>
      </c>
      <c r="D38" t="s">
        <v>367</v>
      </c>
      <c r="E38" t="str">
        <f t="shared" si="2"/>
        <v>"Predicate":"lavish",</v>
      </c>
      <c r="F38" t="str">
        <f t="shared" si="3"/>
        <v>"Class":"value"</v>
      </c>
      <c r="G38" t="s">
        <v>368</v>
      </c>
    </row>
    <row r="39" spans="1:9">
      <c r="A39" t="s">
        <v>366</v>
      </c>
      <c r="B39" t="s">
        <v>43</v>
      </c>
      <c r="C39" t="s">
        <v>5</v>
      </c>
      <c r="D39" t="s">
        <v>367</v>
      </c>
      <c r="E39" t="str">
        <f t="shared" si="2"/>
        <v>"Predicate":"plain",</v>
      </c>
      <c r="F39" t="str">
        <f t="shared" si="3"/>
        <v>"Class":"value"</v>
      </c>
      <c r="G39" t="s">
        <v>368</v>
      </c>
    </row>
    <row r="40" spans="1:9">
      <c r="A40" t="s">
        <v>366</v>
      </c>
      <c r="B40" t="s">
        <v>25</v>
      </c>
      <c r="C40" t="s">
        <v>5</v>
      </c>
      <c r="D40" t="s">
        <v>367</v>
      </c>
      <c r="E40" t="str">
        <f t="shared" si="2"/>
        <v>"Predicate":"pleasant",</v>
      </c>
      <c r="F40" t="str">
        <f t="shared" si="3"/>
        <v>"Class":"value"</v>
      </c>
      <c r="G40" t="s">
        <v>368</v>
      </c>
    </row>
    <row r="41" spans="1:9">
      <c r="A41" t="s">
        <v>366</v>
      </c>
      <c r="B41" t="s">
        <v>12</v>
      </c>
      <c r="C41" t="s">
        <v>5</v>
      </c>
      <c r="D41" t="s">
        <v>367</v>
      </c>
      <c r="E41" t="str">
        <f t="shared" si="2"/>
        <v>"Predicate":"prestigious",</v>
      </c>
      <c r="F41" t="str">
        <f t="shared" si="3"/>
        <v>"Class":"value"</v>
      </c>
      <c r="G41" t="s">
        <v>368</v>
      </c>
    </row>
    <row r="42" spans="1:9">
      <c r="A42" t="s">
        <v>366</v>
      </c>
      <c r="B42" t="s">
        <v>35</v>
      </c>
      <c r="C42" t="s">
        <v>5</v>
      </c>
      <c r="D42" t="s">
        <v>367</v>
      </c>
      <c r="E42" t="str">
        <f t="shared" si="2"/>
        <v>"Predicate":"strange",</v>
      </c>
      <c r="F42" t="str">
        <f t="shared" si="3"/>
        <v>"Class":"value"</v>
      </c>
      <c r="G42" t="s">
        <v>368</v>
      </c>
    </row>
    <row r="43" spans="1:9">
      <c r="A43" t="s">
        <v>366</v>
      </c>
      <c r="B43" t="s">
        <v>204</v>
      </c>
      <c r="C43" t="s">
        <v>187</v>
      </c>
      <c r="D43" t="s">
        <v>367</v>
      </c>
      <c r="E43" t="str">
        <f t="shared" si="2"/>
        <v>"Predicate":"designated",</v>
      </c>
      <c r="F43" t="str">
        <f t="shared" si="3"/>
        <v>"Class":"X"</v>
      </c>
      <c r="G43" t="s">
        <v>368</v>
      </c>
    </row>
    <row r="44" spans="1:9">
      <c r="A44" t="s">
        <v>366</v>
      </c>
      <c r="B44" t="s">
        <v>191</v>
      </c>
      <c r="C44" t="s">
        <v>187</v>
      </c>
      <c r="D44" t="s">
        <v>367</v>
      </c>
      <c r="E44" t="str">
        <f t="shared" si="2"/>
        <v>"Predicate":"different",</v>
      </c>
      <c r="F44" t="str">
        <f t="shared" si="3"/>
        <v>"Class":"X"</v>
      </c>
      <c r="G44" t="s">
        <v>368</v>
      </c>
      <c r="I44" s="1"/>
    </row>
    <row r="45" spans="1:9">
      <c r="A45" t="s">
        <v>366</v>
      </c>
      <c r="B45" t="s">
        <v>201</v>
      </c>
      <c r="C45" t="s">
        <v>187</v>
      </c>
      <c r="D45" t="s">
        <v>367</v>
      </c>
      <c r="E45" t="str">
        <f t="shared" si="2"/>
        <v>"Predicate":"individual",</v>
      </c>
      <c r="F45" t="str">
        <f t="shared" si="3"/>
        <v>"Class":"X"</v>
      </c>
      <c r="G45" t="s">
        <v>368</v>
      </c>
    </row>
    <row r="46" spans="1:9">
      <c r="A46" t="s">
        <v>366</v>
      </c>
      <c r="B46" t="s">
        <v>224</v>
      </c>
      <c r="C46" t="s">
        <v>187</v>
      </c>
      <c r="D46" t="s">
        <v>367</v>
      </c>
      <c r="E46" t="str">
        <f t="shared" si="2"/>
        <v>"Predicate":"last",</v>
      </c>
      <c r="F46" t="str">
        <f t="shared" si="3"/>
        <v>"Class":"X"</v>
      </c>
      <c r="G46" t="s">
        <v>368</v>
      </c>
    </row>
    <row r="47" spans="1:9">
      <c r="A47" t="s">
        <v>366</v>
      </c>
      <c r="B47" t="s">
        <v>195</v>
      </c>
      <c r="C47" t="s">
        <v>187</v>
      </c>
      <c r="D47" t="s">
        <v>367</v>
      </c>
      <c r="E47" t="str">
        <f t="shared" si="2"/>
        <v>"Predicate":"mixed",</v>
      </c>
      <c r="F47" t="str">
        <f t="shared" si="3"/>
        <v>"Class":"X"</v>
      </c>
      <c r="G47" t="s">
        <v>368</v>
      </c>
    </row>
    <row r="48" spans="1:9">
      <c r="A48" t="s">
        <v>366</v>
      </c>
      <c r="B48" t="s">
        <v>221</v>
      </c>
      <c r="C48" t="s">
        <v>187</v>
      </c>
      <c r="D48" t="s">
        <v>367</v>
      </c>
      <c r="E48" t="str">
        <f t="shared" si="2"/>
        <v>"Predicate":"potential",</v>
      </c>
      <c r="F48" t="str">
        <f t="shared" si="3"/>
        <v>"Class":"X"</v>
      </c>
      <c r="G48" t="s">
        <v>368</v>
      </c>
    </row>
    <row r="49" spans="1:7">
      <c r="A49" t="s">
        <v>366</v>
      </c>
      <c r="B49" t="s">
        <v>253</v>
      </c>
      <c r="C49" t="s">
        <v>187</v>
      </c>
      <c r="D49" t="s">
        <v>367</v>
      </c>
      <c r="E49" t="str">
        <f t="shared" si="2"/>
        <v>"Predicate":"token",</v>
      </c>
      <c r="F49" t="str">
        <f t="shared" si="3"/>
        <v>"Class":"X"</v>
      </c>
      <c r="G49" t="s">
        <v>368</v>
      </c>
    </row>
    <row r="50" spans="1:7">
      <c r="A50" t="s">
        <v>366</v>
      </c>
      <c r="B50" t="s">
        <v>218</v>
      </c>
      <c r="C50" t="s">
        <v>187</v>
      </c>
      <c r="D50" t="s">
        <v>367</v>
      </c>
      <c r="E50" t="str">
        <f t="shared" si="2"/>
        <v>"Predicate":"unique",</v>
      </c>
      <c r="F50" t="str">
        <f t="shared" si="3"/>
        <v>"Class":"X"</v>
      </c>
      <c r="G50" t="s">
        <v>368</v>
      </c>
    </row>
    <row r="51" spans="1:7">
      <c r="A51" t="s">
        <v>366</v>
      </c>
      <c r="B51" t="s">
        <v>180</v>
      </c>
      <c r="C51" t="s">
        <v>175</v>
      </c>
      <c r="D51" t="s">
        <v>367</v>
      </c>
      <c r="E51" t="str">
        <f t="shared" si="2"/>
        <v>"Predicate":"junior",</v>
      </c>
      <c r="F51" t="str">
        <f t="shared" si="3"/>
        <v>"Class":"age"</v>
      </c>
      <c r="G51" t="s">
        <v>368</v>
      </c>
    </row>
    <row r="52" spans="1:7">
      <c r="A52" t="s">
        <v>366</v>
      </c>
      <c r="B52" t="s">
        <v>177</v>
      </c>
      <c r="C52" t="s">
        <v>175</v>
      </c>
      <c r="D52" t="s">
        <v>367</v>
      </c>
      <c r="E52" t="str">
        <f t="shared" si="2"/>
        <v>"Predicate":"new",</v>
      </c>
      <c r="F52" t="str">
        <f t="shared" si="3"/>
        <v>"Class":"age"</v>
      </c>
      <c r="G52" t="s">
        <v>368</v>
      </c>
    </row>
    <row r="53" spans="1:7">
      <c r="A53" t="s">
        <v>366</v>
      </c>
      <c r="B53" t="s">
        <v>174</v>
      </c>
      <c r="C53" t="s">
        <v>175</v>
      </c>
      <c r="D53" t="s">
        <v>367</v>
      </c>
      <c r="E53" t="str">
        <f t="shared" si="2"/>
        <v>"Predicate":"old",</v>
      </c>
      <c r="F53" t="str">
        <f t="shared" si="3"/>
        <v>"Class":"age"</v>
      </c>
      <c r="G53" t="s">
        <v>368</v>
      </c>
    </row>
    <row r="54" spans="1:7">
      <c r="A54" t="s">
        <v>366</v>
      </c>
      <c r="B54" t="s">
        <v>185</v>
      </c>
      <c r="C54" t="s">
        <v>175</v>
      </c>
      <c r="D54" t="s">
        <v>367</v>
      </c>
      <c r="E54" t="str">
        <f t="shared" si="2"/>
        <v>"Predicate":"old-time",</v>
      </c>
      <c r="F54" t="str">
        <f t="shared" si="3"/>
        <v>"Class":"age"</v>
      </c>
      <c r="G54" t="s">
        <v>368</v>
      </c>
    </row>
    <row r="55" spans="1:7">
      <c r="A55" t="s">
        <v>366</v>
      </c>
      <c r="B55" t="s">
        <v>184</v>
      </c>
      <c r="C55" t="s">
        <v>175</v>
      </c>
      <c r="D55" t="s">
        <v>367</v>
      </c>
      <c r="E55" t="str">
        <f t="shared" si="2"/>
        <v>"Predicate":"senior",</v>
      </c>
      <c r="F55" t="str">
        <f t="shared" si="3"/>
        <v>"Class":"age"</v>
      </c>
      <c r="G55" t="s">
        <v>368</v>
      </c>
    </row>
    <row r="56" spans="1:7">
      <c r="A56" t="s">
        <v>366</v>
      </c>
      <c r="B56" t="s">
        <v>181</v>
      </c>
      <c r="C56" t="s">
        <v>175</v>
      </c>
      <c r="D56" t="s">
        <v>367</v>
      </c>
      <c r="E56" t="str">
        <f t="shared" si="2"/>
        <v>"Predicate":"young",</v>
      </c>
      <c r="F56" t="str">
        <f t="shared" si="3"/>
        <v>"Class":"age"</v>
      </c>
      <c r="G56" t="s">
        <v>368</v>
      </c>
    </row>
    <row r="57" spans="1:7">
      <c r="A57" t="s">
        <v>366</v>
      </c>
      <c r="B57" t="s">
        <v>169</v>
      </c>
      <c r="C57" t="s">
        <v>165</v>
      </c>
      <c r="D57" t="s">
        <v>367</v>
      </c>
      <c r="E57" t="str">
        <f t="shared" si="2"/>
        <v>"Predicate":"black",</v>
      </c>
      <c r="F57" t="str">
        <f t="shared" si="3"/>
        <v>"Class":"color"</v>
      </c>
      <c r="G57" t="s">
        <v>368</v>
      </c>
    </row>
    <row r="58" spans="1:7">
      <c r="A58" t="s">
        <v>366</v>
      </c>
      <c r="B58" t="s">
        <v>168</v>
      </c>
      <c r="C58" t="s">
        <v>165</v>
      </c>
      <c r="D58" t="s">
        <v>367</v>
      </c>
      <c r="E58" t="str">
        <f t="shared" si="2"/>
        <v>"Predicate":"blonde",</v>
      </c>
      <c r="F58" t="str">
        <f t="shared" si="3"/>
        <v>"Class":"color"</v>
      </c>
      <c r="G58" t="s">
        <v>368</v>
      </c>
    </row>
    <row r="59" spans="1:7">
      <c r="A59" t="s">
        <v>366</v>
      </c>
      <c r="B59" t="s">
        <v>164</v>
      </c>
      <c r="C59" t="s">
        <v>165</v>
      </c>
      <c r="D59" t="s">
        <v>367</v>
      </c>
      <c r="E59" t="str">
        <f t="shared" si="2"/>
        <v>"Predicate":"blue",</v>
      </c>
      <c r="F59" t="str">
        <f t="shared" si="3"/>
        <v>"Class":"color"</v>
      </c>
      <c r="G59" t="s">
        <v>368</v>
      </c>
    </row>
    <row r="60" spans="1:7">
      <c r="A60" t="s">
        <v>366</v>
      </c>
      <c r="B60" t="s">
        <v>171</v>
      </c>
      <c r="C60" t="s">
        <v>165</v>
      </c>
      <c r="D60" t="s">
        <v>367</v>
      </c>
      <c r="E60" t="str">
        <f t="shared" si="2"/>
        <v>"Predicate":"green",</v>
      </c>
      <c r="F60" t="str">
        <f t="shared" si="3"/>
        <v>"Class":"color"</v>
      </c>
      <c r="G60" t="s">
        <v>368</v>
      </c>
    </row>
    <row r="61" spans="1:7">
      <c r="A61" t="s">
        <v>366</v>
      </c>
      <c r="B61" t="s">
        <v>170</v>
      </c>
      <c r="C61" t="s">
        <v>165</v>
      </c>
      <c r="D61" t="s">
        <v>367</v>
      </c>
      <c r="E61" t="str">
        <f t="shared" si="2"/>
        <v>"Predicate":"purple",</v>
      </c>
      <c r="F61" t="str">
        <f t="shared" si="3"/>
        <v>"Class":"color"</v>
      </c>
      <c r="G61" t="s">
        <v>368</v>
      </c>
    </row>
    <row r="62" spans="1:7">
      <c r="A62" t="s">
        <v>366</v>
      </c>
      <c r="B62" t="s">
        <v>167</v>
      </c>
      <c r="C62" t="s">
        <v>165</v>
      </c>
      <c r="D62" t="s">
        <v>367</v>
      </c>
      <c r="E62" t="str">
        <f t="shared" si="2"/>
        <v>"Predicate":"red",</v>
      </c>
      <c r="F62" t="str">
        <f t="shared" si="3"/>
        <v>"Class":"color"</v>
      </c>
      <c r="G62" t="s">
        <v>368</v>
      </c>
    </row>
    <row r="63" spans="1:7">
      <c r="A63" t="s">
        <v>366</v>
      </c>
      <c r="B63" t="s">
        <v>166</v>
      </c>
      <c r="C63" t="s">
        <v>165</v>
      </c>
      <c r="D63" t="s">
        <v>367</v>
      </c>
      <c r="E63" t="str">
        <f t="shared" si="2"/>
        <v>"Predicate":"white",</v>
      </c>
      <c r="F63" t="str">
        <f t="shared" si="3"/>
        <v>"Class":"color"</v>
      </c>
      <c r="G63" t="s">
        <v>368</v>
      </c>
    </row>
    <row r="64" spans="1:7">
      <c r="A64" t="s">
        <v>366</v>
      </c>
      <c r="B64" t="s">
        <v>172</v>
      </c>
      <c r="C64" t="s">
        <v>165</v>
      </c>
      <c r="D64" t="s">
        <v>367</v>
      </c>
      <c r="E64" t="str">
        <f t="shared" si="2"/>
        <v>"Predicate":"yellow",</v>
      </c>
      <c r="F64" t="str">
        <f t="shared" si="3"/>
        <v>"Class":"color"</v>
      </c>
      <c r="G64" t="s">
        <v>368</v>
      </c>
    </row>
    <row r="65" spans="1:7">
      <c r="A65" t="s">
        <v>366</v>
      </c>
      <c r="B65" t="s">
        <v>247</v>
      </c>
      <c r="C65" t="s">
        <v>363</v>
      </c>
      <c r="D65" t="s">
        <v>367</v>
      </c>
      <c r="E65" t="str">
        <f t="shared" si="2"/>
        <v>"Predicate":"closest",</v>
      </c>
      <c r="F65" t="str">
        <f t="shared" si="3"/>
        <v>"Class":"location"</v>
      </c>
      <c r="G65" t="s">
        <v>368</v>
      </c>
    </row>
    <row r="66" spans="1:7">
      <c r="A66" t="s">
        <v>366</v>
      </c>
      <c r="B66" t="s">
        <v>283</v>
      </c>
      <c r="C66" t="s">
        <v>363</v>
      </c>
      <c r="D66" t="s">
        <v>367</v>
      </c>
      <c r="E66" t="str">
        <f t="shared" si="2"/>
        <v>"Predicate":"internal",</v>
      </c>
      <c r="F66" t="str">
        <f t="shared" si="3"/>
        <v>"Class":"location"</v>
      </c>
      <c r="G66" t="s">
        <v>368</v>
      </c>
    </row>
    <row r="67" spans="1:7">
      <c r="A67" t="s">
        <v>366</v>
      </c>
      <c r="B67" t="s">
        <v>263</v>
      </c>
      <c r="C67" t="s">
        <v>363</v>
      </c>
      <c r="D67" t="s">
        <v>367</v>
      </c>
      <c r="E67" t="str">
        <f t="shared" ref="E67:E80" si="4">CONCATENATE(A67,"Predicate",A67,":",A67,B67,A67,",")</f>
        <v>"Predicate":"overhead",</v>
      </c>
      <c r="F67" t="str">
        <f t="shared" ref="F67:F80" si="5">CONCATENATE(A67,"Class",A67,":",A67,C67,A67)</f>
        <v>"Class":"location"</v>
      </c>
      <c r="G67" t="s">
        <v>368</v>
      </c>
    </row>
    <row r="68" spans="1:7">
      <c r="A68" t="s">
        <v>366</v>
      </c>
      <c r="B68" t="s">
        <v>105</v>
      </c>
      <c r="C68" t="s">
        <v>106</v>
      </c>
      <c r="D68" t="s">
        <v>367</v>
      </c>
      <c r="E68" t="str">
        <f t="shared" si="4"/>
        <v>"Predicate":"corduroy",</v>
      </c>
      <c r="F68" t="str">
        <f t="shared" si="5"/>
        <v>"Class":"material"</v>
      </c>
      <c r="G68" t="s">
        <v>368</v>
      </c>
    </row>
    <row r="69" spans="1:7">
      <c r="A69" t="s">
        <v>366</v>
      </c>
      <c r="B69" t="s">
        <v>110</v>
      </c>
      <c r="C69" t="s">
        <v>106</v>
      </c>
      <c r="D69" t="s">
        <v>367</v>
      </c>
      <c r="E69" t="str">
        <f t="shared" si="4"/>
        <v>"Predicate":"crocheted",</v>
      </c>
      <c r="F69" t="str">
        <f t="shared" si="5"/>
        <v>"Class":"material"</v>
      </c>
      <c r="G69" t="s">
        <v>368</v>
      </c>
    </row>
    <row r="70" spans="1:7">
      <c r="A70" t="s">
        <v>366</v>
      </c>
      <c r="B70" t="s">
        <v>109</v>
      </c>
      <c r="C70" t="s">
        <v>106</v>
      </c>
      <c r="D70" t="s">
        <v>367</v>
      </c>
      <c r="E70" t="str">
        <f t="shared" si="4"/>
        <v>"Predicate":"gold",</v>
      </c>
      <c r="F70" t="str">
        <f t="shared" si="5"/>
        <v>"Class":"material"</v>
      </c>
      <c r="G70" t="s">
        <v>368</v>
      </c>
    </row>
    <row r="71" spans="1:7">
      <c r="A71" t="s">
        <v>366</v>
      </c>
      <c r="B71" t="s">
        <v>108</v>
      </c>
      <c r="C71" t="s">
        <v>106</v>
      </c>
      <c r="D71" t="s">
        <v>367</v>
      </c>
      <c r="E71" t="str">
        <f t="shared" si="4"/>
        <v>"Predicate":"wooden",</v>
      </c>
      <c r="F71" t="str">
        <f t="shared" si="5"/>
        <v>"Class":"material"</v>
      </c>
      <c r="G71" t="s">
        <v>368</v>
      </c>
    </row>
    <row r="72" spans="1:7">
      <c r="A72" t="s">
        <v>366</v>
      </c>
      <c r="B72" t="s">
        <v>53</v>
      </c>
      <c r="C72" t="s">
        <v>54</v>
      </c>
      <c r="D72" t="s">
        <v>367</v>
      </c>
      <c r="E72" t="str">
        <f t="shared" si="4"/>
        <v>"Predicate":"circular",</v>
      </c>
      <c r="F72" t="str">
        <f t="shared" si="5"/>
        <v>"Class":"shape"</v>
      </c>
      <c r="G72" t="s">
        <v>368</v>
      </c>
    </row>
    <row r="73" spans="1:7">
      <c r="A73" t="s">
        <v>366</v>
      </c>
      <c r="B73" t="s">
        <v>537</v>
      </c>
      <c r="C73" t="s">
        <v>54</v>
      </c>
      <c r="D73" t="s">
        <v>367</v>
      </c>
      <c r="E73" t="str">
        <f t="shared" si="4"/>
        <v>"Predicate":"square",</v>
      </c>
      <c r="F73" t="str">
        <f t="shared" si="5"/>
        <v>"Class":"shape"</v>
      </c>
      <c r="G73" t="s">
        <v>368</v>
      </c>
    </row>
    <row r="74" spans="1:7">
      <c r="A74" t="s">
        <v>366</v>
      </c>
      <c r="B74" t="s">
        <v>49</v>
      </c>
      <c r="C74" t="s">
        <v>50</v>
      </c>
      <c r="D74" t="s">
        <v>367</v>
      </c>
      <c r="E74" t="str">
        <f t="shared" si="4"/>
        <v>"Predicate":"fast",</v>
      </c>
      <c r="F74" t="str">
        <f t="shared" si="5"/>
        <v>"Class":"speed"</v>
      </c>
      <c r="G74" t="s">
        <v>368</v>
      </c>
    </row>
    <row r="75" spans="1:7">
      <c r="A75" t="s">
        <v>366</v>
      </c>
      <c r="B75" t="s">
        <v>52</v>
      </c>
      <c r="C75" t="s">
        <v>50</v>
      </c>
      <c r="D75" t="s">
        <v>367</v>
      </c>
      <c r="E75" t="str">
        <f t="shared" si="4"/>
        <v>"Predicate":"slow",</v>
      </c>
      <c r="F75" t="str">
        <f t="shared" si="5"/>
        <v>"Class":"speed"</v>
      </c>
      <c r="G75" t="s">
        <v>368</v>
      </c>
    </row>
    <row r="76" spans="1:7">
      <c r="A76" t="s">
        <v>366</v>
      </c>
      <c r="B76" t="s">
        <v>51</v>
      </c>
      <c r="C76" t="s">
        <v>50</v>
      </c>
      <c r="D76" t="s">
        <v>367</v>
      </c>
      <c r="E76" t="str">
        <f t="shared" si="4"/>
        <v>"Predicate":"speedy",</v>
      </c>
      <c r="F76" t="str">
        <f t="shared" si="5"/>
        <v>"Class":"speed"</v>
      </c>
      <c r="G76" t="s">
        <v>368</v>
      </c>
    </row>
    <row r="77" spans="1:7">
      <c r="A77" t="s">
        <v>366</v>
      </c>
      <c r="B77" t="s">
        <v>335</v>
      </c>
      <c r="C77" t="s">
        <v>362</v>
      </c>
      <c r="D77" t="s">
        <v>367</v>
      </c>
      <c r="E77" t="str">
        <f t="shared" si="4"/>
        <v>"Predicate":"current",</v>
      </c>
      <c r="F77" t="str">
        <f t="shared" si="5"/>
        <v>"Class":"temporal"</v>
      </c>
      <c r="G77" t="s">
        <v>368</v>
      </c>
    </row>
    <row r="78" spans="1:7">
      <c r="A78" t="s">
        <v>366</v>
      </c>
      <c r="B78" t="s">
        <v>340</v>
      </c>
      <c r="C78" t="s">
        <v>362</v>
      </c>
      <c r="D78" t="s">
        <v>367</v>
      </c>
      <c r="E78" t="str">
        <f t="shared" si="4"/>
        <v>"Predicate":"daily",</v>
      </c>
      <c r="F78" t="str">
        <f t="shared" si="5"/>
        <v>"Class":"temporal"</v>
      </c>
      <c r="G78" t="s">
        <v>368</v>
      </c>
    </row>
    <row r="79" spans="1:7">
      <c r="A79" t="s">
        <v>366</v>
      </c>
      <c r="B79" t="s">
        <v>256</v>
      </c>
      <c r="C79" t="s">
        <v>362</v>
      </c>
      <c r="D79" t="s">
        <v>367</v>
      </c>
      <c r="E79" t="str">
        <f t="shared" si="4"/>
        <v>"Predicate":"everyday",</v>
      </c>
      <c r="F79" t="str">
        <f t="shared" si="5"/>
        <v>"Class":"temporal"</v>
      </c>
      <c r="G79" t="s">
        <v>368</v>
      </c>
    </row>
    <row r="80" spans="1:7">
      <c r="A80" t="s">
        <v>366</v>
      </c>
      <c r="B80" t="s">
        <v>286</v>
      </c>
      <c r="C80" t="s">
        <v>362</v>
      </c>
      <c r="D80" t="s">
        <v>367</v>
      </c>
      <c r="E80" t="str">
        <f t="shared" si="4"/>
        <v>"Predicate":"historical",</v>
      </c>
      <c r="F80" t="str">
        <f t="shared" si="5"/>
        <v>"Class":"temporal"</v>
      </c>
      <c r="G80" t="s">
        <v>369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swbd_adjectives.combined.csv</vt:lpstr>
      <vt:lpstr>adjectives.js</vt:lpstr>
      <vt:lpstr>nouns.js</vt:lpstr>
      <vt:lpstr>sampled-adjectives.js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</dc:creator>
  <cp:lastModifiedBy>GS</cp:lastModifiedBy>
  <dcterms:created xsi:type="dcterms:W3CDTF">2015-12-14T16:52:49Z</dcterms:created>
  <dcterms:modified xsi:type="dcterms:W3CDTF">2016-01-14T18:16:43Z</dcterms:modified>
</cp:coreProperties>
</file>