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0e35bf92ae36f1/Università/Magistrale/Modelli per l'ottimizzazione della logistica e della produzione/Progetto MOLP/tesina-gruppo-18/"/>
    </mc:Choice>
  </mc:AlternateContent>
  <xr:revisionPtr revIDLastSave="0" documentId="13_ncr:1_{CF806BBF-6436-4EDA-9A00-B0F358F9E9C0}" xr6:coauthVersionLast="45" xr6:coauthVersionMax="46" xr10:uidLastSave="{00000000-0000-0000-0000-000000000000}"/>
  <bookViews>
    <workbookView xWindow="-120" yWindow="-120" windowWidth="29040" windowHeight="15840" activeTab="2" xr2:uid="{ECC4C719-1451-4DD6-A46C-231BAD580B06}"/>
  </bookViews>
  <sheets>
    <sheet name="Risultati" sheetId="1" r:id="rId1"/>
    <sheet name="Analisi GAP" sheetId="15" r:id="rId2"/>
    <sheet name="Analisi Tempi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N80" i="1" l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79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5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3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0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0" i="1"/>
  <c r="K11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<sst xmlns="http://schemas.openxmlformats.org/spreadsheetml/2006/main" count="572" uniqueCount="52">
  <si>
    <t>Risultati computazionali</t>
  </si>
  <si>
    <t>Parametri di riferimento</t>
  </si>
  <si>
    <t>Iter max Multi-start</t>
  </si>
  <si>
    <t>Iter max Simulated Annealing</t>
  </si>
  <si>
    <t>Δk Simulated Annealing</t>
  </si>
  <si>
    <t>Tempo di processamento &lt;= 20</t>
  </si>
  <si>
    <t>Risultati modello, euristico, ricerca locale e metaeuristico</t>
  </si>
  <si>
    <t>Nome istanza</t>
  </si>
  <si>
    <t>n</t>
  </si>
  <si>
    <t>m</t>
  </si>
  <si>
    <t>WSPT</t>
  </si>
  <si>
    <t>GAP WSPT</t>
  </si>
  <si>
    <t>TEMPO WSPT</t>
  </si>
  <si>
    <t>RICERCA LOCALE</t>
  </si>
  <si>
    <t>GAP RICERCA LOCALE</t>
  </si>
  <si>
    <t>TEMPO RICERCA LOCALE WSPT</t>
  </si>
  <si>
    <t>MULTI-START</t>
  </si>
  <si>
    <t>GAP MULTI-START</t>
  </si>
  <si>
    <t>TEMPO MULTI-START</t>
  </si>
  <si>
    <t>SIMULATED</t>
  </si>
  <si>
    <t>GAP SIMULATED</t>
  </si>
  <si>
    <t>TEMPO SIMULATED</t>
  </si>
  <si>
    <t>MODELLO</t>
  </si>
  <si>
    <t>SOLUTION STATUS</t>
  </si>
  <si>
    <t>TEMPO MODELLO</t>
  </si>
  <si>
    <t>PwC20-3</t>
  </si>
  <si>
    <t>Optimus</t>
  </si>
  <si>
    <t>PwC20-5</t>
  </si>
  <si>
    <t>PwC20-8</t>
  </si>
  <si>
    <t>PwC20-10</t>
  </si>
  <si>
    <t>PwC20-12</t>
  </si>
  <si>
    <t>PwC50-3</t>
  </si>
  <si>
    <t>x</t>
  </si>
  <si>
    <t>Licenza</t>
  </si>
  <si>
    <t>PwC50-5</t>
  </si>
  <si>
    <t>PwC50-8</t>
  </si>
  <si>
    <t>PwC50-10</t>
  </si>
  <si>
    <t>PwC50-12</t>
  </si>
  <si>
    <t>PwC75-3</t>
  </si>
  <si>
    <t>PwC75-5</t>
  </si>
  <si>
    <t>PwC75-8</t>
  </si>
  <si>
    <t>PwC75-10</t>
  </si>
  <si>
    <t>PwC75-12</t>
  </si>
  <si>
    <t>PwC100-3</t>
  </si>
  <si>
    <t>PwC100-5</t>
  </si>
  <si>
    <t>PwC100-8</t>
  </si>
  <si>
    <t>PwC100-10</t>
  </si>
  <si>
    <t>PwC100-12</t>
  </si>
  <si>
    <t>Tempo di processamento &lt;= 50</t>
  </si>
  <si>
    <t>Optimum found</t>
  </si>
  <si>
    <t>Tempo di processamento &lt;= 75</t>
  </si>
  <si>
    <t>Tempo di processamento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</si>
</sst>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2EFD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e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processamento </a:t>
            </a:r>
            <a:r>
              <a:rPr lang="it-IT" baseline="0">
                <a:latin typeface="Calibri" panose="020F0502020204030204" pitchFamily="34" charset="0"/>
                <a:cs typeface="Calibri" panose="020F0502020204030204" pitchFamily="34" charset="0"/>
              </a:rPr>
              <a:t>≤ 20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GAP'!$B$2</c:f>
              <c:strCache>
                <c:ptCount val="1"/>
                <c:pt idx="0">
                  <c:v>GAP WSPT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 GAP'!$A$3:$A$22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GAP'!$B$3:$B$22</c:f>
              <c:numCache>
                <c:formatCode>General</c:formatCode>
                <c:ptCount val="20"/>
                <c:pt idx="0">
                  <c:v>0.12330456226880394</c:v>
                </c:pt>
                <c:pt idx="1">
                  <c:v>0.32296830404085924</c:v>
                </c:pt>
                <c:pt idx="2">
                  <c:v>0</c:v>
                </c:pt>
                <c:pt idx="3">
                  <c:v>0.39666798889329624</c:v>
                </c:pt>
                <c:pt idx="4">
                  <c:v>0.4648460197559558</c:v>
                </c:pt>
                <c:pt idx="5">
                  <c:v>6.53196307263543E-2</c:v>
                </c:pt>
                <c:pt idx="6">
                  <c:v>0.15037593984962408</c:v>
                </c:pt>
                <c:pt idx="7">
                  <c:v>0.26385224274406333</c:v>
                </c:pt>
                <c:pt idx="8">
                  <c:v>0.14416553595658071</c:v>
                </c:pt>
                <c:pt idx="9">
                  <c:v>0.32296830404085924</c:v>
                </c:pt>
                <c:pt idx="10">
                  <c:v>1.0182558731544111E-2</c:v>
                </c:pt>
                <c:pt idx="11">
                  <c:v>4.4724719352386061E-2</c:v>
                </c:pt>
                <c:pt idx="12">
                  <c:v>7.4164839416999875E-2</c:v>
                </c:pt>
                <c:pt idx="13">
                  <c:v>0.13192612137203166</c:v>
                </c:pt>
                <c:pt idx="14">
                  <c:v>0.18501939719486721</c:v>
                </c:pt>
                <c:pt idx="15">
                  <c:v>1.0345112968633618E-2</c:v>
                </c:pt>
                <c:pt idx="16">
                  <c:v>1.3429488470784146E-3</c:v>
                </c:pt>
                <c:pt idx="17">
                  <c:v>5.8968585826096279E-2</c:v>
                </c:pt>
                <c:pt idx="18">
                  <c:v>2.6865110281277704E-2</c:v>
                </c:pt>
                <c:pt idx="19">
                  <c:v>7.5075075075075076E-2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7-410D-B688-7F70563A871A}"/>
            </c:ext>
          </c:extLst>
        </c:ser>
        <c:ser>
          <c:idx val="1"/>
          <c:order val="1"/>
          <c:tx>
            <c:strRef>
              <c:f>'Analisi GAP'!$C$2</c:f>
              <c:strCache>
                <c:ptCount val="1"/>
                <c:pt idx="0">
                  <c:v>GAP RICERCA LOCALE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 GAP'!$A$3:$A$22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GAP'!$C$3:$C$22</c:f>
              <c:numCache>
                <c:formatCode>General</c:formatCode>
                <c:ptCount val="20"/>
                <c:pt idx="0">
                  <c:v>3.0854674483184203E-2</c:v>
                </c:pt>
                <c:pt idx="1">
                  <c:v>0.17905102954341987</c:v>
                </c:pt>
                <c:pt idx="2">
                  <c:v>0</c:v>
                </c:pt>
                <c:pt idx="3">
                  <c:v>0.39666798889329624</c:v>
                </c:pt>
                <c:pt idx="4">
                  <c:v>0.23296447291788003</c:v>
                </c:pt>
                <c:pt idx="5">
                  <c:v>3.0493117267816693E-2</c:v>
                </c:pt>
                <c:pt idx="6">
                  <c:v>0.12989676625418747</c:v>
                </c:pt>
                <c:pt idx="7">
                  <c:v>9.085652928058148E-2</c:v>
                </c:pt>
                <c:pt idx="8">
                  <c:v>0.11028164234815066</c:v>
                </c:pt>
                <c:pt idx="9">
                  <c:v>0.12041845412809514</c:v>
                </c:pt>
                <c:pt idx="10">
                  <c:v>1.0182558731544111E-2</c:v>
                </c:pt>
                <c:pt idx="11">
                  <c:v>4.0254047768136687E-2</c:v>
                </c:pt>
                <c:pt idx="12">
                  <c:v>4.1932778530417394E-2</c:v>
                </c:pt>
                <c:pt idx="13">
                  <c:v>3.9125544089597494E-2</c:v>
                </c:pt>
                <c:pt idx="14">
                  <c:v>7.1701720841300193E-2</c:v>
                </c:pt>
                <c:pt idx="15">
                  <c:v>6.2073246430788334E-3</c:v>
                </c:pt>
                <c:pt idx="16">
                  <c:v>0</c:v>
                </c:pt>
                <c:pt idx="17">
                  <c:v>2.9492988712228864E-2</c:v>
                </c:pt>
                <c:pt idx="18">
                  <c:v>5.3741770791347577E-3</c:v>
                </c:pt>
                <c:pt idx="19">
                  <c:v>5.5501142670584397E-2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7-410D-B688-7F70563A871A}"/>
            </c:ext>
          </c:extLst>
        </c:ser>
        <c:ser>
          <c:idx val="2"/>
          <c:order val="2"/>
          <c:tx>
            <c:strRef>
              <c:f>'Analisi GAP'!$D$2</c:f>
              <c:strCache>
                <c:ptCount val="1"/>
                <c:pt idx="0">
                  <c:v>GAP MULTI-START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'Analisi GAP'!$A$3:$A$22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0.23296447291788003</c:v>
                </c:pt>
                <c:pt idx="5">
                  <c:v>1.3070756361101429E-2</c:v>
                </c:pt>
                <c:pt idx="6">
                  <c:v>0</c:v>
                </c:pt>
                <c:pt idx="7">
                  <c:v>9.085652928058148E-2</c:v>
                </c:pt>
                <c:pt idx="8">
                  <c:v>6.789442417041501E-2</c:v>
                </c:pt>
                <c:pt idx="9">
                  <c:v>5.2718782949239346E-2</c:v>
                </c:pt>
                <c:pt idx="10">
                  <c:v>1.7454545454545455E-2</c:v>
                </c:pt>
                <c:pt idx="11">
                  <c:v>1.3421617752326415E-2</c:v>
                </c:pt>
                <c:pt idx="12">
                  <c:v>1.9357960961445396E-2</c:v>
                </c:pt>
                <c:pt idx="13">
                  <c:v>3.9125544089597494E-2</c:v>
                </c:pt>
                <c:pt idx="14">
                  <c:v>1.7935075028397203E-2</c:v>
                </c:pt>
                <c:pt idx="15">
                  <c:v>1.9653884745482193E-2</c:v>
                </c:pt>
                <c:pt idx="16">
                  <c:v>2.9536544761291014E-2</c:v>
                </c:pt>
                <c:pt idx="17">
                  <c:v>3.2173306879725458E-2</c:v>
                </c:pt>
                <c:pt idx="18">
                  <c:v>2.4179248831336306E-2</c:v>
                </c:pt>
                <c:pt idx="19">
                  <c:v>3.918367346938776E-2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7-410D-B688-7F70563A871A}"/>
            </c:ext>
          </c:extLst>
        </c:ser>
        <c:ser>
          <c:idx val="3"/>
          <c:order val="3"/>
          <c:tx>
            <c:strRef>
              <c:f>'Analisi GAP'!$E$2</c:f>
              <c:strCache>
                <c:ptCount val="1"/>
                <c:pt idx="0">
                  <c:v>GAP SIMULATED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'Analisi GAP'!$A$3:$A$22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GAP'!$E$3:$E$22</c:f>
              <c:numCache>
                <c:formatCode>General</c:formatCode>
                <c:ptCount val="20"/>
                <c:pt idx="0">
                  <c:v>0</c:v>
                </c:pt>
                <c:pt idx="1">
                  <c:v>4.482294935006724E-2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2.0532475532133321E-2</c:v>
                </c:pt>
                <c:pt idx="7">
                  <c:v>4.9578582052553291E-2</c:v>
                </c:pt>
                <c:pt idx="8">
                  <c:v>5.0929462694168572E-2</c:v>
                </c:pt>
                <c:pt idx="9">
                  <c:v>3.0131826741996232E-2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1.3429488470784146E-3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7-410D-B688-7F70563A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841616"/>
        <c:axId val="1035838992"/>
      </c:barChart>
      <c:catAx>
        <c:axId val="10358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5838992"/>
        <c:crosses val="autoZero"/>
        <c:auto val="1"/>
        <c:lblAlgn val="ctr"/>
        <c:lblOffset val="100"/>
        <c:noMultiLvlLbl val="0"/>
      </c:catAx>
      <c:valAx>
        <c:axId val="10358389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58416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23032141089601"/>
          <c:y val="0.91279029959475499"/>
          <c:w val="0.47913826948102073"/>
          <c:h val="5.5748655798600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di processamento ≤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GAP'!$B$26</c:f>
              <c:strCache>
                <c:ptCount val="1"/>
                <c:pt idx="0">
                  <c:v>GAP WSPT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 GAP'!$A$27:$A$46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GAP'!$B$27:$B$46</c:f>
              <c:numCache>
                <c:formatCode>General</c:formatCode>
                <c:ptCount val="20"/>
                <c:pt idx="0">
                  <c:v>0.47773279352226722</c:v>
                </c:pt>
                <c:pt idx="1">
                  <c:v>0.42822565630236459</c:v>
                </c:pt>
                <c:pt idx="2">
                  <c:v>1.2121212121212122</c:v>
                </c:pt>
                <c:pt idx="3">
                  <c:v>0.82258781680747006</c:v>
                </c:pt>
                <c:pt idx="4">
                  <c:v>0.50784856879039708</c:v>
                </c:pt>
                <c:pt idx="5">
                  <c:v>5.5976051984716106E-2</c:v>
                </c:pt>
                <c:pt idx="6">
                  <c:v>0.17252413946628822</c:v>
                </c:pt>
                <c:pt idx="7">
                  <c:v>0.25410224385201774</c:v>
                </c:pt>
                <c:pt idx="8">
                  <c:v>0.20786358511837655</c:v>
                </c:pt>
                <c:pt idx="9">
                  <c:v>0.18970595576855873</c:v>
                </c:pt>
                <c:pt idx="10">
                  <c:v>6.4197625971791567E-3</c:v>
                </c:pt>
                <c:pt idx="11">
                  <c:v>5.4145966125523644E-2</c:v>
                </c:pt>
                <c:pt idx="12">
                  <c:v>4.3590251634634439E-2</c:v>
                </c:pt>
                <c:pt idx="13">
                  <c:v>9.7118293265403596E-2</c:v>
                </c:pt>
                <c:pt idx="14">
                  <c:v>0.12338380073516181</c:v>
                </c:pt>
                <c:pt idx="15">
                  <c:v>3.1153726331821802E-3</c:v>
                </c:pt>
                <c:pt idx="16">
                  <c:v>7.2301352035283057E-3</c:v>
                </c:pt>
                <c:pt idx="17">
                  <c:v>5.2241969029383641E-2</c:v>
                </c:pt>
                <c:pt idx="18">
                  <c:v>5.1231949673545246E-2</c:v>
                </c:pt>
                <c:pt idx="19">
                  <c:v>8.0446600521684022E-2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0-4BF9-A99B-06F00AE824E3}"/>
            </c:ext>
          </c:extLst>
        </c:ser>
        <c:ser>
          <c:idx val="1"/>
          <c:order val="1"/>
          <c:tx>
            <c:strRef>
              <c:f>'Analisi GAP'!$C$26</c:f>
              <c:strCache>
                <c:ptCount val="1"/>
                <c:pt idx="0">
                  <c:v>GAP RICERCA LOCALE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 GAP'!$A$27:$A$46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GAP'!$C$27:$C$46</c:f>
              <c:numCache>
                <c:formatCode>General</c:formatCode>
                <c:ptCount val="20"/>
                <c:pt idx="0">
                  <c:v>0.44548841730115019</c:v>
                </c:pt>
                <c:pt idx="1">
                  <c:v>0.26109660574412535</c:v>
                </c:pt>
                <c:pt idx="2">
                  <c:v>0.53624260355029585</c:v>
                </c:pt>
                <c:pt idx="3">
                  <c:v>0.73431241655540713</c:v>
                </c:pt>
                <c:pt idx="4">
                  <c:v>0</c:v>
                </c:pt>
                <c:pt idx="5">
                  <c:v>2.7995861481346238E-2</c:v>
                </c:pt>
                <c:pt idx="6">
                  <c:v>0.11415525114155251</c:v>
                </c:pt>
                <c:pt idx="7">
                  <c:v>0.13797861331493619</c:v>
                </c:pt>
                <c:pt idx="8">
                  <c:v>0.10580144595309468</c:v>
                </c:pt>
                <c:pt idx="9">
                  <c:v>5.9985003749062731E-2</c:v>
                </c:pt>
                <c:pt idx="10">
                  <c:v>6.4201335387776073E-4</c:v>
                </c:pt>
                <c:pt idx="11">
                  <c:v>4.7519934612569974E-3</c:v>
                </c:pt>
                <c:pt idx="12">
                  <c:v>5.9463637985371944E-3</c:v>
                </c:pt>
                <c:pt idx="13">
                  <c:v>6.688856683282636E-2</c:v>
                </c:pt>
                <c:pt idx="14">
                  <c:v>1.0293625672302428E-2</c:v>
                </c:pt>
                <c:pt idx="15">
                  <c:v>1.7307865386346172E-3</c:v>
                </c:pt>
                <c:pt idx="16">
                  <c:v>2.6292610461829701E-3</c:v>
                </c:pt>
                <c:pt idx="17">
                  <c:v>3.5491058225052739E-2</c:v>
                </c:pt>
                <c:pt idx="18">
                  <c:v>3.2175032175032175E-2</c:v>
                </c:pt>
                <c:pt idx="19">
                  <c:v>3.170654374283554E-2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0-4BF9-A99B-06F00AE824E3}"/>
            </c:ext>
          </c:extLst>
        </c:ser>
        <c:ser>
          <c:idx val="2"/>
          <c:order val="2"/>
          <c:tx>
            <c:strRef>
              <c:f>'Analisi GAP'!$D$26</c:f>
              <c:strCache>
                <c:ptCount val="1"/>
                <c:pt idx="0">
                  <c:v>GAP MULTI-START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'Analisi GAP'!$A$27:$A$46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GAP'!$D$27:$D$46</c:f>
              <c:numCache>
                <c:formatCode>General</c:formatCode>
                <c:ptCount val="20"/>
                <c:pt idx="0">
                  <c:v>2.440214738897023E-2</c:v>
                </c:pt>
                <c:pt idx="1">
                  <c:v>0</c:v>
                </c:pt>
                <c:pt idx="2">
                  <c:v>0.11142061281337048</c:v>
                </c:pt>
                <c:pt idx="3">
                  <c:v>0.35738217556399376</c:v>
                </c:pt>
                <c:pt idx="4">
                  <c:v>0</c:v>
                </c:pt>
                <c:pt idx="5">
                  <c:v>0</c:v>
                </c:pt>
                <c:pt idx="6">
                  <c:v>2.2294679932001227E-2</c:v>
                </c:pt>
                <c:pt idx="7">
                  <c:v>0</c:v>
                </c:pt>
                <c:pt idx="8">
                  <c:v>2.1178214676502771E-2</c:v>
                </c:pt>
                <c:pt idx="9">
                  <c:v>1.0002500625156289E-2</c:v>
                </c:pt>
                <c:pt idx="10">
                  <c:v>7.0616935225011231E-3</c:v>
                </c:pt>
                <c:pt idx="11">
                  <c:v>0</c:v>
                </c:pt>
                <c:pt idx="12">
                  <c:v>0</c:v>
                </c:pt>
                <c:pt idx="13">
                  <c:v>2.7084727400184812E-2</c:v>
                </c:pt>
                <c:pt idx="14">
                  <c:v>2.5736051060325301E-3</c:v>
                </c:pt>
                <c:pt idx="15">
                  <c:v>1.0037728012183725E-2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8.538355512728248E-3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0-4BF9-A99B-06F00AE824E3}"/>
            </c:ext>
          </c:extLst>
        </c:ser>
        <c:ser>
          <c:idx val="3"/>
          <c:order val="3"/>
          <c:tx>
            <c:strRef>
              <c:f>'Analisi GAP'!$E$26</c:f>
              <c:strCache>
                <c:ptCount val="1"/>
                <c:pt idx="0">
                  <c:v>GAP SIMULATED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'Analisi GAP'!$A$27:$A$46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GAP'!$E$27:$E$46</c:f>
              <c:numCache>
                <c:formatCode>General</c:formatCode>
                <c:ptCount val="20"/>
                <c:pt idx="0">
                  <c:v>5.6919824361684829E-2</c:v>
                </c:pt>
                <c:pt idx="1">
                  <c:v>0</c:v>
                </c:pt>
                <c:pt idx="2">
                  <c:v>0.11142061281337048</c:v>
                </c:pt>
                <c:pt idx="3">
                  <c:v>6.7204301075268827E-2</c:v>
                </c:pt>
                <c:pt idx="4">
                  <c:v>4.63821892393321E-2</c:v>
                </c:pt>
                <c:pt idx="5">
                  <c:v>2.0694104614785328E-2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6.6526643920890314E-3</c:v>
                </c:pt>
                <c:pt idx="12">
                  <c:v>1.783697009334681E-2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7.2301352035283057E-3</c:v>
                </c:pt>
                <c:pt idx="17">
                  <c:v>8.8751269636218409E-3</c:v>
                </c:pt>
                <c:pt idx="18">
                  <c:v>4.7679782580191434E-3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0-4BF9-A99B-06F00AE82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322368"/>
        <c:axId val="1068323024"/>
      </c:barChart>
      <c:catAx>
        <c:axId val="10683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323024"/>
        <c:crosses val="autoZero"/>
        <c:auto val="1"/>
        <c:lblAlgn val="ctr"/>
        <c:lblOffset val="100"/>
        <c:noMultiLvlLbl val="0"/>
      </c:catAx>
      <c:valAx>
        <c:axId val="106832302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3223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di processamento ≤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GAP'!$B$50</c:f>
              <c:strCache>
                <c:ptCount val="1"/>
                <c:pt idx="0">
                  <c:v>GAP WSPT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 GAP'!$A$51:$A$70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GAP'!$B$51:$B$70</c:f>
              <c:numCache>
                <c:formatCode>General</c:formatCode>
                <c:ptCount val="20"/>
                <c:pt idx="0">
                  <c:v>0.29180986965825823</c:v>
                </c:pt>
                <c:pt idx="1">
                  <c:v>0.36293249455601256</c:v>
                </c:pt>
                <c:pt idx="2">
                  <c:v>0.43356081894821363</c:v>
                </c:pt>
                <c:pt idx="3">
                  <c:v>0.1990950226244344</c:v>
                </c:pt>
                <c:pt idx="4">
                  <c:v>8.6716594402838007E-2</c:v>
                </c:pt>
                <c:pt idx="5">
                  <c:v>3.1644029015140449E-2</c:v>
                </c:pt>
                <c:pt idx="6">
                  <c:v>6.8567304222302422E-2</c:v>
                </c:pt>
                <c:pt idx="7">
                  <c:v>0.1787665110735922</c:v>
                </c:pt>
                <c:pt idx="8">
                  <c:v>0.17443937706227278</c:v>
                </c:pt>
                <c:pt idx="9">
                  <c:v>0.23688885964335069</c:v>
                </c:pt>
                <c:pt idx="10">
                  <c:v>8.8795420025703942E-3</c:v>
                </c:pt>
                <c:pt idx="11">
                  <c:v>9.7179368819999504E-3</c:v>
                </c:pt>
                <c:pt idx="12">
                  <c:v>7.4204856579923748E-2</c:v>
                </c:pt>
                <c:pt idx="13">
                  <c:v>0.13266282047326691</c:v>
                </c:pt>
                <c:pt idx="14">
                  <c:v>0.12581824364532856</c:v>
                </c:pt>
                <c:pt idx="15">
                  <c:v>9.2318811144726891E-3</c:v>
                </c:pt>
                <c:pt idx="16">
                  <c:v>9.0310539239929297E-3</c:v>
                </c:pt>
                <c:pt idx="17">
                  <c:v>5.3623842853917365E-2</c:v>
                </c:pt>
                <c:pt idx="18">
                  <c:v>8.1543045319115576E-2</c:v>
                </c:pt>
                <c:pt idx="19">
                  <c:v>7.6390250952297387E-2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4-4BB2-9620-95DA48796E3F}"/>
            </c:ext>
          </c:extLst>
        </c:ser>
        <c:ser>
          <c:idx val="1"/>
          <c:order val="1"/>
          <c:tx>
            <c:strRef>
              <c:f>'Analisi GAP'!$C$50</c:f>
              <c:strCache>
                <c:ptCount val="1"/>
                <c:pt idx="0">
                  <c:v>GAP RICERCA LOCALE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 GAP'!$A$51:$A$70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GAP'!$C$51:$C$70</c:f>
              <c:numCache>
                <c:formatCode>General</c:formatCode>
                <c:ptCount val="20"/>
                <c:pt idx="0">
                  <c:v>0.29180986965825823</c:v>
                </c:pt>
                <c:pt idx="1">
                  <c:v>0.18582855296113759</c:v>
                </c:pt>
                <c:pt idx="2">
                  <c:v>0.22527958806018181</c:v>
                </c:pt>
                <c:pt idx="3">
                  <c:v>7.2490032620514677E-2</c:v>
                </c:pt>
                <c:pt idx="4">
                  <c:v>0</c:v>
                </c:pt>
                <c:pt idx="5">
                  <c:v>2.5560194257476358E-2</c:v>
                </c:pt>
                <c:pt idx="6">
                  <c:v>4.6924631822119547E-2</c:v>
                </c:pt>
                <c:pt idx="7">
                  <c:v>0.13413483034427939</c:v>
                </c:pt>
                <c:pt idx="8">
                  <c:v>0.10095486476254575</c:v>
                </c:pt>
                <c:pt idx="9">
                  <c:v>6.2621535216373883E-2</c:v>
                </c:pt>
                <c:pt idx="10">
                  <c:v>8.8795420025703942E-3</c:v>
                </c:pt>
                <c:pt idx="11">
                  <c:v>5.6690260613226646E-3</c:v>
                </c:pt>
                <c:pt idx="12">
                  <c:v>4.7776678155820221E-2</c:v>
                </c:pt>
                <c:pt idx="13">
                  <c:v>8.7967035510903277E-2</c:v>
                </c:pt>
                <c:pt idx="14">
                  <c:v>1.5319148936170212E-2</c:v>
                </c:pt>
                <c:pt idx="15">
                  <c:v>5.2755693658238069E-3</c:v>
                </c:pt>
                <c:pt idx="16">
                  <c:v>0</c:v>
                </c:pt>
                <c:pt idx="17">
                  <c:v>2.6819112146234739E-2</c:v>
                </c:pt>
                <c:pt idx="18">
                  <c:v>4.2356263236332264E-2</c:v>
                </c:pt>
                <c:pt idx="19">
                  <c:v>3.4080346999896725E-2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4-4BB2-9620-95DA48796E3F}"/>
            </c:ext>
          </c:extLst>
        </c:ser>
        <c:ser>
          <c:idx val="2"/>
          <c:order val="2"/>
          <c:tx>
            <c:strRef>
              <c:f>'Analisi GAP'!$D$50</c:f>
              <c:strCache>
                <c:ptCount val="1"/>
                <c:pt idx="0">
                  <c:v>GAP MULTI-START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'Analisi GAP'!$A$51:$A$70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GAP'!$D$51:$D$70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4.9743819330448193E-3</c:v>
                </c:pt>
                <c:pt idx="8">
                  <c:v>0</c:v>
                </c:pt>
                <c:pt idx="9">
                  <c:v>1.3190001978500296E-2</c:v>
                </c:pt>
                <c:pt idx="10">
                  <c:v>1.3552351800359838E-2</c:v>
                </c:pt>
                <c:pt idx="11">
                  <c:v>0</c:v>
                </c:pt>
                <c:pt idx="12">
                  <c:v>1.7068341639926266E-2</c:v>
                </c:pt>
                <c:pt idx="13">
                  <c:v>1.0811311721006378E-2</c:v>
                </c:pt>
                <c:pt idx="14">
                  <c:v>0</c:v>
                </c:pt>
                <c:pt idx="15">
                  <c:v>0</c:v>
                </c:pt>
                <c:pt idx="16">
                  <c:v>1.3760955010277713E-2</c:v>
                </c:pt>
                <c:pt idx="17">
                  <c:v>4.2355532338448944E-3</c:v>
                </c:pt>
                <c:pt idx="18">
                  <c:v>0</c:v>
                </c:pt>
                <c:pt idx="19">
                  <c:v>1.3428364838343147E-2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4-4BB2-9620-95DA48796E3F}"/>
            </c:ext>
          </c:extLst>
        </c:ser>
        <c:ser>
          <c:idx val="3"/>
          <c:order val="3"/>
          <c:tx>
            <c:strRef>
              <c:f>'Analisi GAP'!$E$50</c:f>
              <c:strCache>
                <c:ptCount val="1"/>
                <c:pt idx="0">
                  <c:v>GAP SIMULATED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'Analisi GAP'!$A$51:$A$70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GAP'!$E$51:$E$70</c:f>
              <c:numCache>
                <c:formatCode>General</c:formatCode>
                <c:ptCount val="20"/>
                <c:pt idx="0">
                  <c:v>9.0968161143599735E-2</c:v>
                </c:pt>
                <c:pt idx="1">
                  <c:v>0.12934518997574779</c:v>
                </c:pt>
                <c:pt idx="2">
                  <c:v>2.418574653337633E-2</c:v>
                </c:pt>
                <c:pt idx="3">
                  <c:v>5.4377379010331697E-2</c:v>
                </c:pt>
                <c:pt idx="4">
                  <c:v>0</c:v>
                </c:pt>
                <c:pt idx="5">
                  <c:v>2.3126453010699027E-2</c:v>
                </c:pt>
                <c:pt idx="6">
                  <c:v>3.2490974729241874E-2</c:v>
                </c:pt>
                <c:pt idx="7">
                  <c:v>0</c:v>
                </c:pt>
                <c:pt idx="8">
                  <c:v>2.1049086469647215E-2</c:v>
                </c:pt>
                <c:pt idx="9">
                  <c:v>0</c:v>
                </c:pt>
                <c:pt idx="10">
                  <c:v>0</c:v>
                </c:pt>
                <c:pt idx="11">
                  <c:v>9.7179368819999504E-3</c:v>
                </c:pt>
                <c:pt idx="12">
                  <c:v>0</c:v>
                </c:pt>
                <c:pt idx="13">
                  <c:v>0</c:v>
                </c:pt>
                <c:pt idx="14">
                  <c:v>8.5112177850406832E-3</c:v>
                </c:pt>
                <c:pt idx="15">
                  <c:v>7.9137089179585787E-4</c:v>
                </c:pt>
                <c:pt idx="16">
                  <c:v>8.1710238292858096E-3</c:v>
                </c:pt>
                <c:pt idx="17">
                  <c:v>0</c:v>
                </c:pt>
                <c:pt idx="18">
                  <c:v>1.1769228958580159E-2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4-4BB2-9620-95DA4879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210848"/>
        <c:axId val="1068211176"/>
      </c:barChart>
      <c:catAx>
        <c:axId val="10682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211176"/>
        <c:crosses val="autoZero"/>
        <c:auto val="1"/>
        <c:lblAlgn val="ctr"/>
        <c:lblOffset val="100"/>
        <c:noMultiLvlLbl val="0"/>
      </c:catAx>
      <c:valAx>
        <c:axId val="10682111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210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di processamento ≤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 GAP'!$B$74</c:f>
              <c:strCache>
                <c:ptCount val="1"/>
                <c:pt idx="0">
                  <c:v>GAP WSPT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 GAP'!$A$75:$A$94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GAP'!$B$75:$B$94</c:f>
              <c:numCache>
                <c:formatCode>General</c:formatCode>
                <c:ptCount val="20"/>
                <c:pt idx="0">
                  <c:v>0.20254479356011426</c:v>
                </c:pt>
                <c:pt idx="1">
                  <c:v>0.18206157965194111</c:v>
                </c:pt>
                <c:pt idx="2">
                  <c:v>1.1589520264100583</c:v>
                </c:pt>
                <c:pt idx="3">
                  <c:v>0.84792337285074981</c:v>
                </c:pt>
                <c:pt idx="4">
                  <c:v>0.22140849868006471</c:v>
                </c:pt>
                <c:pt idx="5">
                  <c:v>2.6472791136134714E-2</c:v>
                </c:pt>
                <c:pt idx="6">
                  <c:v>7.2943821299595826E-2</c:v>
                </c:pt>
                <c:pt idx="7">
                  <c:v>0.3385489755823744</c:v>
                </c:pt>
                <c:pt idx="8">
                  <c:v>0.22181628392484343</c:v>
                </c:pt>
                <c:pt idx="9">
                  <c:v>0.34439087253093964</c:v>
                </c:pt>
                <c:pt idx="10">
                  <c:v>2.1568126007154454E-3</c:v>
                </c:pt>
                <c:pt idx="11">
                  <c:v>4.4366524741493434E-2</c:v>
                </c:pt>
                <c:pt idx="12">
                  <c:v>2.5554488337460237E-2</c:v>
                </c:pt>
                <c:pt idx="13">
                  <c:v>0.1380444060402331</c:v>
                </c:pt>
                <c:pt idx="14">
                  <c:v>0.26252710877753677</c:v>
                </c:pt>
                <c:pt idx="15">
                  <c:v>2.1836047675370756E-3</c:v>
                </c:pt>
                <c:pt idx="16">
                  <c:v>5.2572170766780578E-3</c:v>
                </c:pt>
                <c:pt idx="17">
                  <c:v>1.2444931179530577E-2</c:v>
                </c:pt>
                <c:pt idx="18">
                  <c:v>5.2802249834992973E-2</c:v>
                </c:pt>
                <c:pt idx="19">
                  <c:v>0.13249244793046797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E-4941-8238-0571C23BD055}"/>
            </c:ext>
          </c:extLst>
        </c:ser>
        <c:ser>
          <c:idx val="1"/>
          <c:order val="1"/>
          <c:tx>
            <c:strRef>
              <c:f>'Analisi GAP'!$C$74</c:f>
              <c:strCache>
                <c:ptCount val="1"/>
                <c:pt idx="0">
                  <c:v>GAP RICERCA LOCALE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 GAP'!$A$75:$A$94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GAP'!$C$75:$C$94</c:f>
              <c:numCache>
                <c:formatCode>General</c:formatCode>
                <c:ptCount val="20"/>
                <c:pt idx="0">
                  <c:v>0.17143747727154657</c:v>
                </c:pt>
                <c:pt idx="1">
                  <c:v>0</c:v>
                </c:pt>
                <c:pt idx="2">
                  <c:v>7.1012640249964482E-2</c:v>
                </c:pt>
                <c:pt idx="3">
                  <c:v>0.292120637928312</c:v>
                </c:pt>
                <c:pt idx="4">
                  <c:v>4.2654837058522438E-2</c:v>
                </c:pt>
                <c:pt idx="5">
                  <c:v>8.3953296135565198E-3</c:v>
                </c:pt>
                <c:pt idx="6">
                  <c:v>4.5452914369101587E-2</c:v>
                </c:pt>
                <c:pt idx="7">
                  <c:v>0.13709946742129964</c:v>
                </c:pt>
                <c:pt idx="8">
                  <c:v>0.1212822330857932</c:v>
                </c:pt>
                <c:pt idx="9">
                  <c:v>0.21580012903512868</c:v>
                </c:pt>
                <c:pt idx="10">
                  <c:v>0</c:v>
                </c:pt>
                <c:pt idx="11">
                  <c:v>1.3600377947345062E-2</c:v>
                </c:pt>
                <c:pt idx="12">
                  <c:v>8.8133681167594999E-3</c:v>
                </c:pt>
                <c:pt idx="13">
                  <c:v>3.7973882407544145E-2</c:v>
                </c:pt>
                <c:pt idx="14">
                  <c:v>0.15197742049752608</c:v>
                </c:pt>
                <c:pt idx="15">
                  <c:v>0</c:v>
                </c:pt>
                <c:pt idx="16">
                  <c:v>0</c:v>
                </c:pt>
                <c:pt idx="17">
                  <c:v>5.4761513608236135E-3</c:v>
                </c:pt>
                <c:pt idx="18">
                  <c:v>9.1870072749613858E-3</c:v>
                </c:pt>
                <c:pt idx="19">
                  <c:v>9.0133078839934253E-2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E-4941-8238-0571C23BD055}"/>
            </c:ext>
          </c:extLst>
        </c:ser>
        <c:ser>
          <c:idx val="2"/>
          <c:order val="2"/>
          <c:tx>
            <c:strRef>
              <c:f>'Analisi GAP'!$D$74</c:f>
              <c:strCache>
                <c:ptCount val="1"/>
                <c:pt idx="0">
                  <c:v>GAP MULTI-START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'Analisi GAP'!$A$75:$A$94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GAP'!$D$75:$D$94</c:f>
              <c:numCache>
                <c:formatCode>General</c:formatCode>
                <c:ptCount val="20"/>
                <c:pt idx="0">
                  <c:v>5.2037258677212882E-3</c:v>
                </c:pt>
                <c:pt idx="1">
                  <c:v>0</c:v>
                </c:pt>
                <c:pt idx="2">
                  <c:v>0</c:v>
                </c:pt>
                <c:pt idx="3">
                  <c:v>1.5834059061040299E-2</c:v>
                </c:pt>
                <c:pt idx="4">
                  <c:v>0</c:v>
                </c:pt>
                <c:pt idx="5">
                  <c:v>0</c:v>
                </c:pt>
                <c:pt idx="6">
                  <c:v>5.9830082565513944E-3</c:v>
                </c:pt>
                <c:pt idx="7">
                  <c:v>0</c:v>
                </c:pt>
                <c:pt idx="8">
                  <c:v>3.7361528833759873E-3</c:v>
                </c:pt>
                <c:pt idx="9">
                  <c:v>4.6798743119470507E-2</c:v>
                </c:pt>
                <c:pt idx="10">
                  <c:v>5.2378120734649361E-3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7.4332437532163079E-2</c:v>
                </c:pt>
                <c:pt idx="15">
                  <c:v>7.2783117228127766E-3</c:v>
                </c:pt>
                <c:pt idx="16">
                  <c:v>6.8033521971735166E-3</c:v>
                </c:pt>
                <c:pt idx="17">
                  <c:v>3.4848929888931482E-3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E-4941-8238-0571C23BD055}"/>
            </c:ext>
          </c:extLst>
        </c:ser>
        <c:ser>
          <c:idx val="3"/>
          <c:order val="3"/>
          <c:tx>
            <c:strRef>
              <c:f>'Analisi GAP'!$E$74</c:f>
              <c:strCache>
                <c:ptCount val="1"/>
                <c:pt idx="0">
                  <c:v>GAP SIMULATED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'Analisi GAP'!$A$75:$A$94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GAP'!$E$75:$E$94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4.2619690296917173E-2</c:v>
                </c:pt>
                <c:pt idx="3">
                  <c:v>0</c:v>
                </c:pt>
                <c:pt idx="4">
                  <c:v>4.2654837058522438E-2</c:v>
                </c:pt>
                <c:pt idx="5">
                  <c:v>1.485231631559235E-2</c:v>
                </c:pt>
                <c:pt idx="6">
                  <c:v>0</c:v>
                </c:pt>
                <c:pt idx="7">
                  <c:v>7.3869532335508387E-2</c:v>
                </c:pt>
                <c:pt idx="8">
                  <c:v>0</c:v>
                </c:pt>
                <c:pt idx="9">
                  <c:v>0</c:v>
                </c:pt>
                <c:pt idx="10">
                  <c:v>2.1568126007154454E-3</c:v>
                </c:pt>
                <c:pt idx="11">
                  <c:v>1.0021689800067289E-2</c:v>
                </c:pt>
                <c:pt idx="12">
                  <c:v>2.2911526260133944E-2</c:v>
                </c:pt>
                <c:pt idx="13">
                  <c:v>7.2757948014973373E-2</c:v>
                </c:pt>
                <c:pt idx="14">
                  <c:v>0</c:v>
                </c:pt>
                <c:pt idx="15">
                  <c:v>2.1836047675370756E-3</c:v>
                </c:pt>
                <c:pt idx="16">
                  <c:v>5.2572170766780578E-3</c:v>
                </c:pt>
                <c:pt idx="17">
                  <c:v>0</c:v>
                </c:pt>
                <c:pt idx="18">
                  <c:v>3.2147142061665107E-2</c:v>
                </c:pt>
                <c:pt idx="19">
                  <c:v>2.50111792392054E-2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E-4941-8238-0571C23BD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832872"/>
        <c:axId val="1050827296"/>
      </c:barChart>
      <c:catAx>
        <c:axId val="105083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0827296"/>
        <c:crosses val="autoZero"/>
        <c:auto val="1"/>
        <c:lblAlgn val="ctr"/>
        <c:lblOffset val="100"/>
        <c:noMultiLvlLbl val="0"/>
      </c:catAx>
      <c:valAx>
        <c:axId val="10508272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08328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tempi metodi</a:t>
            </a:r>
            <a:r>
              <a:rPr lang="it-IT" baseline="0"/>
              <a:t> utilizzati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Euristico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'Analisi Tempi'!$A$2:$A$21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Tempi'!$B$2:$B$21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0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D-4F81-B006-2B52FF0F87EE}"/>
            </c:ext>
          </c:extLst>
        </c:ser>
        <c:ser>
          <c:idx val="1"/>
          <c:order val="1"/>
          <c:tx>
            <c:v>Ricerca Locale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'Analisi Tempi'!$C$2:$C$21</c:f>
              <c:numCache>
                <c:formatCode>General</c:formatCode>
                <c:ptCount val="20"/>
                <c:pt idx="0">
                  <c:v>1.6E-2</c:v>
                </c:pt>
                <c:pt idx="1">
                  <c:v>1.7000000000000001E-2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2.4E-2</c:v>
                </c:pt>
                <c:pt idx="5">
                  <c:v>0.1</c:v>
                </c:pt>
                <c:pt idx="6">
                  <c:v>7.1999999999999995E-2</c:v>
                </c:pt>
                <c:pt idx="7">
                  <c:v>0.61</c:v>
                </c:pt>
                <c:pt idx="8">
                  <c:v>0.35</c:v>
                </c:pt>
                <c:pt idx="9">
                  <c:v>1.1200000000000001</c:v>
                </c:pt>
                <c:pt idx="10">
                  <c:v>0.03</c:v>
                </c:pt>
                <c:pt idx="11">
                  <c:v>8.8999999999999996E-2</c:v>
                </c:pt>
                <c:pt idx="12">
                  <c:v>0.46200000000000002</c:v>
                </c:pt>
                <c:pt idx="13">
                  <c:v>0.77100000000000002</c:v>
                </c:pt>
                <c:pt idx="14">
                  <c:v>0.88200000000000001</c:v>
                </c:pt>
                <c:pt idx="15">
                  <c:v>0.33900000000000002</c:v>
                </c:pt>
                <c:pt idx="16">
                  <c:v>0.20200000000000001</c:v>
                </c:pt>
                <c:pt idx="17">
                  <c:v>0.91100000000000003</c:v>
                </c:pt>
                <c:pt idx="18">
                  <c:v>1.105</c:v>
                </c:pt>
                <c:pt idx="19">
                  <c:v>1.163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D-4F81-B006-2B52FF0F87EE}"/>
            </c:ext>
          </c:extLst>
        </c:ser>
        <c:ser>
          <c:idx val="2"/>
          <c:order val="2"/>
          <c:tx>
            <c:v>Multi-start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'Analisi Tempi'!$D$2:$D$21</c:f>
              <c:numCache>
                <c:formatCode>General</c:formatCode>
                <c:ptCount val="20"/>
                <c:pt idx="0">
                  <c:v>0.13600000000000001</c:v>
                </c:pt>
                <c:pt idx="1">
                  <c:v>1.21</c:v>
                </c:pt>
                <c:pt idx="2">
                  <c:v>1.25</c:v>
                </c:pt>
                <c:pt idx="3">
                  <c:v>1.17</c:v>
                </c:pt>
                <c:pt idx="4">
                  <c:v>1.1000000000000001</c:v>
                </c:pt>
                <c:pt idx="5">
                  <c:v>14.34</c:v>
                </c:pt>
                <c:pt idx="6">
                  <c:v>23.55</c:v>
                </c:pt>
                <c:pt idx="7">
                  <c:v>35.61</c:v>
                </c:pt>
                <c:pt idx="8">
                  <c:v>39.549999999999997</c:v>
                </c:pt>
                <c:pt idx="9">
                  <c:v>76.37</c:v>
                </c:pt>
                <c:pt idx="10">
                  <c:v>37.72</c:v>
                </c:pt>
                <c:pt idx="11">
                  <c:v>65.22</c:v>
                </c:pt>
                <c:pt idx="12">
                  <c:v>89.69</c:v>
                </c:pt>
                <c:pt idx="13">
                  <c:v>101.13500000000001</c:v>
                </c:pt>
                <c:pt idx="14">
                  <c:v>99.28</c:v>
                </c:pt>
                <c:pt idx="15">
                  <c:v>149.39099999999999</c:v>
                </c:pt>
                <c:pt idx="16">
                  <c:v>208.20400000000001</c:v>
                </c:pt>
                <c:pt idx="17">
                  <c:v>294.38099999999997</c:v>
                </c:pt>
                <c:pt idx="18">
                  <c:v>477.52499999999998</c:v>
                </c:pt>
                <c:pt idx="19">
                  <c:v>435.642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D-4F81-B006-2B52FF0F87EE}"/>
            </c:ext>
          </c:extLst>
        </c:ser>
        <c:ser>
          <c:idx val="3"/>
          <c:order val="3"/>
          <c:tx>
            <c:v>Simulated Annealing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'Analisi Tempi'!$E$2:$E$21</c:f>
              <c:numCache>
                <c:formatCode>General</c:formatCode>
                <c:ptCount val="20"/>
                <c:pt idx="0">
                  <c:v>3.12</c:v>
                </c:pt>
                <c:pt idx="1">
                  <c:v>1.72</c:v>
                </c:pt>
                <c:pt idx="2">
                  <c:v>6.19</c:v>
                </c:pt>
                <c:pt idx="3">
                  <c:v>8.41</c:v>
                </c:pt>
                <c:pt idx="4">
                  <c:v>8.26</c:v>
                </c:pt>
                <c:pt idx="5">
                  <c:v>22.64</c:v>
                </c:pt>
                <c:pt idx="6">
                  <c:v>18.03</c:v>
                </c:pt>
                <c:pt idx="7">
                  <c:v>61.55</c:v>
                </c:pt>
                <c:pt idx="8">
                  <c:v>48.72</c:v>
                </c:pt>
                <c:pt idx="9">
                  <c:v>46.08</c:v>
                </c:pt>
                <c:pt idx="10">
                  <c:v>6.51</c:v>
                </c:pt>
                <c:pt idx="11">
                  <c:v>19.190000000000001</c:v>
                </c:pt>
                <c:pt idx="12">
                  <c:v>13.93</c:v>
                </c:pt>
                <c:pt idx="13">
                  <c:v>86.576999999999998</c:v>
                </c:pt>
                <c:pt idx="14">
                  <c:v>94.864999999999995</c:v>
                </c:pt>
                <c:pt idx="15">
                  <c:v>74.103999999999999</c:v>
                </c:pt>
                <c:pt idx="16">
                  <c:v>34.578000000000003</c:v>
                </c:pt>
                <c:pt idx="17">
                  <c:v>128.595</c:v>
                </c:pt>
                <c:pt idx="18">
                  <c:v>117.898</c:v>
                </c:pt>
                <c:pt idx="19">
                  <c:v>117.971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D-4F81-B006-2B52FF0F87EE}"/>
            </c:ext>
          </c:extLst>
        </c:ser>
        <c:ser>
          <c:idx val="4"/>
          <c:order val="4"/>
          <c:tx>
            <c:v>Modello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'Analisi Tempi'!$F$2:$F$21</c:f>
              <c:numCache>
                <c:formatCode>General</c:formatCode>
                <c:ptCount val="20"/>
                <c:pt idx="0">
                  <c:v>0.36599999999999999</c:v>
                </c:pt>
                <c:pt idx="1">
                  <c:v>0.14000000000000001</c:v>
                </c:pt>
                <c:pt idx="2">
                  <c:v>0.19</c:v>
                </c:pt>
                <c:pt idx="3">
                  <c:v>0.11</c:v>
                </c:pt>
                <c:pt idx="4">
                  <c:v>0.09</c:v>
                </c:pt>
                <c:pt idx="5">
                  <c:v>0</c:v>
                </c:pt>
                <c:pt idx="6">
                  <c:v>0</c:v>
                </c:pt>
                <c:pt idx="7">
                  <c:v>0.91</c:v>
                </c:pt>
                <c:pt idx="8">
                  <c:v>0.93</c:v>
                </c:pt>
                <c:pt idx="9">
                  <c:v>0.38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D-4F81-B006-2B52FF0F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57384"/>
        <c:axId val="383857712"/>
      </c:lineChart>
      <c:catAx>
        <c:axId val="38385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Istanza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712"/>
        <c:crosses val="autoZero"/>
        <c:auto val="1"/>
        <c:lblAlgn val="ctr"/>
        <c:lblOffset val="100"/>
        <c:noMultiLvlLbl val="0"/>
      </c:catAx>
      <c:valAx>
        <c:axId val="38385771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processamento ≤ 50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Euristico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'Analisi Tempi'!$A$27:$A$46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Tempi'!$B$27:$B$46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1E-3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2-4AA5-9F88-C0048ADFEB49}"/>
            </c:ext>
          </c:extLst>
        </c:ser>
        <c:ser>
          <c:idx val="1"/>
          <c:order val="1"/>
          <c:tx>
            <c:v>Ricerca Locale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'Analisi Tempi'!$A$27:$A$46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Tempi'!$C$27:$C$46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2.5999999999999999E-2</c:v>
                </c:pt>
                <c:pt idx="6">
                  <c:v>9.5000000000000001E-2</c:v>
                </c:pt>
                <c:pt idx="7">
                  <c:v>0.156</c:v>
                </c:pt>
                <c:pt idx="8">
                  <c:v>0.16800000000000001</c:v>
                </c:pt>
                <c:pt idx="9">
                  <c:v>0.215</c:v>
                </c:pt>
                <c:pt idx="10">
                  <c:v>0.108</c:v>
                </c:pt>
                <c:pt idx="11">
                  <c:v>0.55600000000000005</c:v>
                </c:pt>
                <c:pt idx="12">
                  <c:v>0.502</c:v>
                </c:pt>
                <c:pt idx="13">
                  <c:v>0.75600000000000001</c:v>
                </c:pt>
                <c:pt idx="14">
                  <c:v>0.753</c:v>
                </c:pt>
                <c:pt idx="15">
                  <c:v>0.25</c:v>
                </c:pt>
                <c:pt idx="16">
                  <c:v>0.75600000000000001</c:v>
                </c:pt>
                <c:pt idx="17">
                  <c:v>0.99399999999999999</c:v>
                </c:pt>
                <c:pt idx="18">
                  <c:v>1.395</c:v>
                </c:pt>
                <c:pt idx="19">
                  <c:v>4.7060000000000004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2-4AA5-9F88-C0048ADFEB49}"/>
            </c:ext>
          </c:extLst>
        </c:ser>
        <c:ser>
          <c:idx val="2"/>
          <c:order val="2"/>
          <c:tx>
            <c:v>Multi-start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'Analisi Tempi'!$A$27:$A$46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Tempi'!$D$27:$D$46</c:f>
              <c:numCache>
                <c:formatCode>General</c:formatCode>
                <c:ptCount val="20"/>
                <c:pt idx="0">
                  <c:v>0.251</c:v>
                </c:pt>
                <c:pt idx="1">
                  <c:v>0.44600000000000001</c:v>
                </c:pt>
                <c:pt idx="2">
                  <c:v>0.67900000000000005</c:v>
                </c:pt>
                <c:pt idx="3">
                  <c:v>0.3</c:v>
                </c:pt>
                <c:pt idx="4">
                  <c:v>0.63100000000000001</c:v>
                </c:pt>
                <c:pt idx="5">
                  <c:v>8.1159999999999997</c:v>
                </c:pt>
                <c:pt idx="6">
                  <c:v>10.130000000000001</c:v>
                </c:pt>
                <c:pt idx="7">
                  <c:v>17.137</c:v>
                </c:pt>
                <c:pt idx="8">
                  <c:v>20.640999999999998</c:v>
                </c:pt>
                <c:pt idx="9">
                  <c:v>24.643000000000001</c:v>
                </c:pt>
                <c:pt idx="10">
                  <c:v>58.220999999999997</c:v>
                </c:pt>
                <c:pt idx="11">
                  <c:v>83.483999999999995</c:v>
                </c:pt>
                <c:pt idx="12">
                  <c:v>89.08</c:v>
                </c:pt>
                <c:pt idx="13">
                  <c:v>139.93600000000001</c:v>
                </c:pt>
                <c:pt idx="14">
                  <c:v>131.45099999999999</c:v>
                </c:pt>
                <c:pt idx="15">
                  <c:v>222.94900000000001</c:v>
                </c:pt>
                <c:pt idx="16">
                  <c:v>290.43700000000001</c:v>
                </c:pt>
                <c:pt idx="17">
                  <c:v>417.64699999999999</c:v>
                </c:pt>
                <c:pt idx="18">
                  <c:v>427.89499999999998</c:v>
                </c:pt>
                <c:pt idx="19">
                  <c:v>556.05100000000004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2-4AA5-9F88-C0048ADFEB49}"/>
            </c:ext>
          </c:extLst>
        </c:ser>
        <c:ser>
          <c:idx val="3"/>
          <c:order val="3"/>
          <c:tx>
            <c:v>Simulated Annealing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'Analisi Tempi'!$A$27:$A$46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Tempi'!$E$27:$E$46</c:f>
              <c:numCache>
                <c:formatCode>General</c:formatCode>
                <c:ptCount val="20"/>
                <c:pt idx="0">
                  <c:v>0.65700000000000003</c:v>
                </c:pt>
                <c:pt idx="1">
                  <c:v>0.78300000000000003</c:v>
                </c:pt>
                <c:pt idx="2">
                  <c:v>1.329</c:v>
                </c:pt>
                <c:pt idx="3">
                  <c:v>2.91</c:v>
                </c:pt>
                <c:pt idx="4">
                  <c:v>5.31</c:v>
                </c:pt>
                <c:pt idx="5">
                  <c:v>2.0659999999999998</c:v>
                </c:pt>
                <c:pt idx="6">
                  <c:v>2.7349999999999999</c:v>
                </c:pt>
                <c:pt idx="7">
                  <c:v>3.0870000000000002</c:v>
                </c:pt>
                <c:pt idx="8">
                  <c:v>18.047999999999998</c:v>
                </c:pt>
                <c:pt idx="9">
                  <c:v>3.407</c:v>
                </c:pt>
                <c:pt idx="10">
                  <c:v>3.2240000000000002</c:v>
                </c:pt>
                <c:pt idx="11">
                  <c:v>4.2130000000000001</c:v>
                </c:pt>
                <c:pt idx="12">
                  <c:v>5.1230000000000002</c:v>
                </c:pt>
                <c:pt idx="13">
                  <c:v>14.662000000000001</c:v>
                </c:pt>
                <c:pt idx="14">
                  <c:v>6.4160000000000004</c:v>
                </c:pt>
                <c:pt idx="15">
                  <c:v>9.048</c:v>
                </c:pt>
                <c:pt idx="16">
                  <c:v>10.385</c:v>
                </c:pt>
                <c:pt idx="17">
                  <c:v>23.672999999999998</c:v>
                </c:pt>
                <c:pt idx="18">
                  <c:v>24.731000000000002</c:v>
                </c:pt>
                <c:pt idx="19">
                  <c:v>81.724000000000004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2-4AA5-9F88-C0048ADFEB49}"/>
            </c:ext>
          </c:extLst>
        </c:ser>
        <c:ser>
          <c:idx val="4"/>
          <c:order val="4"/>
          <c:tx>
            <c:v>Modello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'Analisi Tempi'!$A$27:$A$46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Tempi'!$F$27:$F$46</c:f>
              <c:numCache>
                <c:formatCode>General</c:formatCode>
                <c:ptCount val="20"/>
                <c:pt idx="0">
                  <c:v>0.27300000000000002</c:v>
                </c:pt>
                <c:pt idx="1">
                  <c:v>0.152</c:v>
                </c:pt>
                <c:pt idx="2">
                  <c:v>7.3999999999999996E-2</c:v>
                </c:pt>
                <c:pt idx="3">
                  <c:v>8.4000000000000005E-2</c:v>
                </c:pt>
                <c:pt idx="4">
                  <c:v>7.9000000000000001E-2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2-4AA5-9F88-C0048ADF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57384"/>
        <c:axId val="383857712"/>
      </c:lineChart>
      <c:catAx>
        <c:axId val="38385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Istanza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712"/>
        <c:crosses val="autoZero"/>
        <c:auto val="1"/>
        <c:lblAlgn val="ctr"/>
        <c:lblOffset val="100"/>
        <c:noMultiLvlLbl val="0"/>
      </c:catAx>
      <c:valAx>
        <c:axId val="38385771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di processamento ≤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Euristico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'Analisi Tempi'!$A$52:$A$71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Tempi'!$B$52:$B$71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DD2-A70F-35C34E5C9FB5}"/>
            </c:ext>
          </c:extLst>
        </c:ser>
        <c:ser>
          <c:idx val="1"/>
          <c:order val="1"/>
          <c:tx>
            <c:v>Ricerca Locale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'Analisi Tempi'!$A$52:$A$71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Tempi'!$C$52:$C$71</c:f>
              <c:numCache>
                <c:formatCode>General</c:formatCode>
                <c:ptCount val="20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2.4E-2</c:v>
                </c:pt>
                <c:pt idx="6">
                  <c:v>3.4000000000000002E-2</c:v>
                </c:pt>
                <c:pt idx="7">
                  <c:v>0.127</c:v>
                </c:pt>
                <c:pt idx="8">
                  <c:v>0.161</c:v>
                </c:pt>
                <c:pt idx="9">
                  <c:v>0.33400000000000002</c:v>
                </c:pt>
                <c:pt idx="10">
                  <c:v>0.03</c:v>
                </c:pt>
                <c:pt idx="11">
                  <c:v>0.104</c:v>
                </c:pt>
                <c:pt idx="12">
                  <c:v>0.28299999999999997</c:v>
                </c:pt>
                <c:pt idx="13">
                  <c:v>0.496</c:v>
                </c:pt>
                <c:pt idx="14">
                  <c:v>1.431</c:v>
                </c:pt>
                <c:pt idx="15">
                  <c:v>0.76</c:v>
                </c:pt>
                <c:pt idx="16">
                  <c:v>1.2110000000000001</c:v>
                </c:pt>
                <c:pt idx="17">
                  <c:v>2.278</c:v>
                </c:pt>
                <c:pt idx="18">
                  <c:v>3.7309999999999999</c:v>
                </c:pt>
                <c:pt idx="19">
                  <c:v>3.2229999999999999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2-4DD2-A70F-35C34E5C9FB5}"/>
            </c:ext>
          </c:extLst>
        </c:ser>
        <c:ser>
          <c:idx val="2"/>
          <c:order val="2"/>
          <c:tx>
            <c:v>Multi-start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'Analisi Tempi'!$A$52:$A$71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Tempi'!$D$52:$D$71</c:f>
              <c:numCache>
                <c:formatCode>General</c:formatCode>
                <c:ptCount val="20"/>
                <c:pt idx="0">
                  <c:v>0.253</c:v>
                </c:pt>
                <c:pt idx="1">
                  <c:v>0.42799999999999999</c:v>
                </c:pt>
                <c:pt idx="2">
                  <c:v>0.61899999999999999</c:v>
                </c:pt>
                <c:pt idx="3">
                  <c:v>0.38300000000000001</c:v>
                </c:pt>
                <c:pt idx="4">
                  <c:v>0.61799999999999999</c:v>
                </c:pt>
                <c:pt idx="5">
                  <c:v>7.9039999999999999</c:v>
                </c:pt>
                <c:pt idx="6" formatCode="#,##0">
                  <c:v>12.362</c:v>
                </c:pt>
                <c:pt idx="7" formatCode="#,##0">
                  <c:v>15.791</c:v>
                </c:pt>
                <c:pt idx="8">
                  <c:v>20.919</c:v>
                </c:pt>
                <c:pt idx="9">
                  <c:v>22.957000000000001</c:v>
                </c:pt>
                <c:pt idx="10">
                  <c:v>44.976999999999997</c:v>
                </c:pt>
                <c:pt idx="11">
                  <c:v>70.77</c:v>
                </c:pt>
                <c:pt idx="12">
                  <c:v>110.813</c:v>
                </c:pt>
                <c:pt idx="13">
                  <c:v>114.25</c:v>
                </c:pt>
                <c:pt idx="14">
                  <c:v>137.86600000000001</c:v>
                </c:pt>
                <c:pt idx="15">
                  <c:v>256.93400000000003</c:v>
                </c:pt>
                <c:pt idx="16">
                  <c:v>278.93900000000002</c:v>
                </c:pt>
                <c:pt idx="17">
                  <c:v>382.21300000000002</c:v>
                </c:pt>
                <c:pt idx="18">
                  <c:v>506.48</c:v>
                </c:pt>
                <c:pt idx="19">
                  <c:v>460.88900000000001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2-4DD2-A70F-35C34E5C9FB5}"/>
            </c:ext>
          </c:extLst>
        </c:ser>
        <c:ser>
          <c:idx val="3"/>
          <c:order val="3"/>
          <c:tx>
            <c:v>Simulated Annealing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'Analisi Tempi'!$A$52:$A$71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Tempi'!$E$52:$E$71</c:f>
              <c:numCache>
                <c:formatCode>General</c:formatCode>
                <c:ptCount val="20"/>
                <c:pt idx="0">
                  <c:v>0.68400000000000005</c:v>
                </c:pt>
                <c:pt idx="1">
                  <c:v>0.64100000000000001</c:v>
                </c:pt>
                <c:pt idx="2">
                  <c:v>1.7230000000000001</c:v>
                </c:pt>
                <c:pt idx="3" formatCode="#,##0">
                  <c:v>0.69099999999999995</c:v>
                </c:pt>
                <c:pt idx="4">
                  <c:v>3.569</c:v>
                </c:pt>
                <c:pt idx="5">
                  <c:v>2.246</c:v>
                </c:pt>
                <c:pt idx="6">
                  <c:v>2.4489999999999998</c:v>
                </c:pt>
                <c:pt idx="7">
                  <c:v>5.9050000000000002</c:v>
                </c:pt>
                <c:pt idx="8">
                  <c:v>3.5619999999999998</c:v>
                </c:pt>
                <c:pt idx="9">
                  <c:v>3.6110000000000002</c:v>
                </c:pt>
                <c:pt idx="10">
                  <c:v>4.2439999999999998</c:v>
                </c:pt>
                <c:pt idx="11">
                  <c:v>4.2709999999999999</c:v>
                </c:pt>
                <c:pt idx="12">
                  <c:v>5.8209999999999997</c:v>
                </c:pt>
                <c:pt idx="13">
                  <c:v>6.1470000000000002</c:v>
                </c:pt>
                <c:pt idx="14">
                  <c:v>43.581000000000003</c:v>
                </c:pt>
                <c:pt idx="15">
                  <c:v>5.8949999999999996</c:v>
                </c:pt>
                <c:pt idx="16">
                  <c:v>7.4359999999999999</c:v>
                </c:pt>
                <c:pt idx="17">
                  <c:v>14.436999999999999</c:v>
                </c:pt>
                <c:pt idx="18">
                  <c:v>10.362</c:v>
                </c:pt>
                <c:pt idx="19">
                  <c:v>20.408999999999999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2-4DD2-A70F-35C34E5C9FB5}"/>
            </c:ext>
          </c:extLst>
        </c:ser>
        <c:ser>
          <c:idx val="4"/>
          <c:order val="4"/>
          <c:tx>
            <c:v>Modello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'Analisi Tempi'!$A$52:$A$71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Tempi'!$F$52:$F$71</c:f>
              <c:numCache>
                <c:formatCode>General</c:formatCode>
                <c:ptCount val="20"/>
                <c:pt idx="0">
                  <c:v>0</c:v>
                </c:pt>
                <c:pt idx="1">
                  <c:v>0.19900000000000001</c:v>
                </c:pt>
                <c:pt idx="2">
                  <c:v>0.14199999999999999</c:v>
                </c:pt>
                <c:pt idx="3">
                  <c:v>0.08</c:v>
                </c:pt>
                <c:pt idx="4">
                  <c:v>0.14000000000000001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2-4DD2-A70F-35C34E5C9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57384"/>
        <c:axId val="383857712"/>
      </c:lineChart>
      <c:catAx>
        <c:axId val="38385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Istanza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712"/>
        <c:crosses val="autoZero"/>
        <c:auto val="1"/>
        <c:lblAlgn val="ctr"/>
        <c:lblOffset val="100"/>
        <c:noMultiLvlLbl val="0"/>
      </c:catAx>
      <c:valAx>
        <c:axId val="38385771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di processamento ≤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Euristico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'Analisi Tempi'!$A$77:$A$96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Tempi'!$B$77:$B$96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4-4E3E-B9F8-403B8FA3FA10}"/>
            </c:ext>
          </c:extLst>
        </c:ser>
        <c:ser>
          <c:idx val="1"/>
          <c:order val="1"/>
          <c:tx>
            <c:v>Ricerca Locale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'Analisi Tempi'!$A$77:$A$96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Tempi'!$C$77:$C$96</c:f>
              <c:numCache>
                <c:formatCode>General</c:formatCode>
                <c:ptCount val="20"/>
                <c:pt idx="0">
                  <c:v>2E-3</c:v>
                </c:pt>
                <c:pt idx="1">
                  <c:v>7.0000000000000001E-3</c:v>
                </c:pt>
                <c:pt idx="2">
                  <c:v>1.2999999999999999E-2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2.4E-2</c:v>
                </c:pt>
                <c:pt idx="6">
                  <c:v>0.10199999999999999</c:v>
                </c:pt>
                <c:pt idx="7">
                  <c:v>0.10299999999999999</c:v>
                </c:pt>
                <c:pt idx="8">
                  <c:v>0.15</c:v>
                </c:pt>
                <c:pt idx="9">
                  <c:v>0.35499999999999998</c:v>
                </c:pt>
                <c:pt idx="10">
                  <c:v>6.4000000000000001E-2</c:v>
                </c:pt>
                <c:pt idx="11">
                  <c:v>0.26600000000000001</c:v>
                </c:pt>
                <c:pt idx="12">
                  <c:v>0.51300000000000001</c:v>
                </c:pt>
                <c:pt idx="13">
                  <c:v>1.181</c:v>
                </c:pt>
                <c:pt idx="14">
                  <c:v>1.403</c:v>
                </c:pt>
                <c:pt idx="15">
                  <c:v>0.42299999999999999</c:v>
                </c:pt>
                <c:pt idx="16">
                  <c:v>0.55000000000000004</c:v>
                </c:pt>
                <c:pt idx="17">
                  <c:v>0.85</c:v>
                </c:pt>
                <c:pt idx="18">
                  <c:v>4.6319999999999997</c:v>
                </c:pt>
                <c:pt idx="19">
                  <c:v>3.9420000000000002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4-4E3E-B9F8-403B8FA3FA10}"/>
            </c:ext>
          </c:extLst>
        </c:ser>
        <c:ser>
          <c:idx val="2"/>
          <c:order val="2"/>
          <c:tx>
            <c:v>Multi-start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strRef>
              <c:f>'Analisi Tempi'!$A$77:$A$96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Tempi'!$D$77:$D$96</c:f>
              <c:numCache>
                <c:formatCode>General</c:formatCode>
                <c:ptCount val="20"/>
                <c:pt idx="0">
                  <c:v>0.24199999999999999</c:v>
                </c:pt>
                <c:pt idx="1">
                  <c:v>0.48299999999999998</c:v>
                </c:pt>
                <c:pt idx="2">
                  <c:v>0.72099999999999997</c:v>
                </c:pt>
                <c:pt idx="3">
                  <c:v>0.59799999999999998</c:v>
                </c:pt>
                <c:pt idx="4">
                  <c:v>0.53400000000000003</c:v>
                </c:pt>
                <c:pt idx="5">
                  <c:v>10.362</c:v>
                </c:pt>
                <c:pt idx="6">
                  <c:v>12.455</c:v>
                </c:pt>
                <c:pt idx="7">
                  <c:v>17.373999999999999</c:v>
                </c:pt>
                <c:pt idx="8">
                  <c:v>17.763000000000002</c:v>
                </c:pt>
                <c:pt idx="9">
                  <c:v>29.245000000000001</c:v>
                </c:pt>
                <c:pt idx="10">
                  <c:v>56.804000000000002</c:v>
                </c:pt>
                <c:pt idx="11">
                  <c:v>64.894000000000005</c:v>
                </c:pt>
                <c:pt idx="12">
                  <c:v>95.400999999999996</c:v>
                </c:pt>
                <c:pt idx="13">
                  <c:v>120.59099999999999</c:v>
                </c:pt>
                <c:pt idx="14">
                  <c:v>151.755</c:v>
                </c:pt>
                <c:pt idx="15">
                  <c:v>259.517</c:v>
                </c:pt>
                <c:pt idx="16">
                  <c:v>327.09399999999999</c:v>
                </c:pt>
                <c:pt idx="17">
                  <c:v>411.40800000000002</c:v>
                </c:pt>
                <c:pt idx="18">
                  <c:v>533.81200000000001</c:v>
                </c:pt>
                <c:pt idx="19">
                  <c:v>589.37199999999996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4-4E3E-B9F8-403B8FA3FA10}"/>
            </c:ext>
          </c:extLst>
        </c:ser>
        <c:ser>
          <c:idx val="3"/>
          <c:order val="3"/>
          <c:tx>
            <c:v>Simulated Annealing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'Analisi Tempi'!$A$77:$A$96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Tempi'!$E$77:$E$96</c:f>
              <c:numCache>
                <c:formatCode>General</c:formatCode>
                <c:ptCount val="20"/>
                <c:pt idx="0">
                  <c:v>0.78600000000000003</c:v>
                </c:pt>
                <c:pt idx="1">
                  <c:v>0.76700000000000002</c:v>
                </c:pt>
                <c:pt idx="2">
                  <c:v>1.1060000000000001</c:v>
                </c:pt>
                <c:pt idx="3">
                  <c:v>1.1599999999999999</c:v>
                </c:pt>
                <c:pt idx="4">
                  <c:v>3.3460000000000001</c:v>
                </c:pt>
                <c:pt idx="5">
                  <c:v>1.9490000000000001</c:v>
                </c:pt>
                <c:pt idx="6">
                  <c:v>2.339</c:v>
                </c:pt>
                <c:pt idx="7">
                  <c:v>3.3919999999999999</c:v>
                </c:pt>
                <c:pt idx="8">
                  <c:v>3.7320000000000002</c:v>
                </c:pt>
                <c:pt idx="9">
                  <c:v>5.577</c:v>
                </c:pt>
                <c:pt idx="10">
                  <c:v>3.4460000000000002</c:v>
                </c:pt>
                <c:pt idx="11">
                  <c:v>4.4409999999999998</c:v>
                </c:pt>
                <c:pt idx="12">
                  <c:v>6.4669999999999996</c:v>
                </c:pt>
                <c:pt idx="13">
                  <c:v>5.9820000000000002</c:v>
                </c:pt>
                <c:pt idx="14">
                  <c:v>71.617000000000004</c:v>
                </c:pt>
                <c:pt idx="15">
                  <c:v>5.8630000000000004</c:v>
                </c:pt>
                <c:pt idx="16">
                  <c:v>10.571</c:v>
                </c:pt>
                <c:pt idx="17">
                  <c:v>10.398999999999999</c:v>
                </c:pt>
                <c:pt idx="18">
                  <c:v>12.303000000000001</c:v>
                </c:pt>
                <c:pt idx="19">
                  <c:v>14.036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4-4E3E-B9F8-403B8FA3FA10}"/>
            </c:ext>
          </c:extLst>
        </c:ser>
        <c:ser>
          <c:idx val="4"/>
          <c:order val="4"/>
          <c:tx>
            <c:v>Modello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'Analisi Tempi'!$A$77:$A$96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Tempi'!$F$77:$F$96</c:f>
              <c:numCache>
                <c:formatCode>General</c:formatCode>
                <c:ptCount val="20"/>
                <c:pt idx="0">
                  <c:v>0</c:v>
                </c:pt>
                <c:pt idx="1">
                  <c:v>0.28000000000000003</c:v>
                </c:pt>
                <c:pt idx="2">
                  <c:v>0.151</c:v>
                </c:pt>
                <c:pt idx="3">
                  <c:v>0.186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4-4E3E-B9F8-403B8FA3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57384"/>
        <c:axId val="383857712"/>
      </c:lineChart>
      <c:catAx>
        <c:axId val="38385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Istanza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712"/>
        <c:crosses val="autoZero"/>
        <c:auto val="1"/>
        <c:lblAlgn val="ctr"/>
        <c:lblOffset val="100"/>
        <c:noMultiLvlLbl val="0"/>
      </c:catAx>
      <c:valAx>
        <c:axId val="38385771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processamento ≤ 20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Euristico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'Analisi Tempi'!$A$2:$A$21</c:f>
              <c:strCache>
                <c:ptCount val="20"/>
                <c:pt idx="0">
                  <c:v>PwC20-3</c:v>
                </c:pt>
                <c:pt idx="1">
                  <c:v>PwC20-5</c:v>
                </c:pt>
                <c:pt idx="2">
                  <c:v>PwC20-8</c:v>
                </c:pt>
                <c:pt idx="3">
                  <c:v>PwC20-10</c:v>
                </c:pt>
                <c:pt idx="4">
                  <c:v>PwC20-12</c:v>
                </c:pt>
                <c:pt idx="5">
                  <c:v>PwC50-3</c:v>
                </c:pt>
                <c:pt idx="6">
                  <c:v>PwC50-5</c:v>
                </c:pt>
                <c:pt idx="7">
                  <c:v>PwC50-8</c:v>
                </c:pt>
                <c:pt idx="8">
                  <c:v>PwC50-10</c:v>
                </c:pt>
                <c:pt idx="9">
                  <c:v>PwC50-12</c:v>
                </c:pt>
                <c:pt idx="10">
                  <c:v>PwC75-3</c:v>
                </c:pt>
                <c:pt idx="11">
                  <c:v>PwC75-5</c:v>
                </c:pt>
                <c:pt idx="12">
                  <c:v>PwC75-8</c:v>
                </c:pt>
                <c:pt idx="13">
                  <c:v>PwC75-10</c:v>
                </c:pt>
                <c:pt idx="14">
                  <c:v>PwC75-12</c:v>
                </c:pt>
                <c:pt idx="15">
                  <c:v>PwC100-3</c:v>
                </c:pt>
                <c:pt idx="16">
                  <c:v>PwC100-5</c:v>
                </c:pt>
                <c:pt idx="17">
                  <c:v>PwC100-8</c:v>
                </c:pt>
                <c:pt idx="18">
                  <c:v>PwC100-10</c:v>
                </c:pt>
                <c:pt idx="19">
                  <c:v>PwC100-12</c:v>
                </c:pt>
              </c:strCache>
            </c:strRef>
          </c:cat>
          <c:val>
            <c:numRef>
              <c:f>'Analisi Tempi'!$B$2:$B$21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0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D-4F81-B006-2B52FF0F87EE}"/>
            </c:ext>
          </c:extLst>
        </c:ser>
        <c:ser>
          <c:idx val="1"/>
          <c:order val="1"/>
          <c:tx>
            <c:v>Ricerca Locale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'Analisi Tempi'!$C$2:$C$21</c:f>
              <c:numCache>
                <c:formatCode>General</c:formatCode>
                <c:ptCount val="20"/>
                <c:pt idx="0">
                  <c:v>1.6E-2</c:v>
                </c:pt>
                <c:pt idx="1">
                  <c:v>1.7000000000000001E-2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2.4E-2</c:v>
                </c:pt>
                <c:pt idx="5">
                  <c:v>0.1</c:v>
                </c:pt>
                <c:pt idx="6">
                  <c:v>7.1999999999999995E-2</c:v>
                </c:pt>
                <c:pt idx="7">
                  <c:v>0.61</c:v>
                </c:pt>
                <c:pt idx="8">
                  <c:v>0.35</c:v>
                </c:pt>
                <c:pt idx="9">
                  <c:v>1.1200000000000001</c:v>
                </c:pt>
                <c:pt idx="10">
                  <c:v>0.03</c:v>
                </c:pt>
                <c:pt idx="11">
                  <c:v>8.8999999999999996E-2</c:v>
                </c:pt>
                <c:pt idx="12">
                  <c:v>0.46200000000000002</c:v>
                </c:pt>
                <c:pt idx="13">
                  <c:v>0.77100000000000002</c:v>
                </c:pt>
                <c:pt idx="14">
                  <c:v>0.88200000000000001</c:v>
                </c:pt>
                <c:pt idx="15">
                  <c:v>0.33900000000000002</c:v>
                </c:pt>
                <c:pt idx="16">
                  <c:v>0.20200000000000001</c:v>
                </c:pt>
                <c:pt idx="17">
                  <c:v>0.91100000000000003</c:v>
                </c:pt>
                <c:pt idx="18">
                  <c:v>1.105</c:v>
                </c:pt>
                <c:pt idx="19">
                  <c:v>1.163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D-4F81-B006-2B52FF0F87EE}"/>
            </c:ext>
          </c:extLst>
        </c:ser>
        <c:ser>
          <c:idx val="2"/>
          <c:order val="2"/>
          <c:tx>
            <c:v>Multi-start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</c:marker>
          <c:val>
            <c:numRef>
              <c:f>'Analisi Tempi'!$D$2:$D$21</c:f>
              <c:numCache>
                <c:formatCode>General</c:formatCode>
                <c:ptCount val="20"/>
                <c:pt idx="0">
                  <c:v>0.13600000000000001</c:v>
                </c:pt>
                <c:pt idx="1">
                  <c:v>1.21</c:v>
                </c:pt>
                <c:pt idx="2">
                  <c:v>1.25</c:v>
                </c:pt>
                <c:pt idx="3">
                  <c:v>1.17</c:v>
                </c:pt>
                <c:pt idx="4">
                  <c:v>1.1000000000000001</c:v>
                </c:pt>
                <c:pt idx="5">
                  <c:v>14.34</c:v>
                </c:pt>
                <c:pt idx="6">
                  <c:v>23.55</c:v>
                </c:pt>
                <c:pt idx="7">
                  <c:v>35.61</c:v>
                </c:pt>
                <c:pt idx="8">
                  <c:v>39.549999999999997</c:v>
                </c:pt>
                <c:pt idx="9">
                  <c:v>76.37</c:v>
                </c:pt>
                <c:pt idx="10">
                  <c:v>37.72</c:v>
                </c:pt>
                <c:pt idx="11">
                  <c:v>65.22</c:v>
                </c:pt>
                <c:pt idx="12">
                  <c:v>89.69</c:v>
                </c:pt>
                <c:pt idx="13">
                  <c:v>101.13500000000001</c:v>
                </c:pt>
                <c:pt idx="14">
                  <c:v>99.28</c:v>
                </c:pt>
                <c:pt idx="15">
                  <c:v>149.39099999999999</c:v>
                </c:pt>
                <c:pt idx="16">
                  <c:v>208.20400000000001</c:v>
                </c:pt>
                <c:pt idx="17">
                  <c:v>294.38099999999997</c:v>
                </c:pt>
                <c:pt idx="18">
                  <c:v>477.52499999999998</c:v>
                </c:pt>
                <c:pt idx="19">
                  <c:v>435.642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D-4F81-B006-2B52FF0F87EE}"/>
            </c:ext>
          </c:extLst>
        </c:ser>
        <c:ser>
          <c:idx val="3"/>
          <c:order val="3"/>
          <c:tx>
            <c:v>Simulated Annealing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'Analisi Tempi'!$E$2:$E$21</c:f>
              <c:numCache>
                <c:formatCode>General</c:formatCode>
                <c:ptCount val="20"/>
                <c:pt idx="0">
                  <c:v>3.12</c:v>
                </c:pt>
                <c:pt idx="1">
                  <c:v>1.72</c:v>
                </c:pt>
                <c:pt idx="2">
                  <c:v>6.19</c:v>
                </c:pt>
                <c:pt idx="3">
                  <c:v>8.41</c:v>
                </c:pt>
                <c:pt idx="4">
                  <c:v>8.26</c:v>
                </c:pt>
                <c:pt idx="5">
                  <c:v>22.64</c:v>
                </c:pt>
                <c:pt idx="6">
                  <c:v>18.03</c:v>
                </c:pt>
                <c:pt idx="7">
                  <c:v>61.55</c:v>
                </c:pt>
                <c:pt idx="8">
                  <c:v>48.72</c:v>
                </c:pt>
                <c:pt idx="9">
                  <c:v>46.08</c:v>
                </c:pt>
                <c:pt idx="10">
                  <c:v>6.51</c:v>
                </c:pt>
                <c:pt idx="11">
                  <c:v>19.190000000000001</c:v>
                </c:pt>
                <c:pt idx="12">
                  <c:v>13.93</c:v>
                </c:pt>
                <c:pt idx="13">
                  <c:v>86.576999999999998</c:v>
                </c:pt>
                <c:pt idx="14">
                  <c:v>94.864999999999995</c:v>
                </c:pt>
                <c:pt idx="15">
                  <c:v>74.103999999999999</c:v>
                </c:pt>
                <c:pt idx="16">
                  <c:v>34.578000000000003</c:v>
                </c:pt>
                <c:pt idx="17">
                  <c:v>128.595</c:v>
                </c:pt>
                <c:pt idx="18">
                  <c:v>117.898</c:v>
                </c:pt>
                <c:pt idx="19">
                  <c:v>117.971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D-4F81-B006-2B52FF0F87EE}"/>
            </c:ext>
          </c:extLst>
        </c:ser>
        <c:ser>
          <c:idx val="4"/>
          <c:order val="4"/>
          <c:tx>
            <c:v>Modello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'Analisi Tempi'!$F$2:$F$21</c:f>
              <c:numCache>
                <c:formatCode>General</c:formatCode>
                <c:ptCount val="20"/>
                <c:pt idx="0">
                  <c:v>0.36599999999999999</c:v>
                </c:pt>
                <c:pt idx="1">
                  <c:v>0.14000000000000001</c:v>
                </c:pt>
                <c:pt idx="2">
                  <c:v>0.19</c:v>
                </c:pt>
                <c:pt idx="3">
                  <c:v>0.11</c:v>
                </c:pt>
                <c:pt idx="4">
                  <c:v>0.09</c:v>
                </c:pt>
                <c:pt idx="5">
                  <c:v>0</c:v>
                </c:pt>
                <c:pt idx="6">
                  <c:v>0</c:v>
                </c:pt>
                <c:pt idx="7">
                  <c:v>0.91</c:v>
                </c:pt>
                <c:pt idx="8">
                  <c:v>0.93</c:v>
                </c:pt>
                <c:pt idx="9">
                  <c:v>0.38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D-4F81-B006-2B52FF0F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57384"/>
        <c:axId val="383857712"/>
      </c:lineChart>
      <c:catAx>
        <c:axId val="38385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Istanza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712"/>
        <c:crosses val="autoZero"/>
        <c:auto val="1"/>
        <c:lblAlgn val="ctr"/>
        <c:lblOffset val="100"/>
        <c:noMultiLvlLbl val="0"/>
      </c:catAx>
      <c:valAx>
        <c:axId val="38385771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857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3810</xdr:rowOff>
    </xdr:from>
    <xdr:to>
      <xdr:col>19</xdr:col>
      <xdr:colOff>0</xdr:colOff>
      <xdr:row>22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37C06A-7470-4F29-BA27-FA9C368D1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179070</xdr:rowOff>
    </xdr:from>
    <xdr:to>
      <xdr:col>19</xdr:col>
      <xdr:colOff>7620</xdr:colOff>
      <xdr:row>46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595376C-7645-4187-9586-C7F576249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47</xdr:row>
      <xdr:rowOff>179070</xdr:rowOff>
    </xdr:from>
    <xdr:to>
      <xdr:col>19</xdr:col>
      <xdr:colOff>7620</xdr:colOff>
      <xdr:row>70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37368ED-DA7F-4F2E-80F7-6204CA11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601980</xdr:colOff>
      <xdr:row>71</xdr:row>
      <xdr:rowOff>179070</xdr:rowOff>
    </xdr:from>
    <xdr:to>
      <xdr:col>19</xdr:col>
      <xdr:colOff>0</xdr:colOff>
      <xdr:row>95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7B900-17A0-456A-9A54-FBC2704CB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179070</xdr:rowOff>
    </xdr:from>
    <xdr:to>
      <xdr:col>17</xdr:col>
      <xdr:colOff>533400</xdr:colOff>
      <xdr:row>23</xdr:row>
      <xdr:rowOff>15240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0A15A0D-C6CE-4E7E-B406-8237AAE5B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171450</xdr:rowOff>
    </xdr:from>
    <xdr:to>
      <xdr:col>17</xdr:col>
      <xdr:colOff>552450</xdr:colOff>
      <xdr:row>46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F3F751-57E1-4611-B972-38CD4ECDC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592666</xdr:colOff>
      <xdr:row>49</xdr:row>
      <xdr:rowOff>179917</xdr:rowOff>
    </xdr:from>
    <xdr:to>
      <xdr:col>17</xdr:col>
      <xdr:colOff>531283</xdr:colOff>
      <xdr:row>71</xdr:row>
      <xdr:rowOff>16087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CFB2C60-7A09-41B3-9698-0186CA1A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152400</xdr:rowOff>
    </xdr:from>
    <xdr:to>
      <xdr:col>17</xdr:col>
      <xdr:colOff>548217</xdr:colOff>
      <xdr:row>95</xdr:row>
      <xdr:rowOff>179070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43BD372-7275-4296-AD5C-3FDEBDD6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581025</xdr:colOff>
      <xdr:row>1</xdr:row>
      <xdr:rowOff>188595</xdr:rowOff>
    </xdr:from>
    <xdr:to>
      <xdr:col>17</xdr:col>
      <xdr:colOff>504825</xdr:colOff>
      <xdr:row>23</xdr:row>
      <xdr:rowOff>24765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E6E4393A-63D3-408F-9B82-450C7BB1E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BB70-48B7-431D-BBB8-995F0B29E2B7}">
  <dimension ref="A1:S98"/>
  <sheetViews>
    <sheetView zoomScaleNormal="100" workbookViewId="0">
      <selection activeCell="I86" sqref="I86"/>
    </sheetView>
  </sheetViews>
  <sheetFormatPr defaultRowHeight="15" x14ac:dyDescent="0.25"/>
  <cols>
    <col min="1" max="1" width="29" customWidth="1"/>
    <col min="3" max="3" width="10.28515625" bestFit="1" customWidth="1"/>
    <col min="4" max="4" width="9.140625" style="1"/>
    <col min="5" max="5" width="16.5703125" style="1" customWidth="1"/>
    <col min="6" max="6" width="14.42578125" style="11" customWidth="1"/>
    <col min="7" max="8" width="24" style="1" customWidth="1"/>
    <col min="9" max="9" width="31.28515625" style="1" customWidth="1"/>
    <col min="10" max="10" width="18.42578125" style="1" customWidth="1"/>
    <col min="11" max="11" width="20" style="1" customWidth="1"/>
    <col min="12" max="12" width="23.140625" style="1" customWidth="1"/>
    <col min="13" max="13" width="15.85546875" style="1" customWidth="1"/>
    <col min="14" max="14" width="18.5703125" style="1" customWidth="1"/>
    <col min="15" max="15" width="19.140625" style="1" customWidth="1"/>
    <col min="16" max="16" width="43.85546875" style="1" customWidth="1"/>
    <col min="17" max="17" width="19.42578125" style="1" customWidth="1"/>
    <col min="18" max="18" width="19.7109375" style="1" customWidth="1"/>
    <col min="19" max="19" width="13.28515625" style="26" bestFit="1" customWidth="1"/>
    <col min="20" max="16384" width="9.140625" style="26"/>
  </cols>
  <sheetData>
    <row r="1" spans="1:19" customFormat="1" x14ac:dyDescent="0.25">
      <c r="A1" s="40" t="s">
        <v>0</v>
      </c>
      <c r="B1" s="40"/>
      <c r="C1" s="40"/>
      <c r="D1" s="1"/>
      <c r="E1" s="1"/>
      <c r="F1" s="1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customFormat="1" x14ac:dyDescent="0.25">
      <c r="D2" s="1"/>
      <c r="E2" s="1"/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customFormat="1" x14ac:dyDescent="0.25">
      <c r="A3" s="45" t="s">
        <v>1</v>
      </c>
      <c r="B3" s="45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customFormat="1" x14ac:dyDescent="0.25">
      <c r="A4" s="4" t="s">
        <v>2</v>
      </c>
      <c r="B4">
        <v>10</v>
      </c>
      <c r="D4" s="1"/>
      <c r="E4" s="1"/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customFormat="1" x14ac:dyDescent="0.25">
      <c r="A5" s="4" t="s">
        <v>3</v>
      </c>
      <c r="B5">
        <v>700</v>
      </c>
      <c r="D5" s="1"/>
      <c r="E5" s="1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customFormat="1" x14ac:dyDescent="0.25">
      <c r="A6" s="4" t="s">
        <v>4</v>
      </c>
      <c r="B6">
        <v>2000</v>
      </c>
      <c r="D6" s="1"/>
      <c r="E6" s="1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customFormat="1" x14ac:dyDescent="0.25">
      <c r="D7" s="1"/>
      <c r="E7" s="1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" customFormat="1" x14ac:dyDescent="0.25">
      <c r="A8" s="41" t="s">
        <v>5</v>
      </c>
      <c r="B8" s="41"/>
      <c r="C8" s="41"/>
      <c r="D8" s="42" t="s">
        <v>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26"/>
    </row>
    <row r="9" spans="1:19" customFormat="1" x14ac:dyDescent="0.25">
      <c r="A9" s="2" t="s">
        <v>7</v>
      </c>
      <c r="B9" s="2" t="s">
        <v>8</v>
      </c>
      <c r="C9" s="3" t="s">
        <v>9</v>
      </c>
      <c r="D9" s="5" t="s">
        <v>10</v>
      </c>
      <c r="E9" s="5" t="s">
        <v>11</v>
      </c>
      <c r="F9" s="18" t="s">
        <v>12</v>
      </c>
      <c r="G9" s="6" t="s">
        <v>13</v>
      </c>
      <c r="H9" s="6" t="s">
        <v>14</v>
      </c>
      <c r="I9" s="6" t="s">
        <v>15</v>
      </c>
      <c r="J9" s="7" t="s">
        <v>16</v>
      </c>
      <c r="K9" s="7" t="s">
        <v>17</v>
      </c>
      <c r="L9" s="7" t="s">
        <v>18</v>
      </c>
      <c r="M9" s="8" t="s">
        <v>19</v>
      </c>
      <c r="N9" s="8" t="s">
        <v>20</v>
      </c>
      <c r="O9" s="8" t="s">
        <v>21</v>
      </c>
      <c r="P9" s="9" t="s">
        <v>22</v>
      </c>
      <c r="Q9" s="9" t="s">
        <v>23</v>
      </c>
      <c r="R9" s="10" t="s">
        <v>24</v>
      </c>
    </row>
    <row r="10" spans="1:19" customFormat="1" x14ac:dyDescent="0.25">
      <c r="A10" s="1" t="s">
        <v>25</v>
      </c>
      <c r="B10">
        <v>20</v>
      </c>
      <c r="C10">
        <v>3</v>
      </c>
      <c r="D10" s="11">
        <v>6488</v>
      </c>
      <c r="E10" s="11">
        <f>(((D10 - MIN(G10,J10,M10,P10,D10))/D10)*100)</f>
        <v>0.12330456226880394</v>
      </c>
      <c r="F10" s="11">
        <v>1E-3</v>
      </c>
      <c r="G10" s="11">
        <v>6482</v>
      </c>
      <c r="H10" s="11">
        <f>(((G10 - MIN(J10,M10,P10,D10,G10))/G10)*100)</f>
        <v>3.0854674483184203E-2</v>
      </c>
      <c r="I10" s="11">
        <v>1.6E-2</v>
      </c>
      <c r="J10" s="11">
        <v>6480</v>
      </c>
      <c r="K10" s="11">
        <f t="shared" ref="K10:K29" si="0">(((J10 - MIN(M10,P10,D10,G10,J10))/J10)*100)</f>
        <v>0</v>
      </c>
      <c r="L10" s="11">
        <v>0.13600000000000001</v>
      </c>
      <c r="M10" s="11">
        <v>6480</v>
      </c>
      <c r="N10" s="11">
        <f>(((M10 - MIN(P10,D10,G10,J10,M10))/M10)*100)</f>
        <v>0</v>
      </c>
      <c r="O10" s="11">
        <v>3.12</v>
      </c>
      <c r="P10" s="11">
        <v>6480</v>
      </c>
      <c r="Q10" s="11" t="s">
        <v>26</v>
      </c>
      <c r="R10" s="22">
        <v>0.36599999999999999</v>
      </c>
    </row>
    <row r="11" spans="1:19" customFormat="1" x14ac:dyDescent="0.25">
      <c r="A11" s="1" t="s">
        <v>27</v>
      </c>
      <c r="B11">
        <v>20</v>
      </c>
      <c r="C11">
        <v>5</v>
      </c>
      <c r="D11" s="11">
        <v>4504</v>
      </c>
      <c r="E11" s="11">
        <f>((($D$11 - MIN($G$11,$J$11,$M$11,$P$11,$D$11))/$D$11)*100)</f>
        <v>0.97690941385435182</v>
      </c>
      <c r="F11" s="11">
        <v>1E-3</v>
      </c>
      <c r="G11" s="11">
        <v>4468</v>
      </c>
      <c r="H11" s="11">
        <f t="shared" ref="H11:H29" si="1">(((G11 - MIN(J11,M11,P11,D11,G11))/G11)*100)</f>
        <v>0.17905102954341987</v>
      </c>
      <c r="I11" s="11">
        <v>1.7000000000000001E-2</v>
      </c>
      <c r="J11" s="11">
        <v>4460</v>
      </c>
      <c r="K11" s="11">
        <f t="shared" si="0"/>
        <v>0</v>
      </c>
      <c r="L11" s="11">
        <v>1.21</v>
      </c>
      <c r="M11" s="11">
        <v>4462</v>
      </c>
      <c r="N11" s="11">
        <f t="shared" ref="N11:N29" si="2">(((M11 - MIN(P11,D11,G11,J11,M11))/M11)*100)</f>
        <v>4.482294935006724E-2</v>
      </c>
      <c r="O11" s="11">
        <v>1.72</v>
      </c>
      <c r="P11" s="11">
        <v>4460</v>
      </c>
      <c r="Q11" s="11" t="s">
        <v>26</v>
      </c>
      <c r="R11" s="23">
        <v>0.14000000000000001</v>
      </c>
    </row>
    <row r="12" spans="1:19" customFormat="1" x14ac:dyDescent="0.25">
      <c r="A12" s="1" t="s">
        <v>28</v>
      </c>
      <c r="B12">
        <v>20</v>
      </c>
      <c r="C12">
        <v>8</v>
      </c>
      <c r="D12" s="11">
        <v>2897</v>
      </c>
      <c r="E12" s="11">
        <f t="shared" ref="E12:E29" si="3">(((D12 - MIN(G12,J12,M12,P12,D12))/D12)*100)</f>
        <v>0</v>
      </c>
      <c r="F12" s="11">
        <v>1E-3</v>
      </c>
      <c r="G12" s="11">
        <v>2897</v>
      </c>
      <c r="H12" s="11">
        <f t="shared" si="1"/>
        <v>0</v>
      </c>
      <c r="I12" s="11">
        <v>8.0000000000000002E-3</v>
      </c>
      <c r="J12" s="11">
        <v>2897</v>
      </c>
      <c r="K12" s="11">
        <f t="shared" si="0"/>
        <v>0</v>
      </c>
      <c r="L12" s="11">
        <v>1.25</v>
      </c>
      <c r="M12" s="11">
        <v>2897</v>
      </c>
      <c r="N12" s="11">
        <f t="shared" si="2"/>
        <v>0</v>
      </c>
      <c r="O12" s="11">
        <v>6.19</v>
      </c>
      <c r="P12" s="11">
        <v>2897</v>
      </c>
      <c r="Q12" s="11" t="s">
        <v>26</v>
      </c>
      <c r="R12" s="23">
        <v>0.19</v>
      </c>
    </row>
    <row r="13" spans="1:19" customFormat="1" x14ac:dyDescent="0.25">
      <c r="A13" s="29" t="s">
        <v>29</v>
      </c>
      <c r="B13">
        <v>20</v>
      </c>
      <c r="C13">
        <v>10</v>
      </c>
      <c r="D13" s="11">
        <v>2521</v>
      </c>
      <c r="E13" s="11">
        <f t="shared" si="3"/>
        <v>0.39666798889329624</v>
      </c>
      <c r="F13" s="11">
        <v>2E-3</v>
      </c>
      <c r="G13" s="11">
        <v>2521</v>
      </c>
      <c r="H13" s="11">
        <f t="shared" si="1"/>
        <v>0.39666798889329624</v>
      </c>
      <c r="I13" s="11">
        <v>0.01</v>
      </c>
      <c r="J13" s="11">
        <v>2511</v>
      </c>
      <c r="K13" s="11">
        <f t="shared" si="0"/>
        <v>0</v>
      </c>
      <c r="L13" s="11">
        <v>1.17</v>
      </c>
      <c r="M13" s="11">
        <v>2511</v>
      </c>
      <c r="N13" s="11">
        <f t="shared" si="2"/>
        <v>0</v>
      </c>
      <c r="O13" s="11">
        <v>8.41</v>
      </c>
      <c r="P13" s="11">
        <v>2511</v>
      </c>
      <c r="Q13" s="11" t="s">
        <v>26</v>
      </c>
      <c r="R13" s="23">
        <v>0.11</v>
      </c>
    </row>
    <row r="14" spans="1:19" x14ac:dyDescent="0.25">
      <c r="A14" s="16" t="s">
        <v>30</v>
      </c>
      <c r="B14" s="14">
        <v>20</v>
      </c>
      <c r="C14" s="14">
        <v>12</v>
      </c>
      <c r="D14" s="15">
        <v>1721</v>
      </c>
      <c r="E14" s="20">
        <f t="shared" si="3"/>
        <v>0.4648460197559558</v>
      </c>
      <c r="F14" s="15">
        <v>1E-3</v>
      </c>
      <c r="G14" s="15">
        <v>1717</v>
      </c>
      <c r="H14" s="11">
        <f t="shared" si="1"/>
        <v>0.23296447291788003</v>
      </c>
      <c r="I14" s="15">
        <v>2.4E-2</v>
      </c>
      <c r="J14" s="15">
        <v>1717</v>
      </c>
      <c r="K14" s="11">
        <f t="shared" si="0"/>
        <v>0.23296447291788003</v>
      </c>
      <c r="L14" s="15">
        <v>1.1000000000000001</v>
      </c>
      <c r="M14" s="15">
        <v>1713</v>
      </c>
      <c r="N14" s="20">
        <f t="shared" si="2"/>
        <v>0</v>
      </c>
      <c r="O14" s="15">
        <v>8.26</v>
      </c>
      <c r="P14" s="15">
        <v>1713</v>
      </c>
      <c r="Q14" s="15" t="s">
        <v>26</v>
      </c>
      <c r="R14" s="24">
        <v>0.09</v>
      </c>
    </row>
    <row r="15" spans="1:19" customFormat="1" x14ac:dyDescent="0.25">
      <c r="A15" s="1" t="s">
        <v>31</v>
      </c>
      <c r="B15">
        <v>50</v>
      </c>
      <c r="C15">
        <v>3</v>
      </c>
      <c r="D15" s="11">
        <v>22964</v>
      </c>
      <c r="E15" s="11">
        <f t="shared" si="3"/>
        <v>6.53196307263543E-2</v>
      </c>
      <c r="F15" s="11">
        <v>2E-3</v>
      </c>
      <c r="G15" s="11">
        <v>22956</v>
      </c>
      <c r="H15" s="19">
        <f t="shared" si="1"/>
        <v>3.0493117267816693E-2</v>
      </c>
      <c r="I15" s="11">
        <v>0.1</v>
      </c>
      <c r="J15" s="11">
        <v>22952</v>
      </c>
      <c r="K15" s="19">
        <f t="shared" si="0"/>
        <v>1.3070756361101429E-2</v>
      </c>
      <c r="L15" s="11">
        <v>14.34</v>
      </c>
      <c r="M15" s="11">
        <v>22949</v>
      </c>
      <c r="N15" s="11">
        <f t="shared" si="2"/>
        <v>0</v>
      </c>
      <c r="O15" s="11">
        <v>22.64</v>
      </c>
      <c r="P15" s="11" t="s">
        <v>32</v>
      </c>
      <c r="Q15" s="11" t="s">
        <v>33</v>
      </c>
      <c r="R15" s="23" t="s">
        <v>32</v>
      </c>
    </row>
    <row r="16" spans="1:19" customFormat="1" x14ac:dyDescent="0.25">
      <c r="A16" s="1" t="s">
        <v>34</v>
      </c>
      <c r="B16">
        <v>50</v>
      </c>
      <c r="C16">
        <v>5</v>
      </c>
      <c r="D16" s="11">
        <v>14630</v>
      </c>
      <c r="E16" s="11">
        <f t="shared" si="3"/>
        <v>0.15037593984962408</v>
      </c>
      <c r="F16" s="11">
        <v>0</v>
      </c>
      <c r="G16" s="11">
        <v>14627</v>
      </c>
      <c r="H16" s="11">
        <f t="shared" si="1"/>
        <v>0.12989676625418747</v>
      </c>
      <c r="I16" s="11">
        <v>7.1999999999999995E-2</v>
      </c>
      <c r="J16" s="11">
        <v>14608</v>
      </c>
      <c r="K16" s="11">
        <f>(((J16 - MIN(M16,P16,D16,G16,J16))/J16)*100)</f>
        <v>0</v>
      </c>
      <c r="L16" s="11">
        <v>23.55</v>
      </c>
      <c r="M16" s="11">
        <v>14611</v>
      </c>
      <c r="N16" s="11">
        <f t="shared" si="2"/>
        <v>2.0532475532133321E-2</v>
      </c>
      <c r="O16" s="11">
        <v>18.03</v>
      </c>
      <c r="P16" s="11" t="s">
        <v>32</v>
      </c>
      <c r="Q16" s="11" t="s">
        <v>33</v>
      </c>
      <c r="R16" s="23" t="s">
        <v>32</v>
      </c>
    </row>
    <row r="17" spans="1:18" customFormat="1" x14ac:dyDescent="0.25">
      <c r="A17" s="1" t="s">
        <v>35</v>
      </c>
      <c r="B17">
        <v>50</v>
      </c>
      <c r="C17">
        <v>8</v>
      </c>
      <c r="D17" s="11">
        <v>12128</v>
      </c>
      <c r="E17" s="11">
        <f t="shared" si="3"/>
        <v>0.26385224274406333</v>
      </c>
      <c r="F17" s="11">
        <v>3.0000000000000001E-3</v>
      </c>
      <c r="G17" s="11">
        <v>12107</v>
      </c>
      <c r="H17" s="11">
        <f t="shared" si="1"/>
        <v>9.085652928058148E-2</v>
      </c>
      <c r="I17" s="11">
        <v>0.61</v>
      </c>
      <c r="J17" s="11">
        <v>12107</v>
      </c>
      <c r="K17" s="11">
        <f t="shared" si="0"/>
        <v>9.085652928058148E-2</v>
      </c>
      <c r="L17" s="11">
        <v>35.61</v>
      </c>
      <c r="M17" s="11">
        <v>12102</v>
      </c>
      <c r="N17" s="11">
        <f t="shared" si="2"/>
        <v>4.9578582052553291E-2</v>
      </c>
      <c r="O17" s="11">
        <v>61.55</v>
      </c>
      <c r="P17" s="11">
        <v>12096</v>
      </c>
      <c r="Q17" s="11" t="s">
        <v>26</v>
      </c>
      <c r="R17" s="23">
        <v>0.91</v>
      </c>
    </row>
    <row r="18" spans="1:18" customFormat="1" x14ac:dyDescent="0.25">
      <c r="A18" s="1" t="s">
        <v>36</v>
      </c>
      <c r="B18">
        <v>50</v>
      </c>
      <c r="C18">
        <v>10</v>
      </c>
      <c r="D18" s="11">
        <v>11792</v>
      </c>
      <c r="E18" s="11">
        <f t="shared" si="3"/>
        <v>0.14416553595658071</v>
      </c>
      <c r="F18" s="11">
        <v>1E-3</v>
      </c>
      <c r="G18" s="11">
        <v>11788</v>
      </c>
      <c r="H18" s="11">
        <f t="shared" si="1"/>
        <v>0.11028164234815066</v>
      </c>
      <c r="I18" s="11">
        <v>0.35</v>
      </c>
      <c r="J18" s="11">
        <v>11783</v>
      </c>
      <c r="K18" s="11">
        <f t="shared" si="0"/>
        <v>6.789442417041501E-2</v>
      </c>
      <c r="L18" s="11">
        <v>39.549999999999997</v>
      </c>
      <c r="M18" s="11">
        <v>11781</v>
      </c>
      <c r="N18" s="11">
        <f t="shared" si="2"/>
        <v>5.0929462694168572E-2</v>
      </c>
      <c r="O18" s="11">
        <v>48.72</v>
      </c>
      <c r="P18" s="11">
        <v>11775</v>
      </c>
      <c r="Q18" s="11" t="s">
        <v>26</v>
      </c>
      <c r="R18" s="23">
        <v>0.93</v>
      </c>
    </row>
    <row r="19" spans="1:18" x14ac:dyDescent="0.25">
      <c r="A19" s="16" t="s">
        <v>37</v>
      </c>
      <c r="B19" s="14">
        <v>50</v>
      </c>
      <c r="C19" s="14">
        <v>12</v>
      </c>
      <c r="D19" s="15">
        <v>13314</v>
      </c>
      <c r="E19" s="11">
        <f t="shared" si="3"/>
        <v>0.32296830404085924</v>
      </c>
      <c r="F19" s="15">
        <v>1E-3</v>
      </c>
      <c r="G19" s="15">
        <v>13287</v>
      </c>
      <c r="H19" s="11">
        <f t="shared" si="1"/>
        <v>0.12041845412809514</v>
      </c>
      <c r="I19" s="15">
        <v>1.1200000000000001</v>
      </c>
      <c r="J19" s="15">
        <v>13278</v>
      </c>
      <c r="K19" s="11">
        <f t="shared" si="0"/>
        <v>5.2718782949239346E-2</v>
      </c>
      <c r="L19" s="15">
        <v>76.37</v>
      </c>
      <c r="M19" s="15">
        <v>13275</v>
      </c>
      <c r="N19" s="11">
        <f t="shared" si="2"/>
        <v>3.0131826741996232E-2</v>
      </c>
      <c r="O19" s="15">
        <v>46.08</v>
      </c>
      <c r="P19" s="15">
        <v>13271</v>
      </c>
      <c r="Q19" s="15" t="s">
        <v>26</v>
      </c>
      <c r="R19" s="24">
        <v>0.38</v>
      </c>
    </row>
    <row r="20" spans="1:18" x14ac:dyDescent="0.25">
      <c r="A20" s="1" t="s">
        <v>38</v>
      </c>
      <c r="B20">
        <v>75</v>
      </c>
      <c r="C20">
        <v>3</v>
      </c>
      <c r="D20" s="11">
        <v>68745</v>
      </c>
      <c r="E20" s="19">
        <f t="shared" si="3"/>
        <v>1.0182558731544111E-2</v>
      </c>
      <c r="F20" s="11">
        <v>0</v>
      </c>
      <c r="G20" s="11">
        <v>68745</v>
      </c>
      <c r="H20" s="19">
        <f t="shared" si="1"/>
        <v>1.0182558731544111E-2</v>
      </c>
      <c r="I20" s="11">
        <v>0.03</v>
      </c>
      <c r="J20" s="11">
        <v>68750</v>
      </c>
      <c r="K20" s="19">
        <f t="shared" si="0"/>
        <v>1.7454545454545455E-2</v>
      </c>
      <c r="L20" s="11">
        <v>37.72</v>
      </c>
      <c r="M20" s="11">
        <v>68738</v>
      </c>
      <c r="N20" s="19">
        <f t="shared" si="2"/>
        <v>0</v>
      </c>
      <c r="O20" s="11">
        <v>6.51</v>
      </c>
      <c r="P20" s="11" t="s">
        <v>32</v>
      </c>
      <c r="Q20" s="11" t="s">
        <v>33</v>
      </c>
      <c r="R20" s="37" t="s">
        <v>32</v>
      </c>
    </row>
    <row r="21" spans="1:18" x14ac:dyDescent="0.25">
      <c r="A21" s="1" t="s">
        <v>39</v>
      </c>
      <c r="B21">
        <v>75</v>
      </c>
      <c r="C21">
        <v>5</v>
      </c>
      <c r="D21" s="11">
        <v>44718</v>
      </c>
      <c r="E21" s="11">
        <f t="shared" si="3"/>
        <v>4.4724719352386061E-2</v>
      </c>
      <c r="F21" s="11">
        <v>0</v>
      </c>
      <c r="G21" s="11">
        <v>44716</v>
      </c>
      <c r="H21" s="11">
        <f t="shared" si="1"/>
        <v>4.0254047768136687E-2</v>
      </c>
      <c r="I21" s="11">
        <v>8.8999999999999996E-2</v>
      </c>
      <c r="J21" s="11">
        <v>44704</v>
      </c>
      <c r="K21" s="11">
        <f t="shared" si="0"/>
        <v>1.3421617752326415E-2</v>
      </c>
      <c r="L21" s="11">
        <v>65.22</v>
      </c>
      <c r="M21" s="11">
        <v>44698</v>
      </c>
      <c r="N21" s="11">
        <f t="shared" si="2"/>
        <v>0</v>
      </c>
      <c r="O21" s="11">
        <v>19.190000000000001</v>
      </c>
      <c r="P21" s="11" t="s">
        <v>32</v>
      </c>
      <c r="Q21" s="11" t="s">
        <v>33</v>
      </c>
      <c r="R21" s="23" t="s">
        <v>32</v>
      </c>
    </row>
    <row r="22" spans="1:18" x14ac:dyDescent="0.25">
      <c r="A22" s="1" t="s">
        <v>40</v>
      </c>
      <c r="B22">
        <v>75</v>
      </c>
      <c r="C22">
        <v>8</v>
      </c>
      <c r="D22" s="11">
        <v>31012</v>
      </c>
      <c r="E22" s="11">
        <f t="shared" si="3"/>
        <v>7.4164839416999875E-2</v>
      </c>
      <c r="F22" s="11">
        <v>0</v>
      </c>
      <c r="G22" s="11">
        <v>31002</v>
      </c>
      <c r="H22" s="11">
        <f t="shared" si="1"/>
        <v>4.1932778530417394E-2</v>
      </c>
      <c r="I22" s="11">
        <v>0.46200000000000002</v>
      </c>
      <c r="J22" s="11">
        <v>30995</v>
      </c>
      <c r="K22" s="11">
        <f t="shared" si="0"/>
        <v>1.9357960961445396E-2</v>
      </c>
      <c r="L22" s="11">
        <v>89.69</v>
      </c>
      <c r="M22" s="11">
        <v>30989</v>
      </c>
      <c r="N22" s="11">
        <f t="shared" si="2"/>
        <v>0</v>
      </c>
      <c r="O22" s="11">
        <v>13.93</v>
      </c>
      <c r="P22" s="11" t="s">
        <v>32</v>
      </c>
      <c r="Q22" s="11" t="s">
        <v>33</v>
      </c>
      <c r="R22" s="23" t="s">
        <v>32</v>
      </c>
    </row>
    <row r="23" spans="1:18" x14ac:dyDescent="0.25">
      <c r="A23" s="1" t="s">
        <v>41</v>
      </c>
      <c r="B23">
        <v>75</v>
      </c>
      <c r="C23">
        <v>10</v>
      </c>
      <c r="D23" s="11">
        <v>20466</v>
      </c>
      <c r="E23" s="11">
        <f t="shared" si="3"/>
        <v>0.13192612137203166</v>
      </c>
      <c r="F23" s="11">
        <v>0</v>
      </c>
      <c r="G23" s="11">
        <v>20447</v>
      </c>
      <c r="H23" s="11">
        <f t="shared" si="1"/>
        <v>3.9125544089597494E-2</v>
      </c>
      <c r="I23" s="11">
        <v>0.77100000000000002</v>
      </c>
      <c r="J23" s="11">
        <v>20447</v>
      </c>
      <c r="K23" s="11">
        <f t="shared" si="0"/>
        <v>3.9125544089597494E-2</v>
      </c>
      <c r="L23" s="11">
        <v>101.13500000000001</v>
      </c>
      <c r="M23" s="11">
        <v>20439</v>
      </c>
      <c r="N23" s="11">
        <f t="shared" si="2"/>
        <v>0</v>
      </c>
      <c r="O23" s="11">
        <v>86.576999999999998</v>
      </c>
      <c r="P23" s="11" t="s">
        <v>32</v>
      </c>
      <c r="Q23" s="11" t="s">
        <v>33</v>
      </c>
      <c r="R23" s="23" t="s">
        <v>32</v>
      </c>
    </row>
    <row r="24" spans="1:18" x14ac:dyDescent="0.25">
      <c r="A24" s="16" t="s">
        <v>42</v>
      </c>
      <c r="B24" s="14">
        <v>75</v>
      </c>
      <c r="C24" s="14">
        <v>12</v>
      </c>
      <c r="D24" s="15">
        <v>16755</v>
      </c>
      <c r="E24" s="11">
        <f t="shared" si="3"/>
        <v>0.18501939719486721</v>
      </c>
      <c r="F24" s="15">
        <v>0</v>
      </c>
      <c r="G24" s="15">
        <v>16736</v>
      </c>
      <c r="H24" s="11">
        <f t="shared" si="1"/>
        <v>7.1701720841300193E-2</v>
      </c>
      <c r="I24" s="15">
        <v>0.88200000000000001</v>
      </c>
      <c r="J24" s="15">
        <v>16727</v>
      </c>
      <c r="K24" s="20">
        <f t="shared" si="0"/>
        <v>1.7935075028397203E-2</v>
      </c>
      <c r="L24" s="15">
        <v>99.28</v>
      </c>
      <c r="M24" s="15">
        <v>16724</v>
      </c>
      <c r="N24" s="20">
        <f t="shared" si="2"/>
        <v>0</v>
      </c>
      <c r="O24" s="15">
        <v>94.864999999999995</v>
      </c>
      <c r="P24" s="15" t="s">
        <v>32</v>
      </c>
      <c r="Q24" s="15" t="s">
        <v>33</v>
      </c>
      <c r="R24" s="24" t="s">
        <v>32</v>
      </c>
    </row>
    <row r="25" spans="1:18" x14ac:dyDescent="0.25">
      <c r="A25" s="1" t="s">
        <v>43</v>
      </c>
      <c r="B25">
        <v>100</v>
      </c>
      <c r="C25">
        <v>3</v>
      </c>
      <c r="D25" s="11">
        <v>96664</v>
      </c>
      <c r="E25" s="19">
        <f t="shared" si="3"/>
        <v>1.0345112968633618E-2</v>
      </c>
      <c r="F25" s="11">
        <v>0</v>
      </c>
      <c r="G25" s="11">
        <v>96660</v>
      </c>
      <c r="H25" s="19">
        <f t="shared" si="1"/>
        <v>6.2073246430788334E-3</v>
      </c>
      <c r="I25" s="11">
        <v>0.33900000000000002</v>
      </c>
      <c r="J25" s="11">
        <v>96673</v>
      </c>
      <c r="K25" s="11">
        <f t="shared" si="0"/>
        <v>1.9653884745482193E-2</v>
      </c>
      <c r="L25" s="11">
        <v>149.39099999999999</v>
      </c>
      <c r="M25" s="11">
        <v>96654</v>
      </c>
      <c r="N25" s="11">
        <f t="shared" si="2"/>
        <v>0</v>
      </c>
      <c r="O25" s="11">
        <v>74.103999999999999</v>
      </c>
      <c r="P25" s="11" t="s">
        <v>32</v>
      </c>
      <c r="Q25" s="11" t="s">
        <v>33</v>
      </c>
      <c r="R25" s="37" t="s">
        <v>32</v>
      </c>
    </row>
    <row r="26" spans="1:18" x14ac:dyDescent="0.25">
      <c r="A26" s="1" t="s">
        <v>44</v>
      </c>
      <c r="B26">
        <v>100</v>
      </c>
      <c r="C26">
        <v>5</v>
      </c>
      <c r="D26" s="11">
        <v>74463</v>
      </c>
      <c r="E26" s="11">
        <f t="shared" si="3"/>
        <v>1.3429488470784146E-3</v>
      </c>
      <c r="F26" s="11">
        <v>0</v>
      </c>
      <c r="G26" s="11">
        <v>74462</v>
      </c>
      <c r="H26" s="11">
        <f t="shared" si="1"/>
        <v>0</v>
      </c>
      <c r="I26" s="11">
        <v>0.20200000000000001</v>
      </c>
      <c r="J26" s="11">
        <v>74484</v>
      </c>
      <c r="K26" s="11">
        <f t="shared" si="0"/>
        <v>2.9536544761291014E-2</v>
      </c>
      <c r="L26" s="11">
        <v>208.20400000000001</v>
      </c>
      <c r="M26" s="11">
        <v>74463</v>
      </c>
      <c r="N26" s="11">
        <f t="shared" si="2"/>
        <v>1.3429488470784146E-3</v>
      </c>
      <c r="O26" s="11">
        <v>34.578000000000003</v>
      </c>
      <c r="P26" s="11" t="s">
        <v>32</v>
      </c>
      <c r="Q26" s="11" t="s">
        <v>33</v>
      </c>
      <c r="R26" s="23" t="s">
        <v>32</v>
      </c>
    </row>
    <row r="27" spans="1:18" x14ac:dyDescent="0.25">
      <c r="A27" s="1" t="s">
        <v>45</v>
      </c>
      <c r="B27">
        <v>100</v>
      </c>
      <c r="C27">
        <v>8</v>
      </c>
      <c r="D27" s="11">
        <v>37308</v>
      </c>
      <c r="E27" s="11">
        <f t="shared" si="3"/>
        <v>5.8968585826096279E-2</v>
      </c>
      <c r="F27" s="11">
        <v>0</v>
      </c>
      <c r="G27" s="11">
        <v>37297</v>
      </c>
      <c r="H27" s="11">
        <f t="shared" si="1"/>
        <v>2.9492988712228864E-2</v>
      </c>
      <c r="I27" s="11">
        <v>0.91100000000000003</v>
      </c>
      <c r="J27" s="11">
        <v>37298</v>
      </c>
      <c r="K27" s="11">
        <f t="shared" si="0"/>
        <v>3.2173306879725458E-2</v>
      </c>
      <c r="L27" s="11">
        <v>294.38099999999997</v>
      </c>
      <c r="M27" s="11">
        <v>37286</v>
      </c>
      <c r="N27" s="11">
        <f t="shared" si="2"/>
        <v>0</v>
      </c>
      <c r="O27" s="11">
        <v>128.595</v>
      </c>
      <c r="P27" s="11" t="s">
        <v>32</v>
      </c>
      <c r="Q27" s="11" t="s">
        <v>33</v>
      </c>
      <c r="R27" s="23" t="s">
        <v>32</v>
      </c>
    </row>
    <row r="28" spans="1:18" x14ac:dyDescent="0.25">
      <c r="A28" s="1" t="s">
        <v>46</v>
      </c>
      <c r="B28">
        <v>100</v>
      </c>
      <c r="C28">
        <v>10</v>
      </c>
      <c r="D28" s="11">
        <v>37223</v>
      </c>
      <c r="E28" s="11">
        <f t="shared" si="3"/>
        <v>2.6865110281277704E-2</v>
      </c>
      <c r="F28" s="11">
        <v>1E-3</v>
      </c>
      <c r="G28" s="11">
        <v>37215</v>
      </c>
      <c r="H28" s="11">
        <f t="shared" si="1"/>
        <v>5.3741770791347577E-3</v>
      </c>
      <c r="I28" s="11">
        <v>1.105</v>
      </c>
      <c r="J28" s="11">
        <v>37222</v>
      </c>
      <c r="K28" s="11">
        <f t="shared" si="0"/>
        <v>2.4179248831336306E-2</v>
      </c>
      <c r="L28" s="11">
        <v>477.52499999999998</v>
      </c>
      <c r="M28" s="11">
        <v>37213</v>
      </c>
      <c r="N28" s="11">
        <f t="shared" si="2"/>
        <v>0</v>
      </c>
      <c r="O28" s="11">
        <v>117.898</v>
      </c>
      <c r="P28" s="11" t="s">
        <v>32</v>
      </c>
      <c r="Q28" s="11" t="s">
        <v>33</v>
      </c>
      <c r="R28" s="23" t="s">
        <v>32</v>
      </c>
    </row>
    <row r="29" spans="1:18" x14ac:dyDescent="0.25">
      <c r="A29" s="16" t="s">
        <v>47</v>
      </c>
      <c r="B29" s="14">
        <v>100</v>
      </c>
      <c r="C29" s="14">
        <v>12</v>
      </c>
      <c r="D29" s="15">
        <v>30636</v>
      </c>
      <c r="E29" s="11">
        <f t="shared" si="3"/>
        <v>7.5075075075075076E-2</v>
      </c>
      <c r="F29" s="15">
        <v>1E-3</v>
      </c>
      <c r="G29" s="15">
        <v>30630</v>
      </c>
      <c r="H29" s="11">
        <f t="shared" si="1"/>
        <v>5.5501142670584397E-2</v>
      </c>
      <c r="I29" s="15">
        <v>1.163</v>
      </c>
      <c r="J29" s="15">
        <v>30625</v>
      </c>
      <c r="K29" s="20">
        <f t="shared" si="0"/>
        <v>3.918367346938776E-2</v>
      </c>
      <c r="L29" s="15">
        <v>435.642</v>
      </c>
      <c r="M29" s="15">
        <v>30613</v>
      </c>
      <c r="N29" s="11">
        <f t="shared" si="2"/>
        <v>0</v>
      </c>
      <c r="O29" s="15">
        <v>117.971</v>
      </c>
      <c r="P29" s="15" t="s">
        <v>32</v>
      </c>
      <c r="Q29" s="15" t="s">
        <v>33</v>
      </c>
      <c r="R29" s="24" t="s">
        <v>32</v>
      </c>
    </row>
    <row r="30" spans="1:18" x14ac:dyDescent="0.25">
      <c r="D30" s="11"/>
      <c r="E30" s="19"/>
      <c r="G30" s="11"/>
      <c r="H30" s="19"/>
      <c r="I30" s="11"/>
      <c r="J30" s="11"/>
      <c r="K30" s="11"/>
      <c r="L30" s="11"/>
      <c r="M30" s="11"/>
      <c r="N30" s="19"/>
      <c r="O30" s="11"/>
      <c r="P30" s="11"/>
      <c r="Q30" s="11"/>
      <c r="R30" s="11"/>
    </row>
    <row r="31" spans="1:18" x14ac:dyDescent="0.25">
      <c r="A31" s="41" t="s">
        <v>48</v>
      </c>
      <c r="B31" s="41"/>
      <c r="C31" s="41"/>
      <c r="D31" s="42" t="s">
        <v>6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</row>
    <row r="32" spans="1:18" x14ac:dyDescent="0.25">
      <c r="A32" s="2" t="s">
        <v>7</v>
      </c>
      <c r="B32" s="2" t="s">
        <v>8</v>
      </c>
      <c r="C32" s="3" t="s">
        <v>9</v>
      </c>
      <c r="D32" s="5" t="s">
        <v>10</v>
      </c>
      <c r="E32" s="5" t="s">
        <v>11</v>
      </c>
      <c r="F32" s="18" t="s">
        <v>12</v>
      </c>
      <c r="G32" s="6" t="s">
        <v>13</v>
      </c>
      <c r="H32" s="6" t="s">
        <v>14</v>
      </c>
      <c r="I32" s="6" t="s">
        <v>15</v>
      </c>
      <c r="J32" s="7" t="s">
        <v>16</v>
      </c>
      <c r="K32" s="7" t="s">
        <v>17</v>
      </c>
      <c r="L32" s="7" t="s">
        <v>18</v>
      </c>
      <c r="M32" s="8" t="s">
        <v>19</v>
      </c>
      <c r="N32" s="8" t="s">
        <v>20</v>
      </c>
      <c r="O32" s="8" t="s">
        <v>21</v>
      </c>
      <c r="P32" s="9" t="s">
        <v>22</v>
      </c>
      <c r="Q32" s="9" t="s">
        <v>23</v>
      </c>
      <c r="R32" s="39" t="s">
        <v>24</v>
      </c>
    </row>
    <row r="33" spans="1:18" x14ac:dyDescent="0.25">
      <c r="A33" s="1" t="s">
        <v>25</v>
      </c>
      <c r="B33">
        <v>20</v>
      </c>
      <c r="C33">
        <v>3</v>
      </c>
      <c r="D33" s="11">
        <v>12350</v>
      </c>
      <c r="E33" s="11">
        <f t="shared" ref="E33:E52" si="4">(((D33 - MIN(G33,J33,M33,P33,D33))/D33)*100)</f>
        <v>0.47773279352226722</v>
      </c>
      <c r="F33" s="11">
        <v>0</v>
      </c>
      <c r="G33" s="1">
        <v>12346</v>
      </c>
      <c r="H33" s="11">
        <f t="shared" ref="H33:H52" si="5">(((G33 - MIN(J33,M33,P33,D33,G33))/G33)*100)</f>
        <v>0.44548841730115019</v>
      </c>
      <c r="I33" s="1">
        <v>4.0000000000000001E-3</v>
      </c>
      <c r="J33" s="1">
        <v>12294</v>
      </c>
      <c r="K33" s="30">
        <f t="shared" ref="K33:K52" si="6">(((J33 - MIN(M33,P33,D33,G33,J33))/J33)*100)</f>
        <v>2.440214738897023E-2</v>
      </c>
      <c r="L33" s="1">
        <v>0.251</v>
      </c>
      <c r="M33" s="1">
        <v>12298</v>
      </c>
      <c r="N33" s="11">
        <f t="shared" ref="N33:N52" si="7">(((M33 - MIN(P33,D33,G33,J33,M33))/M33)*100)</f>
        <v>5.6919824361684829E-2</v>
      </c>
      <c r="O33" s="1">
        <v>0.65700000000000003</v>
      </c>
      <c r="P33" s="1">
        <v>12291</v>
      </c>
      <c r="Q33" s="1" t="s">
        <v>49</v>
      </c>
      <c r="R33" s="25">
        <v>0.27300000000000002</v>
      </c>
    </row>
    <row r="34" spans="1:18" x14ac:dyDescent="0.25">
      <c r="A34" s="1" t="s">
        <v>27</v>
      </c>
      <c r="B34">
        <v>20</v>
      </c>
      <c r="C34">
        <v>5</v>
      </c>
      <c r="D34" s="1">
        <v>10742</v>
      </c>
      <c r="E34" s="11">
        <f t="shared" si="4"/>
        <v>0.42822565630236459</v>
      </c>
      <c r="F34" s="11">
        <v>1E-3</v>
      </c>
      <c r="G34" s="1">
        <v>10724</v>
      </c>
      <c r="H34" s="11">
        <f t="shared" si="5"/>
        <v>0.26109660574412535</v>
      </c>
      <c r="I34" s="1">
        <v>5.0000000000000001E-3</v>
      </c>
      <c r="J34" s="1">
        <v>10696</v>
      </c>
      <c r="K34" s="30">
        <f t="shared" si="6"/>
        <v>0</v>
      </c>
      <c r="L34" s="1">
        <v>0.44600000000000001</v>
      </c>
      <c r="M34" s="1">
        <v>10696</v>
      </c>
      <c r="N34" s="11">
        <f t="shared" si="7"/>
        <v>0</v>
      </c>
      <c r="O34" s="1">
        <v>0.78300000000000003</v>
      </c>
      <c r="P34" s="1">
        <v>10696</v>
      </c>
      <c r="Q34" s="1" t="s">
        <v>49</v>
      </c>
      <c r="R34" s="25">
        <v>0.152</v>
      </c>
    </row>
    <row r="35" spans="1:18" x14ac:dyDescent="0.25">
      <c r="A35" s="1" t="s">
        <v>28</v>
      </c>
      <c r="B35">
        <v>20</v>
      </c>
      <c r="C35">
        <v>8</v>
      </c>
      <c r="D35" s="1">
        <v>5445</v>
      </c>
      <c r="E35" s="11">
        <f t="shared" si="4"/>
        <v>1.2121212121212122</v>
      </c>
      <c r="F35" s="11">
        <v>1E-3</v>
      </c>
      <c r="G35" s="1">
        <v>5408</v>
      </c>
      <c r="H35" s="11">
        <f t="shared" si="5"/>
        <v>0.53624260355029585</v>
      </c>
      <c r="I35" s="1">
        <v>1.0999999999999999E-2</v>
      </c>
      <c r="J35" s="1">
        <v>5385</v>
      </c>
      <c r="K35" s="30">
        <f t="shared" si="6"/>
        <v>0.11142061281337048</v>
      </c>
      <c r="L35" s="1">
        <v>0.67900000000000005</v>
      </c>
      <c r="M35" s="1">
        <v>5385</v>
      </c>
      <c r="N35" s="11">
        <f t="shared" si="7"/>
        <v>0.11142061281337048</v>
      </c>
      <c r="O35" s="1">
        <v>1.329</v>
      </c>
      <c r="P35" s="1">
        <v>5379</v>
      </c>
      <c r="Q35" s="1" t="s">
        <v>49</v>
      </c>
      <c r="R35" s="25">
        <v>7.3999999999999996E-2</v>
      </c>
    </row>
    <row r="36" spans="1:18" x14ac:dyDescent="0.25">
      <c r="A36" s="1" t="s">
        <v>29</v>
      </c>
      <c r="B36">
        <v>20</v>
      </c>
      <c r="C36">
        <v>10</v>
      </c>
      <c r="D36" s="1">
        <v>4498</v>
      </c>
      <c r="E36" s="11">
        <f t="shared" si="4"/>
        <v>0.82258781680747006</v>
      </c>
      <c r="F36" s="11">
        <v>0</v>
      </c>
      <c r="G36" s="1">
        <v>4494</v>
      </c>
      <c r="H36" s="11">
        <f t="shared" si="5"/>
        <v>0.73431241655540713</v>
      </c>
      <c r="I36" s="1">
        <v>6.0000000000000001E-3</v>
      </c>
      <c r="J36" s="1">
        <v>4477</v>
      </c>
      <c r="K36" s="30">
        <f t="shared" si="6"/>
        <v>0.35738217556399376</v>
      </c>
      <c r="L36" s="1">
        <v>0.3</v>
      </c>
      <c r="M36" s="1">
        <v>4464</v>
      </c>
      <c r="N36" s="11">
        <f t="shared" si="7"/>
        <v>6.7204301075268827E-2</v>
      </c>
      <c r="O36" s="1">
        <v>2.91</v>
      </c>
      <c r="P36" s="1">
        <v>4461</v>
      </c>
      <c r="Q36" s="1" t="s">
        <v>49</v>
      </c>
      <c r="R36" s="25">
        <v>8.4000000000000005E-2</v>
      </c>
    </row>
    <row r="37" spans="1:18" x14ac:dyDescent="0.25">
      <c r="A37" s="16" t="s">
        <v>30</v>
      </c>
      <c r="B37" s="14">
        <v>20</v>
      </c>
      <c r="C37" s="14">
        <v>12</v>
      </c>
      <c r="D37" s="16">
        <v>6498</v>
      </c>
      <c r="E37" s="20">
        <f t="shared" si="4"/>
        <v>0.50784856879039708</v>
      </c>
      <c r="F37" s="15">
        <v>0</v>
      </c>
      <c r="G37" s="16">
        <v>6465</v>
      </c>
      <c r="H37" s="11">
        <f t="shared" si="5"/>
        <v>0</v>
      </c>
      <c r="I37" s="16">
        <v>0.01</v>
      </c>
      <c r="J37" s="16">
        <v>6465</v>
      </c>
      <c r="K37" s="30">
        <f t="shared" si="6"/>
        <v>0</v>
      </c>
      <c r="L37" s="16">
        <v>0.63100000000000001</v>
      </c>
      <c r="M37" s="16">
        <v>6468</v>
      </c>
      <c r="N37" s="11">
        <f t="shared" si="7"/>
        <v>4.63821892393321E-2</v>
      </c>
      <c r="O37" s="16">
        <v>5.31</v>
      </c>
      <c r="P37" s="16">
        <v>6465</v>
      </c>
      <c r="Q37" s="16" t="s">
        <v>49</v>
      </c>
      <c r="R37" s="28">
        <v>7.9000000000000001E-2</v>
      </c>
    </row>
    <row r="38" spans="1:18" x14ac:dyDescent="0.25">
      <c r="A38" s="1" t="s">
        <v>31</v>
      </c>
      <c r="B38">
        <v>50</v>
      </c>
      <c r="C38">
        <v>3</v>
      </c>
      <c r="D38" s="1">
        <v>82178</v>
      </c>
      <c r="E38" s="11">
        <f t="shared" si="4"/>
        <v>5.5976051984716106E-2</v>
      </c>
      <c r="F38" s="11">
        <v>0</v>
      </c>
      <c r="G38" s="1">
        <v>82155</v>
      </c>
      <c r="H38" s="19">
        <f t="shared" si="5"/>
        <v>2.7995861481346238E-2</v>
      </c>
      <c r="I38" s="1">
        <v>2.5999999999999999E-2</v>
      </c>
      <c r="J38" s="1">
        <v>82132</v>
      </c>
      <c r="K38" s="19">
        <f t="shared" si="6"/>
        <v>0</v>
      </c>
      <c r="L38" s="1">
        <v>8.1159999999999997</v>
      </c>
      <c r="M38" s="1">
        <v>82149</v>
      </c>
      <c r="N38" s="19">
        <f t="shared" si="7"/>
        <v>2.0694104614785328E-2</v>
      </c>
      <c r="O38" s="1">
        <v>2.0659999999999998</v>
      </c>
      <c r="P38" s="1" t="s">
        <v>32</v>
      </c>
      <c r="Q38" s="1" t="s">
        <v>33</v>
      </c>
      <c r="R38" s="25" t="s">
        <v>32</v>
      </c>
    </row>
    <row r="39" spans="1:18" x14ac:dyDescent="0.25">
      <c r="A39" s="1" t="s">
        <v>34</v>
      </c>
      <c r="B39">
        <v>50</v>
      </c>
      <c r="C39">
        <v>5</v>
      </c>
      <c r="D39" s="1">
        <v>35937</v>
      </c>
      <c r="E39" s="11">
        <f t="shared" si="4"/>
        <v>0.17252413946628822</v>
      </c>
      <c r="F39" s="11">
        <v>0</v>
      </c>
      <c r="G39" s="1">
        <v>35916</v>
      </c>
      <c r="H39" s="11">
        <f t="shared" si="5"/>
        <v>0.11415525114155251</v>
      </c>
      <c r="I39" s="1">
        <v>9.5000000000000001E-2</v>
      </c>
      <c r="J39" s="1">
        <v>35883</v>
      </c>
      <c r="K39" s="30">
        <f t="shared" si="6"/>
        <v>2.2294679932001227E-2</v>
      </c>
      <c r="L39" s="1">
        <v>10.130000000000001</v>
      </c>
      <c r="M39" s="1">
        <v>35875</v>
      </c>
      <c r="N39" s="11">
        <f t="shared" si="7"/>
        <v>0</v>
      </c>
      <c r="O39" s="1">
        <v>2.7349999999999999</v>
      </c>
      <c r="P39" s="1" t="s">
        <v>32</v>
      </c>
      <c r="Q39" s="1" t="s">
        <v>33</v>
      </c>
      <c r="R39" s="25" t="s">
        <v>32</v>
      </c>
    </row>
    <row r="40" spans="1:18" x14ac:dyDescent="0.25">
      <c r="A40" s="1" t="s">
        <v>35</v>
      </c>
      <c r="B40">
        <v>50</v>
      </c>
      <c r="C40">
        <v>8</v>
      </c>
      <c r="D40" s="1">
        <v>23219</v>
      </c>
      <c r="E40" s="11">
        <f t="shared" si="4"/>
        <v>0.25410224385201774</v>
      </c>
      <c r="F40" s="11">
        <v>1E-3</v>
      </c>
      <c r="G40" s="1">
        <v>23192</v>
      </c>
      <c r="H40" s="11">
        <f t="shared" si="5"/>
        <v>0.13797861331493619</v>
      </c>
      <c r="I40" s="1">
        <v>0.156</v>
      </c>
      <c r="J40" s="1">
        <v>23160</v>
      </c>
      <c r="K40" s="30">
        <f t="shared" si="6"/>
        <v>0</v>
      </c>
      <c r="L40" s="1">
        <v>17.137</v>
      </c>
      <c r="M40" s="1">
        <v>23160</v>
      </c>
      <c r="N40" s="11">
        <f t="shared" si="7"/>
        <v>0</v>
      </c>
      <c r="O40" s="1">
        <v>3.0870000000000002</v>
      </c>
      <c r="P40" s="1" t="s">
        <v>32</v>
      </c>
      <c r="Q40" s="1" t="s">
        <v>33</v>
      </c>
      <c r="R40" s="25" t="s">
        <v>32</v>
      </c>
    </row>
    <row r="41" spans="1:18" x14ac:dyDescent="0.25">
      <c r="A41" s="1" t="s">
        <v>36</v>
      </c>
      <c r="B41">
        <v>50</v>
      </c>
      <c r="C41">
        <v>10</v>
      </c>
      <c r="D41" s="1">
        <v>28384</v>
      </c>
      <c r="E41" s="11">
        <f t="shared" si="4"/>
        <v>0.20786358511837655</v>
      </c>
      <c r="F41" s="11">
        <v>1E-3</v>
      </c>
      <c r="G41" s="1">
        <v>28355</v>
      </c>
      <c r="H41" s="11">
        <f t="shared" si="5"/>
        <v>0.10580144595309468</v>
      </c>
      <c r="I41" s="1">
        <v>0.16800000000000001</v>
      </c>
      <c r="J41" s="1">
        <v>28331</v>
      </c>
      <c r="K41" s="30">
        <f t="shared" si="6"/>
        <v>2.1178214676502771E-2</v>
      </c>
      <c r="L41" s="1">
        <v>20.640999999999998</v>
      </c>
      <c r="M41" s="1">
        <v>28325</v>
      </c>
      <c r="N41" s="11">
        <f t="shared" si="7"/>
        <v>0</v>
      </c>
      <c r="O41" s="1">
        <v>18.047999999999998</v>
      </c>
      <c r="P41" s="1" t="s">
        <v>32</v>
      </c>
      <c r="Q41" s="1" t="s">
        <v>33</v>
      </c>
      <c r="R41" s="25" t="s">
        <v>32</v>
      </c>
    </row>
    <row r="42" spans="1:18" x14ac:dyDescent="0.25">
      <c r="A42" s="16" t="s">
        <v>37</v>
      </c>
      <c r="B42" s="14">
        <v>50</v>
      </c>
      <c r="C42" s="14">
        <v>12</v>
      </c>
      <c r="D42" s="16">
        <v>20031</v>
      </c>
      <c r="E42" s="20">
        <f t="shared" si="4"/>
        <v>0.18970595576855873</v>
      </c>
      <c r="F42" s="15">
        <v>1E-3</v>
      </c>
      <c r="G42" s="16">
        <v>20005</v>
      </c>
      <c r="H42" s="11">
        <f t="shared" si="5"/>
        <v>5.9985003749062731E-2</v>
      </c>
      <c r="I42" s="16">
        <v>0.215</v>
      </c>
      <c r="J42" s="16">
        <v>19995</v>
      </c>
      <c r="K42" s="20">
        <f t="shared" si="6"/>
        <v>1.0002500625156289E-2</v>
      </c>
      <c r="L42" s="16">
        <v>24.643000000000001</v>
      </c>
      <c r="M42" s="16">
        <v>19993</v>
      </c>
      <c r="N42" s="20">
        <f t="shared" si="7"/>
        <v>0</v>
      </c>
      <c r="O42" s="16">
        <v>3.407</v>
      </c>
      <c r="P42" s="16" t="s">
        <v>32</v>
      </c>
      <c r="Q42" s="16" t="s">
        <v>33</v>
      </c>
      <c r="R42" s="28" t="s">
        <v>32</v>
      </c>
    </row>
    <row r="43" spans="1:18" x14ac:dyDescent="0.25">
      <c r="A43" s="1" t="s">
        <v>38</v>
      </c>
      <c r="B43">
        <v>75</v>
      </c>
      <c r="C43">
        <v>3</v>
      </c>
      <c r="D43" s="1">
        <v>155769</v>
      </c>
      <c r="E43" s="11">
        <f t="shared" si="4"/>
        <v>6.4197625971791567E-3</v>
      </c>
      <c r="F43" s="11">
        <v>0</v>
      </c>
      <c r="G43" s="1">
        <v>155760</v>
      </c>
      <c r="H43" s="19">
        <f t="shared" si="5"/>
        <v>6.4201335387776073E-4</v>
      </c>
      <c r="I43" s="1">
        <v>0.108</v>
      </c>
      <c r="J43" s="1">
        <v>155770</v>
      </c>
      <c r="K43" s="30">
        <f t="shared" si="6"/>
        <v>7.0616935225011231E-3</v>
      </c>
      <c r="L43" s="1">
        <v>58.220999999999997</v>
      </c>
      <c r="M43" s="1">
        <v>155759</v>
      </c>
      <c r="N43" s="11">
        <f t="shared" si="7"/>
        <v>0</v>
      </c>
      <c r="O43" s="1">
        <v>3.2240000000000002</v>
      </c>
      <c r="P43" s="1" t="s">
        <v>32</v>
      </c>
      <c r="Q43" s="1" t="s">
        <v>33</v>
      </c>
      <c r="R43" s="25" t="s">
        <v>32</v>
      </c>
    </row>
    <row r="44" spans="1:18" x14ac:dyDescent="0.25">
      <c r="A44" s="1" t="s">
        <v>39</v>
      </c>
      <c r="B44">
        <v>75</v>
      </c>
      <c r="C44">
        <v>5</v>
      </c>
      <c r="D44" s="1">
        <v>105271</v>
      </c>
      <c r="E44" s="11">
        <f t="shared" si="4"/>
        <v>5.4145966125523644E-2</v>
      </c>
      <c r="F44" s="11">
        <v>0</v>
      </c>
      <c r="G44" s="1">
        <v>105219</v>
      </c>
      <c r="H44" s="11">
        <f t="shared" si="5"/>
        <v>4.7519934612569974E-3</v>
      </c>
      <c r="I44" s="1">
        <v>0.55600000000000005</v>
      </c>
      <c r="J44" s="1">
        <v>105214</v>
      </c>
      <c r="K44" s="30">
        <f t="shared" si="6"/>
        <v>0</v>
      </c>
      <c r="L44" s="1">
        <v>83.483999999999995</v>
      </c>
      <c r="M44" s="1">
        <v>105221</v>
      </c>
      <c r="N44" s="11">
        <f t="shared" si="7"/>
        <v>6.6526643920890314E-3</v>
      </c>
      <c r="O44" s="1">
        <v>4.2130000000000001</v>
      </c>
      <c r="P44" s="1" t="s">
        <v>32</v>
      </c>
      <c r="Q44" s="1" t="s">
        <v>33</v>
      </c>
      <c r="R44" s="25" t="s">
        <v>32</v>
      </c>
    </row>
    <row r="45" spans="1:18" x14ac:dyDescent="0.25">
      <c r="A45" s="1" t="s">
        <v>40</v>
      </c>
      <c r="B45">
        <v>75</v>
      </c>
      <c r="C45">
        <v>8</v>
      </c>
      <c r="D45" s="1">
        <v>50470</v>
      </c>
      <c r="E45" s="11">
        <f t="shared" si="4"/>
        <v>4.3590251634634439E-2</v>
      </c>
      <c r="F45" s="11">
        <v>0</v>
      </c>
      <c r="G45" s="1">
        <v>50451</v>
      </c>
      <c r="H45" s="11">
        <f t="shared" si="5"/>
        <v>5.9463637985371944E-3</v>
      </c>
      <c r="I45" s="1">
        <v>0.502</v>
      </c>
      <c r="J45" s="1">
        <v>50448</v>
      </c>
      <c r="K45" s="30">
        <f t="shared" si="6"/>
        <v>0</v>
      </c>
      <c r="L45" s="1">
        <v>89.08</v>
      </c>
      <c r="M45" s="1">
        <v>50457</v>
      </c>
      <c r="N45" s="11">
        <f t="shared" si="7"/>
        <v>1.783697009334681E-2</v>
      </c>
      <c r="O45" s="1">
        <v>5.1230000000000002</v>
      </c>
      <c r="P45" s="1" t="s">
        <v>32</v>
      </c>
      <c r="Q45" s="1" t="s">
        <v>33</v>
      </c>
      <c r="R45" s="25" t="s">
        <v>32</v>
      </c>
    </row>
    <row r="46" spans="1:18" x14ac:dyDescent="0.25">
      <c r="A46" s="1" t="s">
        <v>41</v>
      </c>
      <c r="B46">
        <v>75</v>
      </c>
      <c r="C46">
        <v>10</v>
      </c>
      <c r="D46" s="1">
        <v>62810</v>
      </c>
      <c r="E46" s="11">
        <f t="shared" si="4"/>
        <v>9.7118293265403596E-2</v>
      </c>
      <c r="F46" s="11">
        <v>1E-3</v>
      </c>
      <c r="G46" s="1">
        <v>62791</v>
      </c>
      <c r="H46" s="11">
        <f t="shared" si="5"/>
        <v>6.688856683282636E-2</v>
      </c>
      <c r="I46" s="1">
        <v>0.75600000000000001</v>
      </c>
      <c r="J46" s="1">
        <v>62766</v>
      </c>
      <c r="K46" s="30">
        <f t="shared" si="6"/>
        <v>2.7084727400184812E-2</v>
      </c>
      <c r="L46" s="1">
        <v>139.93600000000001</v>
      </c>
      <c r="M46" s="1">
        <v>62749</v>
      </c>
      <c r="N46" s="11">
        <f t="shared" si="7"/>
        <v>0</v>
      </c>
      <c r="O46" s="1">
        <v>14.662000000000001</v>
      </c>
      <c r="P46" s="1" t="s">
        <v>32</v>
      </c>
      <c r="Q46" s="1" t="s">
        <v>33</v>
      </c>
      <c r="R46" s="25" t="s">
        <v>32</v>
      </c>
    </row>
    <row r="47" spans="1:18" x14ac:dyDescent="0.25">
      <c r="A47" s="16" t="s">
        <v>42</v>
      </c>
      <c r="B47" s="14">
        <v>75</v>
      </c>
      <c r="C47" s="14">
        <v>12</v>
      </c>
      <c r="D47" s="16">
        <v>38903</v>
      </c>
      <c r="E47" s="11">
        <f t="shared" si="4"/>
        <v>0.12338380073516181</v>
      </c>
      <c r="F47" s="15">
        <v>0</v>
      </c>
      <c r="G47" s="16">
        <v>38859</v>
      </c>
      <c r="H47" s="11">
        <f t="shared" si="5"/>
        <v>1.0293625672302428E-2</v>
      </c>
      <c r="I47" s="16">
        <v>0.753</v>
      </c>
      <c r="J47" s="16">
        <v>38856</v>
      </c>
      <c r="K47" s="20">
        <f t="shared" si="6"/>
        <v>2.5736051060325301E-3</v>
      </c>
      <c r="L47" s="16">
        <v>131.45099999999999</v>
      </c>
      <c r="M47" s="16">
        <v>38855</v>
      </c>
      <c r="N47" s="11">
        <f t="shared" si="7"/>
        <v>0</v>
      </c>
      <c r="O47" s="16">
        <v>6.4160000000000004</v>
      </c>
      <c r="P47" s="16" t="s">
        <v>32</v>
      </c>
      <c r="Q47" s="16" t="s">
        <v>33</v>
      </c>
      <c r="R47" s="28" t="s">
        <v>32</v>
      </c>
    </row>
    <row r="48" spans="1:18" x14ac:dyDescent="0.25">
      <c r="A48" s="1" t="s">
        <v>43</v>
      </c>
      <c r="B48">
        <v>100</v>
      </c>
      <c r="C48">
        <v>3</v>
      </c>
      <c r="D48" s="1">
        <v>288890</v>
      </c>
      <c r="E48" s="19">
        <f t="shared" si="4"/>
        <v>3.1153726331821802E-3</v>
      </c>
      <c r="F48" s="11">
        <v>1E-3</v>
      </c>
      <c r="G48" s="1">
        <v>288886</v>
      </c>
      <c r="H48" s="19">
        <f t="shared" si="5"/>
        <v>1.7307865386346172E-3</v>
      </c>
      <c r="I48" s="1">
        <v>0.25</v>
      </c>
      <c r="J48" s="1">
        <v>288910</v>
      </c>
      <c r="K48" s="30">
        <f t="shared" si="6"/>
        <v>1.0037728012183725E-2</v>
      </c>
      <c r="L48" s="1">
        <v>222.94900000000001</v>
      </c>
      <c r="M48" s="1">
        <v>288881</v>
      </c>
      <c r="N48" s="19">
        <f t="shared" si="7"/>
        <v>0</v>
      </c>
      <c r="O48" s="1">
        <v>9.048</v>
      </c>
      <c r="P48" s="1" t="s">
        <v>32</v>
      </c>
      <c r="Q48" s="1" t="s">
        <v>33</v>
      </c>
      <c r="R48" s="38" t="s">
        <v>32</v>
      </c>
    </row>
    <row r="49" spans="1:19" x14ac:dyDescent="0.25">
      <c r="A49" s="1" t="s">
        <v>44</v>
      </c>
      <c r="B49">
        <v>100</v>
      </c>
      <c r="C49">
        <v>5</v>
      </c>
      <c r="D49" s="1">
        <v>152141</v>
      </c>
      <c r="E49" s="11">
        <f t="shared" si="4"/>
        <v>7.2301352035283057E-3</v>
      </c>
      <c r="F49" s="11">
        <v>1E-3</v>
      </c>
      <c r="G49" s="1">
        <v>152134</v>
      </c>
      <c r="H49" s="11">
        <f t="shared" si="5"/>
        <v>2.6292610461829701E-3</v>
      </c>
      <c r="I49" s="1">
        <v>0.75600000000000001</v>
      </c>
      <c r="J49" s="1">
        <v>152130</v>
      </c>
      <c r="K49" s="30">
        <f t="shared" si="6"/>
        <v>0</v>
      </c>
      <c r="L49" s="1">
        <v>290.43700000000001</v>
      </c>
      <c r="M49" s="1">
        <v>152141</v>
      </c>
      <c r="N49" s="11">
        <f t="shared" si="7"/>
        <v>7.2301352035283057E-3</v>
      </c>
      <c r="O49" s="1">
        <v>10.385</v>
      </c>
      <c r="P49" s="1" t="s">
        <v>32</v>
      </c>
      <c r="Q49" s="1" t="s">
        <v>33</v>
      </c>
      <c r="R49" s="25" t="s">
        <v>32</v>
      </c>
    </row>
    <row r="50" spans="1:19" x14ac:dyDescent="0.25">
      <c r="A50" s="1" t="s">
        <v>45</v>
      </c>
      <c r="B50">
        <v>100</v>
      </c>
      <c r="C50">
        <v>8</v>
      </c>
      <c r="D50" s="1">
        <v>101451</v>
      </c>
      <c r="E50" s="11">
        <f t="shared" si="4"/>
        <v>5.2241969029383641E-2</v>
      </c>
      <c r="F50" s="11">
        <v>0</v>
      </c>
      <c r="G50" s="1">
        <v>101434</v>
      </c>
      <c r="H50" s="11">
        <f t="shared" si="5"/>
        <v>3.5491058225052739E-2</v>
      </c>
      <c r="I50" s="1">
        <v>0.99399999999999999</v>
      </c>
      <c r="J50" s="1">
        <v>101398</v>
      </c>
      <c r="K50" s="30">
        <f t="shared" si="6"/>
        <v>0</v>
      </c>
      <c r="L50" s="1">
        <v>417.64699999999999</v>
      </c>
      <c r="M50" s="1">
        <v>101407</v>
      </c>
      <c r="N50" s="11">
        <f t="shared" si="7"/>
        <v>8.8751269636218409E-3</v>
      </c>
      <c r="O50" s="1">
        <v>23.672999999999998</v>
      </c>
      <c r="P50" s="1" t="s">
        <v>32</v>
      </c>
      <c r="Q50" s="1" t="s">
        <v>33</v>
      </c>
      <c r="R50" s="25" t="s">
        <v>32</v>
      </c>
    </row>
    <row r="51" spans="1:19" x14ac:dyDescent="0.25">
      <c r="A51" s="1" t="s">
        <v>46</v>
      </c>
      <c r="B51">
        <v>100</v>
      </c>
      <c r="C51">
        <v>10</v>
      </c>
      <c r="D51" s="1">
        <v>83932</v>
      </c>
      <c r="E51" s="11">
        <f t="shared" si="4"/>
        <v>5.1231949673545246E-2</v>
      </c>
      <c r="F51" s="11">
        <v>0</v>
      </c>
      <c r="G51" s="1">
        <v>83916</v>
      </c>
      <c r="H51" s="11">
        <f t="shared" si="5"/>
        <v>3.2175032175032175E-2</v>
      </c>
      <c r="I51" s="17">
        <v>1395</v>
      </c>
      <c r="J51" s="1">
        <v>83889</v>
      </c>
      <c r="K51" s="30">
        <f t="shared" si="6"/>
        <v>0</v>
      </c>
      <c r="L51" s="1">
        <v>427.89499999999998</v>
      </c>
      <c r="M51" s="1">
        <v>83893</v>
      </c>
      <c r="N51" s="11">
        <f t="shared" si="7"/>
        <v>4.7679782580191434E-3</v>
      </c>
      <c r="O51" s="1">
        <v>24.731000000000002</v>
      </c>
      <c r="P51" s="1" t="s">
        <v>32</v>
      </c>
      <c r="Q51" s="1" t="s">
        <v>33</v>
      </c>
      <c r="R51" s="25" t="s">
        <v>32</v>
      </c>
    </row>
    <row r="52" spans="1:19" x14ac:dyDescent="0.25">
      <c r="A52" s="16" t="s">
        <v>47</v>
      </c>
      <c r="B52" s="14">
        <v>100</v>
      </c>
      <c r="C52" s="14">
        <v>12</v>
      </c>
      <c r="D52" s="16">
        <v>82042</v>
      </c>
      <c r="E52" s="11">
        <f t="shared" si="4"/>
        <v>8.0446600521684022E-2</v>
      </c>
      <c r="F52" s="15">
        <v>0</v>
      </c>
      <c r="G52" s="16">
        <v>82002</v>
      </c>
      <c r="H52" s="11">
        <f t="shared" si="5"/>
        <v>3.170654374283554E-2</v>
      </c>
      <c r="I52" s="16">
        <v>4.7060000000000004</v>
      </c>
      <c r="J52" s="16">
        <v>81983</v>
      </c>
      <c r="K52" s="30">
        <f t="shared" si="6"/>
        <v>8.538355512728248E-3</v>
      </c>
      <c r="L52" s="16">
        <v>556.05100000000004</v>
      </c>
      <c r="M52" s="16">
        <v>81976</v>
      </c>
      <c r="N52" s="11">
        <f t="shared" si="7"/>
        <v>0</v>
      </c>
      <c r="O52" s="16">
        <v>81.724000000000004</v>
      </c>
      <c r="P52" s="16" t="s">
        <v>32</v>
      </c>
      <c r="Q52" s="16" t="s">
        <v>33</v>
      </c>
      <c r="R52" s="28" t="s">
        <v>32</v>
      </c>
    </row>
    <row r="53" spans="1:19" x14ac:dyDescent="0.25">
      <c r="E53" s="21"/>
      <c r="H53" s="21"/>
      <c r="K53" s="21"/>
      <c r="N53" s="21"/>
    </row>
    <row r="54" spans="1:19" x14ac:dyDescent="0.25">
      <c r="A54" s="41" t="s">
        <v>50</v>
      </c>
      <c r="B54" s="41"/>
      <c r="C54" s="41"/>
      <c r="D54" s="42" t="s">
        <v>6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4"/>
    </row>
    <row r="55" spans="1:19" x14ac:dyDescent="0.25">
      <c r="A55" s="2" t="s">
        <v>7</v>
      </c>
      <c r="B55" s="2" t="s">
        <v>8</v>
      </c>
      <c r="C55" s="3" t="s">
        <v>9</v>
      </c>
      <c r="D55" s="5" t="s">
        <v>10</v>
      </c>
      <c r="E55" s="5" t="s">
        <v>11</v>
      </c>
      <c r="F55" s="18" t="s">
        <v>12</v>
      </c>
      <c r="G55" s="6" t="s">
        <v>13</v>
      </c>
      <c r="H55" s="6" t="s">
        <v>14</v>
      </c>
      <c r="I55" s="6" t="s">
        <v>15</v>
      </c>
      <c r="J55" s="7" t="s">
        <v>16</v>
      </c>
      <c r="K55" s="7" t="s">
        <v>17</v>
      </c>
      <c r="L55" s="7" t="s">
        <v>18</v>
      </c>
      <c r="M55" s="8" t="s">
        <v>19</v>
      </c>
      <c r="N55" s="8" t="s">
        <v>20</v>
      </c>
      <c r="O55" s="8" t="s">
        <v>21</v>
      </c>
      <c r="P55" s="9" t="s">
        <v>22</v>
      </c>
      <c r="Q55" s="9" t="s">
        <v>23</v>
      </c>
      <c r="R55" s="39" t="s">
        <v>24</v>
      </c>
    </row>
    <row r="56" spans="1:19" x14ac:dyDescent="0.25">
      <c r="A56" s="1" t="s">
        <v>25</v>
      </c>
      <c r="B56">
        <v>20</v>
      </c>
      <c r="C56">
        <v>3</v>
      </c>
      <c r="D56" s="11">
        <v>15421</v>
      </c>
      <c r="E56" s="11">
        <f t="shared" ref="E56:E75" si="8">(((D56 - MIN(G56,J56,M56,P56,D56))/D56)*100)</f>
        <v>0.29180986965825823</v>
      </c>
      <c r="F56" s="11">
        <v>0</v>
      </c>
      <c r="G56" s="11">
        <v>15421</v>
      </c>
      <c r="H56" s="11">
        <f t="shared" ref="H56:H75" si="9">(((G56 - MIN(J56,M56,P56,D56,G56))/G56)*100)</f>
        <v>0.29180986965825823</v>
      </c>
      <c r="I56" s="11">
        <v>1E-3</v>
      </c>
      <c r="J56" s="11">
        <v>15376</v>
      </c>
      <c r="K56" s="30">
        <f t="shared" ref="K56:K75" si="10">(((J56 - MIN(M56,P56,D56,G56,J56))/J56)*100)</f>
        <v>0</v>
      </c>
      <c r="L56" s="11">
        <v>0.253</v>
      </c>
      <c r="M56" s="11">
        <v>15390</v>
      </c>
      <c r="N56" s="11">
        <f t="shared" ref="N56:N75" si="11">(((M56 - MIN(P56,D56,G56,J56,M56))/M56)*100)</f>
        <v>9.0968161143599735E-2</v>
      </c>
      <c r="O56" s="11">
        <v>0.68400000000000005</v>
      </c>
      <c r="P56" s="11" t="s">
        <v>32</v>
      </c>
      <c r="Q56" s="11" t="s">
        <v>33</v>
      </c>
      <c r="R56" s="37" t="s">
        <v>32</v>
      </c>
      <c r="S56" s="36"/>
    </row>
    <row r="57" spans="1:19" x14ac:dyDescent="0.25">
      <c r="A57" s="1" t="s">
        <v>27</v>
      </c>
      <c r="B57">
        <v>20</v>
      </c>
      <c r="C57">
        <v>5</v>
      </c>
      <c r="D57" s="11">
        <v>12399</v>
      </c>
      <c r="E57" s="11">
        <f t="shared" si="8"/>
        <v>0.36293249455601256</v>
      </c>
      <c r="F57" s="11">
        <v>0</v>
      </c>
      <c r="G57" s="11">
        <v>12377</v>
      </c>
      <c r="H57" s="11">
        <f t="shared" si="9"/>
        <v>0.18582855296113759</v>
      </c>
      <c r="I57" s="11">
        <v>5.0000000000000001E-3</v>
      </c>
      <c r="J57" s="11">
        <v>12354</v>
      </c>
      <c r="K57" s="30">
        <f t="shared" si="10"/>
        <v>0</v>
      </c>
      <c r="L57" s="11">
        <v>0.42799999999999999</v>
      </c>
      <c r="M57" s="11">
        <v>12370</v>
      </c>
      <c r="N57" s="11">
        <f t="shared" si="11"/>
        <v>0.12934518997574779</v>
      </c>
      <c r="O57" s="11">
        <v>0.64100000000000001</v>
      </c>
      <c r="P57" s="11">
        <v>12354</v>
      </c>
      <c r="Q57" s="11" t="s">
        <v>49</v>
      </c>
      <c r="R57" s="23">
        <v>0.19900000000000001</v>
      </c>
      <c r="S57" s="30"/>
    </row>
    <row r="58" spans="1:19" x14ac:dyDescent="0.25">
      <c r="A58" s="1" t="s">
        <v>28</v>
      </c>
      <c r="B58">
        <v>20</v>
      </c>
      <c r="C58">
        <v>8</v>
      </c>
      <c r="D58" s="11">
        <v>12455</v>
      </c>
      <c r="E58" s="11">
        <f t="shared" si="8"/>
        <v>0.43356081894821363</v>
      </c>
      <c r="F58" s="11">
        <v>0</v>
      </c>
      <c r="G58" s="11">
        <v>12429</v>
      </c>
      <c r="H58" s="11">
        <f t="shared" si="9"/>
        <v>0.22527958806018181</v>
      </c>
      <c r="I58" s="11">
        <v>8.9999999999999993E-3</v>
      </c>
      <c r="J58" s="11">
        <v>12401</v>
      </c>
      <c r="K58" s="30">
        <f t="shared" si="10"/>
        <v>0</v>
      </c>
      <c r="L58" s="11">
        <v>0.61899999999999999</v>
      </c>
      <c r="M58" s="11">
        <v>12404</v>
      </c>
      <c r="N58" s="11">
        <f t="shared" si="11"/>
        <v>2.418574653337633E-2</v>
      </c>
      <c r="O58" s="11">
        <v>1.7230000000000001</v>
      </c>
      <c r="P58" s="11">
        <v>12401</v>
      </c>
      <c r="Q58" s="11" t="s">
        <v>49</v>
      </c>
      <c r="R58" s="23">
        <v>0.14199999999999999</v>
      </c>
      <c r="S58" s="30"/>
    </row>
    <row r="59" spans="1:19" x14ac:dyDescent="0.25">
      <c r="A59" s="1" t="s">
        <v>29</v>
      </c>
      <c r="B59">
        <v>20</v>
      </c>
      <c r="C59">
        <v>10</v>
      </c>
      <c r="D59" s="11">
        <v>5525</v>
      </c>
      <c r="E59" s="11">
        <f t="shared" si="8"/>
        <v>0.1990950226244344</v>
      </c>
      <c r="F59" s="11">
        <v>0</v>
      </c>
      <c r="G59" s="11">
        <v>5518</v>
      </c>
      <c r="H59" s="11">
        <f t="shared" si="9"/>
        <v>7.2490032620514677E-2</v>
      </c>
      <c r="I59" s="11">
        <v>5.0000000000000001E-3</v>
      </c>
      <c r="J59" s="11">
        <v>5514</v>
      </c>
      <c r="K59" s="30">
        <f t="shared" si="10"/>
        <v>0</v>
      </c>
      <c r="L59" s="11">
        <v>0.38300000000000001</v>
      </c>
      <c r="M59" s="11">
        <v>5517</v>
      </c>
      <c r="N59" s="11">
        <f t="shared" si="11"/>
        <v>5.4377379010331697E-2</v>
      </c>
      <c r="O59" s="13">
        <v>0.69099999999999995</v>
      </c>
      <c r="P59" s="11">
        <v>5514</v>
      </c>
      <c r="Q59" s="11" t="s">
        <v>49</v>
      </c>
      <c r="R59" s="23">
        <v>0.08</v>
      </c>
      <c r="S59" s="36"/>
    </row>
    <row r="60" spans="1:19" x14ac:dyDescent="0.25">
      <c r="A60" s="16" t="s">
        <v>30</v>
      </c>
      <c r="B60" s="14">
        <v>20</v>
      </c>
      <c r="C60" s="14">
        <v>12</v>
      </c>
      <c r="D60" s="15">
        <v>12685</v>
      </c>
      <c r="E60" s="11">
        <f t="shared" si="8"/>
        <v>8.6716594402838007E-2</v>
      </c>
      <c r="F60" s="15">
        <v>1E-3</v>
      </c>
      <c r="G60" s="15">
        <v>12674</v>
      </c>
      <c r="H60" s="11">
        <f t="shared" si="9"/>
        <v>0</v>
      </c>
      <c r="I60" s="15">
        <v>6.0000000000000001E-3</v>
      </c>
      <c r="J60" s="15">
        <v>12674</v>
      </c>
      <c r="K60" s="20">
        <f t="shared" si="10"/>
        <v>0</v>
      </c>
      <c r="L60" s="15">
        <v>0.61799999999999999</v>
      </c>
      <c r="M60" s="15">
        <v>12674</v>
      </c>
      <c r="N60" s="11">
        <f t="shared" si="11"/>
        <v>0</v>
      </c>
      <c r="O60" s="15">
        <v>3.569</v>
      </c>
      <c r="P60" s="15">
        <v>12674</v>
      </c>
      <c r="Q60" s="15" t="s">
        <v>49</v>
      </c>
      <c r="R60" s="24">
        <v>0.14000000000000001</v>
      </c>
      <c r="S60" s="36"/>
    </row>
    <row r="61" spans="1:19" x14ac:dyDescent="0.25">
      <c r="A61" s="1" t="s">
        <v>31</v>
      </c>
      <c r="B61">
        <v>50</v>
      </c>
      <c r="C61">
        <v>3</v>
      </c>
      <c r="D61" s="11">
        <v>82164</v>
      </c>
      <c r="E61" s="19">
        <f t="shared" si="8"/>
        <v>3.1644029015140449E-2</v>
      </c>
      <c r="F61" s="11">
        <v>1E-3</v>
      </c>
      <c r="G61" s="11">
        <v>82159</v>
      </c>
      <c r="H61" s="19">
        <f t="shared" si="9"/>
        <v>2.5560194257476358E-2</v>
      </c>
      <c r="I61" s="11">
        <v>2.4E-2</v>
      </c>
      <c r="J61" s="11">
        <v>82138</v>
      </c>
      <c r="K61" s="30">
        <f t="shared" si="10"/>
        <v>0</v>
      </c>
      <c r="L61" s="11">
        <v>7.9039999999999999</v>
      </c>
      <c r="M61" s="11">
        <v>82157</v>
      </c>
      <c r="N61" s="19">
        <f t="shared" si="11"/>
        <v>2.3126453010699027E-2</v>
      </c>
      <c r="O61" s="11">
        <v>2.246</v>
      </c>
      <c r="P61" s="11" t="s">
        <v>32</v>
      </c>
      <c r="Q61" s="11" t="s">
        <v>33</v>
      </c>
      <c r="R61" s="37" t="s">
        <v>32</v>
      </c>
      <c r="S61" s="36"/>
    </row>
    <row r="62" spans="1:19" x14ac:dyDescent="0.25">
      <c r="A62" s="1" t="s">
        <v>34</v>
      </c>
      <c r="B62">
        <v>50</v>
      </c>
      <c r="C62">
        <v>5</v>
      </c>
      <c r="D62" s="11">
        <v>55420</v>
      </c>
      <c r="E62" s="11">
        <f t="shared" si="8"/>
        <v>6.8567304222302422E-2</v>
      </c>
      <c r="F62" s="11">
        <v>0</v>
      </c>
      <c r="G62" s="11">
        <v>55408</v>
      </c>
      <c r="H62" s="11">
        <f t="shared" si="9"/>
        <v>4.6924631822119547E-2</v>
      </c>
      <c r="I62" s="11">
        <v>3.4000000000000002E-2</v>
      </c>
      <c r="J62" s="11">
        <v>55382</v>
      </c>
      <c r="K62" s="30">
        <f t="shared" si="10"/>
        <v>0</v>
      </c>
      <c r="L62" s="13">
        <v>12.362</v>
      </c>
      <c r="M62" s="11">
        <v>55400</v>
      </c>
      <c r="N62" s="11">
        <f t="shared" si="11"/>
        <v>3.2490974729241874E-2</v>
      </c>
      <c r="O62" s="11">
        <v>2.4489999999999998</v>
      </c>
      <c r="P62" s="11" t="s">
        <v>32</v>
      </c>
      <c r="Q62" s="11" t="s">
        <v>33</v>
      </c>
      <c r="R62" s="23" t="s">
        <v>32</v>
      </c>
      <c r="S62" s="36"/>
    </row>
    <row r="63" spans="1:19" x14ac:dyDescent="0.25">
      <c r="A63" s="1" t="s">
        <v>35</v>
      </c>
      <c r="B63">
        <v>50</v>
      </c>
      <c r="C63">
        <v>8</v>
      </c>
      <c r="D63" s="11">
        <v>40276</v>
      </c>
      <c r="E63" s="11">
        <f t="shared" si="8"/>
        <v>0.1787665110735922</v>
      </c>
      <c r="F63" s="11">
        <v>1E-3</v>
      </c>
      <c r="G63" s="11">
        <v>40258</v>
      </c>
      <c r="H63" s="11">
        <f t="shared" si="9"/>
        <v>0.13413483034427939</v>
      </c>
      <c r="I63" s="11">
        <v>0.127</v>
      </c>
      <c r="J63" s="11">
        <v>40206</v>
      </c>
      <c r="K63" s="30">
        <f t="shared" si="10"/>
        <v>4.9743819330448193E-3</v>
      </c>
      <c r="L63" s="13">
        <v>15.791</v>
      </c>
      <c r="M63" s="11">
        <v>40204</v>
      </c>
      <c r="N63" s="11">
        <f t="shared" si="11"/>
        <v>0</v>
      </c>
      <c r="O63" s="11">
        <v>5.9050000000000002</v>
      </c>
      <c r="P63" s="11" t="s">
        <v>32</v>
      </c>
      <c r="Q63" s="11" t="s">
        <v>33</v>
      </c>
      <c r="R63" s="23" t="s">
        <v>32</v>
      </c>
      <c r="S63" s="36"/>
    </row>
    <row r="64" spans="1:19" x14ac:dyDescent="0.25">
      <c r="A64" s="1" t="s">
        <v>36</v>
      </c>
      <c r="B64">
        <v>50</v>
      </c>
      <c r="C64">
        <v>10</v>
      </c>
      <c r="D64" s="11">
        <v>47581</v>
      </c>
      <c r="E64" s="11">
        <f t="shared" si="8"/>
        <v>0.17443937706227278</v>
      </c>
      <c r="F64" s="11">
        <v>0</v>
      </c>
      <c r="G64" s="11">
        <v>47546</v>
      </c>
      <c r="H64" s="11">
        <f t="shared" si="9"/>
        <v>0.10095486476254575</v>
      </c>
      <c r="I64" s="11">
        <v>0.161</v>
      </c>
      <c r="J64" s="11">
        <v>47498</v>
      </c>
      <c r="K64" s="30">
        <f t="shared" si="10"/>
        <v>0</v>
      </c>
      <c r="L64" s="11">
        <v>20.919</v>
      </c>
      <c r="M64" s="11">
        <v>47508</v>
      </c>
      <c r="N64" s="11">
        <f t="shared" si="11"/>
        <v>2.1049086469647215E-2</v>
      </c>
      <c r="O64" s="11">
        <v>3.5619999999999998</v>
      </c>
      <c r="P64" s="11" t="s">
        <v>32</v>
      </c>
      <c r="Q64" s="11" t="s">
        <v>33</v>
      </c>
      <c r="R64" s="23" t="s">
        <v>32</v>
      </c>
      <c r="S64" s="36"/>
    </row>
    <row r="65" spans="1:19" x14ac:dyDescent="0.25">
      <c r="A65" s="16" t="s">
        <v>37</v>
      </c>
      <c r="B65" s="14">
        <v>50</v>
      </c>
      <c r="C65" s="14">
        <v>12</v>
      </c>
      <c r="D65" s="15">
        <v>30394</v>
      </c>
      <c r="E65" s="20">
        <f t="shared" si="8"/>
        <v>0.23688885964335069</v>
      </c>
      <c r="F65" s="15">
        <v>0</v>
      </c>
      <c r="G65" s="15">
        <v>30341</v>
      </c>
      <c r="H65" s="20">
        <f t="shared" si="9"/>
        <v>6.2621535216373883E-2</v>
      </c>
      <c r="I65" s="15">
        <v>0.33400000000000002</v>
      </c>
      <c r="J65" s="15">
        <v>30326</v>
      </c>
      <c r="K65" s="30">
        <f t="shared" si="10"/>
        <v>1.3190001978500296E-2</v>
      </c>
      <c r="L65" s="15">
        <v>22.957000000000001</v>
      </c>
      <c r="M65" s="15">
        <v>30322</v>
      </c>
      <c r="N65" s="11">
        <f t="shared" si="11"/>
        <v>0</v>
      </c>
      <c r="O65" s="15">
        <v>3.6110000000000002</v>
      </c>
      <c r="P65" s="15" t="s">
        <v>32</v>
      </c>
      <c r="Q65" s="15" t="s">
        <v>33</v>
      </c>
      <c r="R65" s="24" t="s">
        <v>32</v>
      </c>
      <c r="S65" s="36"/>
    </row>
    <row r="66" spans="1:19" x14ac:dyDescent="0.25">
      <c r="A66" s="1" t="s">
        <v>38</v>
      </c>
      <c r="B66">
        <v>75</v>
      </c>
      <c r="C66">
        <v>3</v>
      </c>
      <c r="D66" s="11">
        <v>213975</v>
      </c>
      <c r="E66" s="11">
        <f t="shared" si="8"/>
        <v>8.8795420025703942E-3</v>
      </c>
      <c r="F66" s="11">
        <v>0</v>
      </c>
      <c r="G66" s="11">
        <v>213975</v>
      </c>
      <c r="H66" s="11">
        <f t="shared" si="9"/>
        <v>8.8795420025703942E-3</v>
      </c>
      <c r="I66" s="11">
        <v>0.03</v>
      </c>
      <c r="J66" s="11">
        <v>213985</v>
      </c>
      <c r="K66" s="19">
        <f t="shared" si="10"/>
        <v>1.3552351800359838E-2</v>
      </c>
      <c r="L66" s="11">
        <v>44.976999999999997</v>
      </c>
      <c r="M66" s="11">
        <v>213956</v>
      </c>
      <c r="N66" s="19">
        <f t="shared" si="11"/>
        <v>0</v>
      </c>
      <c r="O66" s="11">
        <v>4.2439999999999998</v>
      </c>
      <c r="P66" s="11" t="s">
        <v>32</v>
      </c>
      <c r="Q66" s="11" t="s">
        <v>33</v>
      </c>
      <c r="R66" s="23" t="s">
        <v>32</v>
      </c>
      <c r="S66" s="36"/>
    </row>
    <row r="67" spans="1:19" x14ac:dyDescent="0.25">
      <c r="A67" s="1" t="s">
        <v>39</v>
      </c>
      <c r="B67">
        <v>75</v>
      </c>
      <c r="C67">
        <v>5</v>
      </c>
      <c r="D67" s="11">
        <v>123483</v>
      </c>
      <c r="E67" s="11">
        <f t="shared" si="8"/>
        <v>9.7179368819999504E-3</v>
      </c>
      <c r="F67" s="11">
        <v>0</v>
      </c>
      <c r="G67" s="11">
        <v>123478</v>
      </c>
      <c r="H67" s="11">
        <f t="shared" si="9"/>
        <v>5.6690260613226646E-3</v>
      </c>
      <c r="I67" s="11">
        <v>0.104</v>
      </c>
      <c r="J67" s="11">
        <v>123471</v>
      </c>
      <c r="K67" s="30">
        <f t="shared" si="10"/>
        <v>0</v>
      </c>
      <c r="L67" s="11">
        <v>70.77</v>
      </c>
      <c r="M67" s="11">
        <v>123483</v>
      </c>
      <c r="N67" s="11">
        <f t="shared" si="11"/>
        <v>9.7179368819999504E-3</v>
      </c>
      <c r="O67" s="11">
        <v>4.2709999999999999</v>
      </c>
      <c r="P67" s="11" t="s">
        <v>32</v>
      </c>
      <c r="Q67" s="11" t="s">
        <v>33</v>
      </c>
      <c r="R67" s="23" t="s">
        <v>32</v>
      </c>
      <c r="S67" s="36"/>
    </row>
    <row r="68" spans="1:19" x14ac:dyDescent="0.25">
      <c r="A68" s="1" t="s">
        <v>40</v>
      </c>
      <c r="B68">
        <v>75</v>
      </c>
      <c r="C68">
        <v>8</v>
      </c>
      <c r="D68" s="11">
        <v>117243</v>
      </c>
      <c r="E68" s="11">
        <f t="shared" si="8"/>
        <v>7.4204856579923748E-2</v>
      </c>
      <c r="F68" s="11">
        <v>0</v>
      </c>
      <c r="G68" s="11">
        <v>117212</v>
      </c>
      <c r="H68" s="11">
        <f t="shared" si="9"/>
        <v>4.7776678155820221E-2</v>
      </c>
      <c r="I68" s="11">
        <v>0.28299999999999997</v>
      </c>
      <c r="J68" s="11">
        <v>117176</v>
      </c>
      <c r="K68" s="30">
        <f t="shared" si="10"/>
        <v>1.7068341639926266E-2</v>
      </c>
      <c r="L68" s="11">
        <v>110.813</v>
      </c>
      <c r="M68" s="11">
        <v>117156</v>
      </c>
      <c r="N68" s="11">
        <f t="shared" si="11"/>
        <v>0</v>
      </c>
      <c r="O68" s="11">
        <v>5.8209999999999997</v>
      </c>
      <c r="P68" s="11" t="s">
        <v>32</v>
      </c>
      <c r="Q68" s="11" t="s">
        <v>33</v>
      </c>
      <c r="R68" s="23" t="s">
        <v>32</v>
      </c>
      <c r="S68" s="36"/>
    </row>
    <row r="69" spans="1:19" x14ac:dyDescent="0.25">
      <c r="A69" s="1" t="s">
        <v>41</v>
      </c>
      <c r="B69">
        <v>75</v>
      </c>
      <c r="C69">
        <v>10</v>
      </c>
      <c r="D69" s="11">
        <v>64826</v>
      </c>
      <c r="E69" s="11">
        <f t="shared" si="8"/>
        <v>0.13266282047326691</v>
      </c>
      <c r="F69" s="11">
        <v>0</v>
      </c>
      <c r="G69" s="11">
        <v>64797</v>
      </c>
      <c r="H69" s="11">
        <f t="shared" si="9"/>
        <v>8.7967035510903277E-2</v>
      </c>
      <c r="I69" s="11">
        <v>0.496</v>
      </c>
      <c r="J69" s="11">
        <v>64747</v>
      </c>
      <c r="K69" s="30">
        <f t="shared" si="10"/>
        <v>1.0811311721006378E-2</v>
      </c>
      <c r="L69" s="11">
        <v>114.25</v>
      </c>
      <c r="M69" s="11">
        <v>64740</v>
      </c>
      <c r="N69" s="11">
        <f t="shared" si="11"/>
        <v>0</v>
      </c>
      <c r="O69" s="11">
        <v>6.1470000000000002</v>
      </c>
      <c r="P69" s="11" t="s">
        <v>32</v>
      </c>
      <c r="Q69" s="11" t="s">
        <v>33</v>
      </c>
      <c r="R69" s="23" t="s">
        <v>32</v>
      </c>
      <c r="S69" s="36"/>
    </row>
    <row r="70" spans="1:19" x14ac:dyDescent="0.25">
      <c r="A70" s="16" t="s">
        <v>42</v>
      </c>
      <c r="B70" s="14">
        <v>75</v>
      </c>
      <c r="C70" s="14">
        <v>12</v>
      </c>
      <c r="D70" s="15">
        <v>58815</v>
      </c>
      <c r="E70" s="20">
        <f t="shared" si="8"/>
        <v>0.12581824364532856</v>
      </c>
      <c r="F70" s="15">
        <v>0</v>
      </c>
      <c r="G70" s="15">
        <v>58750</v>
      </c>
      <c r="H70" s="20">
        <f t="shared" si="9"/>
        <v>1.5319148936170212E-2</v>
      </c>
      <c r="I70" s="15">
        <v>1.431</v>
      </c>
      <c r="J70" s="15">
        <v>58741</v>
      </c>
      <c r="K70" s="20">
        <f t="shared" si="10"/>
        <v>0</v>
      </c>
      <c r="L70" s="15">
        <v>137.86600000000001</v>
      </c>
      <c r="M70" s="15">
        <v>58746</v>
      </c>
      <c r="N70" s="11">
        <f t="shared" si="11"/>
        <v>8.5112177850406832E-3</v>
      </c>
      <c r="O70" s="15">
        <v>43.581000000000003</v>
      </c>
      <c r="P70" s="15" t="s">
        <v>32</v>
      </c>
      <c r="Q70" s="15" t="s">
        <v>33</v>
      </c>
      <c r="R70" s="24" t="s">
        <v>32</v>
      </c>
      <c r="S70" s="36"/>
    </row>
    <row r="71" spans="1:19" x14ac:dyDescent="0.25">
      <c r="A71" s="1" t="s">
        <v>43</v>
      </c>
      <c r="B71">
        <v>100</v>
      </c>
      <c r="C71">
        <v>3</v>
      </c>
      <c r="D71" s="11">
        <v>379121</v>
      </c>
      <c r="E71" s="11">
        <f t="shared" si="8"/>
        <v>9.2318811144726891E-3</v>
      </c>
      <c r="F71" s="11">
        <v>2E-3</v>
      </c>
      <c r="G71" s="11">
        <v>379106</v>
      </c>
      <c r="H71" s="11">
        <f t="shared" si="9"/>
        <v>5.2755693658238069E-3</v>
      </c>
      <c r="I71" s="11">
        <v>0.76</v>
      </c>
      <c r="J71" s="11">
        <v>379086</v>
      </c>
      <c r="K71" s="30">
        <f t="shared" si="10"/>
        <v>0</v>
      </c>
      <c r="L71" s="11">
        <v>256.93400000000003</v>
      </c>
      <c r="M71" s="11">
        <v>379089</v>
      </c>
      <c r="N71" s="19">
        <f t="shared" si="11"/>
        <v>7.9137089179585787E-4</v>
      </c>
      <c r="O71" s="11">
        <v>5.8949999999999996</v>
      </c>
      <c r="P71" s="11" t="s">
        <v>32</v>
      </c>
      <c r="Q71" s="11" t="s">
        <v>33</v>
      </c>
      <c r="R71" s="23" t="s">
        <v>32</v>
      </c>
      <c r="S71" s="36"/>
    </row>
    <row r="72" spans="1:19" x14ac:dyDescent="0.25">
      <c r="A72" s="1" t="s">
        <v>44</v>
      </c>
      <c r="B72">
        <v>100</v>
      </c>
      <c r="C72">
        <v>5</v>
      </c>
      <c r="D72" s="11">
        <v>232531</v>
      </c>
      <c r="E72" s="11">
        <f t="shared" si="8"/>
        <v>9.0310539239929297E-3</v>
      </c>
      <c r="F72" s="11">
        <v>1E-3</v>
      </c>
      <c r="G72" s="11">
        <v>232510</v>
      </c>
      <c r="H72" s="11">
        <f t="shared" si="9"/>
        <v>0</v>
      </c>
      <c r="I72" s="11">
        <v>1.2110000000000001</v>
      </c>
      <c r="J72" s="11">
        <v>232542</v>
      </c>
      <c r="K72" s="30">
        <f t="shared" si="10"/>
        <v>1.3760955010277713E-2</v>
      </c>
      <c r="L72" s="11">
        <v>278.93900000000002</v>
      </c>
      <c r="M72" s="11">
        <v>232529</v>
      </c>
      <c r="N72" s="11">
        <f t="shared" si="11"/>
        <v>8.1710238292858096E-3</v>
      </c>
      <c r="O72" s="11">
        <v>7.4359999999999999</v>
      </c>
      <c r="P72" s="11" t="s">
        <v>32</v>
      </c>
      <c r="Q72" s="11" t="s">
        <v>33</v>
      </c>
      <c r="R72" s="23" t="s">
        <v>32</v>
      </c>
      <c r="S72" s="36"/>
    </row>
    <row r="73" spans="1:19" x14ac:dyDescent="0.25">
      <c r="A73" s="1" t="s">
        <v>45</v>
      </c>
      <c r="B73">
        <v>100</v>
      </c>
      <c r="C73">
        <v>8</v>
      </c>
      <c r="D73" s="1">
        <v>141728</v>
      </c>
      <c r="E73" s="11">
        <f t="shared" si="8"/>
        <v>5.3623842853917365E-2</v>
      </c>
      <c r="F73" s="11">
        <v>1E-3</v>
      </c>
      <c r="G73" s="1">
        <v>141690</v>
      </c>
      <c r="H73" s="11">
        <f t="shared" si="9"/>
        <v>2.6819112146234739E-2</v>
      </c>
      <c r="I73" s="1">
        <v>2.278</v>
      </c>
      <c r="J73" s="1">
        <v>141658</v>
      </c>
      <c r="K73" s="30">
        <f t="shared" si="10"/>
        <v>4.2355532338448944E-3</v>
      </c>
      <c r="L73" s="1">
        <v>382.21300000000002</v>
      </c>
      <c r="M73" s="1">
        <v>141652</v>
      </c>
      <c r="N73" s="11">
        <f t="shared" si="11"/>
        <v>0</v>
      </c>
      <c r="O73" s="1">
        <v>14.436999999999999</v>
      </c>
      <c r="P73" s="1" t="s">
        <v>32</v>
      </c>
      <c r="Q73" s="1" t="s">
        <v>33</v>
      </c>
      <c r="R73" s="25" t="s">
        <v>32</v>
      </c>
    </row>
    <row r="74" spans="1:19" x14ac:dyDescent="0.25">
      <c r="A74" s="1" t="s">
        <v>46</v>
      </c>
      <c r="B74">
        <v>100</v>
      </c>
      <c r="C74">
        <v>10</v>
      </c>
      <c r="D74" s="1">
        <v>127540</v>
      </c>
      <c r="E74" s="11">
        <f t="shared" si="8"/>
        <v>8.1543045319115576E-2</v>
      </c>
      <c r="F74" s="11">
        <v>0</v>
      </c>
      <c r="G74" s="1">
        <v>127490</v>
      </c>
      <c r="H74" s="11">
        <f t="shared" si="9"/>
        <v>4.2356263236332264E-2</v>
      </c>
      <c r="I74" s="1">
        <v>3.7309999999999999</v>
      </c>
      <c r="J74" s="1">
        <v>127436</v>
      </c>
      <c r="K74" s="30">
        <f t="shared" si="10"/>
        <v>0</v>
      </c>
      <c r="L74" s="1">
        <v>506.48</v>
      </c>
      <c r="M74" s="1">
        <v>127451</v>
      </c>
      <c r="N74" s="11">
        <f t="shared" si="11"/>
        <v>1.1769228958580159E-2</v>
      </c>
      <c r="O74" s="1">
        <v>10.362</v>
      </c>
      <c r="P74" s="1" t="s">
        <v>32</v>
      </c>
      <c r="Q74" s="1" t="s">
        <v>33</v>
      </c>
      <c r="R74" s="25" t="s">
        <v>32</v>
      </c>
    </row>
    <row r="75" spans="1:19" x14ac:dyDescent="0.25">
      <c r="A75" s="16" t="s">
        <v>47</v>
      </c>
      <c r="B75" s="14">
        <v>100</v>
      </c>
      <c r="C75" s="14">
        <v>12</v>
      </c>
      <c r="D75" s="16">
        <v>96871</v>
      </c>
      <c r="E75" s="11">
        <f t="shared" si="8"/>
        <v>7.6390250952297387E-2</v>
      </c>
      <c r="F75" s="15">
        <v>0</v>
      </c>
      <c r="G75" s="16">
        <v>96830</v>
      </c>
      <c r="H75" s="11">
        <f t="shared" si="9"/>
        <v>3.4080346999896725E-2</v>
      </c>
      <c r="I75" s="16">
        <v>3.2229999999999999</v>
      </c>
      <c r="J75" s="16">
        <v>96810</v>
      </c>
      <c r="K75" s="30">
        <f t="shared" si="10"/>
        <v>1.3428364838343147E-2</v>
      </c>
      <c r="L75" s="16">
        <v>460.88900000000001</v>
      </c>
      <c r="M75" s="16">
        <v>96797</v>
      </c>
      <c r="N75" s="11">
        <f t="shared" si="11"/>
        <v>0</v>
      </c>
      <c r="O75" s="16">
        <v>20.408999999999999</v>
      </c>
      <c r="P75" s="16" t="s">
        <v>32</v>
      </c>
      <c r="Q75" s="16" t="s">
        <v>33</v>
      </c>
      <c r="R75" s="28" t="s">
        <v>32</v>
      </c>
    </row>
    <row r="76" spans="1:19" x14ac:dyDescent="0.25">
      <c r="E76" s="21"/>
      <c r="H76" s="21"/>
      <c r="K76" s="21"/>
      <c r="N76" s="21"/>
    </row>
    <row r="77" spans="1:19" x14ac:dyDescent="0.25">
      <c r="A77" s="41" t="s">
        <v>51</v>
      </c>
      <c r="B77" s="41"/>
      <c r="C77" s="41"/>
      <c r="D77" s="42" t="s">
        <v>6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1:19" x14ac:dyDescent="0.25">
      <c r="A78" s="2" t="s">
        <v>7</v>
      </c>
      <c r="B78" s="2" t="s">
        <v>8</v>
      </c>
      <c r="C78" s="3" t="s">
        <v>9</v>
      </c>
      <c r="D78" s="5" t="s">
        <v>10</v>
      </c>
      <c r="E78" s="5" t="s">
        <v>11</v>
      </c>
      <c r="F78" s="18" t="s">
        <v>12</v>
      </c>
      <c r="G78" s="6" t="s">
        <v>13</v>
      </c>
      <c r="H78" s="6" t="s">
        <v>14</v>
      </c>
      <c r="I78" s="6" t="s">
        <v>15</v>
      </c>
      <c r="J78" s="7" t="s">
        <v>16</v>
      </c>
      <c r="K78" s="7" t="s">
        <v>17</v>
      </c>
      <c r="L78" s="7" t="s">
        <v>18</v>
      </c>
      <c r="M78" s="8" t="s">
        <v>19</v>
      </c>
      <c r="N78" s="8" t="s">
        <v>20</v>
      </c>
      <c r="O78" s="8" t="s">
        <v>21</v>
      </c>
      <c r="P78" s="9" t="s">
        <v>22</v>
      </c>
      <c r="Q78" s="9" t="s">
        <v>23</v>
      </c>
      <c r="R78" s="10" t="s">
        <v>24</v>
      </c>
      <c r="S78" s="12"/>
    </row>
    <row r="79" spans="1:19" x14ac:dyDescent="0.25">
      <c r="A79" s="1" t="s">
        <v>25</v>
      </c>
      <c r="B79">
        <v>20</v>
      </c>
      <c r="C79">
        <v>3</v>
      </c>
      <c r="D79" s="1">
        <v>19255</v>
      </c>
      <c r="E79" s="11">
        <f t="shared" ref="E79:E98" si="12">(((D79 - MIN(G79,J79,M79,P79,D79))/D79)*100)</f>
        <v>0.20254479356011426</v>
      </c>
      <c r="F79" s="11">
        <v>0</v>
      </c>
      <c r="G79" s="1">
        <v>19249</v>
      </c>
      <c r="H79" s="11">
        <f t="shared" ref="H79:H98" si="13">(((G79 - MIN(J79,M79,P79,D79,G79))/G79)*100)</f>
        <v>0.17143747727154657</v>
      </c>
      <c r="I79" s="1">
        <v>2E-3</v>
      </c>
      <c r="J79" s="1">
        <v>19217</v>
      </c>
      <c r="K79" s="30">
        <f t="shared" ref="K79:K98" si="14">(((J79 - MIN(M79,P79,D79,G79,J79))/J79)*100)</f>
        <v>5.2037258677212882E-3</v>
      </c>
      <c r="L79" s="1">
        <v>0.24199999999999999</v>
      </c>
      <c r="M79" s="1">
        <v>19216</v>
      </c>
      <c r="N79" s="11">
        <f t="shared" ref="N79:N98" si="15">(((M79 - MIN(P79,D79,G79,J79,M79))/M79)*100)</f>
        <v>0</v>
      </c>
      <c r="O79" s="1">
        <v>0.78600000000000003</v>
      </c>
      <c r="P79" s="1" t="s">
        <v>32</v>
      </c>
      <c r="Q79" s="1" t="s">
        <v>33</v>
      </c>
      <c r="R79" s="27" t="s">
        <v>32</v>
      </c>
    </row>
    <row r="80" spans="1:19" x14ac:dyDescent="0.25">
      <c r="A80" s="1" t="s">
        <v>27</v>
      </c>
      <c r="B80">
        <v>20</v>
      </c>
      <c r="C80">
        <v>5</v>
      </c>
      <c r="D80" s="1">
        <v>18675</v>
      </c>
      <c r="E80" s="11">
        <f t="shared" si="12"/>
        <v>0.18206157965194111</v>
      </c>
      <c r="F80" s="11">
        <v>0</v>
      </c>
      <c r="G80" s="1">
        <v>18641</v>
      </c>
      <c r="H80" s="11">
        <f t="shared" si="13"/>
        <v>0</v>
      </c>
      <c r="I80" s="1">
        <v>7.0000000000000001E-3</v>
      </c>
      <c r="J80" s="1">
        <v>18641</v>
      </c>
      <c r="K80" s="30">
        <f t="shared" si="14"/>
        <v>0</v>
      </c>
      <c r="L80" s="1">
        <v>0.48299999999999998</v>
      </c>
      <c r="M80" s="1">
        <v>18641</v>
      </c>
      <c r="N80" s="11">
        <f t="shared" si="15"/>
        <v>0</v>
      </c>
      <c r="O80" s="1">
        <v>0.76700000000000002</v>
      </c>
      <c r="P80" s="1">
        <v>18641</v>
      </c>
      <c r="Q80" s="1" t="s">
        <v>49</v>
      </c>
      <c r="R80" s="25">
        <v>0.28000000000000003</v>
      </c>
    </row>
    <row r="81" spans="1:18" x14ac:dyDescent="0.25">
      <c r="A81" s="1" t="s">
        <v>28</v>
      </c>
      <c r="B81">
        <v>20</v>
      </c>
      <c r="C81">
        <v>8</v>
      </c>
      <c r="D81" s="1">
        <v>14237</v>
      </c>
      <c r="E81" s="11">
        <f t="shared" si="12"/>
        <v>1.1589520264100583</v>
      </c>
      <c r="F81" s="11">
        <v>1E-3</v>
      </c>
      <c r="G81" s="1">
        <v>14082</v>
      </c>
      <c r="H81" s="11">
        <f t="shared" si="13"/>
        <v>7.1012640249964482E-2</v>
      </c>
      <c r="I81" s="1">
        <v>1.2999999999999999E-2</v>
      </c>
      <c r="J81" s="1">
        <v>14072</v>
      </c>
      <c r="K81" s="30">
        <f t="shared" si="14"/>
        <v>0</v>
      </c>
      <c r="L81" s="1">
        <v>0.72099999999999997</v>
      </c>
      <c r="M81" s="1">
        <v>14078</v>
      </c>
      <c r="N81" s="11">
        <f t="shared" si="15"/>
        <v>4.2619690296917173E-2</v>
      </c>
      <c r="O81" s="1">
        <v>1.1060000000000001</v>
      </c>
      <c r="P81" s="1">
        <v>14072</v>
      </c>
      <c r="Q81" s="1" t="s">
        <v>49</v>
      </c>
      <c r="R81" s="25">
        <v>0.151</v>
      </c>
    </row>
    <row r="82" spans="1:18" x14ac:dyDescent="0.25">
      <c r="A82" s="1" t="s">
        <v>29</v>
      </c>
      <c r="B82">
        <v>20</v>
      </c>
      <c r="C82">
        <v>10</v>
      </c>
      <c r="D82" s="1">
        <v>12737</v>
      </c>
      <c r="E82" s="11">
        <f t="shared" si="12"/>
        <v>0.84792337285074981</v>
      </c>
      <c r="F82" s="11">
        <v>1E-3</v>
      </c>
      <c r="G82" s="1">
        <v>12666</v>
      </c>
      <c r="H82" s="11">
        <f t="shared" si="13"/>
        <v>0.292120637928312</v>
      </c>
      <c r="I82" s="1">
        <v>8.9999999999999993E-3</v>
      </c>
      <c r="J82" s="1">
        <v>12631</v>
      </c>
      <c r="K82" s="30">
        <f t="shared" si="14"/>
        <v>1.5834059061040299E-2</v>
      </c>
      <c r="L82" s="1">
        <v>0.59799999999999998</v>
      </c>
      <c r="M82" s="1">
        <v>12629</v>
      </c>
      <c r="N82" s="11">
        <f t="shared" si="15"/>
        <v>0</v>
      </c>
      <c r="O82" s="1">
        <v>1.1599999999999999</v>
      </c>
      <c r="P82" s="1">
        <v>12629</v>
      </c>
      <c r="Q82" s="1" t="s">
        <v>49</v>
      </c>
      <c r="R82" s="25">
        <v>0.186</v>
      </c>
    </row>
    <row r="83" spans="1:18" x14ac:dyDescent="0.25">
      <c r="A83" s="16" t="s">
        <v>30</v>
      </c>
      <c r="B83" s="14">
        <v>20</v>
      </c>
      <c r="C83" s="14">
        <v>12</v>
      </c>
      <c r="D83" s="16">
        <v>11743</v>
      </c>
      <c r="E83" s="20">
        <f t="shared" si="12"/>
        <v>0.22140849868006471</v>
      </c>
      <c r="F83" s="15">
        <v>0</v>
      </c>
      <c r="G83" s="16">
        <v>11722</v>
      </c>
      <c r="H83" s="11">
        <f t="shared" si="13"/>
        <v>4.2654837058522438E-2</v>
      </c>
      <c r="I83" s="16">
        <v>7.0000000000000001E-3</v>
      </c>
      <c r="J83" s="16">
        <v>11717</v>
      </c>
      <c r="K83" s="20">
        <f t="shared" si="14"/>
        <v>0</v>
      </c>
      <c r="L83" s="16">
        <v>0.53400000000000003</v>
      </c>
      <c r="M83" s="16">
        <v>11722</v>
      </c>
      <c r="N83" s="11">
        <f t="shared" si="15"/>
        <v>4.2654837058522438E-2</v>
      </c>
      <c r="O83" s="16">
        <v>3.3460000000000001</v>
      </c>
      <c r="P83" s="16">
        <v>11717</v>
      </c>
      <c r="Q83" s="16" t="s">
        <v>49</v>
      </c>
      <c r="R83" s="28">
        <v>0.12</v>
      </c>
    </row>
    <row r="84" spans="1:18" x14ac:dyDescent="0.25">
      <c r="A84" s="1" t="s">
        <v>31</v>
      </c>
      <c r="B84">
        <v>50</v>
      </c>
      <c r="C84">
        <v>3</v>
      </c>
      <c r="D84" s="1">
        <v>154876</v>
      </c>
      <c r="E84" s="11">
        <f t="shared" si="12"/>
        <v>2.6472791136134714E-2</v>
      </c>
      <c r="F84" s="11">
        <v>1E-3</v>
      </c>
      <c r="G84" s="1">
        <v>154848</v>
      </c>
      <c r="H84" s="19">
        <f t="shared" si="13"/>
        <v>8.3953296135565198E-3</v>
      </c>
      <c r="I84" s="1">
        <v>2.4E-2</v>
      </c>
      <c r="J84" s="1">
        <v>154835</v>
      </c>
      <c r="K84" s="30">
        <f t="shared" si="14"/>
        <v>0</v>
      </c>
      <c r="L84" s="1">
        <v>10.362</v>
      </c>
      <c r="M84" s="1">
        <v>154858</v>
      </c>
      <c r="N84" s="19">
        <f t="shared" si="15"/>
        <v>1.485231631559235E-2</v>
      </c>
      <c r="O84" s="1">
        <v>1.9490000000000001</v>
      </c>
      <c r="P84" s="1" t="s">
        <v>32</v>
      </c>
      <c r="Q84" s="1" t="s">
        <v>33</v>
      </c>
      <c r="R84" s="25" t="s">
        <v>32</v>
      </c>
    </row>
    <row r="85" spans="1:18" x14ac:dyDescent="0.25">
      <c r="A85" s="1" t="s">
        <v>34</v>
      </c>
      <c r="B85">
        <v>50</v>
      </c>
      <c r="C85">
        <v>5</v>
      </c>
      <c r="D85" s="1">
        <v>83626</v>
      </c>
      <c r="E85" s="11">
        <f t="shared" si="12"/>
        <v>7.2943821299595826E-2</v>
      </c>
      <c r="F85" s="11">
        <v>0</v>
      </c>
      <c r="G85" s="1">
        <v>83603</v>
      </c>
      <c r="H85" s="11">
        <f t="shared" si="13"/>
        <v>4.5452914369101587E-2</v>
      </c>
      <c r="I85" s="1">
        <v>0.10199999999999999</v>
      </c>
      <c r="J85" s="1">
        <v>83570</v>
      </c>
      <c r="K85" s="30">
        <f t="shared" si="14"/>
        <v>5.9830082565513944E-3</v>
      </c>
      <c r="L85" s="1">
        <v>12.455</v>
      </c>
      <c r="M85" s="1">
        <v>83565</v>
      </c>
      <c r="N85" s="11">
        <f t="shared" si="15"/>
        <v>0</v>
      </c>
      <c r="O85" s="1">
        <v>2.339</v>
      </c>
      <c r="P85" s="1" t="s">
        <v>32</v>
      </c>
      <c r="Q85" s="1" t="s">
        <v>33</v>
      </c>
      <c r="R85" s="25" t="s">
        <v>32</v>
      </c>
    </row>
    <row r="86" spans="1:18" x14ac:dyDescent="0.25">
      <c r="A86" s="1" t="s">
        <v>35</v>
      </c>
      <c r="B86">
        <v>50</v>
      </c>
      <c r="C86">
        <v>8</v>
      </c>
      <c r="D86" s="1">
        <v>57008</v>
      </c>
      <c r="E86" s="11">
        <f t="shared" si="12"/>
        <v>0.3385489755823744</v>
      </c>
      <c r="F86" s="11">
        <v>0</v>
      </c>
      <c r="G86" s="1">
        <v>56893</v>
      </c>
      <c r="H86" s="11">
        <f t="shared" si="13"/>
        <v>0.13709946742129964</v>
      </c>
      <c r="I86" s="1">
        <v>0.10299999999999999</v>
      </c>
      <c r="J86" s="1">
        <v>56815</v>
      </c>
      <c r="K86" s="30">
        <f t="shared" si="14"/>
        <v>0</v>
      </c>
      <c r="L86" s="1">
        <v>17.373999999999999</v>
      </c>
      <c r="M86" s="1">
        <v>56857</v>
      </c>
      <c r="N86" s="11">
        <f t="shared" si="15"/>
        <v>7.3869532335508387E-2</v>
      </c>
      <c r="O86" s="1">
        <v>3.3919999999999999</v>
      </c>
      <c r="P86" s="1" t="s">
        <v>32</v>
      </c>
      <c r="Q86" s="1" t="s">
        <v>33</v>
      </c>
      <c r="R86" s="25" t="s">
        <v>32</v>
      </c>
    </row>
    <row r="87" spans="1:18" x14ac:dyDescent="0.25">
      <c r="A87" s="1" t="s">
        <v>36</v>
      </c>
      <c r="B87">
        <v>50</v>
      </c>
      <c r="C87">
        <v>10</v>
      </c>
      <c r="D87" s="1">
        <v>53648</v>
      </c>
      <c r="E87" s="11">
        <f t="shared" si="12"/>
        <v>0.22181628392484343</v>
      </c>
      <c r="F87" s="11">
        <v>0</v>
      </c>
      <c r="G87" s="1">
        <v>53594</v>
      </c>
      <c r="H87" s="11">
        <f t="shared" si="13"/>
        <v>0.1212822330857932</v>
      </c>
      <c r="I87" s="1">
        <v>0.15</v>
      </c>
      <c r="J87" s="1">
        <v>53531</v>
      </c>
      <c r="K87" s="30">
        <f t="shared" si="14"/>
        <v>3.7361528833759873E-3</v>
      </c>
      <c r="L87" s="1">
        <v>17.763000000000002</v>
      </c>
      <c r="M87" s="1">
        <v>53529</v>
      </c>
      <c r="N87" s="11">
        <f t="shared" si="15"/>
        <v>0</v>
      </c>
      <c r="O87" s="1">
        <v>3.7320000000000002</v>
      </c>
      <c r="P87" s="1" t="s">
        <v>32</v>
      </c>
      <c r="Q87" s="1" t="s">
        <v>33</v>
      </c>
      <c r="R87" s="25" t="s">
        <v>32</v>
      </c>
    </row>
    <row r="88" spans="1:18" x14ac:dyDescent="0.25">
      <c r="A88" s="16" t="s">
        <v>37</v>
      </c>
      <c r="B88" s="14">
        <v>50</v>
      </c>
      <c r="C88" s="14">
        <v>12</v>
      </c>
      <c r="D88" s="16">
        <v>45007</v>
      </c>
      <c r="E88" s="11">
        <f t="shared" si="12"/>
        <v>0.34439087253093964</v>
      </c>
      <c r="F88" s="15">
        <v>1E-3</v>
      </c>
      <c r="G88" s="16">
        <v>44949</v>
      </c>
      <c r="H88" s="20">
        <f t="shared" si="13"/>
        <v>0.21580012903512868</v>
      </c>
      <c r="I88" s="16">
        <v>0.35499999999999998</v>
      </c>
      <c r="J88" s="16">
        <v>44873</v>
      </c>
      <c r="K88" s="30">
        <f t="shared" si="14"/>
        <v>4.6798743119470507E-2</v>
      </c>
      <c r="L88" s="16">
        <v>29.245000000000001</v>
      </c>
      <c r="M88" s="16">
        <v>44852</v>
      </c>
      <c r="N88" s="11">
        <f t="shared" si="15"/>
        <v>0</v>
      </c>
      <c r="O88" s="16">
        <v>5.577</v>
      </c>
      <c r="P88" s="16" t="s">
        <v>32</v>
      </c>
      <c r="Q88" s="16" t="s">
        <v>33</v>
      </c>
      <c r="R88" s="28" t="s">
        <v>32</v>
      </c>
    </row>
    <row r="89" spans="1:18" x14ac:dyDescent="0.25">
      <c r="A89" s="1" t="s">
        <v>38</v>
      </c>
      <c r="B89">
        <v>75</v>
      </c>
      <c r="C89">
        <v>3</v>
      </c>
      <c r="D89" s="1">
        <v>324553</v>
      </c>
      <c r="E89" s="19">
        <f t="shared" si="12"/>
        <v>2.1568126007154454E-3</v>
      </c>
      <c r="F89" s="11">
        <v>0</v>
      </c>
      <c r="G89" s="1">
        <v>324546</v>
      </c>
      <c r="H89" s="11">
        <f t="shared" si="13"/>
        <v>0</v>
      </c>
      <c r="I89" s="1">
        <v>6.4000000000000001E-2</v>
      </c>
      <c r="J89" s="1">
        <v>324563</v>
      </c>
      <c r="K89" s="19">
        <f t="shared" si="14"/>
        <v>5.2378120734649361E-3</v>
      </c>
      <c r="L89" s="1">
        <v>56.804000000000002</v>
      </c>
      <c r="M89" s="1">
        <v>324553</v>
      </c>
      <c r="N89" s="19">
        <f t="shared" si="15"/>
        <v>2.1568126007154454E-3</v>
      </c>
      <c r="O89" s="1">
        <v>3.4460000000000002</v>
      </c>
      <c r="P89" s="1" t="s">
        <v>32</v>
      </c>
      <c r="Q89" s="1" t="s">
        <v>33</v>
      </c>
      <c r="R89" s="25" t="s">
        <v>32</v>
      </c>
    </row>
    <row r="90" spans="1:18" x14ac:dyDescent="0.25">
      <c r="A90" s="1" t="s">
        <v>39</v>
      </c>
      <c r="B90">
        <v>75</v>
      </c>
      <c r="C90">
        <v>5</v>
      </c>
      <c r="D90" s="1">
        <v>139745</v>
      </c>
      <c r="E90" s="11">
        <f t="shared" si="12"/>
        <v>4.4366524741493434E-2</v>
      </c>
      <c r="F90" s="11">
        <v>1E-3</v>
      </c>
      <c r="G90" s="1">
        <v>139702</v>
      </c>
      <c r="H90" s="11">
        <f t="shared" si="13"/>
        <v>1.3600377947345062E-2</v>
      </c>
      <c r="I90" s="1">
        <v>0.26600000000000001</v>
      </c>
      <c r="J90" s="1">
        <v>139683</v>
      </c>
      <c r="K90" s="30">
        <f t="shared" si="14"/>
        <v>0</v>
      </c>
      <c r="L90" s="1">
        <v>64.894000000000005</v>
      </c>
      <c r="M90" s="1">
        <v>139697</v>
      </c>
      <c r="N90" s="11">
        <f t="shared" si="15"/>
        <v>1.0021689800067289E-2</v>
      </c>
      <c r="O90" s="1">
        <v>4.4409999999999998</v>
      </c>
      <c r="P90" s="1" t="s">
        <v>32</v>
      </c>
      <c r="Q90" s="1" t="s">
        <v>33</v>
      </c>
      <c r="R90" s="25" t="s">
        <v>32</v>
      </c>
    </row>
    <row r="91" spans="1:18" x14ac:dyDescent="0.25">
      <c r="A91" s="1" t="s">
        <v>40</v>
      </c>
      <c r="B91">
        <v>75</v>
      </c>
      <c r="C91">
        <v>8</v>
      </c>
      <c r="D91" s="1">
        <v>113483</v>
      </c>
      <c r="E91" s="11">
        <f t="shared" si="12"/>
        <v>2.5554488337460237E-2</v>
      </c>
      <c r="F91" s="11">
        <v>0</v>
      </c>
      <c r="G91" s="1">
        <v>113464</v>
      </c>
      <c r="H91" s="11">
        <f t="shared" si="13"/>
        <v>8.8133681167594999E-3</v>
      </c>
      <c r="I91" s="1">
        <v>0.51300000000000001</v>
      </c>
      <c r="J91" s="1">
        <v>113454</v>
      </c>
      <c r="K91" s="30">
        <f t="shared" si="14"/>
        <v>0</v>
      </c>
      <c r="L91" s="1">
        <v>95.400999999999996</v>
      </c>
      <c r="M91" s="1">
        <v>113480</v>
      </c>
      <c r="N91" s="11">
        <f t="shared" si="15"/>
        <v>2.2911526260133944E-2</v>
      </c>
      <c r="O91" s="1">
        <v>6.4669999999999996</v>
      </c>
      <c r="P91" s="1" t="s">
        <v>32</v>
      </c>
      <c r="Q91" s="1" t="s">
        <v>33</v>
      </c>
      <c r="R91" s="25" t="s">
        <v>32</v>
      </c>
    </row>
    <row r="92" spans="1:18" x14ac:dyDescent="0.25">
      <c r="A92" s="1" t="s">
        <v>41</v>
      </c>
      <c r="B92">
        <v>75</v>
      </c>
      <c r="C92">
        <v>10</v>
      </c>
      <c r="D92" s="1">
        <v>94897</v>
      </c>
      <c r="E92" s="11">
        <f t="shared" si="12"/>
        <v>0.1380444060402331</v>
      </c>
      <c r="F92" s="11">
        <v>1E-3</v>
      </c>
      <c r="G92" s="35">
        <v>94802</v>
      </c>
      <c r="H92" s="30">
        <f t="shared" si="13"/>
        <v>3.7973882407544145E-2</v>
      </c>
      <c r="I92" s="1">
        <v>1.181</v>
      </c>
      <c r="J92" s="1">
        <v>94766</v>
      </c>
      <c r="K92" s="30">
        <f t="shared" si="14"/>
        <v>0</v>
      </c>
      <c r="L92" s="1">
        <v>120.59099999999999</v>
      </c>
      <c r="M92" s="1">
        <v>94835</v>
      </c>
      <c r="N92" s="11">
        <f t="shared" si="15"/>
        <v>7.2757948014973373E-2</v>
      </c>
      <c r="O92" s="1">
        <v>5.9820000000000002</v>
      </c>
      <c r="P92" s="1" t="s">
        <v>32</v>
      </c>
      <c r="Q92" s="1" t="s">
        <v>33</v>
      </c>
      <c r="R92" s="25" t="s">
        <v>32</v>
      </c>
    </row>
    <row r="93" spans="1:18" x14ac:dyDescent="0.25">
      <c r="A93" s="16" t="s">
        <v>42</v>
      </c>
      <c r="B93" s="14">
        <v>75</v>
      </c>
      <c r="C93" s="14">
        <v>12</v>
      </c>
      <c r="D93" s="16">
        <v>87610</v>
      </c>
      <c r="E93" s="11">
        <f t="shared" si="12"/>
        <v>0.26252710877753677</v>
      </c>
      <c r="F93" s="15">
        <v>0</v>
      </c>
      <c r="G93" s="16">
        <v>87513</v>
      </c>
      <c r="H93" s="20">
        <f t="shared" si="13"/>
        <v>0.15197742049752608</v>
      </c>
      <c r="I93" s="16">
        <v>1.403</v>
      </c>
      <c r="J93" s="16">
        <v>87445</v>
      </c>
      <c r="K93" s="30">
        <f t="shared" si="14"/>
        <v>7.4332437532163079E-2</v>
      </c>
      <c r="L93" s="16">
        <v>151.755</v>
      </c>
      <c r="M93" s="16">
        <v>87380</v>
      </c>
      <c r="N93" s="11">
        <f t="shared" si="15"/>
        <v>0</v>
      </c>
      <c r="O93" s="16">
        <v>71.617000000000004</v>
      </c>
      <c r="P93" s="16" t="s">
        <v>32</v>
      </c>
      <c r="Q93" s="16" t="s">
        <v>33</v>
      </c>
      <c r="R93" s="28" t="s">
        <v>32</v>
      </c>
    </row>
    <row r="94" spans="1:18" x14ac:dyDescent="0.25">
      <c r="A94" s="1" t="s">
        <v>43</v>
      </c>
      <c r="B94">
        <v>100</v>
      </c>
      <c r="C94">
        <v>3</v>
      </c>
      <c r="D94" s="1">
        <v>549550</v>
      </c>
      <c r="E94" s="19">
        <f t="shared" si="12"/>
        <v>2.1836047675370756E-3</v>
      </c>
      <c r="F94" s="11">
        <v>1E-3</v>
      </c>
      <c r="G94" s="1">
        <v>549538</v>
      </c>
      <c r="H94" s="11">
        <f t="shared" si="13"/>
        <v>0</v>
      </c>
      <c r="I94" s="1">
        <v>0.42299999999999999</v>
      </c>
      <c r="J94" s="1">
        <v>549578</v>
      </c>
      <c r="K94" s="19">
        <f t="shared" si="14"/>
        <v>7.2783117228127766E-3</v>
      </c>
      <c r="L94" s="1">
        <v>259.517</v>
      </c>
      <c r="M94" s="1">
        <v>549550</v>
      </c>
      <c r="N94" s="19">
        <f t="shared" si="15"/>
        <v>2.1836047675370756E-3</v>
      </c>
      <c r="O94" s="1">
        <v>5.8630000000000004</v>
      </c>
      <c r="P94" s="1" t="s">
        <v>32</v>
      </c>
      <c r="Q94" s="1" t="s">
        <v>33</v>
      </c>
      <c r="R94" s="25" t="s">
        <v>32</v>
      </c>
    </row>
    <row r="95" spans="1:18" x14ac:dyDescent="0.25">
      <c r="A95" s="1" t="s">
        <v>44</v>
      </c>
      <c r="B95">
        <v>100</v>
      </c>
      <c r="C95">
        <v>5</v>
      </c>
      <c r="D95" s="1">
        <v>323365</v>
      </c>
      <c r="E95" s="11">
        <f t="shared" si="12"/>
        <v>5.2572170766780578E-3</v>
      </c>
      <c r="F95" s="11">
        <v>0</v>
      </c>
      <c r="G95" s="1">
        <v>323348</v>
      </c>
      <c r="H95" s="11">
        <f t="shared" si="13"/>
        <v>0</v>
      </c>
      <c r="I95" s="1">
        <v>0.55000000000000004</v>
      </c>
      <c r="J95" s="1">
        <v>323370</v>
      </c>
      <c r="K95" s="30">
        <f t="shared" si="14"/>
        <v>6.8033521971735166E-3</v>
      </c>
      <c r="L95" s="1">
        <v>327.09399999999999</v>
      </c>
      <c r="M95" s="1">
        <v>323365</v>
      </c>
      <c r="N95" s="11">
        <f t="shared" si="15"/>
        <v>5.2572170766780578E-3</v>
      </c>
      <c r="O95" s="1">
        <v>10.571</v>
      </c>
      <c r="P95" s="1" t="s">
        <v>32</v>
      </c>
      <c r="Q95" s="1" t="s">
        <v>33</v>
      </c>
      <c r="R95" s="25" t="s">
        <v>32</v>
      </c>
    </row>
    <row r="96" spans="1:18" x14ac:dyDescent="0.25">
      <c r="A96" s="1" t="s">
        <v>45</v>
      </c>
      <c r="B96">
        <v>100</v>
      </c>
      <c r="C96">
        <v>8</v>
      </c>
      <c r="D96" s="1">
        <v>200885</v>
      </c>
      <c r="E96" s="11">
        <f t="shared" si="12"/>
        <v>1.2444931179530577E-2</v>
      </c>
      <c r="F96" s="11">
        <v>1E-3</v>
      </c>
      <c r="G96" s="1">
        <v>200871</v>
      </c>
      <c r="H96" s="11">
        <f t="shared" si="13"/>
        <v>5.4761513608236135E-3</v>
      </c>
      <c r="I96" s="1">
        <v>0.85</v>
      </c>
      <c r="J96" s="1">
        <v>200867</v>
      </c>
      <c r="K96" s="30">
        <f t="shared" si="14"/>
        <v>3.4848929888931482E-3</v>
      </c>
      <c r="L96" s="1">
        <v>411.40800000000002</v>
      </c>
      <c r="M96" s="1">
        <v>200860</v>
      </c>
      <c r="N96" s="11">
        <f t="shared" si="15"/>
        <v>0</v>
      </c>
      <c r="O96" s="1">
        <v>10.398999999999999</v>
      </c>
      <c r="P96" s="1" t="s">
        <v>32</v>
      </c>
      <c r="Q96" s="1" t="s">
        <v>33</v>
      </c>
      <c r="R96" s="25" t="s">
        <v>32</v>
      </c>
    </row>
    <row r="97" spans="1:18" x14ac:dyDescent="0.25">
      <c r="A97" s="1" t="s">
        <v>46</v>
      </c>
      <c r="B97">
        <v>100</v>
      </c>
      <c r="C97">
        <v>10</v>
      </c>
      <c r="D97" s="1">
        <v>174235</v>
      </c>
      <c r="E97" s="11">
        <f t="shared" si="12"/>
        <v>5.2802249834992973E-2</v>
      </c>
      <c r="F97" s="11">
        <v>1E-3</v>
      </c>
      <c r="G97" s="1">
        <v>174159</v>
      </c>
      <c r="H97" s="11">
        <f t="shared" si="13"/>
        <v>9.1870072749613858E-3</v>
      </c>
      <c r="I97" s="1">
        <v>4.6319999999999997</v>
      </c>
      <c r="J97" s="1">
        <v>174143</v>
      </c>
      <c r="K97" s="30">
        <f t="shared" si="14"/>
        <v>0</v>
      </c>
      <c r="L97" s="1">
        <v>533.81200000000001</v>
      </c>
      <c r="M97" s="1">
        <v>174199</v>
      </c>
      <c r="N97" s="11">
        <f t="shared" si="15"/>
        <v>3.2147142061665107E-2</v>
      </c>
      <c r="O97" s="1">
        <v>12.303000000000001</v>
      </c>
      <c r="P97" s="1" t="s">
        <v>32</v>
      </c>
      <c r="Q97" s="1" t="s">
        <v>33</v>
      </c>
      <c r="R97" s="25" t="s">
        <v>32</v>
      </c>
    </row>
    <row r="98" spans="1:18" x14ac:dyDescent="0.25">
      <c r="A98" s="16" t="s">
        <v>47</v>
      </c>
      <c r="B98" s="14">
        <v>100</v>
      </c>
      <c r="C98" s="14">
        <v>12</v>
      </c>
      <c r="D98" s="16">
        <v>132083</v>
      </c>
      <c r="E98" s="20">
        <f t="shared" si="12"/>
        <v>0.13249244793046797</v>
      </c>
      <c r="F98" s="15">
        <v>0</v>
      </c>
      <c r="G98" s="16">
        <v>132027</v>
      </c>
      <c r="H98" s="20">
        <f t="shared" si="13"/>
        <v>9.0133078839934253E-2</v>
      </c>
      <c r="I98" s="16">
        <v>3.9420000000000002</v>
      </c>
      <c r="J98" s="16">
        <v>131908</v>
      </c>
      <c r="K98" s="20">
        <f t="shared" si="14"/>
        <v>0</v>
      </c>
      <c r="L98" s="16">
        <v>589.37199999999996</v>
      </c>
      <c r="M98" s="16">
        <v>131941</v>
      </c>
      <c r="N98" s="20">
        <f t="shared" si="15"/>
        <v>2.50111792392054E-2</v>
      </c>
      <c r="O98" s="16">
        <v>14.036</v>
      </c>
      <c r="P98" s="16" t="s">
        <v>32</v>
      </c>
      <c r="Q98" s="16" t="s">
        <v>33</v>
      </c>
      <c r="R98" s="28" t="s">
        <v>32</v>
      </c>
    </row>
  </sheetData>
  <mergeCells count="10">
    <mergeCell ref="D8:R8"/>
    <mergeCell ref="D31:R31"/>
    <mergeCell ref="D54:R54"/>
    <mergeCell ref="D77:R77"/>
    <mergeCell ref="A3:B3"/>
    <mergeCell ref="A1:C1"/>
    <mergeCell ref="A77:C77"/>
    <mergeCell ref="A54:C54"/>
    <mergeCell ref="A31:C31"/>
    <mergeCell ref="A8:C8"/>
  </mergeCells>
  <conditionalFormatting sqref="K10:K29 H10:H29 E10:E29 N10:N29">
    <cfRule type="cellIs" dxfId="45" priority="32" operator="lessThan">
      <formula>0</formula>
    </cfRule>
  </conditionalFormatting>
  <conditionalFormatting sqref="E15:E16 H15:H16 K15:K16 N15:N16">
    <cfRule type="cellIs" dxfId="44" priority="30" operator="equal">
      <formula>0</formula>
    </cfRule>
  </conditionalFormatting>
  <conditionalFormatting sqref="E20:E29 H20:H29 K20:K29 N20:N29">
    <cfRule type="cellIs" dxfId="43" priority="29" operator="equal">
      <formula>0</formula>
    </cfRule>
  </conditionalFormatting>
  <conditionalFormatting sqref="H38:H52">
    <cfRule type="cellIs" dxfId="42" priority="28" operator="lessThan">
      <formula>0</formula>
    </cfRule>
  </conditionalFormatting>
  <conditionalFormatting sqref="H38:H52">
    <cfRule type="cellIs" dxfId="41" priority="27" operator="equal">
      <formula>0</formula>
    </cfRule>
  </conditionalFormatting>
  <conditionalFormatting sqref="E38:E52">
    <cfRule type="cellIs" dxfId="40" priority="26" operator="lessThan">
      <formula>0</formula>
    </cfRule>
  </conditionalFormatting>
  <conditionalFormatting sqref="E38:E52">
    <cfRule type="cellIs" dxfId="39" priority="25" operator="equal">
      <formula>0</formula>
    </cfRule>
  </conditionalFormatting>
  <conditionalFormatting sqref="K38:K52">
    <cfRule type="cellIs" dxfId="38" priority="22" operator="lessThan">
      <formula>0</formula>
    </cfRule>
  </conditionalFormatting>
  <conditionalFormatting sqref="K38:K52">
    <cfRule type="cellIs" dxfId="37" priority="21" operator="equal">
      <formula>0</formula>
    </cfRule>
  </conditionalFormatting>
  <conditionalFormatting sqref="N38:N52">
    <cfRule type="cellIs" dxfId="36" priority="20" operator="lessThan">
      <formula>0</formula>
    </cfRule>
  </conditionalFormatting>
  <conditionalFormatting sqref="N38:N52">
    <cfRule type="cellIs" dxfId="35" priority="19" operator="equal">
      <formula>0</formula>
    </cfRule>
  </conditionalFormatting>
  <conditionalFormatting sqref="E56 E61:E75">
    <cfRule type="cellIs" dxfId="34" priority="18" operator="lessThan">
      <formula>0</formula>
    </cfRule>
  </conditionalFormatting>
  <conditionalFormatting sqref="E56 E61:E75">
    <cfRule type="cellIs" dxfId="33" priority="17" operator="equal">
      <formula>0</formula>
    </cfRule>
  </conditionalFormatting>
  <conditionalFormatting sqref="H56 H61:H75">
    <cfRule type="cellIs" dxfId="32" priority="14" operator="lessThan">
      <formula>0</formula>
    </cfRule>
  </conditionalFormatting>
  <conditionalFormatting sqref="H56 H61:H75">
    <cfRule type="cellIs" dxfId="31" priority="13" operator="equal">
      <formula>0</formula>
    </cfRule>
  </conditionalFormatting>
  <conditionalFormatting sqref="K56 K61:K75">
    <cfRule type="cellIs" dxfId="30" priority="12" operator="lessThan">
      <formula>0</formula>
    </cfRule>
  </conditionalFormatting>
  <conditionalFormatting sqref="K56 K61:K75">
    <cfRule type="cellIs" dxfId="29" priority="11" operator="equal">
      <formula>0</formula>
    </cfRule>
  </conditionalFormatting>
  <conditionalFormatting sqref="N56 N61:N75">
    <cfRule type="cellIs" dxfId="28" priority="10" operator="lessThan">
      <formula>0</formula>
    </cfRule>
  </conditionalFormatting>
  <conditionalFormatting sqref="N56 N61:N75">
    <cfRule type="cellIs" dxfId="27" priority="9" operator="equal">
      <formula>0</formula>
    </cfRule>
  </conditionalFormatting>
  <conditionalFormatting sqref="E79 E84:E98">
    <cfRule type="cellIs" dxfId="26" priority="8" operator="lessThan">
      <formula>0</formula>
    </cfRule>
  </conditionalFormatting>
  <conditionalFormatting sqref="E79 E84:E98">
    <cfRule type="cellIs" dxfId="25" priority="7" operator="equal">
      <formula>0</formula>
    </cfRule>
  </conditionalFormatting>
  <conditionalFormatting sqref="H79 H84:H98">
    <cfRule type="cellIs" dxfId="24" priority="6" operator="lessThan">
      <formula>0</formula>
    </cfRule>
  </conditionalFormatting>
  <conditionalFormatting sqref="H79 H84:H98">
    <cfRule type="cellIs" dxfId="23" priority="5" operator="equal">
      <formula>0</formula>
    </cfRule>
  </conditionalFormatting>
  <conditionalFormatting sqref="K79 K84:K98">
    <cfRule type="cellIs" dxfId="22" priority="4" operator="lessThan">
      <formula>0</formula>
    </cfRule>
  </conditionalFormatting>
  <conditionalFormatting sqref="K79 K84:K98">
    <cfRule type="cellIs" dxfId="21" priority="3" operator="equal">
      <formula>0</formula>
    </cfRule>
  </conditionalFormatting>
  <conditionalFormatting sqref="N79 N84:N98">
    <cfRule type="cellIs" dxfId="20" priority="2" operator="lessThan">
      <formula>0</formula>
    </cfRule>
  </conditionalFormatting>
  <conditionalFormatting sqref="N79 N84:N98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8EBC-B7E5-45D0-A54A-5088DEE4A45C}">
  <dimension ref="A1:F95"/>
  <sheetViews>
    <sheetView topLeftCell="A46" zoomScaleNormal="100" workbookViewId="0">
      <selection activeCell="A95" sqref="A95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19.28515625" bestFit="1" customWidth="1"/>
    <col min="4" max="4" width="16.7109375" bestFit="1" customWidth="1"/>
    <col min="5" max="5" width="15.140625" bestFit="1" customWidth="1"/>
    <col min="7" max="7" width="15.28515625" bestFit="1" customWidth="1"/>
    <col min="8" max="8" width="19.28515625" bestFit="1" customWidth="1"/>
  </cols>
  <sheetData>
    <row r="1" spans="1:6" x14ac:dyDescent="0.25">
      <c r="A1" s="46" t="s">
        <v>5</v>
      </c>
      <c r="B1" s="46"/>
      <c r="C1" s="46"/>
    </row>
    <row r="2" spans="1:6" x14ac:dyDescent="0.25">
      <c r="A2" s="2" t="s">
        <v>7</v>
      </c>
      <c r="B2" s="5" t="s">
        <v>11</v>
      </c>
      <c r="C2" s="6" t="s">
        <v>14</v>
      </c>
      <c r="D2" s="7" t="s">
        <v>17</v>
      </c>
      <c r="E2" s="8" t="s">
        <v>20</v>
      </c>
      <c r="F2" s="33"/>
    </row>
    <row r="3" spans="1:6" x14ac:dyDescent="0.25">
      <c r="A3" s="1" t="s">
        <v>25</v>
      </c>
      <c r="B3" s="11">
        <v>0.12330456226880394</v>
      </c>
      <c r="C3" s="11">
        <v>3.0854674483184203E-2</v>
      </c>
      <c r="D3" s="11">
        <v>0</v>
      </c>
      <c r="E3" s="22">
        <v>0</v>
      </c>
    </row>
    <row r="4" spans="1:6" x14ac:dyDescent="0.25">
      <c r="A4" s="1" t="s">
        <v>27</v>
      </c>
      <c r="B4" s="11">
        <v>0.32296830404085924</v>
      </c>
      <c r="C4" s="11">
        <v>0.17905102954341987</v>
      </c>
      <c r="D4" s="11">
        <v>0</v>
      </c>
      <c r="E4" s="23">
        <v>4.482294935006724E-2</v>
      </c>
    </row>
    <row r="5" spans="1:6" x14ac:dyDescent="0.25">
      <c r="A5" s="1" t="s">
        <v>28</v>
      </c>
      <c r="B5" s="11">
        <v>0</v>
      </c>
      <c r="C5" s="11">
        <v>0</v>
      </c>
      <c r="D5" s="11">
        <v>0</v>
      </c>
      <c r="E5" s="23">
        <v>0</v>
      </c>
    </row>
    <row r="6" spans="1:6" x14ac:dyDescent="0.25">
      <c r="A6" s="29" t="s">
        <v>29</v>
      </c>
      <c r="B6" s="11">
        <v>0.39666798889329624</v>
      </c>
      <c r="C6" s="11">
        <v>0.39666798889329624</v>
      </c>
      <c r="D6" s="11">
        <v>0</v>
      </c>
      <c r="E6" s="23">
        <v>0</v>
      </c>
    </row>
    <row r="7" spans="1:6" x14ac:dyDescent="0.25">
      <c r="A7" s="16" t="s">
        <v>30</v>
      </c>
      <c r="B7" s="20">
        <v>0.4648460197559558</v>
      </c>
      <c r="C7" s="20">
        <v>0.23296447291788003</v>
      </c>
      <c r="D7" s="20">
        <v>0.23296447291788003</v>
      </c>
      <c r="E7" s="31">
        <v>0</v>
      </c>
    </row>
    <row r="8" spans="1:6" x14ac:dyDescent="0.25">
      <c r="A8" s="1" t="s">
        <v>31</v>
      </c>
      <c r="B8" s="11">
        <v>6.53196307263543E-2</v>
      </c>
      <c r="C8" s="11">
        <v>3.0493117267816693E-2</v>
      </c>
      <c r="D8" s="11">
        <v>1.3070756361101429E-2</v>
      </c>
      <c r="E8" s="23">
        <v>0</v>
      </c>
    </row>
    <row r="9" spans="1:6" x14ac:dyDescent="0.25">
      <c r="A9" s="1" t="s">
        <v>34</v>
      </c>
      <c r="B9" s="11">
        <v>0.15037593984962408</v>
      </c>
      <c r="C9" s="11">
        <v>0.12989676625418747</v>
      </c>
      <c r="D9" s="11">
        <v>0</v>
      </c>
      <c r="E9" s="23">
        <v>2.0532475532133321E-2</v>
      </c>
    </row>
    <row r="10" spans="1:6" x14ac:dyDescent="0.25">
      <c r="A10" s="1" t="s">
        <v>35</v>
      </c>
      <c r="B10" s="11">
        <v>0.26385224274406333</v>
      </c>
      <c r="C10" s="11">
        <v>9.085652928058148E-2</v>
      </c>
      <c r="D10" s="11">
        <v>9.085652928058148E-2</v>
      </c>
      <c r="E10" s="23">
        <v>4.9578582052553291E-2</v>
      </c>
    </row>
    <row r="11" spans="1:6" x14ac:dyDescent="0.25">
      <c r="A11" s="1" t="s">
        <v>36</v>
      </c>
      <c r="B11" s="11">
        <v>0.14416553595658071</v>
      </c>
      <c r="C11" s="11">
        <v>0.11028164234815066</v>
      </c>
      <c r="D11" s="11">
        <v>6.789442417041501E-2</v>
      </c>
      <c r="E11" s="23">
        <v>5.0929462694168572E-2</v>
      </c>
    </row>
    <row r="12" spans="1:6" x14ac:dyDescent="0.25">
      <c r="A12" s="16" t="s">
        <v>37</v>
      </c>
      <c r="B12" s="11">
        <v>0.32296830404085924</v>
      </c>
      <c r="C12" s="20">
        <v>0.12041845412809514</v>
      </c>
      <c r="D12" s="20">
        <v>5.2718782949239346E-2</v>
      </c>
      <c r="E12" s="31">
        <v>3.0131826741996232E-2</v>
      </c>
    </row>
    <row r="13" spans="1:6" x14ac:dyDescent="0.25">
      <c r="A13" s="1" t="s">
        <v>38</v>
      </c>
      <c r="B13" s="19">
        <v>1.0182558731544111E-2</v>
      </c>
      <c r="C13" s="11">
        <v>1.0182558731544111E-2</v>
      </c>
      <c r="D13" s="11">
        <v>1.7454545454545455E-2</v>
      </c>
      <c r="E13" s="23">
        <v>0</v>
      </c>
    </row>
    <row r="14" spans="1:6" x14ac:dyDescent="0.25">
      <c r="A14" s="1" t="s">
        <v>39</v>
      </c>
      <c r="B14" s="11">
        <v>4.4724719352386061E-2</v>
      </c>
      <c r="C14" s="11">
        <v>4.0254047768136687E-2</v>
      </c>
      <c r="D14" s="11">
        <v>1.3421617752326415E-2</v>
      </c>
      <c r="E14" s="23">
        <v>0</v>
      </c>
    </row>
    <row r="15" spans="1:6" x14ac:dyDescent="0.25">
      <c r="A15" s="1" t="s">
        <v>40</v>
      </c>
      <c r="B15" s="11">
        <v>7.4164839416999875E-2</v>
      </c>
      <c r="C15" s="11">
        <v>4.1932778530417394E-2</v>
      </c>
      <c r="D15" s="11">
        <v>1.9357960961445396E-2</v>
      </c>
      <c r="E15" s="23">
        <v>0</v>
      </c>
    </row>
    <row r="16" spans="1:6" x14ac:dyDescent="0.25">
      <c r="A16" s="1" t="s">
        <v>41</v>
      </c>
      <c r="B16" s="11">
        <v>0.13192612137203166</v>
      </c>
      <c r="C16" s="11">
        <v>3.9125544089597494E-2</v>
      </c>
      <c r="D16" s="11">
        <v>3.9125544089597494E-2</v>
      </c>
      <c r="E16" s="23">
        <v>0</v>
      </c>
    </row>
    <row r="17" spans="1:5" x14ac:dyDescent="0.25">
      <c r="A17" s="16" t="s">
        <v>42</v>
      </c>
      <c r="B17" s="11">
        <v>0.18501939719486721</v>
      </c>
      <c r="C17" s="20">
        <v>7.1701720841300193E-2</v>
      </c>
      <c r="D17" s="20">
        <v>1.7935075028397203E-2</v>
      </c>
      <c r="E17" s="31">
        <v>0</v>
      </c>
    </row>
    <row r="18" spans="1:5" x14ac:dyDescent="0.25">
      <c r="A18" s="1" t="s">
        <v>43</v>
      </c>
      <c r="B18" s="19">
        <v>1.0345112968633618E-2</v>
      </c>
      <c r="C18" s="11">
        <v>6.2073246430788334E-3</v>
      </c>
      <c r="D18" s="11">
        <v>1.9653884745482193E-2</v>
      </c>
      <c r="E18" s="23">
        <v>0</v>
      </c>
    </row>
    <row r="19" spans="1:5" x14ac:dyDescent="0.25">
      <c r="A19" s="1" t="s">
        <v>44</v>
      </c>
      <c r="B19" s="11">
        <v>1.3429488470784146E-3</v>
      </c>
      <c r="C19" s="11">
        <v>0</v>
      </c>
      <c r="D19" s="11">
        <v>2.9536544761291014E-2</v>
      </c>
      <c r="E19" s="23">
        <v>1.3429488470784146E-3</v>
      </c>
    </row>
    <row r="20" spans="1:5" x14ac:dyDescent="0.25">
      <c r="A20" s="1" t="s">
        <v>45</v>
      </c>
      <c r="B20" s="11">
        <v>5.8968585826096279E-2</v>
      </c>
      <c r="C20" s="11">
        <v>2.9492988712228864E-2</v>
      </c>
      <c r="D20" s="11">
        <v>3.2173306879725458E-2</v>
      </c>
      <c r="E20" s="23">
        <v>0</v>
      </c>
    </row>
    <row r="21" spans="1:5" x14ac:dyDescent="0.25">
      <c r="A21" s="1" t="s">
        <v>46</v>
      </c>
      <c r="B21" s="11">
        <v>2.6865110281277704E-2</v>
      </c>
      <c r="C21" s="11">
        <v>5.3741770791347577E-3</v>
      </c>
      <c r="D21" s="11">
        <v>2.4179248831336306E-2</v>
      </c>
      <c r="E21" s="23">
        <v>0</v>
      </c>
    </row>
    <row r="22" spans="1:5" x14ac:dyDescent="0.25">
      <c r="A22" s="16" t="s">
        <v>47</v>
      </c>
      <c r="B22" s="20">
        <v>7.5075075075075076E-2</v>
      </c>
      <c r="C22" s="20">
        <v>5.5501142670584397E-2</v>
      </c>
      <c r="D22" s="20">
        <v>3.918367346938776E-2</v>
      </c>
      <c r="E22" s="31">
        <v>0</v>
      </c>
    </row>
    <row r="25" spans="1:5" x14ac:dyDescent="0.25">
      <c r="A25" s="41" t="s">
        <v>48</v>
      </c>
      <c r="B25" s="41"/>
      <c r="C25" s="41"/>
    </row>
    <row r="26" spans="1:5" x14ac:dyDescent="0.25">
      <c r="A26" s="2" t="s">
        <v>7</v>
      </c>
      <c r="B26" s="5" t="s">
        <v>11</v>
      </c>
      <c r="C26" s="6" t="s">
        <v>14</v>
      </c>
      <c r="D26" s="7" t="s">
        <v>17</v>
      </c>
      <c r="E26" s="32" t="s">
        <v>20</v>
      </c>
    </row>
    <row r="27" spans="1:5" x14ac:dyDescent="0.25">
      <c r="A27" s="1" t="s">
        <v>25</v>
      </c>
      <c r="B27" s="11">
        <v>0.47773279352226722</v>
      </c>
      <c r="C27" s="11">
        <v>0.44548841730115019</v>
      </c>
      <c r="D27" s="30">
        <v>2.440214738897023E-2</v>
      </c>
      <c r="E27" s="22">
        <v>5.6919824361684829E-2</v>
      </c>
    </row>
    <row r="28" spans="1:5" x14ac:dyDescent="0.25">
      <c r="A28" s="1" t="s">
        <v>27</v>
      </c>
      <c r="B28" s="11">
        <v>0.42822565630236459</v>
      </c>
      <c r="C28" s="11">
        <v>0.26109660574412535</v>
      </c>
      <c r="D28" s="30">
        <v>0</v>
      </c>
      <c r="E28" s="23">
        <v>0</v>
      </c>
    </row>
    <row r="29" spans="1:5" x14ac:dyDescent="0.25">
      <c r="A29" s="1" t="s">
        <v>28</v>
      </c>
      <c r="B29" s="11">
        <v>1.2121212121212122</v>
      </c>
      <c r="C29" s="11">
        <v>0.53624260355029585</v>
      </c>
      <c r="D29" s="30">
        <v>0.11142061281337048</v>
      </c>
      <c r="E29" s="23">
        <v>0.11142061281337048</v>
      </c>
    </row>
    <row r="30" spans="1:5" x14ac:dyDescent="0.25">
      <c r="A30" s="1" t="s">
        <v>29</v>
      </c>
      <c r="B30" s="11">
        <v>0.82258781680747006</v>
      </c>
      <c r="C30" s="11">
        <v>0.73431241655540713</v>
      </c>
      <c r="D30" s="30">
        <v>0.35738217556399376</v>
      </c>
      <c r="E30" s="23">
        <v>6.7204301075268827E-2</v>
      </c>
    </row>
    <row r="31" spans="1:5" x14ac:dyDescent="0.25">
      <c r="A31" s="16" t="s">
        <v>30</v>
      </c>
      <c r="B31" s="20">
        <v>0.50784856879039708</v>
      </c>
      <c r="C31" s="11">
        <v>0</v>
      </c>
      <c r="D31" s="20">
        <v>0</v>
      </c>
      <c r="E31" s="31">
        <v>4.63821892393321E-2</v>
      </c>
    </row>
    <row r="32" spans="1:5" x14ac:dyDescent="0.25">
      <c r="A32" s="1" t="s">
        <v>31</v>
      </c>
      <c r="B32" s="11">
        <v>5.5976051984716106E-2</v>
      </c>
      <c r="C32" s="19">
        <v>2.7995861481346238E-2</v>
      </c>
      <c r="D32" s="11">
        <v>0</v>
      </c>
      <c r="E32" s="23">
        <v>2.0694104614785328E-2</v>
      </c>
    </row>
    <row r="33" spans="1:5" x14ac:dyDescent="0.25">
      <c r="A33" s="1" t="s">
        <v>34</v>
      </c>
      <c r="B33" s="11">
        <v>0.17252413946628822</v>
      </c>
      <c r="C33" s="11">
        <v>0.11415525114155251</v>
      </c>
      <c r="D33" s="11">
        <v>2.2294679932001227E-2</v>
      </c>
      <c r="E33" s="23">
        <v>0</v>
      </c>
    </row>
    <row r="34" spans="1:5" x14ac:dyDescent="0.25">
      <c r="A34" s="1" t="s">
        <v>35</v>
      </c>
      <c r="B34" s="11">
        <v>0.25410224385201774</v>
      </c>
      <c r="C34" s="11">
        <v>0.13797861331493619</v>
      </c>
      <c r="D34" s="11">
        <v>0</v>
      </c>
      <c r="E34" s="23">
        <v>0</v>
      </c>
    </row>
    <row r="35" spans="1:5" x14ac:dyDescent="0.25">
      <c r="A35" s="1" t="s">
        <v>36</v>
      </c>
      <c r="B35" s="11">
        <v>0.20786358511837655</v>
      </c>
      <c r="C35" s="11">
        <v>0.10580144595309468</v>
      </c>
      <c r="D35" s="11">
        <v>2.1178214676502771E-2</v>
      </c>
      <c r="E35" s="23">
        <v>0</v>
      </c>
    </row>
    <row r="36" spans="1:5" x14ac:dyDescent="0.25">
      <c r="A36" s="16" t="s">
        <v>37</v>
      </c>
      <c r="B36" s="20">
        <v>0.18970595576855873</v>
      </c>
      <c r="C36" s="11">
        <v>5.9985003749062731E-2</v>
      </c>
      <c r="D36" s="20">
        <v>1.0002500625156289E-2</v>
      </c>
      <c r="E36" s="31">
        <v>0</v>
      </c>
    </row>
    <row r="37" spans="1:5" x14ac:dyDescent="0.25">
      <c r="A37" s="1" t="s">
        <v>38</v>
      </c>
      <c r="B37" s="11">
        <v>6.4197625971791567E-3</v>
      </c>
      <c r="C37" s="19">
        <v>6.4201335387776073E-4</v>
      </c>
      <c r="D37" s="11">
        <v>7.0616935225011231E-3</v>
      </c>
      <c r="E37" s="23">
        <v>0</v>
      </c>
    </row>
    <row r="38" spans="1:5" x14ac:dyDescent="0.25">
      <c r="A38" s="1" t="s">
        <v>39</v>
      </c>
      <c r="B38" s="11">
        <v>5.4145966125523644E-2</v>
      </c>
      <c r="C38" s="11">
        <v>4.7519934612569974E-3</v>
      </c>
      <c r="D38" s="11">
        <v>0</v>
      </c>
      <c r="E38" s="23">
        <v>6.6526643920890314E-3</v>
      </c>
    </row>
    <row r="39" spans="1:5" x14ac:dyDescent="0.25">
      <c r="A39" s="1" t="s">
        <v>40</v>
      </c>
      <c r="B39" s="11">
        <v>4.3590251634634439E-2</v>
      </c>
      <c r="C39" s="11">
        <v>5.9463637985371944E-3</v>
      </c>
      <c r="D39" s="11">
        <v>0</v>
      </c>
      <c r="E39" s="23">
        <v>1.783697009334681E-2</v>
      </c>
    </row>
    <row r="40" spans="1:5" x14ac:dyDescent="0.25">
      <c r="A40" s="1" t="s">
        <v>41</v>
      </c>
      <c r="B40" s="11">
        <v>9.7118293265403596E-2</v>
      </c>
      <c r="C40" s="11">
        <v>6.688856683282636E-2</v>
      </c>
      <c r="D40" s="11">
        <v>2.7084727400184812E-2</v>
      </c>
      <c r="E40" s="23">
        <v>0</v>
      </c>
    </row>
    <row r="41" spans="1:5" x14ac:dyDescent="0.25">
      <c r="A41" s="16" t="s">
        <v>42</v>
      </c>
      <c r="B41" s="11">
        <v>0.12338380073516181</v>
      </c>
      <c r="C41" s="11">
        <v>1.0293625672302428E-2</v>
      </c>
      <c r="D41" s="20">
        <v>2.5736051060325301E-3</v>
      </c>
      <c r="E41" s="31">
        <v>0</v>
      </c>
    </row>
    <row r="42" spans="1:5" x14ac:dyDescent="0.25">
      <c r="A42" s="1" t="s">
        <v>43</v>
      </c>
      <c r="B42" s="19">
        <v>3.1153726331821802E-3</v>
      </c>
      <c r="C42" s="19">
        <v>1.7307865386346172E-3</v>
      </c>
      <c r="D42" s="11">
        <v>1.0037728012183725E-2</v>
      </c>
      <c r="E42" s="23">
        <v>0</v>
      </c>
    </row>
    <row r="43" spans="1:5" x14ac:dyDescent="0.25">
      <c r="A43" s="1" t="s">
        <v>44</v>
      </c>
      <c r="B43" s="11">
        <v>7.2301352035283057E-3</v>
      </c>
      <c r="C43" s="11">
        <v>2.6292610461829701E-3</v>
      </c>
      <c r="D43" s="11">
        <v>0</v>
      </c>
      <c r="E43" s="23">
        <v>7.2301352035283057E-3</v>
      </c>
    </row>
    <row r="44" spans="1:5" x14ac:dyDescent="0.25">
      <c r="A44" s="1" t="s">
        <v>45</v>
      </c>
      <c r="B44" s="11">
        <v>5.2241969029383641E-2</v>
      </c>
      <c r="C44" s="11">
        <v>3.5491058225052739E-2</v>
      </c>
      <c r="D44" s="11">
        <v>0</v>
      </c>
      <c r="E44" s="23">
        <v>8.8751269636218409E-3</v>
      </c>
    </row>
    <row r="45" spans="1:5" x14ac:dyDescent="0.25">
      <c r="A45" s="1" t="s">
        <v>46</v>
      </c>
      <c r="B45" s="11">
        <v>5.1231949673545246E-2</v>
      </c>
      <c r="C45" s="11">
        <v>3.2175032175032175E-2</v>
      </c>
      <c r="D45" s="11">
        <v>0</v>
      </c>
      <c r="E45" s="23">
        <v>4.7679782580191434E-3</v>
      </c>
    </row>
    <row r="46" spans="1:5" x14ac:dyDescent="0.25">
      <c r="A46" s="16" t="s">
        <v>47</v>
      </c>
      <c r="B46" s="20">
        <v>8.0446600521684022E-2</v>
      </c>
      <c r="C46" s="20">
        <v>3.170654374283554E-2</v>
      </c>
      <c r="D46" s="20">
        <v>8.538355512728248E-3</v>
      </c>
      <c r="E46" s="31">
        <v>0</v>
      </c>
    </row>
    <row r="49" spans="1:5" x14ac:dyDescent="0.25">
      <c r="A49" s="41" t="s">
        <v>50</v>
      </c>
      <c r="B49" s="41"/>
      <c r="C49" s="41"/>
    </row>
    <row r="50" spans="1:5" x14ac:dyDescent="0.25">
      <c r="A50" s="2" t="s">
        <v>7</v>
      </c>
      <c r="B50" s="5" t="s">
        <v>11</v>
      </c>
      <c r="C50" s="6" t="s">
        <v>14</v>
      </c>
      <c r="D50" s="7" t="s">
        <v>17</v>
      </c>
      <c r="E50" s="32" t="s">
        <v>20</v>
      </c>
    </row>
    <row r="51" spans="1:5" x14ac:dyDescent="0.25">
      <c r="A51" s="1" t="s">
        <v>25</v>
      </c>
      <c r="B51" s="11">
        <v>0.29180986965825823</v>
      </c>
      <c r="C51" s="11">
        <v>0.29180986965825823</v>
      </c>
      <c r="D51" s="11">
        <v>0</v>
      </c>
      <c r="E51" s="23">
        <v>9.0968161143599735E-2</v>
      </c>
    </row>
    <row r="52" spans="1:5" x14ac:dyDescent="0.25">
      <c r="A52" s="1" t="s">
        <v>27</v>
      </c>
      <c r="B52" s="11">
        <v>0.36293249455601256</v>
      </c>
      <c r="C52" s="11">
        <v>0.18582855296113759</v>
      </c>
      <c r="D52" s="11">
        <v>0</v>
      </c>
      <c r="E52" s="23">
        <v>0.12934518997574779</v>
      </c>
    </row>
    <row r="53" spans="1:5" x14ac:dyDescent="0.25">
      <c r="A53" s="1" t="s">
        <v>28</v>
      </c>
      <c r="B53" s="11">
        <v>0.43356081894821363</v>
      </c>
      <c r="C53" s="11">
        <v>0.22527958806018181</v>
      </c>
      <c r="D53" s="11">
        <v>0</v>
      </c>
      <c r="E53" s="23">
        <v>2.418574653337633E-2</v>
      </c>
    </row>
    <row r="54" spans="1:5" x14ac:dyDescent="0.25">
      <c r="A54" s="1" t="s">
        <v>29</v>
      </c>
      <c r="B54" s="11">
        <v>0.1990950226244344</v>
      </c>
      <c r="C54" s="11">
        <v>7.2490032620514677E-2</v>
      </c>
      <c r="D54" s="11">
        <v>0</v>
      </c>
      <c r="E54" s="23">
        <v>5.4377379010331697E-2</v>
      </c>
    </row>
    <row r="55" spans="1:5" x14ac:dyDescent="0.25">
      <c r="A55" s="16" t="s">
        <v>30</v>
      </c>
      <c r="B55" s="11">
        <v>8.6716594402838007E-2</v>
      </c>
      <c r="C55" s="20">
        <v>0</v>
      </c>
      <c r="D55" s="20">
        <v>0</v>
      </c>
      <c r="E55" s="31">
        <v>0</v>
      </c>
    </row>
    <row r="56" spans="1:5" x14ac:dyDescent="0.25">
      <c r="A56" s="1" t="s">
        <v>31</v>
      </c>
      <c r="B56" s="19">
        <v>3.1644029015140449E-2</v>
      </c>
      <c r="C56" s="11">
        <v>2.5560194257476358E-2</v>
      </c>
      <c r="D56" s="11">
        <v>0</v>
      </c>
      <c r="E56" s="23">
        <v>2.3126453010699027E-2</v>
      </c>
    </row>
    <row r="57" spans="1:5" x14ac:dyDescent="0.25">
      <c r="A57" s="1" t="s">
        <v>34</v>
      </c>
      <c r="B57" s="11">
        <v>6.8567304222302422E-2</v>
      </c>
      <c r="C57" s="11">
        <v>4.6924631822119547E-2</v>
      </c>
      <c r="D57" s="11">
        <v>0</v>
      </c>
      <c r="E57" s="23">
        <v>3.2490974729241874E-2</v>
      </c>
    </row>
    <row r="58" spans="1:5" x14ac:dyDescent="0.25">
      <c r="A58" s="1" t="s">
        <v>35</v>
      </c>
      <c r="B58" s="11">
        <v>0.1787665110735922</v>
      </c>
      <c r="C58" s="11">
        <v>0.13413483034427939</v>
      </c>
      <c r="D58" s="11">
        <v>4.9743819330448193E-3</v>
      </c>
      <c r="E58" s="23">
        <v>0</v>
      </c>
    </row>
    <row r="59" spans="1:5" x14ac:dyDescent="0.25">
      <c r="A59" s="1" t="s">
        <v>36</v>
      </c>
      <c r="B59" s="11">
        <v>0.17443937706227278</v>
      </c>
      <c r="C59" s="11">
        <v>0.10095486476254575</v>
      </c>
      <c r="D59" s="11">
        <v>0</v>
      </c>
      <c r="E59" s="23">
        <v>2.1049086469647215E-2</v>
      </c>
    </row>
    <row r="60" spans="1:5" x14ac:dyDescent="0.25">
      <c r="A60" s="16" t="s">
        <v>37</v>
      </c>
      <c r="B60" s="20">
        <v>0.23688885964335069</v>
      </c>
      <c r="C60" s="20">
        <v>6.2621535216373883E-2</v>
      </c>
      <c r="D60" s="20">
        <v>1.3190001978500296E-2</v>
      </c>
      <c r="E60" s="31">
        <v>0</v>
      </c>
    </row>
    <row r="61" spans="1:5" x14ac:dyDescent="0.25">
      <c r="A61" s="1" t="s">
        <v>38</v>
      </c>
      <c r="B61" s="11">
        <v>8.8795420025703942E-3</v>
      </c>
      <c r="C61" s="11">
        <v>8.8795420025703942E-3</v>
      </c>
      <c r="D61" s="11">
        <v>1.3552351800359838E-2</v>
      </c>
      <c r="E61" s="23">
        <v>0</v>
      </c>
    </row>
    <row r="62" spans="1:5" x14ac:dyDescent="0.25">
      <c r="A62" s="1" t="s">
        <v>39</v>
      </c>
      <c r="B62" s="11">
        <v>9.7179368819999504E-3</v>
      </c>
      <c r="C62" s="11">
        <v>5.6690260613226646E-3</v>
      </c>
      <c r="D62" s="11">
        <v>0</v>
      </c>
      <c r="E62" s="23">
        <v>9.7179368819999504E-3</v>
      </c>
    </row>
    <row r="63" spans="1:5" x14ac:dyDescent="0.25">
      <c r="A63" s="1" t="s">
        <v>40</v>
      </c>
      <c r="B63" s="11">
        <v>7.4204856579923748E-2</v>
      </c>
      <c r="C63" s="11">
        <v>4.7776678155820221E-2</v>
      </c>
      <c r="D63" s="11">
        <v>1.7068341639926266E-2</v>
      </c>
      <c r="E63" s="23">
        <v>0</v>
      </c>
    </row>
    <row r="64" spans="1:5" x14ac:dyDescent="0.25">
      <c r="A64" s="1" t="s">
        <v>41</v>
      </c>
      <c r="B64" s="11">
        <v>0.13266282047326691</v>
      </c>
      <c r="C64" s="11">
        <v>8.7967035510903277E-2</v>
      </c>
      <c r="D64" s="11">
        <v>1.0811311721006378E-2</v>
      </c>
      <c r="E64" s="23">
        <v>0</v>
      </c>
    </row>
    <row r="65" spans="1:5" x14ac:dyDescent="0.25">
      <c r="A65" s="16" t="s">
        <v>42</v>
      </c>
      <c r="B65" s="20">
        <v>0.12581824364532856</v>
      </c>
      <c r="C65" s="20">
        <v>1.5319148936170212E-2</v>
      </c>
      <c r="D65" s="20">
        <v>0</v>
      </c>
      <c r="E65" s="31">
        <v>8.5112177850406832E-3</v>
      </c>
    </row>
    <row r="66" spans="1:5" x14ac:dyDescent="0.25">
      <c r="A66" s="1" t="s">
        <v>43</v>
      </c>
      <c r="B66" s="11">
        <v>9.2318811144726891E-3</v>
      </c>
      <c r="C66" s="11">
        <v>5.2755693658238069E-3</v>
      </c>
      <c r="D66" s="11">
        <v>0</v>
      </c>
      <c r="E66" s="23">
        <v>7.9137089179585787E-4</v>
      </c>
    </row>
    <row r="67" spans="1:5" x14ac:dyDescent="0.25">
      <c r="A67" s="1" t="s">
        <v>44</v>
      </c>
      <c r="B67" s="11">
        <v>9.0310539239929297E-3</v>
      </c>
      <c r="C67" s="11">
        <v>0</v>
      </c>
      <c r="D67" s="11">
        <v>1.3760955010277713E-2</v>
      </c>
      <c r="E67" s="23">
        <v>8.1710238292858096E-3</v>
      </c>
    </row>
    <row r="68" spans="1:5" x14ac:dyDescent="0.25">
      <c r="A68" s="1" t="s">
        <v>45</v>
      </c>
      <c r="B68" s="11">
        <v>5.3623842853917365E-2</v>
      </c>
      <c r="C68" s="11">
        <v>2.6819112146234739E-2</v>
      </c>
      <c r="D68" s="11">
        <v>4.2355532338448944E-3</v>
      </c>
      <c r="E68" s="23">
        <v>0</v>
      </c>
    </row>
    <row r="69" spans="1:5" x14ac:dyDescent="0.25">
      <c r="A69" s="1" t="s">
        <v>46</v>
      </c>
      <c r="B69" s="11">
        <v>8.1543045319115576E-2</v>
      </c>
      <c r="C69" s="11">
        <v>4.2356263236332264E-2</v>
      </c>
      <c r="D69" s="11">
        <v>0</v>
      </c>
      <c r="E69" s="23">
        <v>1.1769228958580159E-2</v>
      </c>
    </row>
    <row r="70" spans="1:5" x14ac:dyDescent="0.25">
      <c r="A70" s="16" t="s">
        <v>47</v>
      </c>
      <c r="B70" s="11">
        <v>7.6390250952297387E-2</v>
      </c>
      <c r="C70" s="20">
        <v>3.4080346999896725E-2</v>
      </c>
      <c r="D70" s="20">
        <v>1.3428364838343147E-2</v>
      </c>
      <c r="E70" s="31">
        <v>0</v>
      </c>
    </row>
    <row r="71" spans="1:5" x14ac:dyDescent="0.25">
      <c r="B71" s="34"/>
    </row>
    <row r="73" spans="1:5" x14ac:dyDescent="0.25">
      <c r="A73" s="41" t="s">
        <v>51</v>
      </c>
      <c r="B73" s="41"/>
      <c r="C73" s="41"/>
    </row>
    <row r="74" spans="1:5" x14ac:dyDescent="0.25">
      <c r="A74" s="2" t="s">
        <v>7</v>
      </c>
      <c r="B74" s="5" t="s">
        <v>11</v>
      </c>
      <c r="C74" s="6" t="s">
        <v>14</v>
      </c>
      <c r="D74" s="7" t="s">
        <v>17</v>
      </c>
      <c r="E74" s="32" t="s">
        <v>20</v>
      </c>
    </row>
    <row r="75" spans="1:5" x14ac:dyDescent="0.25">
      <c r="A75" s="1" t="s">
        <v>25</v>
      </c>
      <c r="B75" s="11">
        <v>0.20254479356011426</v>
      </c>
      <c r="C75" s="11">
        <v>0.17143747727154657</v>
      </c>
      <c r="D75" s="11">
        <v>5.2037258677212882E-3</v>
      </c>
      <c r="E75" s="23">
        <v>0</v>
      </c>
    </row>
    <row r="76" spans="1:5" x14ac:dyDescent="0.25">
      <c r="A76" s="1" t="s">
        <v>27</v>
      </c>
      <c r="B76" s="11">
        <v>0.18206157965194111</v>
      </c>
      <c r="C76" s="11">
        <v>0</v>
      </c>
      <c r="D76" s="11">
        <v>0</v>
      </c>
      <c r="E76" s="23">
        <v>0</v>
      </c>
    </row>
    <row r="77" spans="1:5" x14ac:dyDescent="0.25">
      <c r="A77" s="1" t="s">
        <v>28</v>
      </c>
      <c r="B77" s="11">
        <v>1.1589520264100583</v>
      </c>
      <c r="C77" s="11">
        <v>7.1012640249964482E-2</v>
      </c>
      <c r="D77" s="11">
        <v>0</v>
      </c>
      <c r="E77" s="23">
        <v>4.2619690296917173E-2</v>
      </c>
    </row>
    <row r="78" spans="1:5" x14ac:dyDescent="0.25">
      <c r="A78" s="1" t="s">
        <v>29</v>
      </c>
      <c r="B78" s="11">
        <v>0.84792337285074981</v>
      </c>
      <c r="C78" s="11">
        <v>0.292120637928312</v>
      </c>
      <c r="D78" s="11">
        <v>1.5834059061040299E-2</v>
      </c>
      <c r="E78" s="23">
        <v>0</v>
      </c>
    </row>
    <row r="79" spans="1:5" x14ac:dyDescent="0.25">
      <c r="A79" s="16" t="s">
        <v>30</v>
      </c>
      <c r="B79" s="20">
        <v>0.22140849868006471</v>
      </c>
      <c r="C79" s="20">
        <v>4.2654837058522438E-2</v>
      </c>
      <c r="D79" s="20">
        <v>0</v>
      </c>
      <c r="E79" s="31">
        <v>4.2654837058522438E-2</v>
      </c>
    </row>
    <row r="80" spans="1:5" x14ac:dyDescent="0.25">
      <c r="A80" s="1" t="s">
        <v>31</v>
      </c>
      <c r="B80" s="11">
        <v>2.6472791136134714E-2</v>
      </c>
      <c r="C80" s="11">
        <v>8.3953296135565198E-3</v>
      </c>
      <c r="D80" s="11">
        <v>0</v>
      </c>
      <c r="E80" s="23">
        <v>1.485231631559235E-2</v>
      </c>
    </row>
    <row r="81" spans="1:5" x14ac:dyDescent="0.25">
      <c r="A81" s="1" t="s">
        <v>34</v>
      </c>
      <c r="B81" s="11">
        <v>7.2943821299595826E-2</v>
      </c>
      <c r="C81" s="11">
        <v>4.5452914369101587E-2</v>
      </c>
      <c r="D81" s="11">
        <v>5.9830082565513944E-3</v>
      </c>
      <c r="E81" s="23">
        <v>0</v>
      </c>
    </row>
    <row r="82" spans="1:5" x14ac:dyDescent="0.25">
      <c r="A82" s="1" t="s">
        <v>35</v>
      </c>
      <c r="B82" s="11">
        <v>0.3385489755823744</v>
      </c>
      <c r="C82" s="11">
        <v>0.13709946742129964</v>
      </c>
      <c r="D82" s="11">
        <v>0</v>
      </c>
      <c r="E82" s="23">
        <v>7.3869532335508387E-2</v>
      </c>
    </row>
    <row r="83" spans="1:5" x14ac:dyDescent="0.25">
      <c r="A83" s="1" t="s">
        <v>36</v>
      </c>
      <c r="B83" s="11">
        <v>0.22181628392484343</v>
      </c>
      <c r="C83" s="11">
        <v>0.1212822330857932</v>
      </c>
      <c r="D83" s="11">
        <v>3.7361528833759873E-3</v>
      </c>
      <c r="E83" s="23">
        <v>0</v>
      </c>
    </row>
    <row r="84" spans="1:5" x14ac:dyDescent="0.25">
      <c r="A84" s="16" t="s">
        <v>37</v>
      </c>
      <c r="B84" s="11">
        <v>0.34439087253093964</v>
      </c>
      <c r="C84" s="20">
        <v>0.21580012903512868</v>
      </c>
      <c r="D84" s="20">
        <v>4.6798743119470507E-2</v>
      </c>
      <c r="E84" s="31">
        <v>0</v>
      </c>
    </row>
    <row r="85" spans="1:5" x14ac:dyDescent="0.25">
      <c r="A85" s="1" t="s">
        <v>38</v>
      </c>
      <c r="B85" s="19">
        <v>2.1568126007154454E-3</v>
      </c>
      <c r="C85" s="11">
        <v>0</v>
      </c>
      <c r="D85" s="11">
        <v>5.2378120734649361E-3</v>
      </c>
      <c r="E85" s="23">
        <v>2.1568126007154454E-3</v>
      </c>
    </row>
    <row r="86" spans="1:5" x14ac:dyDescent="0.25">
      <c r="A86" s="1" t="s">
        <v>39</v>
      </c>
      <c r="B86" s="11">
        <v>4.4366524741493434E-2</v>
      </c>
      <c r="C86" s="11">
        <v>1.3600377947345062E-2</v>
      </c>
      <c r="D86" s="11">
        <v>0</v>
      </c>
      <c r="E86" s="23">
        <v>1.0021689800067289E-2</v>
      </c>
    </row>
    <row r="87" spans="1:5" x14ac:dyDescent="0.25">
      <c r="A87" s="1" t="s">
        <v>40</v>
      </c>
      <c r="B87" s="11">
        <v>2.5554488337460237E-2</v>
      </c>
      <c r="C87" s="11">
        <v>8.8133681167594999E-3</v>
      </c>
      <c r="D87" s="11">
        <v>0</v>
      </c>
      <c r="E87" s="23">
        <v>2.2911526260133944E-2</v>
      </c>
    </row>
    <row r="88" spans="1:5" x14ac:dyDescent="0.25">
      <c r="A88" s="1" t="s">
        <v>41</v>
      </c>
      <c r="B88" s="11">
        <v>0.1380444060402331</v>
      </c>
      <c r="C88" s="11">
        <v>3.7973882407544145E-2</v>
      </c>
      <c r="D88" s="11">
        <v>0</v>
      </c>
      <c r="E88" s="23">
        <v>7.2757948014973373E-2</v>
      </c>
    </row>
    <row r="89" spans="1:5" x14ac:dyDescent="0.25">
      <c r="A89" s="16" t="s">
        <v>42</v>
      </c>
      <c r="B89" s="11">
        <v>0.26252710877753677</v>
      </c>
      <c r="C89" s="20">
        <v>0.15197742049752608</v>
      </c>
      <c r="D89" s="20">
        <v>7.4332437532163079E-2</v>
      </c>
      <c r="E89" s="31">
        <v>0</v>
      </c>
    </row>
    <row r="90" spans="1:5" x14ac:dyDescent="0.25">
      <c r="A90" s="1" t="s">
        <v>43</v>
      </c>
      <c r="B90" s="19">
        <v>2.1836047675370756E-3</v>
      </c>
      <c r="C90" s="11">
        <v>0</v>
      </c>
      <c r="D90" s="11">
        <v>7.2783117228127766E-3</v>
      </c>
      <c r="E90" s="23">
        <v>2.1836047675370756E-3</v>
      </c>
    </row>
    <row r="91" spans="1:5" x14ac:dyDescent="0.25">
      <c r="A91" s="1" t="s">
        <v>44</v>
      </c>
      <c r="B91" s="11">
        <v>5.2572170766780578E-3</v>
      </c>
      <c r="C91" s="11">
        <v>0</v>
      </c>
      <c r="D91" s="11">
        <v>6.8033521971735166E-3</v>
      </c>
      <c r="E91" s="23">
        <v>5.2572170766780578E-3</v>
      </c>
    </row>
    <row r="92" spans="1:5" x14ac:dyDescent="0.25">
      <c r="A92" s="1" t="s">
        <v>45</v>
      </c>
      <c r="B92" s="11">
        <v>1.2444931179530577E-2</v>
      </c>
      <c r="C92" s="11">
        <v>5.4761513608236135E-3</v>
      </c>
      <c r="D92" s="11">
        <v>3.4848929888931482E-3</v>
      </c>
      <c r="E92" s="23">
        <v>0</v>
      </c>
    </row>
    <row r="93" spans="1:5" x14ac:dyDescent="0.25">
      <c r="A93" s="1" t="s">
        <v>46</v>
      </c>
      <c r="B93" s="11">
        <v>5.2802249834992973E-2</v>
      </c>
      <c r="C93" s="11">
        <v>9.1870072749613858E-3</v>
      </c>
      <c r="D93" s="11">
        <v>0</v>
      </c>
      <c r="E93" s="23">
        <v>3.2147142061665107E-2</v>
      </c>
    </row>
    <row r="94" spans="1:5" x14ac:dyDescent="0.25">
      <c r="A94" s="16" t="s">
        <v>47</v>
      </c>
      <c r="B94" s="20">
        <v>0.13249244793046797</v>
      </c>
      <c r="C94" s="20">
        <v>9.0133078839934253E-2</v>
      </c>
      <c r="D94" s="11">
        <v>0</v>
      </c>
      <c r="E94" s="31">
        <v>2.50111792392054E-2</v>
      </c>
    </row>
    <row r="95" spans="1:5" x14ac:dyDescent="0.25">
      <c r="D95" s="34"/>
    </row>
  </sheetData>
  <mergeCells count="4">
    <mergeCell ref="A1:C1"/>
    <mergeCell ref="A25:C25"/>
    <mergeCell ref="A49:C49"/>
    <mergeCell ref="A73:C73"/>
  </mergeCells>
  <conditionalFormatting sqref="B3:E4 B5:B22">
    <cfRule type="cellIs" dxfId="18" priority="27" operator="lessThan">
      <formula>0</formula>
    </cfRule>
  </conditionalFormatting>
  <conditionalFormatting sqref="B8:B9">
    <cfRule type="cellIs" dxfId="17" priority="26" operator="equal">
      <formula>0</formula>
    </cfRule>
  </conditionalFormatting>
  <conditionalFormatting sqref="B13:B22">
    <cfRule type="cellIs" dxfId="16" priority="25" operator="equal">
      <formula>0</formula>
    </cfRule>
  </conditionalFormatting>
  <conditionalFormatting sqref="E94">
    <cfRule type="cellIs" dxfId="15" priority="1" operator="equal">
      <formula>0</formula>
    </cfRule>
  </conditionalFormatting>
  <conditionalFormatting sqref="C32:C46">
    <cfRule type="cellIs" dxfId="14" priority="24" operator="lessThan">
      <formula>0</formula>
    </cfRule>
  </conditionalFormatting>
  <conditionalFormatting sqref="C32:C46">
    <cfRule type="cellIs" dxfId="13" priority="23" operator="equal">
      <formula>0</formula>
    </cfRule>
  </conditionalFormatting>
  <conditionalFormatting sqref="B32:B46">
    <cfRule type="cellIs" dxfId="12" priority="22" operator="lessThan">
      <formula>0</formula>
    </cfRule>
  </conditionalFormatting>
  <conditionalFormatting sqref="B32:B46">
    <cfRule type="cellIs" dxfId="11" priority="21" operator="equal">
      <formula>0</formula>
    </cfRule>
  </conditionalFormatting>
  <conditionalFormatting sqref="D75">
    <cfRule type="cellIs" dxfId="10" priority="4" operator="lessThan">
      <formula>0</formula>
    </cfRule>
  </conditionalFormatting>
  <conditionalFormatting sqref="D75">
    <cfRule type="cellIs" dxfId="9" priority="3" operator="equal">
      <formula>0</formula>
    </cfRule>
  </conditionalFormatting>
  <conditionalFormatting sqref="E94">
    <cfRule type="cellIs" dxfId="8" priority="2" operator="lessThan">
      <formula>0</formula>
    </cfRule>
  </conditionalFormatting>
  <conditionalFormatting sqref="B51 B56:B70">
    <cfRule type="cellIs" dxfId="7" priority="16" operator="lessThan">
      <formula>0</formula>
    </cfRule>
  </conditionalFormatting>
  <conditionalFormatting sqref="B51 B56:B70">
    <cfRule type="cellIs" dxfId="6" priority="15" operator="equal">
      <formula>0</formula>
    </cfRule>
  </conditionalFormatting>
  <conditionalFormatting sqref="C51 C56:C66 C68:C70">
    <cfRule type="cellIs" dxfId="5" priority="14" operator="lessThan">
      <formula>0</formula>
    </cfRule>
  </conditionalFormatting>
  <conditionalFormatting sqref="C51 C56:C66 C68:C70">
    <cfRule type="cellIs" dxfId="4" priority="13" operator="equal">
      <formula>0</formula>
    </cfRule>
  </conditionalFormatting>
  <conditionalFormatting sqref="B75 B80:B94">
    <cfRule type="cellIs" dxfId="3" priority="8" operator="lessThan">
      <formula>0</formula>
    </cfRule>
  </conditionalFormatting>
  <conditionalFormatting sqref="B75 B80:B94">
    <cfRule type="cellIs" dxfId="2" priority="7" operator="equal">
      <formula>0</formula>
    </cfRule>
  </conditionalFormatting>
  <conditionalFormatting sqref="C75 C80:C82 C94">
    <cfRule type="cellIs" dxfId="1" priority="6" operator="lessThan">
      <formula>0</formula>
    </cfRule>
  </conditionalFormatting>
  <conditionalFormatting sqref="C75 C80:C82 C94">
    <cfRule type="cellIs" dxfId="0" priority="5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33F1-AE70-420C-85B0-01E0B313CA45}">
  <dimension ref="A1:F96"/>
  <sheetViews>
    <sheetView tabSelected="1" zoomScaleNormal="100" workbookViewId="0">
      <selection activeCell="C39" sqref="C39"/>
    </sheetView>
  </sheetViews>
  <sheetFormatPr defaultRowHeight="15" x14ac:dyDescent="0.25"/>
  <cols>
    <col min="1" max="1" width="13.5703125" customWidth="1"/>
    <col min="2" max="2" width="12.5703125" bestFit="1" customWidth="1"/>
    <col min="3" max="3" width="27.5703125" bestFit="1" customWidth="1"/>
    <col min="4" max="4" width="19.42578125" bestFit="1" customWidth="1"/>
    <col min="5" max="5" width="30.7109375" customWidth="1"/>
    <col min="6" max="6" width="16.28515625" customWidth="1"/>
    <col min="7" max="8" width="9.140625" customWidth="1"/>
  </cols>
  <sheetData>
    <row r="1" spans="1:6" x14ac:dyDescent="0.25">
      <c r="A1" s="2" t="s">
        <v>7</v>
      </c>
      <c r="B1" s="18" t="s">
        <v>12</v>
      </c>
      <c r="C1" s="6" t="s">
        <v>15</v>
      </c>
      <c r="D1" s="7" t="s">
        <v>18</v>
      </c>
      <c r="E1" s="8" t="s">
        <v>21</v>
      </c>
      <c r="F1" s="10" t="s">
        <v>24</v>
      </c>
    </row>
    <row r="2" spans="1:6" x14ac:dyDescent="0.25">
      <c r="A2" s="1" t="s">
        <v>25</v>
      </c>
      <c r="B2" s="11">
        <v>1E-3</v>
      </c>
      <c r="C2" s="11">
        <v>1.6E-2</v>
      </c>
      <c r="D2" s="11">
        <v>0.13600000000000001</v>
      </c>
      <c r="E2" s="11">
        <v>3.12</v>
      </c>
      <c r="F2" s="22">
        <v>0.36599999999999999</v>
      </c>
    </row>
    <row r="3" spans="1:6" x14ac:dyDescent="0.25">
      <c r="A3" s="1" t="s">
        <v>27</v>
      </c>
      <c r="B3" s="11">
        <v>1E-3</v>
      </c>
      <c r="C3" s="11">
        <v>1.7000000000000001E-2</v>
      </c>
      <c r="D3" s="11">
        <v>1.21</v>
      </c>
      <c r="E3" s="11">
        <v>1.72</v>
      </c>
      <c r="F3" s="23">
        <v>0.14000000000000001</v>
      </c>
    </row>
    <row r="4" spans="1:6" x14ac:dyDescent="0.25">
      <c r="A4" s="1" t="s">
        <v>28</v>
      </c>
      <c r="B4" s="11">
        <v>1E-3</v>
      </c>
      <c r="C4" s="11">
        <v>8.0000000000000002E-3</v>
      </c>
      <c r="D4" s="11">
        <v>1.25</v>
      </c>
      <c r="E4" s="11">
        <v>6.19</v>
      </c>
      <c r="F4" s="23">
        <v>0.19</v>
      </c>
    </row>
    <row r="5" spans="1:6" x14ac:dyDescent="0.25">
      <c r="A5" s="29" t="s">
        <v>29</v>
      </c>
      <c r="B5" s="11">
        <v>2E-3</v>
      </c>
      <c r="C5" s="11">
        <v>0.01</v>
      </c>
      <c r="D5" s="11">
        <v>1.17</v>
      </c>
      <c r="E5" s="11">
        <v>8.41</v>
      </c>
      <c r="F5" s="23">
        <v>0.11</v>
      </c>
    </row>
    <row r="6" spans="1:6" x14ac:dyDescent="0.25">
      <c r="A6" s="16" t="s">
        <v>30</v>
      </c>
      <c r="B6" s="15">
        <v>1E-3</v>
      </c>
      <c r="C6" s="15">
        <v>2.4E-2</v>
      </c>
      <c r="D6" s="15">
        <v>1.1000000000000001</v>
      </c>
      <c r="E6" s="15">
        <v>8.26</v>
      </c>
      <c r="F6" s="24">
        <v>0.09</v>
      </c>
    </row>
    <row r="7" spans="1:6" x14ac:dyDescent="0.25">
      <c r="A7" s="1" t="s">
        <v>31</v>
      </c>
      <c r="B7" s="11">
        <v>2E-3</v>
      </c>
      <c r="C7" s="11">
        <v>0.1</v>
      </c>
      <c r="D7" s="11">
        <v>14.34</v>
      </c>
      <c r="E7" s="11">
        <v>22.64</v>
      </c>
      <c r="F7" s="23">
        <v>0</v>
      </c>
    </row>
    <row r="8" spans="1:6" x14ac:dyDescent="0.25">
      <c r="A8" s="1" t="s">
        <v>34</v>
      </c>
      <c r="B8" s="11">
        <v>0</v>
      </c>
      <c r="C8" s="11">
        <v>7.1999999999999995E-2</v>
      </c>
      <c r="D8" s="11">
        <v>23.55</v>
      </c>
      <c r="E8" s="11">
        <v>18.03</v>
      </c>
      <c r="F8" s="23">
        <v>0</v>
      </c>
    </row>
    <row r="9" spans="1:6" x14ac:dyDescent="0.25">
      <c r="A9" s="1" t="s">
        <v>35</v>
      </c>
      <c r="B9" s="11">
        <v>3.0000000000000001E-3</v>
      </c>
      <c r="C9" s="11">
        <v>0.61</v>
      </c>
      <c r="D9" s="11">
        <v>35.61</v>
      </c>
      <c r="E9" s="11">
        <v>61.55</v>
      </c>
      <c r="F9" s="23">
        <v>0.91</v>
      </c>
    </row>
    <row r="10" spans="1:6" x14ac:dyDescent="0.25">
      <c r="A10" s="1" t="s">
        <v>36</v>
      </c>
      <c r="B10" s="11">
        <v>1E-3</v>
      </c>
      <c r="C10" s="11">
        <v>0.35</v>
      </c>
      <c r="D10" s="11">
        <v>39.549999999999997</v>
      </c>
      <c r="E10" s="11">
        <v>48.72</v>
      </c>
      <c r="F10" s="23">
        <v>0.93</v>
      </c>
    </row>
    <row r="11" spans="1:6" x14ac:dyDescent="0.25">
      <c r="A11" s="16" t="s">
        <v>37</v>
      </c>
      <c r="B11" s="15">
        <v>1E-3</v>
      </c>
      <c r="C11" s="15">
        <v>1.1200000000000001</v>
      </c>
      <c r="D11" s="15">
        <v>76.37</v>
      </c>
      <c r="E11" s="15">
        <v>46.08</v>
      </c>
      <c r="F11" s="24">
        <v>0.38</v>
      </c>
    </row>
    <row r="12" spans="1:6" x14ac:dyDescent="0.25">
      <c r="A12" s="1" t="s">
        <v>38</v>
      </c>
      <c r="B12" s="11">
        <v>0</v>
      </c>
      <c r="C12" s="11">
        <v>0.03</v>
      </c>
      <c r="D12" s="11">
        <v>37.72</v>
      </c>
      <c r="E12" s="11">
        <v>6.51</v>
      </c>
      <c r="F12" s="23">
        <v>0</v>
      </c>
    </row>
    <row r="13" spans="1:6" x14ac:dyDescent="0.25">
      <c r="A13" s="1" t="s">
        <v>39</v>
      </c>
      <c r="B13" s="11">
        <v>0</v>
      </c>
      <c r="C13" s="11">
        <v>8.8999999999999996E-2</v>
      </c>
      <c r="D13" s="11">
        <v>65.22</v>
      </c>
      <c r="E13" s="11">
        <v>19.190000000000001</v>
      </c>
      <c r="F13" s="23">
        <v>0</v>
      </c>
    </row>
    <row r="14" spans="1:6" x14ac:dyDescent="0.25">
      <c r="A14" s="1" t="s">
        <v>40</v>
      </c>
      <c r="B14" s="11">
        <v>0</v>
      </c>
      <c r="C14" s="11">
        <v>0.46200000000000002</v>
      </c>
      <c r="D14" s="11">
        <v>89.69</v>
      </c>
      <c r="E14" s="11">
        <v>13.93</v>
      </c>
      <c r="F14" s="23">
        <v>0</v>
      </c>
    </row>
    <row r="15" spans="1:6" x14ac:dyDescent="0.25">
      <c r="A15" s="1" t="s">
        <v>41</v>
      </c>
      <c r="B15" s="11">
        <v>0</v>
      </c>
      <c r="C15" s="11">
        <v>0.77100000000000002</v>
      </c>
      <c r="D15" s="11">
        <v>101.13500000000001</v>
      </c>
      <c r="E15" s="11">
        <v>86.576999999999998</v>
      </c>
      <c r="F15" s="23">
        <v>0</v>
      </c>
    </row>
    <row r="16" spans="1:6" x14ac:dyDescent="0.25">
      <c r="A16" s="16" t="s">
        <v>42</v>
      </c>
      <c r="B16" s="15">
        <v>0</v>
      </c>
      <c r="C16" s="15">
        <v>0.88200000000000001</v>
      </c>
      <c r="D16" s="15">
        <v>99.28</v>
      </c>
      <c r="E16" s="15">
        <v>94.864999999999995</v>
      </c>
      <c r="F16" s="24">
        <v>0</v>
      </c>
    </row>
    <row r="17" spans="1:6" x14ac:dyDescent="0.25">
      <c r="A17" s="1" t="s">
        <v>43</v>
      </c>
      <c r="B17" s="11">
        <v>0</v>
      </c>
      <c r="C17" s="11">
        <v>0.33900000000000002</v>
      </c>
      <c r="D17" s="11">
        <v>149.39099999999999</v>
      </c>
      <c r="E17" s="11">
        <v>74.103999999999999</v>
      </c>
      <c r="F17" s="23">
        <v>0</v>
      </c>
    </row>
    <row r="18" spans="1:6" x14ac:dyDescent="0.25">
      <c r="A18" s="1" t="s">
        <v>44</v>
      </c>
      <c r="B18" s="11">
        <v>0</v>
      </c>
      <c r="C18" s="11">
        <v>0.20200000000000001</v>
      </c>
      <c r="D18" s="11">
        <v>208.20400000000001</v>
      </c>
      <c r="E18" s="11">
        <v>34.578000000000003</v>
      </c>
      <c r="F18" s="23">
        <v>0</v>
      </c>
    </row>
    <row r="19" spans="1:6" x14ac:dyDescent="0.25">
      <c r="A19" s="1" t="s">
        <v>45</v>
      </c>
      <c r="B19" s="11">
        <v>0</v>
      </c>
      <c r="C19" s="11">
        <v>0.91100000000000003</v>
      </c>
      <c r="D19" s="11">
        <v>294.38099999999997</v>
      </c>
      <c r="E19" s="11">
        <v>128.595</v>
      </c>
      <c r="F19" s="23">
        <v>0</v>
      </c>
    </row>
    <row r="20" spans="1:6" x14ac:dyDescent="0.25">
      <c r="A20" s="1" t="s">
        <v>46</v>
      </c>
      <c r="B20" s="11">
        <v>1E-3</v>
      </c>
      <c r="C20" s="11">
        <v>1.105</v>
      </c>
      <c r="D20" s="11">
        <v>477.52499999999998</v>
      </c>
      <c r="E20" s="11">
        <v>117.898</v>
      </c>
      <c r="F20" s="23">
        <v>0</v>
      </c>
    </row>
    <row r="21" spans="1:6" x14ac:dyDescent="0.25">
      <c r="A21" s="16" t="s">
        <v>47</v>
      </c>
      <c r="B21" s="15">
        <v>1E-3</v>
      </c>
      <c r="C21" s="15">
        <v>1.163</v>
      </c>
      <c r="D21" s="15">
        <v>435.642</v>
      </c>
      <c r="E21" s="15">
        <v>117.971</v>
      </c>
      <c r="F21" s="24">
        <v>0</v>
      </c>
    </row>
    <row r="26" spans="1:6" x14ac:dyDescent="0.25">
      <c r="A26" s="2" t="s">
        <v>7</v>
      </c>
      <c r="B26" s="18" t="s">
        <v>12</v>
      </c>
      <c r="C26" s="6" t="s">
        <v>15</v>
      </c>
      <c r="D26" s="7" t="s">
        <v>18</v>
      </c>
      <c r="E26" s="8" t="s">
        <v>21</v>
      </c>
      <c r="F26" s="10" t="s">
        <v>24</v>
      </c>
    </row>
    <row r="27" spans="1:6" x14ac:dyDescent="0.25">
      <c r="A27" s="1" t="s">
        <v>25</v>
      </c>
      <c r="B27" s="1">
        <v>0</v>
      </c>
      <c r="C27" s="1">
        <v>4.0000000000000001E-3</v>
      </c>
      <c r="D27" s="1">
        <v>0.251</v>
      </c>
      <c r="E27" s="1">
        <v>0.65700000000000003</v>
      </c>
      <c r="F27" s="27">
        <v>0.27300000000000002</v>
      </c>
    </row>
    <row r="28" spans="1:6" x14ac:dyDescent="0.25">
      <c r="A28" s="1" t="s">
        <v>27</v>
      </c>
      <c r="B28" s="1">
        <v>1E-3</v>
      </c>
      <c r="C28" s="1">
        <v>5.0000000000000001E-3</v>
      </c>
      <c r="D28" s="1">
        <v>0.44600000000000001</v>
      </c>
      <c r="E28" s="1">
        <v>0.78300000000000003</v>
      </c>
      <c r="F28" s="25">
        <v>0.152</v>
      </c>
    </row>
    <row r="29" spans="1:6" x14ac:dyDescent="0.25">
      <c r="A29" s="1" t="s">
        <v>28</v>
      </c>
      <c r="B29" s="1">
        <v>1E-3</v>
      </c>
      <c r="C29" s="1">
        <v>1.0999999999999999E-2</v>
      </c>
      <c r="D29" s="1">
        <v>0.67900000000000005</v>
      </c>
      <c r="E29" s="1">
        <v>1.329</v>
      </c>
      <c r="F29" s="25">
        <v>7.3999999999999996E-2</v>
      </c>
    </row>
    <row r="30" spans="1:6" x14ac:dyDescent="0.25">
      <c r="A30" s="1" t="s">
        <v>29</v>
      </c>
      <c r="B30" s="1">
        <v>0</v>
      </c>
      <c r="C30" s="1">
        <v>6.0000000000000001E-3</v>
      </c>
      <c r="D30" s="1">
        <v>0.3</v>
      </c>
      <c r="E30" s="1">
        <v>2.91</v>
      </c>
      <c r="F30" s="25">
        <v>8.4000000000000005E-2</v>
      </c>
    </row>
    <row r="31" spans="1:6" x14ac:dyDescent="0.25">
      <c r="A31" s="16" t="s">
        <v>30</v>
      </c>
      <c r="B31" s="16">
        <v>0</v>
      </c>
      <c r="C31" s="16">
        <v>0.01</v>
      </c>
      <c r="D31" s="16">
        <v>0.63100000000000001</v>
      </c>
      <c r="E31" s="16">
        <v>5.31</v>
      </c>
      <c r="F31" s="28">
        <v>7.9000000000000001E-2</v>
      </c>
    </row>
    <row r="32" spans="1:6" x14ac:dyDescent="0.25">
      <c r="A32" s="1" t="s">
        <v>31</v>
      </c>
      <c r="B32" s="1">
        <v>0</v>
      </c>
      <c r="C32" s="1">
        <v>2.5999999999999999E-2</v>
      </c>
      <c r="D32" s="1">
        <v>8.1159999999999997</v>
      </c>
      <c r="E32" s="1">
        <v>2.0659999999999998</v>
      </c>
      <c r="F32" s="25">
        <v>0</v>
      </c>
    </row>
    <row r="33" spans="1:6" x14ac:dyDescent="0.25">
      <c r="A33" s="1" t="s">
        <v>34</v>
      </c>
      <c r="B33" s="1">
        <v>0</v>
      </c>
      <c r="C33" s="1">
        <v>9.5000000000000001E-2</v>
      </c>
      <c r="D33" s="1">
        <v>10.130000000000001</v>
      </c>
      <c r="E33" s="1">
        <v>2.7349999999999999</v>
      </c>
      <c r="F33" s="25">
        <v>0</v>
      </c>
    </row>
    <row r="34" spans="1:6" x14ac:dyDescent="0.25">
      <c r="A34" s="1" t="s">
        <v>35</v>
      </c>
      <c r="B34" s="1">
        <v>1E-3</v>
      </c>
      <c r="C34" s="1">
        <v>0.156</v>
      </c>
      <c r="D34" s="1">
        <v>17.137</v>
      </c>
      <c r="E34" s="1">
        <v>3.0870000000000002</v>
      </c>
      <c r="F34" s="25">
        <v>0</v>
      </c>
    </row>
    <row r="35" spans="1:6" x14ac:dyDescent="0.25">
      <c r="A35" s="1" t="s">
        <v>36</v>
      </c>
      <c r="B35" s="1">
        <v>1E-3</v>
      </c>
      <c r="C35" s="1">
        <v>0.16800000000000001</v>
      </c>
      <c r="D35" s="1">
        <v>20.640999999999998</v>
      </c>
      <c r="E35" s="1">
        <v>18.047999999999998</v>
      </c>
      <c r="F35" s="25">
        <v>0</v>
      </c>
    </row>
    <row r="36" spans="1:6" x14ac:dyDescent="0.25">
      <c r="A36" s="16" t="s">
        <v>37</v>
      </c>
      <c r="B36" s="16">
        <v>1E-3</v>
      </c>
      <c r="C36" s="16">
        <v>0.215</v>
      </c>
      <c r="D36" s="16">
        <v>24.643000000000001</v>
      </c>
      <c r="E36" s="16">
        <v>3.407</v>
      </c>
      <c r="F36" s="28">
        <v>0</v>
      </c>
    </row>
    <row r="37" spans="1:6" x14ac:dyDescent="0.25">
      <c r="A37" s="1" t="s">
        <v>38</v>
      </c>
      <c r="B37" s="1">
        <v>0</v>
      </c>
      <c r="C37" s="1">
        <v>0.108</v>
      </c>
      <c r="D37" s="1">
        <v>58.220999999999997</v>
      </c>
      <c r="E37" s="1">
        <v>3.2240000000000002</v>
      </c>
      <c r="F37" s="25">
        <v>0</v>
      </c>
    </row>
    <row r="38" spans="1:6" x14ac:dyDescent="0.25">
      <c r="A38" s="1" t="s">
        <v>39</v>
      </c>
      <c r="B38" s="1">
        <v>0</v>
      </c>
      <c r="C38" s="1">
        <v>0.55600000000000005</v>
      </c>
      <c r="D38" s="1">
        <v>83.483999999999995</v>
      </c>
      <c r="E38" s="1">
        <v>4.2130000000000001</v>
      </c>
      <c r="F38" s="25">
        <v>0</v>
      </c>
    </row>
    <row r="39" spans="1:6" x14ac:dyDescent="0.25">
      <c r="A39" s="1" t="s">
        <v>40</v>
      </c>
      <c r="B39" s="1">
        <v>0</v>
      </c>
      <c r="C39" s="1">
        <v>0.502</v>
      </c>
      <c r="D39" s="1">
        <v>89.08</v>
      </c>
      <c r="E39" s="1">
        <v>5.1230000000000002</v>
      </c>
      <c r="F39" s="25">
        <v>0</v>
      </c>
    </row>
    <row r="40" spans="1:6" x14ac:dyDescent="0.25">
      <c r="A40" s="1" t="s">
        <v>41</v>
      </c>
      <c r="B40" s="1">
        <v>1E-3</v>
      </c>
      <c r="C40" s="1">
        <v>0.75600000000000001</v>
      </c>
      <c r="D40" s="1">
        <v>139.93600000000001</v>
      </c>
      <c r="E40" s="1">
        <v>14.662000000000001</v>
      </c>
      <c r="F40" s="25">
        <v>0</v>
      </c>
    </row>
    <row r="41" spans="1:6" x14ac:dyDescent="0.25">
      <c r="A41" s="16" t="s">
        <v>42</v>
      </c>
      <c r="B41" s="16">
        <v>0</v>
      </c>
      <c r="C41" s="16">
        <v>0.753</v>
      </c>
      <c r="D41" s="16">
        <v>131.45099999999999</v>
      </c>
      <c r="E41" s="16">
        <v>6.4160000000000004</v>
      </c>
      <c r="F41" s="28">
        <v>0</v>
      </c>
    </row>
    <row r="42" spans="1:6" x14ac:dyDescent="0.25">
      <c r="A42" s="1" t="s">
        <v>43</v>
      </c>
      <c r="B42" s="1">
        <v>1E-3</v>
      </c>
      <c r="C42" s="1">
        <v>0.25</v>
      </c>
      <c r="D42" s="1">
        <v>222.94900000000001</v>
      </c>
      <c r="E42" s="1">
        <v>9.048</v>
      </c>
      <c r="F42" s="25">
        <v>0</v>
      </c>
    </row>
    <row r="43" spans="1:6" x14ac:dyDescent="0.25">
      <c r="A43" s="1" t="s">
        <v>44</v>
      </c>
      <c r="B43" s="1">
        <v>1E-3</v>
      </c>
      <c r="C43" s="1">
        <v>0.75600000000000001</v>
      </c>
      <c r="D43" s="1">
        <v>290.43700000000001</v>
      </c>
      <c r="E43" s="1">
        <v>10.385</v>
      </c>
      <c r="F43" s="25">
        <v>0</v>
      </c>
    </row>
    <row r="44" spans="1:6" x14ac:dyDescent="0.25">
      <c r="A44" s="1" t="s">
        <v>45</v>
      </c>
      <c r="B44" s="1">
        <v>0</v>
      </c>
      <c r="C44" s="1">
        <v>0.99399999999999999</v>
      </c>
      <c r="D44" s="1">
        <v>417.64699999999999</v>
      </c>
      <c r="E44" s="1">
        <v>23.672999999999998</v>
      </c>
      <c r="F44" s="25">
        <v>0</v>
      </c>
    </row>
    <row r="45" spans="1:6" x14ac:dyDescent="0.25">
      <c r="A45" s="1" t="s">
        <v>46</v>
      </c>
      <c r="B45" s="1">
        <v>0</v>
      </c>
      <c r="C45" s="1">
        <v>1.395</v>
      </c>
      <c r="D45" s="1">
        <v>427.89499999999998</v>
      </c>
      <c r="E45" s="1">
        <v>24.731000000000002</v>
      </c>
      <c r="F45" s="25">
        <v>0</v>
      </c>
    </row>
    <row r="46" spans="1:6" x14ac:dyDescent="0.25">
      <c r="A46" s="16" t="s">
        <v>47</v>
      </c>
      <c r="B46" s="16">
        <v>0</v>
      </c>
      <c r="C46" s="16">
        <v>4.7060000000000004</v>
      </c>
      <c r="D46" s="16">
        <v>556.05100000000004</v>
      </c>
      <c r="E46" s="16">
        <v>81.724000000000004</v>
      </c>
      <c r="F46" s="28">
        <v>0</v>
      </c>
    </row>
    <row r="51" spans="1:6" x14ac:dyDescent="0.25">
      <c r="A51" s="2" t="s">
        <v>7</v>
      </c>
      <c r="B51" s="18" t="s">
        <v>12</v>
      </c>
      <c r="C51" s="6" t="s">
        <v>15</v>
      </c>
      <c r="D51" s="7" t="s">
        <v>18</v>
      </c>
      <c r="E51" s="8" t="s">
        <v>21</v>
      </c>
      <c r="F51" s="10" t="s">
        <v>24</v>
      </c>
    </row>
    <row r="52" spans="1:6" x14ac:dyDescent="0.25">
      <c r="A52" s="1" t="s">
        <v>25</v>
      </c>
      <c r="B52" s="11">
        <v>0</v>
      </c>
      <c r="C52" s="11">
        <v>1E-3</v>
      </c>
      <c r="D52" s="11">
        <v>0.253</v>
      </c>
      <c r="E52" s="11">
        <v>0.68400000000000005</v>
      </c>
      <c r="F52" s="22" t="s">
        <v>32</v>
      </c>
    </row>
    <row r="53" spans="1:6" x14ac:dyDescent="0.25">
      <c r="A53" s="1" t="s">
        <v>27</v>
      </c>
      <c r="B53" s="11">
        <v>0</v>
      </c>
      <c r="C53" s="11">
        <v>5.0000000000000001E-3</v>
      </c>
      <c r="D53" s="11">
        <v>0.42799999999999999</v>
      </c>
      <c r="E53" s="11">
        <v>0.64100000000000001</v>
      </c>
      <c r="F53" s="23">
        <v>0.19900000000000001</v>
      </c>
    </row>
    <row r="54" spans="1:6" x14ac:dyDescent="0.25">
      <c r="A54" s="1" t="s">
        <v>28</v>
      </c>
      <c r="B54" s="11">
        <v>0</v>
      </c>
      <c r="C54" s="11">
        <v>8.9999999999999993E-3</v>
      </c>
      <c r="D54" s="11">
        <v>0.61899999999999999</v>
      </c>
      <c r="E54" s="11">
        <v>1.7230000000000001</v>
      </c>
      <c r="F54" s="23">
        <v>0.14199999999999999</v>
      </c>
    </row>
    <row r="55" spans="1:6" x14ac:dyDescent="0.25">
      <c r="A55" s="1" t="s">
        <v>29</v>
      </c>
      <c r="B55" s="11">
        <v>0</v>
      </c>
      <c r="C55" s="11">
        <v>5.0000000000000001E-3</v>
      </c>
      <c r="D55" s="11">
        <v>0.38300000000000001</v>
      </c>
      <c r="E55" s="13">
        <v>0.69099999999999995</v>
      </c>
      <c r="F55" s="23">
        <v>0.08</v>
      </c>
    </row>
    <row r="56" spans="1:6" x14ac:dyDescent="0.25">
      <c r="A56" s="16" t="s">
        <v>30</v>
      </c>
      <c r="B56" s="15">
        <v>1E-3</v>
      </c>
      <c r="C56" s="15">
        <v>6.0000000000000001E-3</v>
      </c>
      <c r="D56" s="15">
        <v>0.61799999999999999</v>
      </c>
      <c r="E56" s="15">
        <v>3.569</v>
      </c>
      <c r="F56" s="24">
        <v>0.14000000000000001</v>
      </c>
    </row>
    <row r="57" spans="1:6" x14ac:dyDescent="0.25">
      <c r="A57" s="1" t="s">
        <v>31</v>
      </c>
      <c r="B57" s="11">
        <v>1E-3</v>
      </c>
      <c r="C57" s="11">
        <v>2.4E-2</v>
      </c>
      <c r="D57" s="11">
        <v>7.9039999999999999</v>
      </c>
      <c r="E57" s="11">
        <v>2.246</v>
      </c>
      <c r="F57" s="23">
        <v>0</v>
      </c>
    </row>
    <row r="58" spans="1:6" x14ac:dyDescent="0.25">
      <c r="A58" s="1" t="s">
        <v>34</v>
      </c>
      <c r="B58" s="11">
        <v>0</v>
      </c>
      <c r="C58" s="11">
        <v>3.4000000000000002E-2</v>
      </c>
      <c r="D58" s="13">
        <v>12.362</v>
      </c>
      <c r="E58" s="11">
        <v>2.4489999999999998</v>
      </c>
      <c r="F58" s="23">
        <v>0</v>
      </c>
    </row>
    <row r="59" spans="1:6" x14ac:dyDescent="0.25">
      <c r="A59" s="1" t="s">
        <v>35</v>
      </c>
      <c r="B59" s="11">
        <v>1E-3</v>
      </c>
      <c r="C59" s="11">
        <v>0.127</v>
      </c>
      <c r="D59" s="13">
        <v>15.791</v>
      </c>
      <c r="E59" s="11">
        <v>5.9050000000000002</v>
      </c>
      <c r="F59" s="23">
        <v>0</v>
      </c>
    </row>
    <row r="60" spans="1:6" x14ac:dyDescent="0.25">
      <c r="A60" s="1" t="s">
        <v>36</v>
      </c>
      <c r="B60" s="11">
        <v>0</v>
      </c>
      <c r="C60" s="11">
        <v>0.161</v>
      </c>
      <c r="D60" s="11">
        <v>20.919</v>
      </c>
      <c r="E60" s="11">
        <v>3.5619999999999998</v>
      </c>
      <c r="F60" s="23">
        <v>0</v>
      </c>
    </row>
    <row r="61" spans="1:6" x14ac:dyDescent="0.25">
      <c r="A61" s="16" t="s">
        <v>37</v>
      </c>
      <c r="B61" s="15">
        <v>0</v>
      </c>
      <c r="C61" s="15">
        <v>0.33400000000000002</v>
      </c>
      <c r="D61" s="15">
        <v>22.957000000000001</v>
      </c>
      <c r="E61" s="15">
        <v>3.6110000000000002</v>
      </c>
      <c r="F61" s="24">
        <v>0</v>
      </c>
    </row>
    <row r="62" spans="1:6" x14ac:dyDescent="0.25">
      <c r="A62" s="1" t="s">
        <v>38</v>
      </c>
      <c r="B62" s="11">
        <v>0</v>
      </c>
      <c r="C62" s="11">
        <v>0.03</v>
      </c>
      <c r="D62" s="11">
        <v>44.976999999999997</v>
      </c>
      <c r="E62" s="11">
        <v>4.2439999999999998</v>
      </c>
      <c r="F62" s="23">
        <v>0</v>
      </c>
    </row>
    <row r="63" spans="1:6" x14ac:dyDescent="0.25">
      <c r="A63" s="1" t="s">
        <v>39</v>
      </c>
      <c r="B63" s="11">
        <v>0</v>
      </c>
      <c r="C63" s="11">
        <v>0.104</v>
      </c>
      <c r="D63" s="11">
        <v>70.77</v>
      </c>
      <c r="E63" s="11">
        <v>4.2709999999999999</v>
      </c>
      <c r="F63" s="23">
        <v>0</v>
      </c>
    </row>
    <row r="64" spans="1:6" x14ac:dyDescent="0.25">
      <c r="A64" s="1" t="s">
        <v>40</v>
      </c>
      <c r="B64" s="11">
        <v>0</v>
      </c>
      <c r="C64" s="11">
        <v>0.28299999999999997</v>
      </c>
      <c r="D64" s="11">
        <v>110.813</v>
      </c>
      <c r="E64" s="11">
        <v>5.8209999999999997</v>
      </c>
      <c r="F64" s="23">
        <v>0</v>
      </c>
    </row>
    <row r="65" spans="1:6" x14ac:dyDescent="0.25">
      <c r="A65" s="1" t="s">
        <v>41</v>
      </c>
      <c r="B65" s="11">
        <v>0</v>
      </c>
      <c r="C65" s="11">
        <v>0.496</v>
      </c>
      <c r="D65" s="11">
        <v>114.25</v>
      </c>
      <c r="E65" s="11">
        <v>6.1470000000000002</v>
      </c>
      <c r="F65" s="23">
        <v>0</v>
      </c>
    </row>
    <row r="66" spans="1:6" x14ac:dyDescent="0.25">
      <c r="A66" s="16" t="s">
        <v>42</v>
      </c>
      <c r="B66" s="15">
        <v>0</v>
      </c>
      <c r="C66" s="15">
        <v>1.431</v>
      </c>
      <c r="D66" s="15">
        <v>137.86600000000001</v>
      </c>
      <c r="E66" s="15">
        <v>43.581000000000003</v>
      </c>
      <c r="F66" s="24">
        <v>0</v>
      </c>
    </row>
    <row r="67" spans="1:6" x14ac:dyDescent="0.25">
      <c r="A67" s="1" t="s">
        <v>43</v>
      </c>
      <c r="B67" s="11">
        <v>2E-3</v>
      </c>
      <c r="C67" s="11">
        <v>0.76</v>
      </c>
      <c r="D67" s="11">
        <v>256.93400000000003</v>
      </c>
      <c r="E67" s="11">
        <v>5.8949999999999996</v>
      </c>
      <c r="F67" s="23">
        <v>0</v>
      </c>
    </row>
    <row r="68" spans="1:6" x14ac:dyDescent="0.25">
      <c r="A68" s="1" t="s">
        <v>44</v>
      </c>
      <c r="B68" s="11">
        <v>1E-3</v>
      </c>
      <c r="C68" s="11">
        <v>1.2110000000000001</v>
      </c>
      <c r="D68" s="11">
        <v>278.93900000000002</v>
      </c>
      <c r="E68" s="11">
        <v>7.4359999999999999</v>
      </c>
      <c r="F68" s="23">
        <v>0</v>
      </c>
    </row>
    <row r="69" spans="1:6" x14ac:dyDescent="0.25">
      <c r="A69" s="1" t="s">
        <v>45</v>
      </c>
      <c r="B69" s="11">
        <v>1E-3</v>
      </c>
      <c r="C69" s="1">
        <v>2.278</v>
      </c>
      <c r="D69" s="1">
        <v>382.21300000000002</v>
      </c>
      <c r="E69" s="1">
        <v>14.436999999999999</v>
      </c>
      <c r="F69" s="25">
        <v>0</v>
      </c>
    </row>
    <row r="70" spans="1:6" x14ac:dyDescent="0.25">
      <c r="A70" s="1" t="s">
        <v>46</v>
      </c>
      <c r="B70" s="11">
        <v>0</v>
      </c>
      <c r="C70" s="1">
        <v>3.7309999999999999</v>
      </c>
      <c r="D70" s="1">
        <v>506.48</v>
      </c>
      <c r="E70" s="1">
        <v>10.362</v>
      </c>
      <c r="F70" s="25">
        <v>0</v>
      </c>
    </row>
    <row r="71" spans="1:6" x14ac:dyDescent="0.25">
      <c r="A71" s="16" t="s">
        <v>47</v>
      </c>
      <c r="B71" s="15">
        <v>0</v>
      </c>
      <c r="C71" s="16">
        <v>3.2229999999999999</v>
      </c>
      <c r="D71" s="16">
        <v>460.88900000000001</v>
      </c>
      <c r="E71" s="16">
        <v>20.408999999999999</v>
      </c>
      <c r="F71" s="28">
        <v>0</v>
      </c>
    </row>
    <row r="76" spans="1:6" x14ac:dyDescent="0.25">
      <c r="A76" s="2" t="s">
        <v>7</v>
      </c>
      <c r="B76" s="18" t="s">
        <v>12</v>
      </c>
      <c r="C76" s="6" t="s">
        <v>15</v>
      </c>
      <c r="D76" s="7" t="s">
        <v>18</v>
      </c>
      <c r="E76" s="8" t="s">
        <v>21</v>
      </c>
      <c r="F76" s="10" t="s">
        <v>24</v>
      </c>
    </row>
    <row r="77" spans="1:6" x14ac:dyDescent="0.25">
      <c r="A77" s="1" t="s">
        <v>25</v>
      </c>
      <c r="B77" s="11">
        <v>0</v>
      </c>
      <c r="C77" s="1">
        <v>2E-3</v>
      </c>
      <c r="D77" s="1">
        <v>0.24199999999999999</v>
      </c>
      <c r="E77" s="1">
        <v>0.78600000000000003</v>
      </c>
      <c r="F77" s="27">
        <v>0</v>
      </c>
    </row>
    <row r="78" spans="1:6" x14ac:dyDescent="0.25">
      <c r="A78" s="1" t="s">
        <v>27</v>
      </c>
      <c r="B78" s="11">
        <v>0</v>
      </c>
      <c r="C78" s="1">
        <v>7.0000000000000001E-3</v>
      </c>
      <c r="D78" s="1">
        <v>0.48299999999999998</v>
      </c>
      <c r="E78" s="1">
        <v>0.76700000000000002</v>
      </c>
      <c r="F78" s="25">
        <v>0.28000000000000003</v>
      </c>
    </row>
    <row r="79" spans="1:6" x14ac:dyDescent="0.25">
      <c r="A79" s="1" t="s">
        <v>28</v>
      </c>
      <c r="B79" s="11">
        <v>1E-3</v>
      </c>
      <c r="C79" s="1">
        <v>1.2999999999999999E-2</v>
      </c>
      <c r="D79" s="1">
        <v>0.72099999999999997</v>
      </c>
      <c r="E79" s="1">
        <v>1.1060000000000001</v>
      </c>
      <c r="F79" s="25">
        <v>0.151</v>
      </c>
    </row>
    <row r="80" spans="1:6" x14ac:dyDescent="0.25">
      <c r="A80" s="1" t="s">
        <v>29</v>
      </c>
      <c r="B80" s="11">
        <v>1E-3</v>
      </c>
      <c r="C80" s="1">
        <v>8.9999999999999993E-3</v>
      </c>
      <c r="D80" s="1">
        <v>0.59799999999999998</v>
      </c>
      <c r="E80" s="1">
        <v>1.1599999999999999</v>
      </c>
      <c r="F80" s="25">
        <v>0.186</v>
      </c>
    </row>
    <row r="81" spans="1:6" x14ac:dyDescent="0.25">
      <c r="A81" s="16" t="s">
        <v>30</v>
      </c>
      <c r="B81" s="15">
        <v>0</v>
      </c>
      <c r="C81" s="16">
        <v>7.0000000000000001E-3</v>
      </c>
      <c r="D81" s="16">
        <v>0.53400000000000003</v>
      </c>
      <c r="E81" s="16">
        <v>3.3460000000000001</v>
      </c>
      <c r="F81" s="28">
        <v>0.12</v>
      </c>
    </row>
    <row r="82" spans="1:6" x14ac:dyDescent="0.25">
      <c r="A82" s="1" t="s">
        <v>31</v>
      </c>
      <c r="B82" s="11">
        <v>1E-3</v>
      </c>
      <c r="C82" s="1">
        <v>2.4E-2</v>
      </c>
      <c r="D82" s="1">
        <v>10.362</v>
      </c>
      <c r="E82" s="1">
        <v>1.9490000000000001</v>
      </c>
      <c r="F82" s="25">
        <v>0</v>
      </c>
    </row>
    <row r="83" spans="1:6" x14ac:dyDescent="0.25">
      <c r="A83" s="1" t="s">
        <v>34</v>
      </c>
      <c r="B83" s="11">
        <v>0</v>
      </c>
      <c r="C83" s="1">
        <v>0.10199999999999999</v>
      </c>
      <c r="D83" s="1">
        <v>12.455</v>
      </c>
      <c r="E83" s="1">
        <v>2.339</v>
      </c>
      <c r="F83" s="25">
        <v>0</v>
      </c>
    </row>
    <row r="84" spans="1:6" x14ac:dyDescent="0.25">
      <c r="A84" s="1" t="s">
        <v>35</v>
      </c>
      <c r="B84" s="11">
        <v>0</v>
      </c>
      <c r="C84" s="1">
        <v>0.10299999999999999</v>
      </c>
      <c r="D84" s="1">
        <v>17.373999999999999</v>
      </c>
      <c r="E84" s="1">
        <v>3.3919999999999999</v>
      </c>
      <c r="F84" s="25">
        <v>0</v>
      </c>
    </row>
    <row r="85" spans="1:6" x14ac:dyDescent="0.25">
      <c r="A85" s="1" t="s">
        <v>36</v>
      </c>
      <c r="B85" s="11">
        <v>0</v>
      </c>
      <c r="C85" s="1">
        <v>0.15</v>
      </c>
      <c r="D85" s="1">
        <v>17.763000000000002</v>
      </c>
      <c r="E85" s="1">
        <v>3.7320000000000002</v>
      </c>
      <c r="F85" s="25">
        <v>0</v>
      </c>
    </row>
    <row r="86" spans="1:6" x14ac:dyDescent="0.25">
      <c r="A86" s="16" t="s">
        <v>37</v>
      </c>
      <c r="B86" s="15">
        <v>1E-3</v>
      </c>
      <c r="C86" s="16">
        <v>0.35499999999999998</v>
      </c>
      <c r="D86" s="16">
        <v>29.245000000000001</v>
      </c>
      <c r="E86" s="16">
        <v>5.577</v>
      </c>
      <c r="F86" s="28">
        <v>0</v>
      </c>
    </row>
    <row r="87" spans="1:6" x14ac:dyDescent="0.25">
      <c r="A87" s="1" t="s">
        <v>38</v>
      </c>
      <c r="B87" s="11">
        <v>0</v>
      </c>
      <c r="C87" s="1">
        <v>6.4000000000000001E-2</v>
      </c>
      <c r="D87" s="1">
        <v>56.804000000000002</v>
      </c>
      <c r="E87" s="1">
        <v>3.4460000000000002</v>
      </c>
      <c r="F87" s="25">
        <v>0</v>
      </c>
    </row>
    <row r="88" spans="1:6" x14ac:dyDescent="0.25">
      <c r="A88" s="1" t="s">
        <v>39</v>
      </c>
      <c r="B88" s="11">
        <v>1E-3</v>
      </c>
      <c r="C88" s="1">
        <v>0.26600000000000001</v>
      </c>
      <c r="D88" s="1">
        <v>64.894000000000005</v>
      </c>
      <c r="E88" s="1">
        <v>4.4409999999999998</v>
      </c>
      <c r="F88" s="25">
        <v>0</v>
      </c>
    </row>
    <row r="89" spans="1:6" x14ac:dyDescent="0.25">
      <c r="A89" s="1" t="s">
        <v>40</v>
      </c>
      <c r="B89" s="11">
        <v>0</v>
      </c>
      <c r="C89" s="1">
        <v>0.51300000000000001</v>
      </c>
      <c r="D89" s="1">
        <v>95.400999999999996</v>
      </c>
      <c r="E89" s="1">
        <v>6.4669999999999996</v>
      </c>
      <c r="F89" s="25">
        <v>0</v>
      </c>
    </row>
    <row r="90" spans="1:6" x14ac:dyDescent="0.25">
      <c r="A90" s="1" t="s">
        <v>41</v>
      </c>
      <c r="B90" s="11">
        <v>1E-3</v>
      </c>
      <c r="C90" s="1">
        <v>1.181</v>
      </c>
      <c r="D90" s="1">
        <v>120.59099999999999</v>
      </c>
      <c r="E90" s="1">
        <v>5.9820000000000002</v>
      </c>
      <c r="F90" s="25">
        <v>0</v>
      </c>
    </row>
    <row r="91" spans="1:6" x14ac:dyDescent="0.25">
      <c r="A91" s="16" t="s">
        <v>42</v>
      </c>
      <c r="B91" s="15">
        <v>0</v>
      </c>
      <c r="C91" s="16">
        <v>1.403</v>
      </c>
      <c r="D91" s="16">
        <v>151.755</v>
      </c>
      <c r="E91" s="16">
        <v>71.617000000000004</v>
      </c>
      <c r="F91" s="28">
        <v>0</v>
      </c>
    </row>
    <row r="92" spans="1:6" x14ac:dyDescent="0.25">
      <c r="A92" s="1" t="s">
        <v>43</v>
      </c>
      <c r="B92" s="11">
        <v>1E-3</v>
      </c>
      <c r="C92" s="1">
        <v>0.42299999999999999</v>
      </c>
      <c r="D92" s="1">
        <v>259.517</v>
      </c>
      <c r="E92" s="1">
        <v>5.8630000000000004</v>
      </c>
      <c r="F92" s="25">
        <v>0</v>
      </c>
    </row>
    <row r="93" spans="1:6" x14ac:dyDescent="0.25">
      <c r="A93" s="1" t="s">
        <v>44</v>
      </c>
      <c r="B93" s="11">
        <v>0</v>
      </c>
      <c r="C93" s="1">
        <v>0.55000000000000004</v>
      </c>
      <c r="D93" s="1">
        <v>327.09399999999999</v>
      </c>
      <c r="E93" s="1">
        <v>10.571</v>
      </c>
      <c r="F93" s="25">
        <v>0</v>
      </c>
    </row>
    <row r="94" spans="1:6" x14ac:dyDescent="0.25">
      <c r="A94" s="1" t="s">
        <v>45</v>
      </c>
      <c r="B94" s="11">
        <v>1E-3</v>
      </c>
      <c r="C94" s="1">
        <v>0.85</v>
      </c>
      <c r="D94" s="1">
        <v>411.40800000000002</v>
      </c>
      <c r="E94" s="1">
        <v>10.398999999999999</v>
      </c>
      <c r="F94" s="25">
        <v>0</v>
      </c>
    </row>
    <row r="95" spans="1:6" x14ac:dyDescent="0.25">
      <c r="A95" s="1" t="s">
        <v>46</v>
      </c>
      <c r="B95" s="11">
        <v>1E-3</v>
      </c>
      <c r="C95" s="1">
        <v>4.6319999999999997</v>
      </c>
      <c r="D95" s="1">
        <v>533.81200000000001</v>
      </c>
      <c r="E95" s="1">
        <v>12.303000000000001</v>
      </c>
      <c r="F95" s="25">
        <v>0</v>
      </c>
    </row>
    <row r="96" spans="1:6" x14ac:dyDescent="0.25">
      <c r="A96" s="16" t="s">
        <v>47</v>
      </c>
      <c r="B96" s="15">
        <v>0</v>
      </c>
      <c r="C96" s="16">
        <v>3.9420000000000002</v>
      </c>
      <c r="D96" s="16">
        <v>589.37199999999996</v>
      </c>
      <c r="E96" s="16">
        <v>14.036</v>
      </c>
      <c r="F96" s="28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E5169C8BD1F4449D06F8B70B0A84A1" ma:contentTypeVersion="6" ma:contentTypeDescription="Creare un nuovo documento." ma:contentTypeScope="" ma:versionID="8774515d83278c561cd58ffed8c6d9db">
  <xsd:schema xmlns:xsd="http://www.w3.org/2001/XMLSchema" xmlns:xs="http://www.w3.org/2001/XMLSchema" xmlns:p="http://schemas.microsoft.com/office/2006/metadata/properties" xmlns:ns2="d389e45e-e003-49f0-ac76-9049a5f24e3c" targetNamespace="http://schemas.microsoft.com/office/2006/metadata/properties" ma:root="true" ma:fieldsID="c87229bf4fc061cf3fb2de60405dccc9" ns2:_="">
    <xsd:import namespace="d389e45e-e003-49f0-ac76-9049a5f24e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9e45e-e003-49f0-ac76-9049a5f24e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7964ED-07ED-4C59-8579-67FB9028C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89e45e-e003-49f0-ac76-9049a5f24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8CD14D-6372-4805-B08E-763092E2AD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F8E874-EC3C-4DD1-AA65-228C61375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Risultati</vt:lpstr>
      <vt:lpstr>Analisi GAP</vt:lpstr>
      <vt:lpstr>Analisi Tempi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Sonia Bertè</dc:creator>
  <cp:keywords/>
  <dc:description/>
  <cp:lastModifiedBy>Omar Sawan</cp:lastModifiedBy>
  <cp:revision/>
  <dcterms:created xsi:type="dcterms:W3CDTF">2020-11-30T19:54:11Z</dcterms:created>
  <dcterms:modified xsi:type="dcterms:W3CDTF">2020-12-25T07:57:25Z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0x010100E7E5169C8BD1F4449D06F8B70B0A84A1</vt:lpwstr>
  </property>
</Properties>
</file>