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"/>
    </mc:Choice>
  </mc:AlternateContent>
  <xr:revisionPtr revIDLastSave="0" documentId="13_ncr:1_{75A0B221-85BC-4E84-A720-FEA258EC3712}" xr6:coauthVersionLast="45" xr6:coauthVersionMax="45" xr10:uidLastSave="{00000000-0000-0000-0000-000000000000}"/>
  <bookViews>
    <workbookView xWindow="-108" yWindow="-108" windowWidth="23256" windowHeight="12576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C105" i="1"/>
  <c r="E105" i="1"/>
  <c r="D105" i="1"/>
  <c r="D62" i="1"/>
  <c r="D64" i="1" l="1"/>
  <c r="D63" i="1"/>
  <c r="D32" i="1"/>
  <c r="E32" i="1"/>
  <c r="D8" i="2" l="1"/>
  <c r="D7" i="2"/>
  <c r="C78" i="1" l="1"/>
  <c r="E7" i="1" l="1"/>
  <c r="D7" i="1"/>
</calcChain>
</file>

<file path=xl/sharedStrings.xml><?xml version="1.0" encoding="utf-8"?>
<sst xmlns="http://schemas.openxmlformats.org/spreadsheetml/2006/main" count="58" uniqueCount="27">
  <si>
    <t>Accettabile</t>
  </si>
  <si>
    <t>Ottimale</t>
  </si>
  <si>
    <t>Actual cost</t>
  </si>
  <si>
    <t>PD</t>
  </si>
  <si>
    <t>VC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</si>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</sst>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;[Red]\-#,##0\ [$€-1]"/>
    <numFmt numFmtId="165" formatCode="#,##0_ ;[Red]\-#,##0\ "/>
    <numFmt numFmtId="166" formatCode="&quot;€&quot;\ #,##0"/>
    <numFmt numFmtId="167" formatCode="#,##0.00\ [$€-1];[Red]\-#,##0.00\ [$€-1]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0" fontId="0" fillId="0" borderId="0" xfId="0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0" fillId="0" borderId="0" xfId="0" applyNumberFormat="1" applyBorder="1"/>
    <xf numFmtId="49" fontId="1" fillId="0" borderId="0" xfId="0" applyNumberFormat="1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0" fontId="0" fillId="0" borderId="1" xfId="0" applyNumberFormat="1" applyBorder="1"/>
    <xf numFmtId="165" fontId="0" fillId="0" borderId="1" xfId="0" applyNumberFormat="1" applyBorder="1"/>
    <xf numFmtId="49" fontId="0" fillId="0" borderId="3" xfId="0" applyNumberFormat="1" applyFill="1" applyBorder="1"/>
    <xf numFmtId="49" fontId="0" fillId="0" borderId="0" xfId="0" applyNumberFormat="1" applyFill="1" applyBorder="1"/>
    <xf numFmtId="9" fontId="0" fillId="0" borderId="0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9" fontId="0" fillId="0" borderId="4" xfId="0" applyNumberFormat="1" applyBorder="1"/>
    <xf numFmtId="167" fontId="0" fillId="0" borderId="1" xfId="0" applyNumberFormat="1" applyFill="1" applyBorder="1"/>
    <xf numFmtId="10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Pianificazione!$D$6:$D$10</c:f>
              <c:numCache>
                <c:formatCode>#,##0\ [$€-1];[Red]\-#,##0\ [$€-1]</c:formatCode>
                <c:ptCount val="5"/>
                <c:pt idx="0">
                  <c:v>13154</c:v>
                </c:pt>
                <c:pt idx="1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Pianificazione!$E$6:$E$10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Pianificazione!$C$6:$C$10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Pianificazione!$D$31:$D$34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4706.1000000000004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Pianificazione!$E$31:$E$34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Pianificazione!$C$31:$C$34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C3-41F8-A162-36DF2CC34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Pianificazione!$C$61:$C$64</c:f>
              <c:numCache>
                <c:formatCode>0.00%</c:formatCode>
                <c:ptCount val="4"/>
                <c:pt idx="0" formatCode="0%">
                  <c:v>0</c:v>
                </c:pt>
                <c:pt idx="1">
                  <c:v>6.4999999999999997E-3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Pianificazione!$B$77:$B$80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Pianificazione!$C$77:$C$80</c:f>
              <c:numCache>
                <c:formatCode>General</c:formatCode>
                <c:ptCount val="4"/>
                <c:pt idx="0" formatCode="#,##0\ [$€-1];[Red]\-#,##0\ [$€-1]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Pianificazione!$B$104:$B$107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Pianificazione!$C$104:$C$107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GestioneQualità!$D$7:$D$10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GestioneQualità!$E$7:$E$10</c:f>
              <c:numCache>
                <c:formatCode>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GestioneQualità!$F$7:$F$10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1684020</xdr:colOff>
      <xdr:row>73</xdr:row>
      <xdr:rowOff>30480</xdr:rowOff>
    </xdr:from>
    <xdr:to>
      <xdr:col>15</xdr:col>
      <xdr:colOff>145080</xdr:colOff>
      <xdr:row>92</xdr:row>
      <xdr:rowOff>4560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07"/>
  <sheetViews>
    <sheetView tabSelected="1" topLeftCell="B118" workbookViewId="0">
      <selection activeCell="O69" sqref="O69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6"/>
      <c r="D4" s="6"/>
      <c r="E4" s="1"/>
    </row>
    <row r="5" spans="2:6">
      <c r="B5" s="5" t="s">
        <v>22</v>
      </c>
      <c r="C5" s="4" t="s">
        <v>5</v>
      </c>
      <c r="D5" s="4" t="s">
        <v>0</v>
      </c>
      <c r="E5" s="4" t="s">
        <v>1</v>
      </c>
      <c r="F5" s="4" t="s">
        <v>6</v>
      </c>
    </row>
    <row r="6" spans="2:6">
      <c r="B6" s="7" t="s">
        <v>23</v>
      </c>
      <c r="C6" s="9">
        <v>0</v>
      </c>
      <c r="D6" s="9">
        <v>13154</v>
      </c>
      <c r="E6" s="9">
        <v>0</v>
      </c>
      <c r="F6" s="9">
        <v>0</v>
      </c>
    </row>
    <row r="7" spans="2:6">
      <c r="B7" s="7" t="s">
        <v>24</v>
      </c>
      <c r="C7" s="9">
        <v>4417</v>
      </c>
      <c r="D7" s="9">
        <f>C13</f>
        <v>13154</v>
      </c>
      <c r="E7" s="29">
        <f>F7</f>
        <v>4482</v>
      </c>
      <c r="F7" s="9">
        <v>4482</v>
      </c>
    </row>
    <row r="8" spans="2:6">
      <c r="B8" s="10" t="s">
        <v>3</v>
      </c>
      <c r="C8" s="9"/>
      <c r="D8" s="3"/>
      <c r="E8" s="9"/>
      <c r="F8" s="9"/>
    </row>
    <row r="9" spans="2:6">
      <c r="B9" s="10" t="s">
        <v>4</v>
      </c>
      <c r="C9" s="3"/>
      <c r="D9" s="3"/>
      <c r="E9" s="3"/>
      <c r="F9" s="3"/>
    </row>
    <row r="10" spans="2:6">
      <c r="B10" s="26"/>
      <c r="C10" s="18"/>
      <c r="D10" s="18"/>
      <c r="E10" s="18"/>
      <c r="F10" s="18"/>
    </row>
    <row r="11" spans="2:6">
      <c r="B11" s="8"/>
    </row>
    <row r="12" spans="2:6">
      <c r="B12" s="13"/>
      <c r="C12" s="12"/>
    </row>
    <row r="13" spans="2:6">
      <c r="B13" s="11" t="s">
        <v>8</v>
      </c>
      <c r="C13" s="9">
        <v>13154</v>
      </c>
    </row>
    <row r="14" spans="2:6">
      <c r="C14" s="14"/>
    </row>
    <row r="16" spans="2:6">
      <c r="D16" s="15"/>
    </row>
    <row r="27" spans="2:6">
      <c r="F27" s="1"/>
    </row>
    <row r="28" spans="2:6">
      <c r="F28" s="16"/>
    </row>
    <row r="29" spans="2:6">
      <c r="B29" s="2" t="s">
        <v>10</v>
      </c>
      <c r="C29" s="6"/>
      <c r="D29" s="6"/>
      <c r="E29" s="1"/>
      <c r="F29" s="17"/>
    </row>
    <row r="30" spans="2:6">
      <c r="B30" s="5" t="s">
        <v>22</v>
      </c>
      <c r="C30" s="4" t="s">
        <v>11</v>
      </c>
      <c r="D30" s="4" t="s">
        <v>12</v>
      </c>
      <c r="E30" s="4" t="s">
        <v>1</v>
      </c>
      <c r="F30" s="20" t="s">
        <v>25</v>
      </c>
    </row>
    <row r="31" spans="2:6">
      <c r="B31" s="7" t="s">
        <v>23</v>
      </c>
      <c r="C31" s="9">
        <v>0</v>
      </c>
      <c r="D31" s="9">
        <v>0</v>
      </c>
      <c r="E31" s="9">
        <v>0</v>
      </c>
      <c r="F31" s="9">
        <v>0</v>
      </c>
    </row>
    <row r="32" spans="2:6">
      <c r="B32" s="7" t="s">
        <v>24</v>
      </c>
      <c r="C32" s="9">
        <v>4417</v>
      </c>
      <c r="D32" s="9">
        <f>F32+(F32*5/100)</f>
        <v>4706.1000000000004</v>
      </c>
      <c r="E32" s="9">
        <f>F32</f>
        <v>4482</v>
      </c>
      <c r="F32" s="32">
        <f>F7</f>
        <v>4482</v>
      </c>
    </row>
    <row r="33" spans="2:6">
      <c r="B33" s="10" t="s">
        <v>3</v>
      </c>
      <c r="C33" s="9"/>
      <c r="D33" s="9"/>
      <c r="E33" s="9"/>
      <c r="F33" s="28"/>
    </row>
    <row r="34" spans="2:6">
      <c r="B34" s="10" t="s">
        <v>4</v>
      </c>
      <c r="C34" s="3"/>
      <c r="D34" s="9"/>
      <c r="E34" s="9"/>
      <c r="F34" s="28"/>
    </row>
    <row r="36" spans="2:6">
      <c r="B36" s="16"/>
      <c r="C36" s="17"/>
      <c r="D36" s="1"/>
      <c r="E36" s="1"/>
      <c r="F36" s="1"/>
    </row>
    <row r="59" spans="2:6">
      <c r="B59" s="2" t="s">
        <v>7</v>
      </c>
      <c r="C59" s="6"/>
      <c r="D59" s="6"/>
      <c r="E59" s="1"/>
    </row>
    <row r="60" spans="2:6">
      <c r="B60" s="22" t="s">
        <v>22</v>
      </c>
      <c r="C60" s="36" t="s">
        <v>9</v>
      </c>
      <c r="D60" s="4" t="s">
        <v>26</v>
      </c>
      <c r="E60" s="16"/>
      <c r="F60" s="21"/>
    </row>
    <row r="61" spans="2:6">
      <c r="B61" s="7" t="s">
        <v>23</v>
      </c>
      <c r="C61" s="37">
        <v>0</v>
      </c>
      <c r="D61" s="32">
        <v>0</v>
      </c>
      <c r="E61" s="17"/>
      <c r="F61" s="17"/>
    </row>
    <row r="62" spans="2:6">
      <c r="B62" s="7" t="s">
        <v>24</v>
      </c>
      <c r="C62" s="40">
        <v>6.4999999999999997E-3</v>
      </c>
      <c r="D62" s="39">
        <f>(F32-C32)/100</f>
        <v>0.65</v>
      </c>
      <c r="E62" s="17"/>
      <c r="F62" s="17"/>
    </row>
    <row r="63" spans="2:6">
      <c r="B63" s="25" t="s">
        <v>3</v>
      </c>
      <c r="C63" s="38"/>
      <c r="D63" s="32">
        <f>(F33-C33)/100</f>
        <v>0</v>
      </c>
      <c r="E63" s="17"/>
      <c r="F63" s="18"/>
    </row>
    <row r="64" spans="2:6">
      <c r="B64" s="10" t="s">
        <v>4</v>
      </c>
      <c r="C64" s="37"/>
      <c r="D64" s="32">
        <f>(F34-C34)/100</f>
        <v>0</v>
      </c>
      <c r="E64" s="17"/>
      <c r="F64" s="18"/>
    </row>
    <row r="65" spans="2:6">
      <c r="B65" s="26"/>
      <c r="C65" s="27"/>
      <c r="D65" s="18"/>
      <c r="E65" s="18"/>
      <c r="F65" s="18"/>
    </row>
    <row r="66" spans="2:6">
      <c r="F66" s="18"/>
    </row>
    <row r="75" spans="2:6">
      <c r="B75" s="2" t="s">
        <v>13</v>
      </c>
      <c r="C75" s="6"/>
    </row>
    <row r="76" spans="2:6">
      <c r="B76" s="22" t="s">
        <v>22</v>
      </c>
      <c r="C76" s="4" t="s">
        <v>14</v>
      </c>
      <c r="D76" s="4" t="s">
        <v>15</v>
      </c>
      <c r="E76" s="4" t="s">
        <v>16</v>
      </c>
    </row>
    <row r="77" spans="2:6">
      <c r="B77" s="7" t="s">
        <v>23</v>
      </c>
      <c r="C77" s="9">
        <v>0</v>
      </c>
      <c r="D77" s="9">
        <v>0</v>
      </c>
      <c r="E77" s="9">
        <v>0</v>
      </c>
    </row>
    <row r="78" spans="2:6">
      <c r="B78" s="7" t="s">
        <v>24</v>
      </c>
      <c r="C78" s="33">
        <f>E78-D78</f>
        <v>0</v>
      </c>
      <c r="D78" s="9">
        <v>4482</v>
      </c>
      <c r="E78" s="9">
        <v>4482</v>
      </c>
    </row>
    <row r="79" spans="2:6">
      <c r="B79" s="10" t="s">
        <v>3</v>
      </c>
      <c r="C79" s="33"/>
      <c r="D79" s="31"/>
      <c r="E79" s="30"/>
    </row>
    <row r="80" spans="2:6">
      <c r="B80" s="10" t="s">
        <v>4</v>
      </c>
      <c r="C80" s="33"/>
      <c r="D80" s="31"/>
      <c r="E80" s="30"/>
    </row>
    <row r="92" spans="2:5">
      <c r="B92" s="34"/>
      <c r="C92" s="16"/>
      <c r="D92" s="18"/>
      <c r="E92" s="18"/>
    </row>
    <row r="93" spans="2:5">
      <c r="B93" s="16"/>
      <c r="C93" s="16"/>
      <c r="D93" s="16"/>
      <c r="E93" s="16"/>
    </row>
    <row r="94" spans="2:5">
      <c r="B94" s="26"/>
      <c r="C94" s="17"/>
      <c r="D94" s="17"/>
      <c r="E94" s="17"/>
    </row>
    <row r="95" spans="2:5">
      <c r="B95" s="26"/>
      <c r="C95" s="17"/>
      <c r="D95" s="17"/>
      <c r="E95" s="17"/>
    </row>
    <row r="96" spans="2:5">
      <c r="B96" s="26"/>
      <c r="C96" s="17"/>
      <c r="D96" s="35"/>
      <c r="E96" s="17"/>
    </row>
    <row r="97" spans="2:5">
      <c r="B97" s="26"/>
      <c r="C97" s="17"/>
      <c r="D97" s="35"/>
      <c r="E97" s="17"/>
    </row>
    <row r="102" spans="2:5">
      <c r="B102" s="2" t="s">
        <v>17</v>
      </c>
      <c r="C102" s="6"/>
      <c r="D102" s="1"/>
      <c r="E102" s="1"/>
    </row>
    <row r="103" spans="2:5">
      <c r="B103" s="22" t="s">
        <v>22</v>
      </c>
      <c r="C103" s="4" t="s">
        <v>14</v>
      </c>
      <c r="D103" s="4" t="s">
        <v>15</v>
      </c>
      <c r="E103" s="4" t="s">
        <v>5</v>
      </c>
    </row>
    <row r="104" spans="2:5">
      <c r="B104" s="7" t="s">
        <v>23</v>
      </c>
      <c r="C104" s="9">
        <v>0</v>
      </c>
      <c r="D104" s="9">
        <v>0</v>
      </c>
      <c r="E104" s="9">
        <v>0</v>
      </c>
    </row>
    <row r="105" spans="2:5">
      <c r="B105" s="7" t="s">
        <v>24</v>
      </c>
      <c r="C105" s="9">
        <f>D105-E105</f>
        <v>65</v>
      </c>
      <c r="D105" s="9">
        <f>F7</f>
        <v>4482</v>
      </c>
      <c r="E105" s="9">
        <f>C7</f>
        <v>4417</v>
      </c>
    </row>
    <row r="106" spans="2:5">
      <c r="B106" s="10" t="s">
        <v>3</v>
      </c>
      <c r="C106" s="33"/>
      <c r="D106" s="31"/>
      <c r="E106" s="30"/>
    </row>
    <row r="107" spans="2:5">
      <c r="B107" s="10" t="s">
        <v>4</v>
      </c>
      <c r="C107" s="33"/>
      <c r="D107" s="31"/>
      <c r="E107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opLeftCell="A7" workbookViewId="0">
      <selection activeCell="H22" sqref="H22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21</v>
      </c>
      <c r="D5" s="6"/>
      <c r="E5" s="6"/>
      <c r="F5" s="1"/>
      <c r="G5" s="17"/>
    </row>
    <row r="6" spans="3:8">
      <c r="C6" s="5" t="s">
        <v>22</v>
      </c>
      <c r="D6" s="4" t="s">
        <v>18</v>
      </c>
      <c r="E6" s="4" t="s">
        <v>0</v>
      </c>
      <c r="F6" s="4" t="s">
        <v>1</v>
      </c>
      <c r="G6" s="4" t="s">
        <v>19</v>
      </c>
      <c r="H6" s="4" t="s">
        <v>20</v>
      </c>
    </row>
    <row r="7" spans="3:8">
      <c r="C7" s="7" t="s">
        <v>23</v>
      </c>
      <c r="D7" s="19">
        <f>G7/H7</f>
        <v>1</v>
      </c>
      <c r="E7" s="19">
        <v>0.6</v>
      </c>
      <c r="F7" s="19">
        <v>0.8</v>
      </c>
      <c r="G7" s="24">
        <v>3</v>
      </c>
      <c r="H7" s="24">
        <v>3</v>
      </c>
    </row>
    <row r="8" spans="3:8">
      <c r="C8" s="7" t="s">
        <v>24</v>
      </c>
      <c r="D8" s="19">
        <f>G8/H8</f>
        <v>1</v>
      </c>
      <c r="E8" s="19">
        <v>0.6</v>
      </c>
      <c r="F8" s="19">
        <v>0.8</v>
      </c>
      <c r="G8" s="24">
        <v>8</v>
      </c>
      <c r="H8" s="24">
        <v>8</v>
      </c>
    </row>
    <row r="9" spans="3:8">
      <c r="C9" s="10" t="s">
        <v>3</v>
      </c>
      <c r="D9" s="23"/>
      <c r="E9" s="19">
        <v>0.6</v>
      </c>
      <c r="F9" s="19">
        <v>0.8</v>
      </c>
      <c r="G9" s="24"/>
      <c r="H9" s="24"/>
    </row>
    <row r="10" spans="3:8">
      <c r="C10" s="10" t="s">
        <v>4</v>
      </c>
      <c r="D10" s="23"/>
      <c r="E10" s="19">
        <v>0.6</v>
      </c>
      <c r="F10" s="19">
        <v>0.8</v>
      </c>
      <c r="G10" s="24"/>
      <c r="H10" s="24"/>
    </row>
    <row r="11" spans="3:8">
      <c r="G11" s="18"/>
    </row>
    <row r="15" spans="3:8">
      <c r="C15" s="15"/>
    </row>
    <row r="17" spans="6:6">
      <c r="F17" s="15"/>
    </row>
    <row r="19" spans="6:6">
      <c r="F19" s="15"/>
    </row>
    <row r="21" spans="6:6">
      <c r="F21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2021-02-27T17:45:47Z</dcterms:modified>
</cp:coreProperties>
</file>