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2360FBEE-406C-4192-983B-493FF16A7E22}" xr6:coauthVersionLast="46" xr6:coauthVersionMax="46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3" i="1" l="1"/>
  <c r="D524" i="1"/>
  <c r="D525" i="1"/>
  <c r="D471" i="1"/>
  <c r="D472" i="1"/>
  <c r="D473" i="1"/>
  <c r="G314" i="1"/>
  <c r="D314" i="1" s="1"/>
  <c r="G315" i="1"/>
  <c r="D315" i="1" s="1"/>
  <c r="G316" i="1"/>
  <c r="D316" i="1" s="1"/>
  <c r="G257" i="1"/>
  <c r="D257" i="1" s="1"/>
  <c r="H257" i="1"/>
  <c r="G258" i="1"/>
  <c r="D258" i="1" s="1"/>
  <c r="H258" i="1"/>
  <c r="G259" i="1"/>
  <c r="H259" i="1"/>
  <c r="D259" i="1" s="1"/>
  <c r="G193" i="1"/>
  <c r="D193" i="1" s="1"/>
  <c r="H193" i="1"/>
  <c r="G194" i="1"/>
  <c r="D194" i="1" s="1"/>
  <c r="H194" i="1"/>
  <c r="G195" i="1"/>
  <c r="H195" i="1"/>
  <c r="D195" i="1" s="1"/>
  <c r="G143" i="1"/>
  <c r="D143" i="1" s="1"/>
  <c r="H143" i="1"/>
  <c r="G144" i="1"/>
  <c r="D144" i="1" s="1"/>
  <c r="H144" i="1"/>
  <c r="G145" i="1"/>
  <c r="D145" i="1" s="1"/>
  <c r="H145" i="1"/>
  <c r="D54" i="1"/>
  <c r="D53" i="1"/>
  <c r="D52" i="1"/>
  <c r="D14" i="1"/>
  <c r="D15" i="1"/>
  <c r="D16" i="1"/>
  <c r="D521" i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50" i="1" l="1"/>
  <c r="D519" i="1" l="1"/>
  <c r="D518" i="1"/>
  <c r="D517" i="1"/>
  <c r="D466" i="1"/>
  <c r="D469" i="1"/>
  <c r="D465" i="1"/>
  <c r="G312" i="1" l="1"/>
  <c r="G311" i="1"/>
  <c r="H311" i="1"/>
  <c r="H310" i="1"/>
  <c r="G256" i="1"/>
  <c r="H256" i="1"/>
  <c r="G255" i="1"/>
  <c r="H255" i="1"/>
  <c r="G254" i="1"/>
  <c r="H254" i="1"/>
  <c r="G253" i="1"/>
  <c r="H253" i="1"/>
  <c r="G191" i="1"/>
  <c r="G190" i="1"/>
  <c r="H190" i="1"/>
  <c r="H191" i="1"/>
  <c r="G189" i="1"/>
  <c r="H189" i="1"/>
  <c r="H188" i="1"/>
  <c r="G188" i="1"/>
  <c r="G187" i="1"/>
  <c r="H187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46" i="1"/>
  <c r="D9" i="1"/>
  <c r="D8" i="1"/>
  <c r="D10" i="1"/>
  <c r="D11" i="1"/>
  <c r="D12" i="1"/>
  <c r="D13" i="1"/>
  <c r="D252" i="1" l="1"/>
  <c r="D140" i="1"/>
  <c r="D141" i="1"/>
  <c r="D139" i="1"/>
  <c r="D190" i="1"/>
  <c r="D308" i="1"/>
  <c r="D313" i="1"/>
  <c r="D255" i="1"/>
  <c r="D254" i="1"/>
  <c r="D251" i="1"/>
  <c r="D191" i="1"/>
  <c r="D188" i="1"/>
  <c r="D137" i="1"/>
  <c r="D138" i="1"/>
  <c r="D189" i="1"/>
  <c r="D187" i="1"/>
</calcChain>
</file>

<file path=xl/sharedStrings.xml><?xml version="1.0" encoding="utf-8"?>
<sst xmlns="http://schemas.openxmlformats.org/spreadsheetml/2006/main" count="219" uniqueCount="94">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</sst>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Sviluppo!$D$8:$D$16</c:f>
              <c:numCache>
                <c:formatCode>0%</c:formatCode>
                <c:ptCount val="9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Sviluppo!$E$8:$E$16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Sviluppo!$D$465:$D$473</c:f>
              <c:numCache>
                <c:formatCode>0%</c:formatCode>
                <c:ptCount val="9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  <c:pt idx="6">
                  <c:v>0.1053484602917342</c:v>
                </c:pt>
                <c:pt idx="7">
                  <c:v>0.1053484602917342</c:v>
                </c:pt>
                <c:pt idx="8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Sviluppo!$E$465:$E$473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Sviluppo!$F$465:$F$473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Sviluppo!$D$517:$D$525</c:f>
              <c:numCache>
                <c:formatCode>0%</c:formatCode>
                <c:ptCount val="9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  <c:pt idx="6">
                  <c:v>0.10337972166998012</c:v>
                </c:pt>
                <c:pt idx="7">
                  <c:v>0.10337972166998012</c:v>
                </c:pt>
                <c:pt idx="8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Sviluppo!$E$517:$E$525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Sviluppo!$F$517:$F$525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Sviluppo!$F$46:$F$54</c:f>
              <c:numCache>
                <c:formatCode>0%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Sviluppo!$D$46:$D$54</c:f>
              <c:numCache>
                <c:formatCode>0%</c:formatCode>
                <c:ptCount val="9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Sviluppo!$E$46:$E$51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Sviluppo!$F$90:$F$98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Sviluppo!$E$90:$E$98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Sviluppo!$D$90:$D$98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Sviluppo!$F$137:$F$145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Sviluppo!$E$137:$E$145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Sviluppo!$D$137:$D$145</c:f>
              <c:numCache>
                <c:formatCode>0</c:formatCode>
                <c:ptCount val="9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  <c:pt idx="6">
                  <c:v>1.3777777777777778</c:v>
                </c:pt>
                <c:pt idx="7">
                  <c:v>1.2727272727272727</c:v>
                </c:pt>
                <c:pt idx="8">
                  <c:v>1.2790697674418605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Sviluppo!$F$187:$F$195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Sviluppo!$E$187:$E$195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Sviluppo!$D$187:$D$195</c:f>
              <c:numCache>
                <c:formatCode>0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2.25</c:v>
                </c:pt>
                <c:pt idx="7">
                  <c:v>2.3333333333333335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Sviluppo!$F$251:$F$259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Sviluppo!$E$251:$E$259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Sviluppo!$D$251:$D$259</c:f>
              <c:numCache>
                <c:formatCode>0</c:formatCode>
                <c:ptCount val="9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1.5614035087719298</c:v>
                </c:pt>
                <c:pt idx="7">
                  <c:v>1.5614035087719298</c:v>
                </c:pt>
                <c:pt idx="8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Sviluppo!$F$308:$F$316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Sviluppo!$E$308:$E$316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Sviluppo!$D$308:$D$316</c:f>
              <c:numCache>
                <c:formatCode>0</c:formatCode>
                <c:ptCount val="9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  <c:pt idx="6">
                  <c:v>1.476923076923077</c:v>
                </c:pt>
                <c:pt idx="7">
                  <c:v>1.4545454545454546</c:v>
                </c:pt>
                <c:pt idx="8">
                  <c:v>1.4328358208955223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Sviluppo!$F$369:$F$377</c:f>
              <c:numCache>
                <c:formatCode>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Sviluppo!$E$369:$E$377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Sviluppo!$D$369:$D$377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B586" workbookViewId="0">
      <selection activeCell="G522" sqref="F522:G526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3" t="s">
        <v>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23" t="s">
        <v>91</v>
      </c>
      <c r="D14" s="6">
        <f t="shared" ref="D14:D16" si="1">(1-F14/G14)</f>
        <v>0.92</v>
      </c>
      <c r="E14" s="6">
        <v>1</v>
      </c>
      <c r="F14" s="9">
        <v>8</v>
      </c>
      <c r="G14" s="9">
        <v>100</v>
      </c>
    </row>
    <row r="15" spans="3:8" x14ac:dyDescent="0.3">
      <c r="C15" s="23" t="s">
        <v>92</v>
      </c>
      <c r="D15" s="6">
        <f t="shared" si="1"/>
        <v>0.92</v>
      </c>
      <c r="E15" s="6">
        <v>1</v>
      </c>
      <c r="F15" s="9">
        <v>8</v>
      </c>
      <c r="G15" s="9">
        <v>100</v>
      </c>
    </row>
    <row r="16" spans="3:8" x14ac:dyDescent="0.3">
      <c r="C16" s="23" t="s">
        <v>93</v>
      </c>
      <c r="D16" s="6">
        <f t="shared" si="1"/>
        <v>0.92</v>
      </c>
      <c r="E16" s="6">
        <v>1</v>
      </c>
      <c r="F16" s="9">
        <v>8</v>
      </c>
      <c r="G16" s="9">
        <v>100</v>
      </c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53" si="2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2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2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3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3" t="s">
        <v>91</v>
      </c>
      <c r="D52" s="6">
        <f t="shared" ref="D52:D54" si="3">(G52/H52)</f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23" t="s">
        <v>92</v>
      </c>
      <c r="D53" s="6">
        <f t="shared" si="3"/>
        <v>0</v>
      </c>
      <c r="E53" s="6">
        <v>0</v>
      </c>
      <c r="F53" s="6">
        <v>0.15</v>
      </c>
      <c r="G53" s="9">
        <v>0</v>
      </c>
      <c r="H53" s="9">
        <v>78</v>
      </c>
    </row>
    <row r="54" spans="3:8" x14ac:dyDescent="0.3">
      <c r="C54" s="23" t="s">
        <v>93</v>
      </c>
      <c r="D54" s="6">
        <f t="shared" si="3"/>
        <v>0</v>
      </c>
      <c r="E54" s="6">
        <v>0</v>
      </c>
      <c r="F54" s="6">
        <v>0.15</v>
      </c>
      <c r="G54" s="9">
        <v>0</v>
      </c>
      <c r="H54" s="9">
        <v>78</v>
      </c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3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3" t="s">
        <v>91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 t="s">
        <v>92</v>
      </c>
      <c r="D97" s="9">
        <v>6</v>
      </c>
      <c r="E97" s="9">
        <v>10</v>
      </c>
      <c r="F97" s="9">
        <v>15</v>
      </c>
      <c r="G97" s="11"/>
      <c r="H97" s="11"/>
    </row>
    <row r="98" spans="3:8" x14ac:dyDescent="0.3">
      <c r="C98" s="23" t="s">
        <v>93</v>
      </c>
      <c r="D98" s="9">
        <v>6</v>
      </c>
      <c r="E98" s="9">
        <v>10</v>
      </c>
      <c r="F98" s="9">
        <v>15</v>
      </c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4" si="4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4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4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4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3" t="s">
        <v>90</v>
      </c>
      <c r="D142" s="9">
        <f t="shared" ref="D142" si="5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3" t="s">
        <v>91</v>
      </c>
      <c r="D143" s="9">
        <f t="shared" ref="D143:D145" si="6">G143/H143</f>
        <v>1.3777777777777778</v>
      </c>
      <c r="E143" s="9">
        <v>10</v>
      </c>
      <c r="F143" s="9">
        <v>15</v>
      </c>
      <c r="G143" s="9">
        <f t="shared" ref="G143:G145" si="7">SUM(L161:L205)</f>
        <v>62</v>
      </c>
      <c r="H143" s="9">
        <f t="shared" ref="H143:H145" si="8">COUNTA(K161:K205)</f>
        <v>45</v>
      </c>
    </row>
    <row r="144" spans="3:8" x14ac:dyDescent="0.3">
      <c r="C144" s="23" t="s">
        <v>92</v>
      </c>
      <c r="D144" s="9">
        <f t="shared" si="6"/>
        <v>1.2727272727272727</v>
      </c>
      <c r="E144" s="9">
        <v>10</v>
      </c>
      <c r="F144" s="9">
        <v>15</v>
      </c>
      <c r="G144" s="9">
        <f t="shared" si="7"/>
        <v>56</v>
      </c>
      <c r="H144" s="9">
        <f t="shared" si="8"/>
        <v>44</v>
      </c>
    </row>
    <row r="145" spans="3:12" x14ac:dyDescent="0.3">
      <c r="C145" s="23" t="s">
        <v>93</v>
      </c>
      <c r="D145" s="9">
        <f t="shared" si="6"/>
        <v>1.2790697674418605</v>
      </c>
      <c r="E145" s="9">
        <v>10</v>
      </c>
      <c r="F145" s="9">
        <v>15</v>
      </c>
      <c r="G145" s="9">
        <f t="shared" si="7"/>
        <v>55</v>
      </c>
      <c r="H145" s="9">
        <f t="shared" si="8"/>
        <v>43</v>
      </c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4" si="9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9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9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9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3" t="s">
        <v>90</v>
      </c>
      <c r="D192" s="9">
        <f t="shared" si="9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3" t="s">
        <v>91</v>
      </c>
      <c r="D193" s="9">
        <f t="shared" ref="D193:D195" si="10">G193/H193</f>
        <v>2.25</v>
      </c>
      <c r="E193" s="9">
        <v>10</v>
      </c>
      <c r="F193" s="9">
        <v>15</v>
      </c>
      <c r="G193" s="9">
        <f t="shared" ref="G193:G195" si="11">SUM(L211:L215)</f>
        <v>9</v>
      </c>
      <c r="H193" s="9">
        <f t="shared" ref="H193:H195" si="12">COUNTA(K211:K215)</f>
        <v>4</v>
      </c>
      <c r="K193" s="15" t="s">
        <v>55</v>
      </c>
      <c r="L193" s="15">
        <v>1</v>
      </c>
    </row>
    <row r="194" spans="3:12" x14ac:dyDescent="0.3">
      <c r="C194" s="23" t="s">
        <v>92</v>
      </c>
      <c r="D194" s="9">
        <f t="shared" si="10"/>
        <v>2.3333333333333335</v>
      </c>
      <c r="E194" s="9">
        <v>10</v>
      </c>
      <c r="F194" s="9">
        <v>15</v>
      </c>
      <c r="G194" s="9">
        <f t="shared" si="11"/>
        <v>7</v>
      </c>
      <c r="H194" s="9">
        <f t="shared" si="12"/>
        <v>3</v>
      </c>
      <c r="K194" s="15" t="s">
        <v>56</v>
      </c>
      <c r="L194" s="15">
        <v>1</v>
      </c>
    </row>
    <row r="195" spans="3:12" x14ac:dyDescent="0.3">
      <c r="C195" s="23" t="s">
        <v>93</v>
      </c>
      <c r="D195" s="9">
        <f t="shared" si="10"/>
        <v>2.5</v>
      </c>
      <c r="E195" s="9">
        <v>10</v>
      </c>
      <c r="F195" s="9">
        <v>15</v>
      </c>
      <c r="G195" s="9">
        <f t="shared" si="11"/>
        <v>5</v>
      </c>
      <c r="H195" s="9">
        <f t="shared" si="12"/>
        <v>2</v>
      </c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8" si="13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13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13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13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3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3" t="s">
        <v>91</v>
      </c>
      <c r="D257" s="9">
        <f t="shared" ref="D257:D259" si="14">G257/H257</f>
        <v>1.5614035087719298</v>
      </c>
      <c r="E257" s="9">
        <v>3</v>
      </c>
      <c r="F257" s="9">
        <v>6</v>
      </c>
      <c r="G257" s="9">
        <f>89</f>
        <v>89</v>
      </c>
      <c r="H257" s="9">
        <f>57</f>
        <v>57</v>
      </c>
      <c r="J257" s="11"/>
      <c r="K257" s="11"/>
    </row>
    <row r="258" spans="3:11" x14ac:dyDescent="0.3">
      <c r="C258" s="23" t="s">
        <v>92</v>
      </c>
      <c r="D258" s="9">
        <f t="shared" si="14"/>
        <v>1.5614035087719298</v>
      </c>
      <c r="E258" s="9">
        <v>3</v>
      </c>
      <c r="F258" s="9">
        <v>6</v>
      </c>
      <c r="G258" s="9">
        <f>89</f>
        <v>89</v>
      </c>
      <c r="H258" s="9">
        <f>57</f>
        <v>57</v>
      </c>
      <c r="J258" s="11"/>
      <c r="K258" s="11"/>
    </row>
    <row r="259" spans="3:11" x14ac:dyDescent="0.3">
      <c r="C259" s="23" t="s">
        <v>93</v>
      </c>
      <c r="D259" s="9">
        <f t="shared" si="14"/>
        <v>1.5614035087719298</v>
      </c>
      <c r="E259" s="9">
        <v>3</v>
      </c>
      <c r="F259" s="9">
        <v>6</v>
      </c>
      <c r="G259" s="9">
        <f>89</f>
        <v>89</v>
      </c>
      <c r="H259" s="9">
        <f>57</f>
        <v>57</v>
      </c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15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15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15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15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3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3" t="s">
        <v>91</v>
      </c>
      <c r="D314" s="9">
        <f t="shared" ref="D314:D316" si="16">G314/H314</f>
        <v>1.476923076923077</v>
      </c>
      <c r="E314" s="9">
        <v>3</v>
      </c>
      <c r="F314" s="9">
        <v>6</v>
      </c>
      <c r="G314" s="9">
        <f>96</f>
        <v>96</v>
      </c>
      <c r="H314" s="9">
        <v>65</v>
      </c>
      <c r="J314" s="11"/>
      <c r="K314" s="11"/>
    </row>
    <row r="315" spans="3:11" x14ac:dyDescent="0.3">
      <c r="C315" s="23" t="s">
        <v>92</v>
      </c>
      <c r="D315" s="9">
        <f t="shared" si="16"/>
        <v>1.4545454545454546</v>
      </c>
      <c r="E315" s="9">
        <v>3</v>
      </c>
      <c r="F315" s="9">
        <v>6</v>
      </c>
      <c r="G315" s="9">
        <f>96</f>
        <v>96</v>
      </c>
      <c r="H315" s="9">
        <v>66</v>
      </c>
      <c r="J315" s="11"/>
      <c r="K315" s="11"/>
    </row>
    <row r="316" spans="3:11" x14ac:dyDescent="0.3">
      <c r="C316" s="23" t="s">
        <v>93</v>
      </c>
      <c r="D316" s="9">
        <f t="shared" si="16"/>
        <v>1.4328358208955223</v>
      </c>
      <c r="E316" s="9">
        <v>3</v>
      </c>
      <c r="F316" s="9">
        <v>6</v>
      </c>
      <c r="G316" s="9">
        <f>96</f>
        <v>96</v>
      </c>
      <c r="H316" s="9">
        <v>67</v>
      </c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3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3" t="s">
        <v>91</v>
      </c>
      <c r="D375" s="9">
        <v>2</v>
      </c>
      <c r="E375" s="9">
        <v>6</v>
      </c>
      <c r="F375" s="9">
        <v>8</v>
      </c>
    </row>
    <row r="376" spans="3:6" x14ac:dyDescent="0.3">
      <c r="C376" s="23" t="s">
        <v>92</v>
      </c>
      <c r="D376" s="9">
        <v>2</v>
      </c>
      <c r="E376" s="9">
        <v>6</v>
      </c>
      <c r="F376" s="9">
        <v>8</v>
      </c>
    </row>
    <row r="377" spans="3:6" x14ac:dyDescent="0.3">
      <c r="C377" s="23" t="s">
        <v>93</v>
      </c>
      <c r="D377" s="9">
        <v>2</v>
      </c>
      <c r="E377" s="9">
        <v>6</v>
      </c>
      <c r="F377" s="9">
        <v>8</v>
      </c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72" si="17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17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17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17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3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3" t="s">
        <v>91</v>
      </c>
      <c r="D471" s="6">
        <f t="shared" ref="D471:D473" si="18">G471/H471</f>
        <v>0.1053484602917342</v>
      </c>
      <c r="E471" s="6">
        <v>0.2</v>
      </c>
      <c r="F471" s="6">
        <v>0.1</v>
      </c>
      <c r="G471" s="9">
        <v>130</v>
      </c>
      <c r="H471" s="9">
        <v>1234</v>
      </c>
    </row>
    <row r="472" spans="3:8" x14ac:dyDescent="0.3">
      <c r="C472" s="23" t="s">
        <v>92</v>
      </c>
      <c r="D472" s="6">
        <f t="shared" si="18"/>
        <v>0.1053484602917342</v>
      </c>
      <c r="E472" s="6">
        <v>0.2</v>
      </c>
      <c r="F472" s="6">
        <v>0.1</v>
      </c>
      <c r="G472" s="9">
        <v>130</v>
      </c>
      <c r="H472" s="9">
        <v>1234</v>
      </c>
    </row>
    <row r="473" spans="3:8" x14ac:dyDescent="0.3">
      <c r="C473" s="23" t="s">
        <v>93</v>
      </c>
      <c r="D473" s="6">
        <f t="shared" si="18"/>
        <v>0.1053484602917342</v>
      </c>
      <c r="E473" s="6">
        <v>0.2</v>
      </c>
      <c r="F473" s="6">
        <v>0.1</v>
      </c>
      <c r="G473" s="9">
        <v>130</v>
      </c>
      <c r="H473" s="9">
        <v>1234</v>
      </c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4" si="19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19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19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20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3" t="s">
        <v>90</v>
      </c>
      <c r="D522" s="6">
        <f t="shared" ref="D522" si="21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3" t="s">
        <v>91</v>
      </c>
      <c r="D523" s="6">
        <f t="shared" ref="D523:D525" si="22">G523/H523</f>
        <v>0.10337972166998012</v>
      </c>
      <c r="E523" s="6">
        <v>0.2</v>
      </c>
      <c r="F523" s="6">
        <v>0.1</v>
      </c>
      <c r="G523" s="9">
        <v>156</v>
      </c>
      <c r="H523" s="9">
        <v>1509</v>
      </c>
    </row>
    <row r="524" spans="3:8" x14ac:dyDescent="0.3">
      <c r="C524" s="23" t="s">
        <v>92</v>
      </c>
      <c r="D524" s="6">
        <f t="shared" si="22"/>
        <v>0.10337972166998012</v>
      </c>
      <c r="E524" s="6">
        <v>0.2</v>
      </c>
      <c r="F524" s="6">
        <v>0.1</v>
      </c>
      <c r="G524" s="9">
        <v>156</v>
      </c>
      <c r="H524" s="9">
        <v>1509</v>
      </c>
    </row>
    <row r="525" spans="3:8" x14ac:dyDescent="0.3">
      <c r="C525" s="23" t="s">
        <v>93</v>
      </c>
      <c r="D525" s="6">
        <f t="shared" si="22"/>
        <v>0.10337972166998012</v>
      </c>
      <c r="E525" s="6">
        <v>0.2</v>
      </c>
      <c r="F525" s="6">
        <v>0.1</v>
      </c>
      <c r="G525" s="9">
        <v>156</v>
      </c>
      <c r="H525" s="9">
        <v>1509</v>
      </c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2021-05-13T07:41:40Z</dcterms:modified>
</cp:coreProperties>
</file>