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W7" i="1" l="1"/>
  <c r="W6" i="1"/>
  <c r="W5" i="1"/>
  <c r="R7" i="1"/>
  <c r="R6" i="1"/>
  <c r="R5" i="1"/>
  <c r="R8" i="1" s="1"/>
  <c r="W8" i="1"/>
  <c r="W17" i="1"/>
  <c r="W16" i="1"/>
  <c r="W15" i="1"/>
  <c r="W14" i="1"/>
  <c r="R16" i="1"/>
  <c r="R15" i="1"/>
  <c r="I53" i="1"/>
  <c r="D53" i="1"/>
  <c r="I44" i="1"/>
  <c r="D44" i="1"/>
  <c r="I35" i="1"/>
  <c r="D35" i="1"/>
  <c r="I26" i="1"/>
  <c r="D26" i="1"/>
  <c r="D17" i="1"/>
  <c r="I17" i="1"/>
  <c r="I8" i="1"/>
  <c r="D8" i="1"/>
</calcChain>
</file>

<file path=xl/sharedStrings.xml><?xml version="1.0" encoding="utf-8"?>
<sst xmlns="http://schemas.openxmlformats.org/spreadsheetml/2006/main" count="88" uniqueCount="26">
  <si>
    <t>Tiempo invertido</t>
  </si>
  <si>
    <t>Tarea 1</t>
  </si>
  <si>
    <t>Tarea 2</t>
  </si>
  <si>
    <t>Tarea 3</t>
  </si>
  <si>
    <t>Realizado correctamente</t>
  </si>
  <si>
    <t>USUARIO 1</t>
  </si>
  <si>
    <t>Tiempo Medio</t>
  </si>
  <si>
    <t>USUARIO 2</t>
  </si>
  <si>
    <t>USUARIO 3</t>
  </si>
  <si>
    <t>USUARIO 4</t>
  </si>
  <si>
    <t>USUARIO 5</t>
  </si>
  <si>
    <t>USUARIO 6</t>
  </si>
  <si>
    <t>RESULTADOS GENERALES</t>
  </si>
  <si>
    <t>Tiempo invertido Medio</t>
  </si>
  <si>
    <t>Realizado correctamente Media</t>
  </si>
  <si>
    <t>GRÁFICOS</t>
  </si>
  <si>
    <t>ESTADÍSTICAS GENERALES</t>
  </si>
  <si>
    <t>Hombres</t>
  </si>
  <si>
    <t>Mujeres</t>
  </si>
  <si>
    <t>Total</t>
  </si>
  <si>
    <t>Porcentaje de Hombres y Mujeres</t>
  </si>
  <si>
    <t>Porcentaje de Edades</t>
  </si>
  <si>
    <t>Más de 75</t>
  </si>
  <si>
    <t>De 50 a 75</t>
  </si>
  <si>
    <t>De 25 a 50</t>
  </si>
  <si>
    <t>De 18 a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</si>
</sst>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5" borderId="0" xfId="0" applyFill="1"/>
    <xf numFmtId="0" fontId="0" fillId="4" borderId="0" xfId="0" applyFill="1"/>
    <xf numFmtId="0" fontId="0" fillId="0" borderId="11" xfId="0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5" borderId="0" xfId="0" applyFont="1" applyFill="1" applyBorder="1"/>
    <xf numFmtId="0" fontId="0" fillId="5" borderId="0" xfId="0" applyFill="1" applyBorder="1"/>
    <xf numFmtId="10" fontId="0" fillId="0" borderId="2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edad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[1]Hoja1!$B$2:$B$5</c:f>
              <c:strCache>
                <c:ptCount val="4"/>
                <c:pt idx="0">
                  <c:v>De 18 a 25</c:v>
                </c:pt>
                <c:pt idx="1">
                  <c:v>De 25 a 50</c:v>
                </c:pt>
                <c:pt idx="2">
                  <c:v>De 50 a 75</c:v>
                </c:pt>
                <c:pt idx="3">
                  <c:v>75 o más</c:v>
                </c:pt>
              </c:strCache>
            </c:strRef>
          </c:cat>
          <c:val>
            <c:numRef>
              <c:f>Hoja1!$W$14:$W$17</c:f>
              <c:numCache>
                <c:formatCode>0.00%</c:formatCode>
                <c:ptCount val="4"/>
                <c:pt idx="0">
                  <c:v>0.5</c:v>
                </c:pt>
                <c:pt idx="1">
                  <c:v>0.33333333333333331</c:v>
                </c:pt>
                <c:pt idx="2">
                  <c:v>0.16666666666666666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/>
              <a:t>Frecuencias</a:t>
            </a:r>
            <a:r>
              <a:rPr lang="es-ES" sz="1600" b="1" baseline="0"/>
              <a:t> de género</a:t>
            </a:r>
            <a:endParaRPr lang="es-E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190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  <a:sp3d contourW="19050">
                <a:contourClr>
                  <a:schemeClr val="tx1"/>
                </a:contourClr>
              </a:sp3d>
            </c:spPr>
          </c:dPt>
          <c:cat>
            <c:strRef>
              <c:f>[1]Hoja1!$E$2:$E$3</c:f>
              <c:strCache>
                <c:ptCount val="2"/>
                <c:pt idx="0">
                  <c:v>Hombres</c:v>
                </c:pt>
                <c:pt idx="1">
                  <c:v>Mujeres</c:v>
                </c:pt>
              </c:strCache>
            </c:strRef>
          </c:cat>
          <c:val>
            <c:numRef>
              <c:f>Hoja1!$R$15:$R$16</c:f>
              <c:numCache>
                <c:formatCode>0.00%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Tiempos medios 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[1]Hoja1!$H$2:$H$4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Hoja1!$R$5:$R$7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683024"/>
        <c:axId val="70682480"/>
        <c:axId val="0"/>
      </c:bar3DChart>
      <c:catAx>
        <c:axId val="706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82480"/>
        <c:crosses val="autoZero"/>
        <c:auto val="1"/>
        <c:lblAlgn val="ctr"/>
        <c:lblOffset val="100"/>
        <c:noMultiLvlLbl val="0"/>
      </c:catAx>
      <c:valAx>
        <c:axId val="706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6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Porcentaje de finalizaciones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s-E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 w="19050">
              <a:solidFill>
                <a:schemeClr val="tx1"/>
              </a:solidFill>
            </a:ln>
            <a:effectLst/>
            <a:sp3d contourW="19050">
              <a:contourClr>
                <a:schemeClr val="tx1"/>
              </a:contourClr>
            </a:sp3d>
          </c:spPr>
          <c:invertIfNegative val="0"/>
          <c:cat>
            <c:strRef>
              <c:f>[1]Hoja1!$K$2:$K$4</c:f>
              <c:strCache>
                <c:ptCount val="3"/>
                <c:pt idx="0">
                  <c:v>Tarea 1</c:v>
                </c:pt>
                <c:pt idx="1">
                  <c:v>Tarea 2</c:v>
                </c:pt>
                <c:pt idx="2">
                  <c:v>Tarea 3</c:v>
                </c:pt>
              </c:strCache>
            </c:strRef>
          </c:cat>
          <c:val>
            <c:numRef>
              <c:f>Hoja1!$W$5:$W$7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154112"/>
        <c:axId val="334828352"/>
        <c:axId val="0"/>
      </c:bar3DChart>
      <c:catAx>
        <c:axId val="711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4828352"/>
        <c:crosses val="autoZero"/>
        <c:auto val="1"/>
        <c:lblAlgn val="ctr"/>
        <c:lblOffset val="100"/>
        <c:noMultiLvlLbl val="0"/>
      </c:catAx>
      <c:valAx>
        <c:axId val="33482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15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247650</xdr:colOff>
      <xdr:row>20</xdr:row>
      <xdr:rowOff>219075</xdr:rowOff>
    </xdr:from>
    <xdr:to>
      <xdr:col>19</xdr:col>
      <xdr:colOff>342900</xdr:colOff>
      <xdr:row>32</xdr:row>
      <xdr:rowOff>123824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428625</xdr:colOff>
      <xdr:row>20</xdr:row>
      <xdr:rowOff>228600</xdr:rowOff>
    </xdr:from>
    <xdr:to>
      <xdr:col>25</xdr:col>
      <xdr:colOff>523875</xdr:colOff>
      <xdr:row>32</xdr:row>
      <xdr:rowOff>133349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255655</xdr:colOff>
      <xdr:row>33</xdr:row>
      <xdr:rowOff>63926</xdr:rowOff>
    </xdr:from>
    <xdr:to>
      <xdr:col>19</xdr:col>
      <xdr:colOff>342900</xdr:colOff>
      <xdr:row>44</xdr:row>
      <xdr:rowOff>198092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414779</xdr:colOff>
      <xdr:row>33</xdr:row>
      <xdr:rowOff>62515</xdr:rowOff>
    </xdr:from>
    <xdr:to>
      <xdr:col>25</xdr:col>
      <xdr:colOff>508748</xdr:colOff>
      <xdr:row>44</xdr:row>
      <xdr:rowOff>196681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ngenieria%20Informatica/Tercero/Primer_Semestre/Software%20y%20Estandares%20para%20la%20Web/Seminarios/UO281847_Gr&#225;f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 t="str">
            <v>De 18 a 25</v>
          </cell>
          <cell r="C2">
            <v>0.25</v>
          </cell>
          <cell r="E2" t="str">
            <v>Hombres</v>
          </cell>
          <cell r="F2">
            <v>0.5</v>
          </cell>
          <cell r="H2" t="str">
            <v>Tarea 1</v>
          </cell>
          <cell r="I2">
            <v>119.25</v>
          </cell>
          <cell r="K2" t="str">
            <v>Tarea 1</v>
          </cell>
          <cell r="L2">
            <v>100</v>
          </cell>
        </row>
        <row r="3">
          <cell r="B3" t="str">
            <v>De 25 a 50</v>
          </cell>
          <cell r="C3">
            <v>0.25</v>
          </cell>
          <cell r="E3" t="str">
            <v>Mujeres</v>
          </cell>
          <cell r="F3">
            <v>0.5</v>
          </cell>
          <cell r="H3" t="str">
            <v>Tarea 2</v>
          </cell>
          <cell r="I3">
            <v>41.5</v>
          </cell>
          <cell r="K3" t="str">
            <v>Tarea 2</v>
          </cell>
          <cell r="L3">
            <v>100</v>
          </cell>
        </row>
        <row r="4">
          <cell r="B4" t="str">
            <v>De 50 a 75</v>
          </cell>
          <cell r="C4">
            <v>0.5</v>
          </cell>
          <cell r="H4" t="str">
            <v>Tarea 3</v>
          </cell>
          <cell r="I4">
            <v>67.5</v>
          </cell>
          <cell r="K4" t="str">
            <v>Tarea 3</v>
          </cell>
          <cell r="L4">
            <v>100</v>
          </cell>
        </row>
        <row r="5">
          <cell r="B5" t="str">
            <v>75 o más</v>
          </cell>
          <cell r="C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abSelected="1" workbookViewId="0">
      <selection activeCell="AD9" sqref="AD9"/>
    </sheetView>
  </sheetViews>
  <sheetFormatPr baseColWidth="10" defaultColWidth="9.140625" defaultRowHeight="15" x14ac:dyDescent="0.25"/>
  <cols>
    <col min="2" max="2" width="9.140625" customWidth="1"/>
    <col min="3" max="3" width="14" bestFit="1" customWidth="1"/>
    <col min="4" max="4" width="14" customWidth="1"/>
    <col min="8" max="8" width="14" bestFit="1" customWidth="1"/>
    <col min="9" max="9" width="14" customWidth="1"/>
    <col min="17" max="18" width="14" customWidth="1"/>
    <col min="22" max="23" width="14" customWidth="1"/>
  </cols>
  <sheetData>
    <row r="1" spans="1:26" ht="20.25" customHeight="1" thickTop="1" thickBot="1" x14ac:dyDescent="0.3">
      <c r="A1" s="7" t="s">
        <v>5</v>
      </c>
      <c r="B1" s="8"/>
      <c r="C1" s="8"/>
      <c r="D1" s="8"/>
      <c r="E1" s="8"/>
      <c r="F1" s="8"/>
      <c r="G1" s="8"/>
      <c r="H1" s="8"/>
      <c r="I1" s="8"/>
      <c r="J1" s="8"/>
      <c r="K1" s="9"/>
      <c r="L1" s="13"/>
      <c r="M1" s="14"/>
      <c r="N1" s="13"/>
      <c r="O1" s="7" t="s">
        <v>12</v>
      </c>
      <c r="P1" s="8"/>
      <c r="Q1" s="8"/>
      <c r="R1" s="8"/>
      <c r="S1" s="8"/>
      <c r="T1" s="8"/>
      <c r="U1" s="8"/>
      <c r="V1" s="8"/>
      <c r="W1" s="8"/>
      <c r="X1" s="8"/>
      <c r="Y1" s="9"/>
      <c r="Z1" s="13"/>
    </row>
    <row r="2" spans="1:26" ht="16.5" thickTop="1" thickBot="1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4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9.5" thickBot="1" x14ac:dyDescent="0.35">
      <c r="A3" s="13"/>
      <c r="B3" s="10" t="s">
        <v>0</v>
      </c>
      <c r="C3" s="11"/>
      <c r="D3" s="11"/>
      <c r="E3" s="12"/>
      <c r="F3" s="13"/>
      <c r="G3" s="10" t="s">
        <v>4</v>
      </c>
      <c r="H3" s="11"/>
      <c r="I3" s="11"/>
      <c r="J3" s="12"/>
      <c r="K3" s="13"/>
      <c r="L3" s="13"/>
      <c r="M3" s="14"/>
      <c r="N3" s="13"/>
      <c r="O3" s="13"/>
      <c r="P3" s="10" t="s">
        <v>13</v>
      </c>
      <c r="Q3" s="11"/>
      <c r="R3" s="11"/>
      <c r="S3" s="12"/>
      <c r="T3" s="13"/>
      <c r="U3" s="10" t="s">
        <v>14</v>
      </c>
      <c r="V3" s="11"/>
      <c r="W3" s="11"/>
      <c r="X3" s="12"/>
      <c r="Z3" s="13"/>
    </row>
    <row r="4" spans="1:26" ht="15.75" thickBot="1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x14ac:dyDescent="0.25">
      <c r="A5" s="13"/>
      <c r="B5" s="13"/>
      <c r="C5" s="4" t="s">
        <v>1</v>
      </c>
      <c r="D5" s="1"/>
      <c r="E5" s="13"/>
      <c r="F5" s="13"/>
      <c r="G5" s="13"/>
      <c r="H5" s="4" t="s">
        <v>1</v>
      </c>
      <c r="I5" s="1"/>
      <c r="J5" s="13"/>
      <c r="K5" s="13"/>
      <c r="L5" s="13"/>
      <c r="M5" s="14"/>
      <c r="N5" s="13"/>
      <c r="O5" s="13"/>
      <c r="P5" s="13"/>
      <c r="Q5" s="4" t="s">
        <v>1</v>
      </c>
      <c r="R5" s="1" t="e">
        <f>AVERAGE(D5,D14,D24,D32,D41,D50)</f>
        <v>#DIV/0!</v>
      </c>
      <c r="S5" s="13"/>
      <c r="T5" s="13"/>
      <c r="U5" s="13"/>
      <c r="V5" s="4" t="s">
        <v>1</v>
      </c>
      <c r="W5" s="1" t="e">
        <f>AVERAGE(I5,I14,I24,I32,I41,I50)</f>
        <v>#DIV/0!</v>
      </c>
      <c r="X5" s="13"/>
      <c r="Y5" s="13"/>
      <c r="Z5" s="13"/>
    </row>
    <row r="6" spans="1:26" x14ac:dyDescent="0.25">
      <c r="A6" s="13"/>
      <c r="B6" s="13"/>
      <c r="C6" s="5" t="s">
        <v>2</v>
      </c>
      <c r="D6" s="2"/>
      <c r="E6" s="13"/>
      <c r="F6" s="13"/>
      <c r="G6" s="13"/>
      <c r="H6" s="5" t="s">
        <v>2</v>
      </c>
      <c r="I6" s="2"/>
      <c r="J6" s="13"/>
      <c r="K6" s="13"/>
      <c r="L6" s="13"/>
      <c r="M6" s="14"/>
      <c r="N6" s="13"/>
      <c r="O6" s="13"/>
      <c r="P6" s="13"/>
      <c r="Q6" s="5" t="s">
        <v>2</v>
      </c>
      <c r="R6" s="2" t="e">
        <f>AVERAGE(D6,D15,D25,D33,D42,D51)</f>
        <v>#DIV/0!</v>
      </c>
      <c r="S6" s="13"/>
      <c r="T6" s="13"/>
      <c r="U6" s="13"/>
      <c r="V6" s="5" t="s">
        <v>2</v>
      </c>
      <c r="W6" s="2" t="e">
        <f>AVERAGE(I6,I15,I25,I33,I42,I51)</f>
        <v>#DIV/0!</v>
      </c>
      <c r="X6" s="13"/>
      <c r="Y6" s="13"/>
      <c r="Z6" s="13"/>
    </row>
    <row r="7" spans="1:26" ht="15.75" thickBot="1" x14ac:dyDescent="0.3">
      <c r="A7" s="13"/>
      <c r="B7" s="13"/>
      <c r="C7" s="6" t="s">
        <v>3</v>
      </c>
      <c r="D7" s="3"/>
      <c r="E7" s="13"/>
      <c r="F7" s="13"/>
      <c r="G7" s="13"/>
      <c r="H7" s="6" t="s">
        <v>3</v>
      </c>
      <c r="I7" s="3"/>
      <c r="J7" s="13"/>
      <c r="K7" s="13"/>
      <c r="L7" s="13"/>
      <c r="M7" s="14"/>
      <c r="N7" s="13"/>
      <c r="O7" s="13"/>
      <c r="P7" s="13"/>
      <c r="Q7" s="6" t="s">
        <v>3</v>
      </c>
      <c r="R7" s="15" t="e">
        <f>AVERAGE(D7,D16,D26,D34,D43,D52)</f>
        <v>#DIV/0!</v>
      </c>
      <c r="S7" s="13"/>
      <c r="T7" s="13"/>
      <c r="U7" s="13"/>
      <c r="V7" s="6" t="s">
        <v>3</v>
      </c>
      <c r="W7" s="15" t="e">
        <f>AVERAGE(I7,I16,I26,I34,I43,I52)</f>
        <v>#DIV/0!</v>
      </c>
      <c r="X7" s="13"/>
      <c r="Y7" s="13"/>
      <c r="Z7" s="13"/>
    </row>
    <row r="8" spans="1:26" ht="15.75" thickBot="1" x14ac:dyDescent="0.3">
      <c r="A8" s="13"/>
      <c r="B8" s="13"/>
      <c r="C8" s="6" t="s">
        <v>6</v>
      </c>
      <c r="D8" s="3" t="e">
        <f>AVERAGE(D5:D7)</f>
        <v>#DIV/0!</v>
      </c>
      <c r="E8" s="13"/>
      <c r="F8" s="13"/>
      <c r="G8" s="13"/>
      <c r="H8" s="6" t="s">
        <v>6</v>
      </c>
      <c r="I8" s="3" t="e">
        <f>AVERAGE(I5:I7)</f>
        <v>#DIV/0!</v>
      </c>
      <c r="J8" s="13"/>
      <c r="K8" s="13"/>
      <c r="L8" s="13"/>
      <c r="M8" s="14"/>
      <c r="N8" s="13"/>
      <c r="O8" s="13"/>
      <c r="P8" s="13"/>
      <c r="Q8" s="6" t="s">
        <v>6</v>
      </c>
      <c r="R8" s="16" t="e">
        <f>AVERAGE(R5:R7)</f>
        <v>#DIV/0!</v>
      </c>
      <c r="S8" s="13"/>
      <c r="T8" s="13"/>
      <c r="U8" s="13"/>
      <c r="V8" s="6" t="s">
        <v>6</v>
      </c>
      <c r="W8" s="3" t="e">
        <f>AVERAGE(W5:W7)</f>
        <v>#DIV/0!</v>
      </c>
      <c r="X8" s="13"/>
      <c r="Y8" s="13"/>
      <c r="Z8" s="13"/>
    </row>
    <row r="9" spans="1:26" ht="15.75" thickBot="1" x14ac:dyDescent="0.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4.75" thickTop="1" thickBot="1" x14ac:dyDescent="0.3">
      <c r="A10" s="7" t="s">
        <v>7</v>
      </c>
      <c r="B10" s="8"/>
      <c r="C10" s="8"/>
      <c r="D10" s="8"/>
      <c r="E10" s="8"/>
      <c r="F10" s="8"/>
      <c r="G10" s="8"/>
      <c r="H10" s="8"/>
      <c r="I10" s="8"/>
      <c r="J10" s="8"/>
      <c r="K10" s="9"/>
      <c r="L10" s="13"/>
      <c r="M10" s="14"/>
      <c r="N10" s="13"/>
      <c r="O10" s="7" t="s">
        <v>16</v>
      </c>
      <c r="P10" s="8"/>
      <c r="Q10" s="8"/>
      <c r="R10" s="8"/>
      <c r="S10" s="8"/>
      <c r="T10" s="8"/>
      <c r="U10" s="8"/>
      <c r="V10" s="8"/>
      <c r="W10" s="8"/>
      <c r="X10" s="8"/>
      <c r="Y10" s="9"/>
      <c r="Z10" s="13"/>
    </row>
    <row r="11" spans="1:26" ht="16.5" thickTop="1" thickBot="1" x14ac:dyDescent="0.3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4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9.5" thickBot="1" x14ac:dyDescent="0.35">
      <c r="A12" s="13"/>
      <c r="B12" s="10" t="s">
        <v>0</v>
      </c>
      <c r="C12" s="11"/>
      <c r="D12" s="11"/>
      <c r="E12" s="12"/>
      <c r="F12" s="13"/>
      <c r="G12" s="10" t="s">
        <v>4</v>
      </c>
      <c r="H12" s="11"/>
      <c r="I12" s="11"/>
      <c r="J12" s="12"/>
      <c r="K12" s="13"/>
      <c r="L12" s="13"/>
      <c r="M12" s="14"/>
      <c r="N12" s="13"/>
      <c r="O12" s="13"/>
      <c r="P12" s="10" t="s">
        <v>20</v>
      </c>
      <c r="Q12" s="11"/>
      <c r="R12" s="11"/>
      <c r="S12" s="12"/>
      <c r="U12" s="10" t="s">
        <v>21</v>
      </c>
      <c r="V12" s="11"/>
      <c r="W12" s="11"/>
      <c r="X12" s="12"/>
      <c r="Y12" s="13"/>
      <c r="Z12" s="13"/>
    </row>
    <row r="13" spans="1:26" ht="15.75" thickBot="1" x14ac:dyDescent="0.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4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thickBot="1" x14ac:dyDescent="0.3">
      <c r="A14" s="13"/>
      <c r="B14" s="13"/>
      <c r="C14" s="4" t="s">
        <v>1</v>
      </c>
      <c r="D14" s="1"/>
      <c r="E14" s="13"/>
      <c r="F14" s="13"/>
      <c r="G14" s="13"/>
      <c r="H14" s="4" t="s">
        <v>1</v>
      </c>
      <c r="I14" s="1"/>
      <c r="J14" s="13"/>
      <c r="K14" s="13"/>
      <c r="L14" s="13"/>
      <c r="M14" s="14"/>
      <c r="N14" s="13"/>
      <c r="O14" s="13"/>
      <c r="P14" s="13"/>
      <c r="Q14" s="13"/>
      <c r="R14" s="13"/>
      <c r="S14" s="13"/>
      <c r="T14" s="13"/>
      <c r="U14" s="13"/>
      <c r="V14" s="4" t="s">
        <v>25</v>
      </c>
      <c r="W14" s="21">
        <f>3/$T$16</f>
        <v>0.5</v>
      </c>
      <c r="X14" s="13"/>
      <c r="Y14" s="13"/>
      <c r="Z14" s="13"/>
    </row>
    <row r="15" spans="1:26" ht="15.75" thickBot="1" x14ac:dyDescent="0.3">
      <c r="A15" s="13"/>
      <c r="B15" s="13"/>
      <c r="C15" s="5" t="s">
        <v>2</v>
      </c>
      <c r="D15" s="2"/>
      <c r="E15" s="13"/>
      <c r="F15" s="13"/>
      <c r="G15" s="13"/>
      <c r="H15" s="5" t="s">
        <v>2</v>
      </c>
      <c r="I15" s="2"/>
      <c r="J15" s="13"/>
      <c r="K15" s="13"/>
      <c r="L15" s="13"/>
      <c r="M15" s="14"/>
      <c r="N15" s="13"/>
      <c r="O15" s="13"/>
      <c r="P15" s="13"/>
      <c r="Q15" s="4" t="s">
        <v>17</v>
      </c>
      <c r="R15" s="21">
        <f>3/$T$16</f>
        <v>0.5</v>
      </c>
      <c r="S15" s="13"/>
      <c r="T15" s="17" t="s">
        <v>19</v>
      </c>
      <c r="U15" s="13"/>
      <c r="V15" s="5" t="s">
        <v>24</v>
      </c>
      <c r="W15" s="23">
        <f>2/$T$16</f>
        <v>0.33333333333333331</v>
      </c>
      <c r="X15" s="13"/>
      <c r="Y15" s="13"/>
      <c r="Z15" s="13"/>
    </row>
    <row r="16" spans="1:26" ht="15.75" thickBot="1" x14ac:dyDescent="0.3">
      <c r="A16" s="13"/>
      <c r="B16" s="13"/>
      <c r="C16" s="6" t="s">
        <v>3</v>
      </c>
      <c r="D16" s="3"/>
      <c r="E16" s="13"/>
      <c r="F16" s="13"/>
      <c r="G16" s="13"/>
      <c r="H16" s="6" t="s">
        <v>3</v>
      </c>
      <c r="I16" s="3"/>
      <c r="J16" s="13"/>
      <c r="K16" s="13"/>
      <c r="L16" s="13"/>
      <c r="M16" s="14"/>
      <c r="N16" s="13"/>
      <c r="O16" s="13"/>
      <c r="P16" s="13"/>
      <c r="Q16" s="6" t="s">
        <v>18</v>
      </c>
      <c r="R16" s="22">
        <f>3/$T$16</f>
        <v>0.5</v>
      </c>
      <c r="S16" s="13"/>
      <c r="T16" s="18">
        <v>6</v>
      </c>
      <c r="U16" s="13"/>
      <c r="V16" s="5" t="s">
        <v>23</v>
      </c>
      <c r="W16" s="23">
        <f>1/$T$16</f>
        <v>0.16666666666666666</v>
      </c>
      <c r="X16" s="13"/>
      <c r="Y16" s="13"/>
      <c r="Z16" s="13"/>
    </row>
    <row r="17" spans="1:26" ht="15.75" thickBot="1" x14ac:dyDescent="0.3">
      <c r="A17" s="13"/>
      <c r="B17" s="13"/>
      <c r="C17" s="6" t="s">
        <v>6</v>
      </c>
      <c r="D17" s="3" t="e">
        <f>AVERAGE(D14:D16)</f>
        <v>#DIV/0!</v>
      </c>
      <c r="E17" s="13"/>
      <c r="F17" s="13"/>
      <c r="G17" s="13"/>
      <c r="H17" s="6" t="s">
        <v>6</v>
      </c>
      <c r="I17" s="3" t="e">
        <f>AVERAGE(I14:I16)</f>
        <v>#DIV/0!</v>
      </c>
      <c r="J17" s="13"/>
      <c r="K17" s="13"/>
      <c r="L17" s="13"/>
      <c r="M17" s="14"/>
      <c r="N17" s="13"/>
      <c r="O17" s="13"/>
      <c r="Q17" s="19"/>
      <c r="R17" s="20"/>
      <c r="S17" s="13"/>
      <c r="T17" s="13"/>
      <c r="U17" s="13"/>
      <c r="V17" s="6" t="s">
        <v>22</v>
      </c>
      <c r="W17" s="22">
        <f>0/$T$16</f>
        <v>0</v>
      </c>
      <c r="X17" s="13"/>
      <c r="Y17" s="13"/>
      <c r="Z17" s="13"/>
    </row>
    <row r="18" spans="1:26" ht="15.75" thickBot="1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4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24.75" thickTop="1" thickBot="1" x14ac:dyDescent="0.3">
      <c r="A19" s="7" t="s">
        <v>8</v>
      </c>
      <c r="B19" s="8"/>
      <c r="C19" s="8"/>
      <c r="D19" s="8"/>
      <c r="E19" s="8"/>
      <c r="F19" s="8"/>
      <c r="G19" s="8"/>
      <c r="H19" s="8"/>
      <c r="I19" s="8"/>
      <c r="J19" s="8"/>
      <c r="K19" s="9"/>
      <c r="L19" s="13"/>
      <c r="M19" s="14"/>
      <c r="N19" s="13"/>
      <c r="O19" s="7" t="s">
        <v>15</v>
      </c>
      <c r="P19" s="8"/>
      <c r="Q19" s="8"/>
      <c r="R19" s="8"/>
      <c r="S19" s="8"/>
      <c r="T19" s="8"/>
      <c r="U19" s="8"/>
      <c r="V19" s="8"/>
      <c r="W19" s="8"/>
      <c r="X19" s="8"/>
      <c r="Y19" s="9"/>
      <c r="Z19" s="13"/>
    </row>
    <row r="20" spans="1:26" ht="16.5" thickTop="1" thickBot="1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4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9.5" thickBot="1" x14ac:dyDescent="0.35">
      <c r="A21" s="13"/>
      <c r="B21" s="10" t="s">
        <v>0</v>
      </c>
      <c r="C21" s="11"/>
      <c r="D21" s="11"/>
      <c r="E21" s="12"/>
      <c r="F21" s="13"/>
      <c r="G21" s="10" t="s">
        <v>4</v>
      </c>
      <c r="H21" s="11"/>
      <c r="I21" s="11"/>
      <c r="J21" s="12"/>
      <c r="K21" s="13"/>
      <c r="L21" s="13"/>
      <c r="M21" s="14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thickBot="1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4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25">
      <c r="A23" s="13"/>
      <c r="B23" s="13"/>
      <c r="C23" s="4" t="s">
        <v>1</v>
      </c>
      <c r="D23" s="1"/>
      <c r="E23" s="13"/>
      <c r="F23" s="13"/>
      <c r="G23" s="13"/>
      <c r="H23" s="4" t="s">
        <v>1</v>
      </c>
      <c r="I23" s="1"/>
      <c r="J23" s="13"/>
      <c r="K23" s="13"/>
      <c r="L23" s="13"/>
      <c r="M23" s="14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25">
      <c r="A24" s="13"/>
      <c r="B24" s="13"/>
      <c r="C24" s="5" t="s">
        <v>2</v>
      </c>
      <c r="D24" s="2"/>
      <c r="E24" s="13"/>
      <c r="F24" s="13"/>
      <c r="G24" s="13"/>
      <c r="H24" s="5" t="s">
        <v>2</v>
      </c>
      <c r="I24" s="2"/>
      <c r="J24" s="13"/>
      <c r="K24" s="13"/>
      <c r="L24" s="13"/>
      <c r="M24" s="14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thickBot="1" x14ac:dyDescent="0.3">
      <c r="A25" s="13"/>
      <c r="B25" s="13"/>
      <c r="C25" s="6" t="s">
        <v>3</v>
      </c>
      <c r="D25" s="3"/>
      <c r="E25" s="13"/>
      <c r="F25" s="13"/>
      <c r="G25" s="13"/>
      <c r="H25" s="6" t="s">
        <v>3</v>
      </c>
      <c r="I25" s="3"/>
      <c r="J25" s="13"/>
      <c r="K25" s="13"/>
      <c r="L25" s="13"/>
      <c r="M25" s="14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thickBot="1" x14ac:dyDescent="0.3">
      <c r="A26" s="13"/>
      <c r="B26" s="13"/>
      <c r="C26" s="6" t="s">
        <v>6</v>
      </c>
      <c r="D26" s="3" t="e">
        <f>AVERAGE(D23:D25)</f>
        <v>#DIV/0!</v>
      </c>
      <c r="E26" s="13"/>
      <c r="F26" s="13"/>
      <c r="G26" s="13"/>
      <c r="H26" s="6" t="s">
        <v>6</v>
      </c>
      <c r="I26" s="3" t="e">
        <f>AVERAGE(I23:I25)</f>
        <v>#DIV/0!</v>
      </c>
      <c r="J26" s="13"/>
      <c r="K26" s="13"/>
      <c r="L26" s="13"/>
      <c r="M26" s="14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thickBot="1" x14ac:dyDescent="0.3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4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24.75" thickTop="1" thickBot="1" x14ac:dyDescent="0.3">
      <c r="A28" s="7" t="s">
        <v>9</v>
      </c>
      <c r="B28" s="8"/>
      <c r="C28" s="8"/>
      <c r="D28" s="8"/>
      <c r="E28" s="8"/>
      <c r="F28" s="8"/>
      <c r="G28" s="8"/>
      <c r="H28" s="8"/>
      <c r="I28" s="8"/>
      <c r="J28" s="8"/>
      <c r="K28" s="9"/>
      <c r="L28" s="13"/>
      <c r="M28" s="14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6.5" thickTop="1" thickBot="1" x14ac:dyDescent="0.3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9.5" thickBot="1" x14ac:dyDescent="0.35">
      <c r="A30" s="13"/>
      <c r="B30" s="10" t="s">
        <v>0</v>
      </c>
      <c r="C30" s="11"/>
      <c r="D30" s="11"/>
      <c r="E30" s="12"/>
      <c r="F30" s="13"/>
      <c r="G30" s="10" t="s">
        <v>4</v>
      </c>
      <c r="H30" s="11"/>
      <c r="I30" s="11"/>
      <c r="J30" s="12"/>
      <c r="K30" s="13"/>
      <c r="L30" s="13"/>
      <c r="M30" s="14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thickBot="1" x14ac:dyDescent="0.3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25">
      <c r="A32" s="13"/>
      <c r="B32" s="13"/>
      <c r="C32" s="4" t="s">
        <v>1</v>
      </c>
      <c r="D32" s="1"/>
      <c r="E32" s="13"/>
      <c r="F32" s="13"/>
      <c r="G32" s="13"/>
      <c r="H32" s="4" t="s">
        <v>1</v>
      </c>
      <c r="I32" s="1"/>
      <c r="J32" s="13"/>
      <c r="K32" s="13"/>
      <c r="L32" s="13"/>
      <c r="M32" s="14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25">
      <c r="A33" s="13"/>
      <c r="B33" s="13"/>
      <c r="C33" s="5" t="s">
        <v>2</v>
      </c>
      <c r="D33" s="2"/>
      <c r="E33" s="13"/>
      <c r="F33" s="13"/>
      <c r="G33" s="13"/>
      <c r="H33" s="5" t="s">
        <v>2</v>
      </c>
      <c r="I33" s="2"/>
      <c r="J33" s="13"/>
      <c r="K33" s="13"/>
      <c r="L33" s="13"/>
      <c r="M33" s="14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thickBot="1" x14ac:dyDescent="0.3">
      <c r="A34" s="13"/>
      <c r="B34" s="13"/>
      <c r="C34" s="6" t="s">
        <v>3</v>
      </c>
      <c r="D34" s="3"/>
      <c r="E34" s="13"/>
      <c r="F34" s="13"/>
      <c r="G34" s="13"/>
      <c r="H34" s="6" t="s">
        <v>3</v>
      </c>
      <c r="I34" s="3"/>
      <c r="J34" s="13"/>
      <c r="K34" s="13"/>
      <c r="L34" s="13"/>
      <c r="M34" s="14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thickBot="1" x14ac:dyDescent="0.3">
      <c r="A35" s="13"/>
      <c r="B35" s="13"/>
      <c r="C35" s="6" t="s">
        <v>6</v>
      </c>
      <c r="D35" s="3" t="e">
        <f>AVERAGE(D32:D34)</f>
        <v>#DIV/0!</v>
      </c>
      <c r="E35" s="13"/>
      <c r="F35" s="13"/>
      <c r="G35" s="13"/>
      <c r="H35" s="6" t="s">
        <v>6</v>
      </c>
      <c r="I35" s="3" t="e">
        <f>AVERAGE(I32:I34)</f>
        <v>#DIV/0!</v>
      </c>
      <c r="J35" s="13"/>
      <c r="K35" s="13"/>
      <c r="L35" s="13"/>
      <c r="M35" s="14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thickBot="1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4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24.75" thickTop="1" thickBot="1" x14ac:dyDescent="0.3">
      <c r="A37" s="7" t="s">
        <v>10</v>
      </c>
      <c r="B37" s="8"/>
      <c r="C37" s="8"/>
      <c r="D37" s="8"/>
      <c r="E37" s="8"/>
      <c r="F37" s="8"/>
      <c r="G37" s="8"/>
      <c r="H37" s="8"/>
      <c r="I37" s="8"/>
      <c r="J37" s="8"/>
      <c r="K37" s="9"/>
      <c r="L37" s="13"/>
      <c r="M37" s="14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6.5" thickTop="1" thickBot="1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4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9.5" thickBot="1" x14ac:dyDescent="0.35">
      <c r="A39" s="13"/>
      <c r="B39" s="10" t="s">
        <v>0</v>
      </c>
      <c r="C39" s="11"/>
      <c r="D39" s="11"/>
      <c r="E39" s="12"/>
      <c r="F39" s="13"/>
      <c r="G39" s="10" t="s">
        <v>4</v>
      </c>
      <c r="H39" s="11"/>
      <c r="I39" s="11"/>
      <c r="J39" s="12"/>
      <c r="K39" s="13"/>
      <c r="L39" s="13"/>
      <c r="M39" s="14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thickBot="1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4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25">
      <c r="A41" s="13"/>
      <c r="B41" s="13"/>
      <c r="C41" s="4" t="s">
        <v>1</v>
      </c>
      <c r="D41" s="1"/>
      <c r="E41" s="13"/>
      <c r="F41" s="13"/>
      <c r="G41" s="13"/>
      <c r="H41" s="4" t="s">
        <v>1</v>
      </c>
      <c r="I41" s="1"/>
      <c r="J41" s="13"/>
      <c r="K41" s="13"/>
      <c r="L41" s="13"/>
      <c r="M41" s="14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25">
      <c r="A42" s="13"/>
      <c r="B42" s="13"/>
      <c r="C42" s="5" t="s">
        <v>2</v>
      </c>
      <c r="D42" s="2"/>
      <c r="E42" s="13"/>
      <c r="F42" s="13"/>
      <c r="G42" s="13"/>
      <c r="H42" s="5" t="s">
        <v>2</v>
      </c>
      <c r="I42" s="2"/>
      <c r="J42" s="13"/>
      <c r="K42" s="13"/>
      <c r="L42" s="13"/>
      <c r="M42" s="14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thickBot="1" x14ac:dyDescent="0.3">
      <c r="A43" s="13"/>
      <c r="B43" s="13"/>
      <c r="C43" s="6" t="s">
        <v>3</v>
      </c>
      <c r="D43" s="3"/>
      <c r="E43" s="13"/>
      <c r="F43" s="13"/>
      <c r="G43" s="13"/>
      <c r="H43" s="6" t="s">
        <v>3</v>
      </c>
      <c r="I43" s="3"/>
      <c r="J43" s="13"/>
      <c r="K43" s="13"/>
      <c r="L43" s="13"/>
      <c r="M43" s="14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thickBot="1" x14ac:dyDescent="0.3">
      <c r="A44" s="13"/>
      <c r="B44" s="13"/>
      <c r="C44" s="6" t="s">
        <v>6</v>
      </c>
      <c r="D44" s="3" t="e">
        <f>AVERAGE(D41:D43)</f>
        <v>#DIV/0!</v>
      </c>
      <c r="E44" s="13"/>
      <c r="F44" s="13"/>
      <c r="G44" s="13"/>
      <c r="H44" s="6" t="s">
        <v>6</v>
      </c>
      <c r="I44" s="3" t="e">
        <f>AVERAGE(I41:I43)</f>
        <v>#DIV/0!</v>
      </c>
      <c r="J44" s="13"/>
      <c r="K44" s="13"/>
      <c r="L44" s="13"/>
      <c r="M44" s="14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thickBot="1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4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24.75" thickTop="1" thickBot="1" x14ac:dyDescent="0.3">
      <c r="A46" s="7" t="s">
        <v>11</v>
      </c>
      <c r="B46" s="8"/>
      <c r="C46" s="8"/>
      <c r="D46" s="8"/>
      <c r="E46" s="8"/>
      <c r="F46" s="8"/>
      <c r="G46" s="8"/>
      <c r="H46" s="8"/>
      <c r="I46" s="8"/>
      <c r="J46" s="8"/>
      <c r="K46" s="9"/>
      <c r="L46" s="13"/>
      <c r="M46" s="14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6.5" thickTop="1" thickBo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4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9.5" thickBot="1" x14ac:dyDescent="0.35">
      <c r="A48" s="13"/>
      <c r="B48" s="10" t="s">
        <v>0</v>
      </c>
      <c r="C48" s="11"/>
      <c r="D48" s="11"/>
      <c r="E48" s="12"/>
      <c r="F48" s="13"/>
      <c r="G48" s="10" t="s">
        <v>4</v>
      </c>
      <c r="H48" s="11"/>
      <c r="I48" s="11"/>
      <c r="J48" s="12"/>
      <c r="K48" s="13"/>
      <c r="L48" s="13"/>
      <c r="M48" s="14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thickBot="1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25">
      <c r="A50" s="13"/>
      <c r="B50" s="13"/>
      <c r="C50" s="4" t="s">
        <v>1</v>
      </c>
      <c r="D50" s="1"/>
      <c r="E50" s="13"/>
      <c r="F50" s="13"/>
      <c r="G50" s="13"/>
      <c r="H50" s="4" t="s">
        <v>1</v>
      </c>
      <c r="I50" s="1"/>
      <c r="J50" s="13"/>
      <c r="K50" s="13"/>
      <c r="L50" s="13"/>
      <c r="M50" s="14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25">
      <c r="A51" s="13"/>
      <c r="B51" s="13"/>
      <c r="C51" s="5" t="s">
        <v>2</v>
      </c>
      <c r="D51" s="2"/>
      <c r="E51" s="13"/>
      <c r="F51" s="13"/>
      <c r="G51" s="13"/>
      <c r="H51" s="5" t="s">
        <v>2</v>
      </c>
      <c r="I51" s="2"/>
      <c r="J51" s="13"/>
      <c r="K51" s="13"/>
      <c r="L51" s="13"/>
      <c r="M51" s="14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thickBot="1" x14ac:dyDescent="0.3">
      <c r="A52" s="13"/>
      <c r="B52" s="13"/>
      <c r="C52" s="6" t="s">
        <v>3</v>
      </c>
      <c r="D52" s="3"/>
      <c r="E52" s="13"/>
      <c r="F52" s="13"/>
      <c r="G52" s="13"/>
      <c r="H52" s="6" t="s">
        <v>3</v>
      </c>
      <c r="I52" s="3"/>
      <c r="J52" s="13"/>
      <c r="K52" s="13"/>
      <c r="L52" s="13"/>
      <c r="M52" s="14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thickBot="1" x14ac:dyDescent="0.3">
      <c r="A53" s="13"/>
      <c r="B53" s="13"/>
      <c r="C53" s="6" t="s">
        <v>6</v>
      </c>
      <c r="D53" s="3" t="e">
        <f>AVERAGE(D50:D52)</f>
        <v>#DIV/0!</v>
      </c>
      <c r="E53" s="13"/>
      <c r="F53" s="13"/>
      <c r="G53" s="13"/>
      <c r="H53" s="6" t="s">
        <v>6</v>
      </c>
      <c r="I53" s="3" t="e">
        <f>AVERAGE(I50:I52)</f>
        <v>#DIV/0!</v>
      </c>
      <c r="J53" s="13"/>
      <c r="K53" s="13"/>
      <c r="L53" s="13"/>
      <c r="M53" s="14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4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</sheetData>
  <mergeCells count="25">
    <mergeCell ref="O1:Y1"/>
    <mergeCell ref="U3:X3"/>
    <mergeCell ref="P3:S3"/>
    <mergeCell ref="O19:Y19"/>
    <mergeCell ref="O10:Y10"/>
    <mergeCell ref="P12:S12"/>
    <mergeCell ref="U12:X12"/>
    <mergeCell ref="A37:K37"/>
    <mergeCell ref="B39:E39"/>
    <mergeCell ref="G39:J39"/>
    <mergeCell ref="A46:K46"/>
    <mergeCell ref="B48:E48"/>
    <mergeCell ref="G48:J48"/>
    <mergeCell ref="A19:K19"/>
    <mergeCell ref="B21:E21"/>
    <mergeCell ref="G21:J21"/>
    <mergeCell ref="A28:K28"/>
    <mergeCell ref="B30:E30"/>
    <mergeCell ref="G30:J30"/>
    <mergeCell ref="A1:K1"/>
    <mergeCell ref="B3:E3"/>
    <mergeCell ref="G3:J3"/>
    <mergeCell ref="A10:K10"/>
    <mergeCell ref="B12:E12"/>
    <mergeCell ref="G12:J1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2023-01-11T18:46:13Z</dcterms:modified>
</cp:coreProperties>
</file>