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egundo grado" sheetId="1" r:id="rId1"/>
    <sheet name="notas" sheetId="2" r:id="rId2"/>
    <sheet name="gráfico" sheetId="3" r:id="rId3"/>
    <sheet name="ventas" sheetId="4" r:id="rId4"/>
  </sheets>
  <calcPr calcId="152511"/>
</workbook>
</file>

<file path=xl/calcChain.xml><?xml version="1.0" encoding="utf-8"?>
<calcChain xmlns="http://schemas.openxmlformats.org/spreadsheetml/2006/main">
  <c r="E13" i="4" l="1"/>
  <c r="E12" i="4"/>
  <c r="E8" i="4"/>
  <c r="E9" i="4"/>
  <c r="E10" i="4"/>
  <c r="E7" i="4"/>
  <c r="D15" i="4" l="1"/>
  <c r="D13" i="4"/>
  <c r="D12" i="4"/>
  <c r="C10" i="2" l="1"/>
  <c r="D6" i="3"/>
  <c r="D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5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4" i="3"/>
  <c r="E5" i="2"/>
  <c r="E6" i="2"/>
  <c r="E7" i="2"/>
  <c r="E4" i="2"/>
  <c r="F3" i="1"/>
  <c r="D8" i="1" s="1"/>
  <c r="E8" i="1" l="1"/>
</calcChain>
</file>

<file path=xl/sharedStrings.xml><?xml version="1.0" encoding="utf-8"?>
<sst xmlns="http://schemas.openxmlformats.org/spreadsheetml/2006/main" count="20" uniqueCount="20">
  <si>
    <t>a</t>
  </si>
  <si>
    <t>b</t>
  </si>
  <si>
    <t>c</t>
  </si>
  <si>
    <t>discriminante</t>
  </si>
  <si>
    <t>Soluciones:</t>
  </si>
  <si>
    <t>Cueli</t>
  </si>
  <si>
    <t>Álvarez</t>
  </si>
  <si>
    <t>Figaredo</t>
  </si>
  <si>
    <t>González</t>
  </si>
  <si>
    <t>Media</t>
  </si>
  <si>
    <t>Lugar</t>
  </si>
  <si>
    <t>Volumen</t>
  </si>
  <si>
    <t>Principal</t>
  </si>
  <si>
    <t>Sucursal 1</t>
  </si>
  <si>
    <t>Sucursal 2</t>
  </si>
  <si>
    <t>Sucursal 3</t>
  </si>
  <si>
    <t>Total</t>
  </si>
  <si>
    <t>Promedio</t>
  </si>
  <si>
    <t>Oficinas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</si>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</sst>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3" borderId="0" xfId="0" applyNumberFormat="1" applyFill="1" applyBorder="1"/>
    <xf numFmtId="2" fontId="0" fillId="0" borderId="0" xfId="0" applyNumberFormat="1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</a:t>
            </a:r>
            <a:r>
              <a:rPr lang="es-ES" baseline="0"/>
              <a:t> de ejemplo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n^2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gráfico!$B$4:$B$23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gráfico!$C$4:$C$23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yVal>
          <c:smooth val="0"/>
        </c:ser>
        <c:ser>
          <c:idx val="1"/>
          <c:order val="1"/>
          <c:tx>
            <c:v>suma n^2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gráfico!$B$4:$B$23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gráfico!$D$4:$D$23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14</c:v>
                </c:pt>
                <c:pt idx="3">
                  <c:v>30</c:v>
                </c:pt>
                <c:pt idx="4">
                  <c:v>55</c:v>
                </c:pt>
                <c:pt idx="5">
                  <c:v>91</c:v>
                </c:pt>
                <c:pt idx="6">
                  <c:v>140</c:v>
                </c:pt>
                <c:pt idx="7">
                  <c:v>204</c:v>
                </c:pt>
                <c:pt idx="8">
                  <c:v>285</c:v>
                </c:pt>
                <c:pt idx="9">
                  <c:v>385</c:v>
                </c:pt>
                <c:pt idx="10">
                  <c:v>506</c:v>
                </c:pt>
                <c:pt idx="11">
                  <c:v>650</c:v>
                </c:pt>
                <c:pt idx="12">
                  <c:v>819</c:v>
                </c:pt>
                <c:pt idx="13">
                  <c:v>1015</c:v>
                </c:pt>
                <c:pt idx="14">
                  <c:v>1240</c:v>
                </c:pt>
                <c:pt idx="15">
                  <c:v>1496</c:v>
                </c:pt>
                <c:pt idx="16">
                  <c:v>1785</c:v>
                </c:pt>
                <c:pt idx="17">
                  <c:v>2109</c:v>
                </c:pt>
                <c:pt idx="18">
                  <c:v>2470</c:v>
                </c:pt>
                <c:pt idx="19">
                  <c:v>2870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10864"/>
        <c:axId val="204011256"/>
      </c:scatterChart>
      <c:valAx>
        <c:axId val="2040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11256"/>
        <c:crosses val="autoZero"/>
        <c:crossBetween val="midCat"/>
      </c:valAx>
      <c:valAx>
        <c:axId val="20401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1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 por oficina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ventas!$C$7:$C$10</c:f>
              <c:strCache>
                <c:ptCount val="4"/>
                <c:pt idx="0">
                  <c:v>Principal</c:v>
                </c:pt>
                <c:pt idx="1">
                  <c:v>Sucursal 1</c:v>
                </c:pt>
                <c:pt idx="2">
                  <c:v>Sucursal 2</c:v>
                </c:pt>
                <c:pt idx="3">
                  <c:v>Sucursal 3</c:v>
                </c:pt>
              </c:strCache>
            </c:strRef>
          </c:cat>
          <c:val>
            <c:numRef>
              <c:f>ventas!$D$7:$D$10</c:f>
              <c:numCache>
                <c:formatCode>0.00</c:formatCode>
                <c:ptCount val="4"/>
                <c:pt idx="0">
                  <c:v>200</c:v>
                </c:pt>
                <c:pt idx="1">
                  <c:v>150</c:v>
                </c:pt>
                <c:pt idx="2">
                  <c:v>100</c:v>
                </c:pt>
                <c:pt idx="3">
                  <c:v>120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9</xdr:row>
      <xdr:rowOff>100012</xdr:rowOff>
    </xdr:from>
    <xdr:to>
      <xdr:col>10</xdr:col>
      <xdr:colOff>576262</xdr:colOff>
      <xdr:row>23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42862</xdr:rowOff>
    </xdr:from>
    <xdr:to>
      <xdr:col>11</xdr:col>
      <xdr:colOff>19050</xdr:colOff>
      <xdr:row>17</xdr:row>
      <xdr:rowOff>119062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H11" sqref="H11"/>
    </sheetView>
  </sheetViews>
  <sheetFormatPr baseColWidth="10" defaultColWidth="9.140625" defaultRowHeight="15" x14ac:dyDescent="0.25"/>
  <sheetData>
    <row r="1" spans="2:6" ht="15.75" thickBot="1" x14ac:dyDescent="0.3"/>
    <row r="2" spans="2:6" x14ac:dyDescent="0.25">
      <c r="B2" s="10" t="s">
        <v>0</v>
      </c>
      <c r="C2" s="11" t="s">
        <v>1</v>
      </c>
      <c r="D2" s="12" t="s">
        <v>2</v>
      </c>
      <c r="F2" t="s">
        <v>3</v>
      </c>
    </row>
    <row r="3" spans="2:6" ht="15.75" thickBot="1" x14ac:dyDescent="0.3">
      <c r="B3" s="14">
        <v>1</v>
      </c>
      <c r="C3" s="15">
        <v>-5</v>
      </c>
      <c r="D3" s="16">
        <v>6</v>
      </c>
      <c r="F3">
        <f>C3*C3-4*B3*D3</f>
        <v>1</v>
      </c>
    </row>
    <row r="5" spans="2:6" ht="15.75" thickBot="1" x14ac:dyDescent="0.3"/>
    <row r="6" spans="2:6" x14ac:dyDescent="0.25">
      <c r="C6" s="1" t="s">
        <v>4</v>
      </c>
      <c r="D6" s="2"/>
      <c r="E6" s="2"/>
      <c r="F6" s="3"/>
    </row>
    <row r="7" spans="2:6" x14ac:dyDescent="0.25">
      <c r="C7" s="4"/>
      <c r="D7" s="5"/>
      <c r="F7" s="6"/>
    </row>
    <row r="8" spans="2:6" x14ac:dyDescent="0.25">
      <c r="C8" s="4"/>
      <c r="D8" s="13">
        <f>IF(F3&gt;0,(-C3+SQRT(F3))/(2*B3),IF(F3=0,-C3/(2*B3),""))</f>
        <v>3</v>
      </c>
      <c r="E8" s="13">
        <f>IF(F3&gt;0,(-C3-SQRT(F3))/(2*B3),IF(F3=0,"raíz doble","no tiene solución"))</f>
        <v>2</v>
      </c>
      <c r="F8" s="6"/>
    </row>
    <row r="9" spans="2:6" ht="15.75" thickBot="1" x14ac:dyDescent="0.3">
      <c r="C9" s="7"/>
      <c r="D9" s="8"/>
      <c r="E9" s="8"/>
      <c r="F9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"/>
  <sheetViews>
    <sheetView workbookViewId="0">
      <selection activeCell="C10" sqref="C10"/>
    </sheetView>
  </sheetViews>
  <sheetFormatPr baseColWidth="10" defaultRowHeight="15" x14ac:dyDescent="0.25"/>
  <cols>
    <col min="5" max="5" width="13.28515625" customWidth="1"/>
  </cols>
  <sheetData>
    <row r="4" spans="2:5" x14ac:dyDescent="0.25">
      <c r="B4" t="s">
        <v>6</v>
      </c>
      <c r="C4" s="17">
        <v>1</v>
      </c>
      <c r="E4" t="str">
        <f>IF(C4&lt;5,"suspenso",IF(C4&lt;7,"aprobado",IF(C4&lt;9,"notable","sobresaliente")))</f>
        <v>suspenso</v>
      </c>
    </row>
    <row r="5" spans="2:5" x14ac:dyDescent="0.25">
      <c r="B5" t="s">
        <v>5</v>
      </c>
      <c r="C5" s="17">
        <v>5</v>
      </c>
      <c r="E5" t="str">
        <f t="shared" ref="E5:E7" si="0">IF(C5&lt;5,"suspenso",IF(C5&lt;7,"aprobado",IF(C5&lt;9,"notable","sobresaliente")))</f>
        <v>aprobado</v>
      </c>
    </row>
    <row r="6" spans="2:5" x14ac:dyDescent="0.25">
      <c r="B6" t="s">
        <v>7</v>
      </c>
      <c r="C6" s="17">
        <v>9</v>
      </c>
      <c r="E6" t="str">
        <f t="shared" si="0"/>
        <v>sobresaliente</v>
      </c>
    </row>
    <row r="7" spans="2:5" x14ac:dyDescent="0.25">
      <c r="B7" t="s">
        <v>8</v>
      </c>
      <c r="C7" s="17">
        <v>7</v>
      </c>
      <c r="E7" t="str">
        <f t="shared" si="0"/>
        <v>notable</v>
      </c>
    </row>
    <row r="10" spans="2:5" x14ac:dyDescent="0.25">
      <c r="B10" t="s">
        <v>9</v>
      </c>
      <c r="C10">
        <f>AVERAGE(C4:C7)</f>
        <v>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3"/>
  <sheetViews>
    <sheetView workbookViewId="0">
      <selection activeCell="D17" sqref="D17"/>
    </sheetView>
  </sheetViews>
  <sheetFormatPr baseColWidth="10" defaultRowHeight="15" x14ac:dyDescent="0.25"/>
  <sheetData>
    <row r="4" spans="2:4" x14ac:dyDescent="0.25">
      <c r="B4">
        <v>1</v>
      </c>
      <c r="C4">
        <f>B4*B4</f>
        <v>1</v>
      </c>
      <c r="D4">
        <f>C4</f>
        <v>1</v>
      </c>
    </row>
    <row r="5" spans="2:4" x14ac:dyDescent="0.25">
      <c r="B5">
        <v>2</v>
      </c>
      <c r="C5">
        <f t="shared" ref="C5:C23" si="0">B5*B5</f>
        <v>4</v>
      </c>
      <c r="D5">
        <f>D4+C5</f>
        <v>5</v>
      </c>
    </row>
    <row r="6" spans="2:4" x14ac:dyDescent="0.25">
      <c r="B6">
        <v>3</v>
      </c>
      <c r="C6">
        <f t="shared" si="0"/>
        <v>9</v>
      </c>
      <c r="D6">
        <f t="shared" ref="D6:D23" si="1">D5+C6</f>
        <v>14</v>
      </c>
    </row>
    <row r="7" spans="2:4" x14ac:dyDescent="0.25">
      <c r="B7">
        <v>4</v>
      </c>
      <c r="C7">
        <f t="shared" si="0"/>
        <v>16</v>
      </c>
      <c r="D7">
        <f t="shared" si="1"/>
        <v>30</v>
      </c>
    </row>
    <row r="8" spans="2:4" x14ac:dyDescent="0.25">
      <c r="B8">
        <v>5</v>
      </c>
      <c r="C8">
        <f t="shared" si="0"/>
        <v>25</v>
      </c>
      <c r="D8">
        <f t="shared" si="1"/>
        <v>55</v>
      </c>
    </row>
    <row r="9" spans="2:4" x14ac:dyDescent="0.25">
      <c r="B9">
        <v>6</v>
      </c>
      <c r="C9">
        <f t="shared" si="0"/>
        <v>36</v>
      </c>
      <c r="D9">
        <f t="shared" si="1"/>
        <v>91</v>
      </c>
    </row>
    <row r="10" spans="2:4" x14ac:dyDescent="0.25">
      <c r="B10">
        <v>7</v>
      </c>
      <c r="C10">
        <f t="shared" si="0"/>
        <v>49</v>
      </c>
      <c r="D10">
        <f t="shared" si="1"/>
        <v>140</v>
      </c>
    </row>
    <row r="11" spans="2:4" x14ac:dyDescent="0.25">
      <c r="B11">
        <v>8</v>
      </c>
      <c r="C11">
        <f t="shared" si="0"/>
        <v>64</v>
      </c>
      <c r="D11">
        <f t="shared" si="1"/>
        <v>204</v>
      </c>
    </row>
    <row r="12" spans="2:4" x14ac:dyDescent="0.25">
      <c r="B12">
        <v>9</v>
      </c>
      <c r="C12">
        <f t="shared" si="0"/>
        <v>81</v>
      </c>
      <c r="D12">
        <f t="shared" si="1"/>
        <v>285</v>
      </c>
    </row>
    <row r="13" spans="2:4" x14ac:dyDescent="0.25">
      <c r="B13">
        <v>10</v>
      </c>
      <c r="C13">
        <f t="shared" si="0"/>
        <v>100</v>
      </c>
      <c r="D13">
        <f t="shared" si="1"/>
        <v>385</v>
      </c>
    </row>
    <row r="14" spans="2:4" x14ac:dyDescent="0.25">
      <c r="B14">
        <v>11</v>
      </c>
      <c r="C14">
        <f t="shared" si="0"/>
        <v>121</v>
      </c>
      <c r="D14">
        <f t="shared" si="1"/>
        <v>506</v>
      </c>
    </row>
    <row r="15" spans="2:4" x14ac:dyDescent="0.25">
      <c r="B15">
        <v>12</v>
      </c>
      <c r="C15">
        <f t="shared" si="0"/>
        <v>144</v>
      </c>
      <c r="D15">
        <f t="shared" si="1"/>
        <v>650</v>
      </c>
    </row>
    <row r="16" spans="2:4" x14ac:dyDescent="0.25">
      <c r="B16">
        <v>13</v>
      </c>
      <c r="C16">
        <f t="shared" si="0"/>
        <v>169</v>
      </c>
      <c r="D16">
        <f t="shared" si="1"/>
        <v>819</v>
      </c>
    </row>
    <row r="17" spans="2:4" x14ac:dyDescent="0.25">
      <c r="B17">
        <v>14</v>
      </c>
      <c r="C17">
        <f t="shared" si="0"/>
        <v>196</v>
      </c>
      <c r="D17">
        <f t="shared" si="1"/>
        <v>1015</v>
      </c>
    </row>
    <row r="18" spans="2:4" x14ac:dyDescent="0.25">
      <c r="B18">
        <v>15</v>
      </c>
      <c r="C18">
        <f t="shared" si="0"/>
        <v>225</v>
      </c>
      <c r="D18">
        <f t="shared" si="1"/>
        <v>1240</v>
      </c>
    </row>
    <row r="19" spans="2:4" x14ac:dyDescent="0.25">
      <c r="B19">
        <v>16</v>
      </c>
      <c r="C19">
        <f t="shared" si="0"/>
        <v>256</v>
      </c>
      <c r="D19">
        <f t="shared" si="1"/>
        <v>1496</v>
      </c>
    </row>
    <row r="20" spans="2:4" x14ac:dyDescent="0.25">
      <c r="B20">
        <v>17</v>
      </c>
      <c r="C20">
        <f t="shared" si="0"/>
        <v>289</v>
      </c>
      <c r="D20">
        <f t="shared" si="1"/>
        <v>1785</v>
      </c>
    </row>
    <row r="21" spans="2:4" x14ac:dyDescent="0.25">
      <c r="B21">
        <v>18</v>
      </c>
      <c r="C21">
        <f t="shared" si="0"/>
        <v>324</v>
      </c>
      <c r="D21">
        <f t="shared" si="1"/>
        <v>2109</v>
      </c>
    </row>
    <row r="22" spans="2:4" x14ac:dyDescent="0.25">
      <c r="B22">
        <v>19</v>
      </c>
      <c r="C22">
        <f t="shared" si="0"/>
        <v>361</v>
      </c>
      <c r="D22">
        <f t="shared" si="1"/>
        <v>2470</v>
      </c>
    </row>
    <row r="23" spans="2:4" x14ac:dyDescent="0.25">
      <c r="B23">
        <v>20</v>
      </c>
      <c r="C23">
        <f t="shared" si="0"/>
        <v>400</v>
      </c>
      <c r="D23">
        <f t="shared" si="1"/>
        <v>2870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6"/>
  <sheetViews>
    <sheetView tabSelected="1" workbookViewId="0">
      <selection activeCell="J27" sqref="J27"/>
    </sheetView>
  </sheetViews>
  <sheetFormatPr baseColWidth="10" defaultRowHeight="15" x14ac:dyDescent="0.25"/>
  <cols>
    <col min="4" max="4" width="11.85546875" bestFit="1" customWidth="1"/>
  </cols>
  <sheetData>
    <row r="4" spans="3:5" ht="15.75" thickBot="1" x14ac:dyDescent="0.3"/>
    <row r="5" spans="3:5" ht="16.5" thickTop="1" thickBot="1" x14ac:dyDescent="0.3">
      <c r="C5" s="23" t="s">
        <v>10</v>
      </c>
      <c r="D5" s="28" t="s">
        <v>11</v>
      </c>
      <c r="E5" s="24" t="s">
        <v>19</v>
      </c>
    </row>
    <row r="6" spans="3:5" ht="15.75" thickTop="1" x14ac:dyDescent="0.25">
      <c r="C6" s="18"/>
      <c r="D6" s="5"/>
      <c r="E6" s="19"/>
    </row>
    <row r="7" spans="3:5" x14ac:dyDescent="0.25">
      <c r="C7" s="18" t="s">
        <v>12</v>
      </c>
      <c r="D7" s="25">
        <v>200</v>
      </c>
      <c r="E7" s="20">
        <f>D7/$D$12*100</f>
        <v>35.087719298245609</v>
      </c>
    </row>
    <row r="8" spans="3:5" x14ac:dyDescent="0.25">
      <c r="C8" s="18" t="s">
        <v>13</v>
      </c>
      <c r="D8" s="25">
        <v>150</v>
      </c>
      <c r="E8" s="20">
        <f t="shared" ref="E8:E10" si="0">D8/$D$12*100</f>
        <v>26.315789473684209</v>
      </c>
    </row>
    <row r="9" spans="3:5" x14ac:dyDescent="0.25">
      <c r="C9" s="18" t="s">
        <v>14</v>
      </c>
      <c r="D9" s="25">
        <v>100</v>
      </c>
      <c r="E9" s="20">
        <f t="shared" si="0"/>
        <v>17.543859649122805</v>
      </c>
    </row>
    <row r="10" spans="3:5" x14ac:dyDescent="0.25">
      <c r="C10" s="18" t="s">
        <v>15</v>
      </c>
      <c r="D10" s="25">
        <v>120</v>
      </c>
      <c r="E10" s="20">
        <f t="shared" si="0"/>
        <v>21.052631578947366</v>
      </c>
    </row>
    <row r="11" spans="3:5" x14ac:dyDescent="0.25">
      <c r="C11" s="18"/>
      <c r="D11" s="26"/>
      <c r="E11" s="19"/>
    </row>
    <row r="12" spans="3:5" x14ac:dyDescent="0.25">
      <c r="C12" s="18" t="s">
        <v>16</v>
      </c>
      <c r="D12" s="26">
        <f>SUM(D7:D10)</f>
        <v>570</v>
      </c>
      <c r="E12" s="19">
        <f>SUM(E7:E10)</f>
        <v>100</v>
      </c>
    </row>
    <row r="13" spans="3:5" x14ac:dyDescent="0.25">
      <c r="C13" s="18" t="s">
        <v>17</v>
      </c>
      <c r="D13" s="26">
        <f>AVERAGE(D7:D10)</f>
        <v>142.5</v>
      </c>
      <c r="E13" s="19">
        <f>AVERAGE(E7:E10)</f>
        <v>25</v>
      </c>
    </row>
    <row r="14" spans="3:5" x14ac:dyDescent="0.25">
      <c r="C14" s="18"/>
      <c r="D14" s="26"/>
      <c r="E14" s="19"/>
    </row>
    <row r="15" spans="3:5" ht="15.75" thickBot="1" x14ac:dyDescent="0.3">
      <c r="C15" s="21" t="s">
        <v>18</v>
      </c>
      <c r="D15" s="27">
        <f>ROWS(D7:D10)</f>
        <v>4</v>
      </c>
      <c r="E15" s="22"/>
    </row>
    <row r="16" spans="3:5" ht="15.75" thickTop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segundo grado</vt:lpstr>
      <vt:lpstr>notas</vt:lpstr>
      <vt:lpstr>gráfico</vt:lpstr>
      <vt:lpstr>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2014-09-23T13:14:23Z</dcterms:modified>
</cp:coreProperties>
</file>