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StockResult" sheetId="1" r:id="rId1"/>
  </sheets>
  <calcPr calcId="144525"/>
</workbook>
</file>

<file path=xl/calcChain.xml><?xml version="1.0" encoding="utf-8"?>
<calcChain xmlns="http://schemas.openxmlformats.org/spreadsheetml/2006/main">
  <c r="AV164" i="1" l="1"/>
  <c r="L164" i="1"/>
  <c r="M164" i="1" s="1"/>
  <c r="AV163" i="1"/>
  <c r="L163" i="1"/>
  <c r="M163" i="1" s="1"/>
  <c r="AV162" i="1"/>
  <c r="L162" i="1"/>
  <c r="M162" i="1" s="1"/>
  <c r="AV161" i="1"/>
  <c r="M161" i="1"/>
  <c r="L161" i="1"/>
  <c r="AV160" i="1"/>
  <c r="L160" i="1"/>
  <c r="M160" i="1" s="1"/>
  <c r="AV159" i="1"/>
  <c r="L159" i="1"/>
  <c r="M159" i="1" s="1"/>
  <c r="AV158" i="1"/>
  <c r="L158" i="1"/>
  <c r="M158" i="1" s="1"/>
  <c r="AV157" i="1"/>
  <c r="L157" i="1"/>
  <c r="M157" i="1" s="1"/>
  <c r="AV156" i="1"/>
  <c r="L156" i="1"/>
  <c r="M156" i="1" s="1"/>
  <c r="AV155" i="1"/>
  <c r="L155" i="1"/>
  <c r="M155" i="1" s="1"/>
  <c r="AV154" i="1"/>
  <c r="L154" i="1"/>
  <c r="M154" i="1" s="1"/>
  <c r="AV153" i="1"/>
  <c r="L153" i="1"/>
  <c r="M153" i="1" s="1"/>
  <c r="AV152" i="1"/>
  <c r="L152" i="1"/>
  <c r="M152" i="1" s="1"/>
  <c r="AV151" i="1"/>
  <c r="L151" i="1"/>
  <c r="M151" i="1" s="1"/>
  <c r="AV150" i="1"/>
  <c r="L150" i="1"/>
  <c r="M150" i="1" s="1"/>
  <c r="AV149" i="1"/>
  <c r="L149" i="1"/>
  <c r="M149" i="1" s="1"/>
  <c r="AV148" i="1"/>
  <c r="L148" i="1"/>
  <c r="M148" i="1" s="1"/>
  <c r="AV147" i="1"/>
  <c r="L147" i="1"/>
  <c r="M147" i="1" s="1"/>
  <c r="AV146" i="1"/>
  <c r="L146" i="1"/>
  <c r="M146" i="1" s="1"/>
  <c r="AV145" i="1"/>
  <c r="M145" i="1"/>
  <c r="L145" i="1"/>
  <c r="AV144" i="1"/>
  <c r="L144" i="1"/>
  <c r="M144" i="1" s="1"/>
  <c r="AV143" i="1"/>
  <c r="L143" i="1"/>
  <c r="M143" i="1" s="1"/>
  <c r="AV142" i="1"/>
  <c r="L142" i="1"/>
  <c r="M142" i="1" s="1"/>
  <c r="AV141" i="1"/>
  <c r="M141" i="1"/>
  <c r="L141" i="1"/>
  <c r="AV140" i="1"/>
  <c r="L140" i="1"/>
  <c r="M140" i="1" s="1"/>
  <c r="AV139" i="1"/>
  <c r="L139" i="1"/>
  <c r="M139" i="1" s="1"/>
  <c r="AV138" i="1"/>
  <c r="L138" i="1"/>
  <c r="M138" i="1" s="1"/>
  <c r="AV137" i="1"/>
  <c r="L137" i="1"/>
  <c r="M137" i="1" s="1"/>
  <c r="AV136" i="1"/>
  <c r="L136" i="1"/>
  <c r="M136" i="1" s="1"/>
  <c r="AV135" i="1"/>
  <c r="L135" i="1"/>
  <c r="M135" i="1" s="1"/>
  <c r="AV134" i="1"/>
  <c r="L134" i="1"/>
  <c r="M134" i="1" s="1"/>
  <c r="AV133" i="1"/>
  <c r="L133" i="1"/>
  <c r="M133" i="1" s="1"/>
  <c r="AV132" i="1"/>
  <c r="L132" i="1"/>
  <c r="M132" i="1" s="1"/>
  <c r="AV131" i="1"/>
  <c r="M131" i="1"/>
  <c r="L131" i="1"/>
  <c r="AV130" i="1"/>
  <c r="L130" i="1"/>
  <c r="M130" i="1" s="1"/>
  <c r="AV129" i="1"/>
  <c r="L129" i="1"/>
  <c r="M129" i="1" s="1"/>
  <c r="AV128" i="1"/>
  <c r="L128" i="1"/>
  <c r="M128" i="1" s="1"/>
  <c r="AV127" i="1"/>
  <c r="L127" i="1"/>
  <c r="M127" i="1" s="1"/>
  <c r="AV126" i="1"/>
  <c r="L126" i="1"/>
  <c r="M126" i="1" s="1"/>
  <c r="AV125" i="1"/>
  <c r="L125" i="1"/>
  <c r="M125" i="1" s="1"/>
  <c r="AV124" i="1"/>
  <c r="L124" i="1"/>
  <c r="M124" i="1" s="1"/>
  <c r="AV123" i="1"/>
  <c r="L123" i="1"/>
  <c r="M123" i="1" s="1"/>
  <c r="AV122" i="1"/>
  <c r="L122" i="1"/>
  <c r="M122" i="1" s="1"/>
  <c r="AV121" i="1"/>
  <c r="L121" i="1"/>
  <c r="M121" i="1" s="1"/>
  <c r="AV120" i="1"/>
  <c r="L120" i="1"/>
  <c r="M120" i="1" s="1"/>
  <c r="AV119" i="1"/>
  <c r="L119" i="1"/>
  <c r="M119" i="1" s="1"/>
  <c r="AV118" i="1"/>
  <c r="L118" i="1"/>
  <c r="M118" i="1" s="1"/>
  <c r="AV117" i="1"/>
  <c r="L117" i="1"/>
  <c r="M117" i="1" s="1"/>
  <c r="AV116" i="1"/>
  <c r="L116" i="1"/>
  <c r="M116" i="1" s="1"/>
  <c r="AV115" i="1"/>
  <c r="M115" i="1"/>
  <c r="L115" i="1"/>
  <c r="AV114" i="1"/>
  <c r="L114" i="1"/>
  <c r="M114" i="1" s="1"/>
  <c r="AV113" i="1"/>
  <c r="L113" i="1"/>
  <c r="M113" i="1" s="1"/>
  <c r="AV112" i="1"/>
  <c r="L112" i="1"/>
  <c r="M112" i="1" s="1"/>
  <c r="AV111" i="1"/>
  <c r="L111" i="1"/>
  <c r="M111" i="1" s="1"/>
  <c r="AV110" i="1"/>
  <c r="L110" i="1"/>
  <c r="M110" i="1" s="1"/>
  <c r="AV109" i="1"/>
  <c r="L109" i="1"/>
  <c r="M109" i="1" s="1"/>
  <c r="AV108" i="1"/>
  <c r="L108" i="1"/>
  <c r="M108" i="1" s="1"/>
  <c r="AV107" i="1"/>
  <c r="L107" i="1"/>
  <c r="M107" i="1" s="1"/>
  <c r="AV106" i="1"/>
  <c r="L106" i="1"/>
  <c r="M106" i="1" s="1"/>
  <c r="AV105" i="1"/>
  <c r="L105" i="1"/>
  <c r="M105" i="1" s="1"/>
  <c r="AV104" i="1"/>
  <c r="L104" i="1"/>
  <c r="M104" i="1" s="1"/>
  <c r="AV103" i="1"/>
  <c r="L103" i="1"/>
  <c r="M103" i="1" s="1"/>
  <c r="AV102" i="1"/>
  <c r="L102" i="1"/>
  <c r="M102" i="1" s="1"/>
  <c r="AV101" i="1"/>
  <c r="L101" i="1"/>
  <c r="M101" i="1" s="1"/>
  <c r="AV100" i="1"/>
  <c r="L100" i="1"/>
  <c r="M100" i="1" s="1"/>
  <c r="AV99" i="1"/>
  <c r="L99" i="1"/>
  <c r="M99" i="1" s="1"/>
  <c r="AV98" i="1"/>
  <c r="L98" i="1"/>
  <c r="M98" i="1" s="1"/>
  <c r="AV97" i="1"/>
  <c r="L97" i="1"/>
  <c r="M97" i="1" s="1"/>
  <c r="AV96" i="1"/>
  <c r="L96" i="1"/>
  <c r="M96" i="1" s="1"/>
  <c r="AV95" i="1"/>
  <c r="L95" i="1"/>
  <c r="M95" i="1" s="1"/>
  <c r="AV94" i="1"/>
  <c r="L94" i="1"/>
  <c r="M94" i="1" s="1"/>
  <c r="AV93" i="1"/>
  <c r="L93" i="1"/>
  <c r="M93" i="1" s="1"/>
  <c r="AV92" i="1"/>
  <c r="L92" i="1"/>
  <c r="M92" i="1" s="1"/>
  <c r="AV91" i="1"/>
  <c r="L91" i="1"/>
  <c r="M91" i="1" s="1"/>
  <c r="AV90" i="1"/>
  <c r="L90" i="1"/>
  <c r="M90" i="1" s="1"/>
  <c r="AV89" i="1"/>
  <c r="L89" i="1"/>
  <c r="M89" i="1" s="1"/>
  <c r="AV88" i="1"/>
  <c r="L88" i="1"/>
  <c r="M88" i="1" s="1"/>
  <c r="AV87" i="1"/>
  <c r="L87" i="1"/>
  <c r="M87" i="1" s="1"/>
  <c r="AV86" i="1"/>
  <c r="L86" i="1"/>
  <c r="M86" i="1" s="1"/>
  <c r="AV85" i="1"/>
  <c r="L85" i="1"/>
  <c r="M85" i="1" s="1"/>
  <c r="AV84" i="1"/>
  <c r="L84" i="1"/>
  <c r="M84" i="1" s="1"/>
  <c r="AV83" i="1"/>
  <c r="M83" i="1"/>
  <c r="L83" i="1"/>
  <c r="AV82" i="1"/>
  <c r="L82" i="1"/>
  <c r="M82" i="1" s="1"/>
  <c r="AV81" i="1"/>
  <c r="L81" i="1"/>
  <c r="M81" i="1" s="1"/>
  <c r="AV80" i="1"/>
  <c r="L80" i="1"/>
  <c r="M80" i="1" s="1"/>
  <c r="AV79" i="1"/>
  <c r="M79" i="1"/>
  <c r="L79" i="1"/>
  <c r="AV78" i="1"/>
  <c r="L78" i="1"/>
  <c r="M78" i="1" s="1"/>
  <c r="AV77" i="1"/>
  <c r="L77" i="1"/>
  <c r="M77" i="1" s="1"/>
  <c r="AV76" i="1"/>
  <c r="L76" i="1"/>
  <c r="M76" i="1" s="1"/>
  <c r="AV75" i="1"/>
  <c r="L75" i="1"/>
  <c r="M75" i="1" s="1"/>
  <c r="AV74" i="1"/>
  <c r="L74" i="1"/>
  <c r="M74" i="1" s="1"/>
  <c r="AV73" i="1"/>
  <c r="L73" i="1"/>
  <c r="M73" i="1" s="1"/>
  <c r="AV72" i="1"/>
  <c r="L72" i="1"/>
  <c r="M72" i="1" s="1"/>
  <c r="AV71" i="1"/>
  <c r="L71" i="1"/>
  <c r="M71" i="1" s="1"/>
  <c r="AV70" i="1"/>
  <c r="L70" i="1"/>
  <c r="M70" i="1" s="1"/>
  <c r="AV69" i="1"/>
  <c r="L69" i="1"/>
  <c r="M69" i="1" s="1"/>
  <c r="AV68" i="1"/>
  <c r="L68" i="1"/>
  <c r="M68" i="1" s="1"/>
  <c r="AV67" i="1"/>
  <c r="L67" i="1"/>
  <c r="M67" i="1" s="1"/>
  <c r="AV66" i="1"/>
  <c r="L66" i="1"/>
  <c r="M66" i="1" s="1"/>
  <c r="AV65" i="1"/>
  <c r="L65" i="1"/>
  <c r="M65" i="1" s="1"/>
  <c r="AV64" i="1"/>
  <c r="L64" i="1"/>
  <c r="M64" i="1" s="1"/>
  <c r="AV63" i="1"/>
  <c r="L63" i="1"/>
  <c r="M63" i="1" s="1"/>
  <c r="AV62" i="1"/>
  <c r="L62" i="1"/>
  <c r="M62" i="1" s="1"/>
  <c r="AV61" i="1"/>
  <c r="L61" i="1"/>
  <c r="M61" i="1" s="1"/>
  <c r="AV60" i="1"/>
  <c r="L60" i="1"/>
  <c r="M60" i="1" s="1"/>
  <c r="AV59" i="1"/>
  <c r="L59" i="1"/>
  <c r="M59" i="1" s="1"/>
  <c r="AV58" i="1"/>
  <c r="L58" i="1"/>
  <c r="M58" i="1" s="1"/>
  <c r="AV57" i="1"/>
  <c r="L57" i="1"/>
  <c r="M57" i="1" s="1"/>
  <c r="AV56" i="1"/>
  <c r="L56" i="1"/>
  <c r="M56" i="1" s="1"/>
  <c r="AV55" i="1"/>
  <c r="L55" i="1"/>
  <c r="M55" i="1" s="1"/>
  <c r="AV54" i="1"/>
  <c r="L54" i="1"/>
  <c r="M54" i="1" s="1"/>
  <c r="AV53" i="1"/>
  <c r="L53" i="1"/>
  <c r="M53" i="1" s="1"/>
  <c r="AV52" i="1"/>
  <c r="L52" i="1"/>
  <c r="M52" i="1" s="1"/>
  <c r="AV51" i="1"/>
  <c r="M51" i="1"/>
  <c r="L51" i="1"/>
  <c r="AV50" i="1"/>
  <c r="L50" i="1"/>
  <c r="M50" i="1" s="1"/>
  <c r="AV49" i="1"/>
  <c r="L49" i="1"/>
  <c r="M49" i="1" s="1"/>
  <c r="AV48" i="1"/>
  <c r="L48" i="1"/>
  <c r="M48" i="1" s="1"/>
  <c r="AV47" i="1"/>
  <c r="L47" i="1"/>
  <c r="M47" i="1" s="1"/>
  <c r="AV46" i="1"/>
  <c r="L46" i="1"/>
  <c r="M46" i="1" s="1"/>
  <c r="AV45" i="1"/>
  <c r="L45" i="1"/>
  <c r="M45" i="1" s="1"/>
  <c r="AV44" i="1"/>
  <c r="L44" i="1"/>
  <c r="M44" i="1" s="1"/>
  <c r="AV43" i="1"/>
  <c r="L43" i="1"/>
  <c r="M43" i="1" s="1"/>
  <c r="AV42" i="1"/>
  <c r="L42" i="1"/>
  <c r="M42" i="1" s="1"/>
  <c r="AV41" i="1"/>
  <c r="L41" i="1"/>
  <c r="M41" i="1" s="1"/>
  <c r="AV40" i="1"/>
  <c r="L40" i="1"/>
  <c r="M40" i="1" s="1"/>
  <c r="AV39" i="1"/>
  <c r="L39" i="1"/>
  <c r="M39" i="1" s="1"/>
  <c r="AV38" i="1"/>
  <c r="L38" i="1"/>
  <c r="M38" i="1" s="1"/>
  <c r="AV37" i="1"/>
  <c r="L37" i="1"/>
  <c r="M37" i="1" s="1"/>
  <c r="AV36" i="1"/>
  <c r="L36" i="1"/>
  <c r="M36" i="1" s="1"/>
  <c r="AV35" i="1"/>
  <c r="M35" i="1"/>
  <c r="L35" i="1"/>
  <c r="AV34" i="1"/>
  <c r="L34" i="1"/>
  <c r="M34" i="1" s="1"/>
  <c r="AV33" i="1"/>
  <c r="L33" i="1"/>
  <c r="M33" i="1" s="1"/>
  <c r="AV32" i="1"/>
  <c r="L32" i="1"/>
  <c r="M32" i="1" s="1"/>
  <c r="AV31" i="1"/>
  <c r="L31" i="1"/>
  <c r="M31" i="1" s="1"/>
  <c r="AV30" i="1"/>
  <c r="L30" i="1"/>
  <c r="M30" i="1" s="1"/>
  <c r="AV29" i="1"/>
  <c r="L29" i="1"/>
  <c r="M29" i="1" s="1"/>
  <c r="AV28" i="1"/>
  <c r="L28" i="1"/>
  <c r="M28" i="1" s="1"/>
  <c r="AV27" i="1"/>
  <c r="L27" i="1"/>
  <c r="M27" i="1" s="1"/>
  <c r="AV26" i="1"/>
  <c r="L26" i="1"/>
  <c r="M26" i="1" s="1"/>
  <c r="AV25" i="1"/>
  <c r="L25" i="1"/>
  <c r="M25" i="1" s="1"/>
  <c r="AV24" i="1"/>
  <c r="L24" i="1"/>
  <c r="M24" i="1" s="1"/>
  <c r="AV23" i="1"/>
  <c r="L23" i="1"/>
  <c r="M23" i="1" s="1"/>
  <c r="AV22" i="1"/>
  <c r="L22" i="1"/>
  <c r="M22" i="1" s="1"/>
  <c r="AV21" i="1"/>
  <c r="L21" i="1"/>
  <c r="M21" i="1" s="1"/>
  <c r="AV20" i="1"/>
  <c r="L20" i="1"/>
  <c r="M20" i="1" s="1"/>
  <c r="AV19" i="1"/>
  <c r="M19" i="1"/>
  <c r="L19" i="1"/>
  <c r="AV18" i="1"/>
  <c r="L18" i="1"/>
  <c r="M18" i="1" s="1"/>
  <c r="AV17" i="1"/>
  <c r="L17" i="1"/>
  <c r="M17" i="1" s="1"/>
  <c r="AV16" i="1"/>
  <c r="L16" i="1"/>
  <c r="M16" i="1" s="1"/>
  <c r="AV15" i="1"/>
  <c r="L15" i="1"/>
  <c r="M15" i="1" s="1"/>
  <c r="AV14" i="1"/>
  <c r="L14" i="1"/>
  <c r="M14" i="1" s="1"/>
  <c r="AV13" i="1"/>
  <c r="L13" i="1"/>
  <c r="M13" i="1" s="1"/>
  <c r="AV12" i="1"/>
  <c r="L12" i="1"/>
  <c r="M12" i="1" s="1"/>
  <c r="AV11" i="1"/>
  <c r="L11" i="1"/>
  <c r="M11" i="1" s="1"/>
  <c r="AV10" i="1"/>
  <c r="L10" i="1"/>
  <c r="M10" i="1" s="1"/>
  <c r="AV9" i="1"/>
  <c r="L9" i="1"/>
  <c r="M9" i="1" s="1"/>
  <c r="AV8" i="1"/>
  <c r="L8" i="1"/>
  <c r="M8" i="1" s="1"/>
  <c r="AV7" i="1"/>
  <c r="L7" i="1"/>
  <c r="M7" i="1" s="1"/>
  <c r="AV6" i="1"/>
  <c r="L6" i="1"/>
  <c r="M6" i="1" s="1"/>
  <c r="AV5" i="1"/>
  <c r="L5" i="1"/>
  <c r="M5" i="1" s="1"/>
  <c r="AV4" i="1"/>
  <c r="L4" i="1"/>
  <c r="M4" i="1" s="1"/>
  <c r="AV3" i="1"/>
  <c r="L3" i="1"/>
  <c r="M3" i="1" s="1"/>
  <c r="AV2" i="1"/>
  <c r="L2" i="1"/>
  <c r="M2" i="1" s="1"/>
</calcChain>
</file>

<file path=xl/sharedStrings.xml><?xml version="1.0" encoding="utf-8"?>
<sst xmlns="http://schemas.openxmlformats.org/spreadsheetml/2006/main" count="5574" uniqueCount="600">
  <si>
    <t>Rap %</t>
  </si>
  <si>
    <t>Pr/Ct</t>
  </si>
  <si>
    <t>Amount</t>
  </si>
  <si>
    <t>Tab%</t>
  </si>
  <si>
    <t>TD%</t>
  </si>
  <si>
    <t>BIT</t>
  </si>
  <si>
    <t>BIC</t>
  </si>
  <si>
    <t>WIT</t>
  </si>
  <si>
    <t>WIC</t>
  </si>
  <si>
    <t>IP</t>
  </si>
  <si>
    <t>CR Hgt</t>
  </si>
  <si>
    <t>CR Ang</t>
  </si>
  <si>
    <t>PV Hgt</t>
  </si>
  <si>
    <t>PV Ang</t>
  </si>
  <si>
    <t>TO</t>
  </si>
  <si>
    <t>CO</t>
  </si>
  <si>
    <t>GO</t>
  </si>
  <si>
    <t>PO</t>
  </si>
  <si>
    <t>Carat</t>
  </si>
  <si>
    <t>SrNo</t>
  </si>
  <si>
    <t>Stock No</t>
  </si>
  <si>
    <t>DNA</t>
  </si>
  <si>
    <t>Image</t>
  </si>
  <si>
    <t>Video</t>
  </si>
  <si>
    <t>Shape</t>
  </si>
  <si>
    <t>Color</t>
  </si>
  <si>
    <t>Clarity</t>
  </si>
  <si>
    <t>Rap Rate</t>
  </si>
  <si>
    <t>Location</t>
  </si>
  <si>
    <t>Cut</t>
  </si>
  <si>
    <t>Polish</t>
  </si>
  <si>
    <t>Symmetry</t>
  </si>
  <si>
    <t>Fluorescent</t>
  </si>
  <si>
    <t>Measurement</t>
  </si>
  <si>
    <t>Ratio</t>
  </si>
  <si>
    <t>LAB</t>
  </si>
  <si>
    <t>HA</t>
  </si>
  <si>
    <t>Parishi Comments</t>
  </si>
  <si>
    <t>No BGM</t>
  </si>
  <si>
    <t>Shade</t>
  </si>
  <si>
    <t>Luster</t>
  </si>
  <si>
    <t>Eye Clean</t>
  </si>
  <si>
    <t>Girdle</t>
  </si>
  <si>
    <t>Girdle%</t>
  </si>
  <si>
    <t>Culet</t>
  </si>
  <si>
    <t>Key To Sym</t>
  </si>
  <si>
    <t>Comments</t>
  </si>
  <si>
    <t>KapanNo</t>
  </si>
  <si>
    <t>Status</t>
  </si>
  <si>
    <t>244507</t>
  </si>
  <si>
    <t>RD</t>
  </si>
  <si>
    <t>D</t>
  </si>
  <si>
    <t>VS1</t>
  </si>
  <si>
    <t>MUMBAI</t>
  </si>
  <si>
    <t>EX</t>
  </si>
  <si>
    <t>NONE</t>
  </si>
  <si>
    <t>6.39-6.44*3.96</t>
  </si>
  <si>
    <t>GIA</t>
  </si>
  <si>
    <t>NO</t>
  </si>
  <si>
    <t>'INSPECTION ADVISABLE</t>
  </si>
  <si>
    <t>-</t>
  </si>
  <si>
    <t>White</t>
  </si>
  <si>
    <t>0</t>
  </si>
  <si>
    <t>BT1</t>
  </si>
  <si>
    <t>BC0</t>
  </si>
  <si>
    <t>WT1</t>
  </si>
  <si>
    <t>NV</t>
  </si>
  <si>
    <t>C1</t>
  </si>
  <si>
    <t>MED-STK</t>
  </si>
  <si>
    <t>NN</t>
  </si>
  <si>
    <t>SM</t>
  </si>
  <si>
    <t>N</t>
  </si>
  <si>
    <t>Crystal Feather Pinpoint Natural</t>
  </si>
  <si>
    <t>S</t>
  </si>
  <si>
    <t>243246</t>
  </si>
  <si>
    <t>6.31-6.35*4.03</t>
  </si>
  <si>
    <t>'-</t>
  </si>
  <si>
    <t>BT0</t>
  </si>
  <si>
    <t>WT0</t>
  </si>
  <si>
    <t>WC1</t>
  </si>
  <si>
    <t>Feather Pinpoint</t>
  </si>
  <si>
    <t>Additional pinpoints are not shown.</t>
  </si>
  <si>
    <t>307419</t>
  </si>
  <si>
    <t>FNT</t>
  </si>
  <si>
    <t>6.41-6.45*3.92</t>
  </si>
  <si>
    <t>STK</t>
  </si>
  <si>
    <t>Feather Cloud Pinpoint</t>
  </si>
  <si>
    <t>Additional clouds additional pinpoints and surface graining are not shown.</t>
  </si>
  <si>
    <t>243599</t>
  </si>
  <si>
    <t>VS2</t>
  </si>
  <si>
    <t>6.31-6.36*4.02</t>
  </si>
  <si>
    <t>Crystal Feather</t>
  </si>
  <si>
    <t>Pinpoints are not shown.</t>
  </si>
  <si>
    <t>308007</t>
  </si>
  <si>
    <t>6.31-6.37*3.95</t>
  </si>
  <si>
    <t>Indented Natural Crystal Needle Pinpoint Natural</t>
  </si>
  <si>
    <t>242546</t>
  </si>
  <si>
    <t>6.37-6.39*3.97</t>
  </si>
  <si>
    <t>BC2</t>
  </si>
  <si>
    <t>VS</t>
  </si>
  <si>
    <t>Crystal Feather Needle Indented Natural Natural</t>
  </si>
  <si>
    <t>Clouds pinpoints and surface graining are not shown.</t>
  </si>
  <si>
    <t>242563</t>
  </si>
  <si>
    <t>6.52-6.56*3.87</t>
  </si>
  <si>
    <t>MED</t>
  </si>
  <si>
    <t>Feather Crystal Needle Pinpoint</t>
  </si>
  <si>
    <t>243745</t>
  </si>
  <si>
    <t>SI1</t>
  </si>
  <si>
    <t>6.34-6.38*4.03</t>
  </si>
  <si>
    <t>BC1</t>
  </si>
  <si>
    <t>Crystal Feather Etch Channel Cloud Needle Indented Natural</t>
  </si>
  <si>
    <t>239070</t>
  </si>
  <si>
    <t>6.36-6.4*3.99</t>
  </si>
  <si>
    <t>1</t>
  </si>
  <si>
    <t>BT2</t>
  </si>
  <si>
    <t>THN-STK</t>
  </si>
  <si>
    <t>Crystal Feather Cavity Needle Indented Natural</t>
  </si>
  <si>
    <t>Clouds are not shown. Pinpoints are not shown.</t>
  </si>
  <si>
    <t>241071</t>
  </si>
  <si>
    <t>6.33-6.37*3.97</t>
  </si>
  <si>
    <t>WT2</t>
  </si>
  <si>
    <t>VSM</t>
  </si>
  <si>
    <t>Crystal Natural</t>
  </si>
  <si>
    <t>244086</t>
  </si>
  <si>
    <t>SI2</t>
  </si>
  <si>
    <t>6.54-6.56*3.87</t>
  </si>
  <si>
    <t>Crystal Feather Cloud Cavity Needle</t>
  </si>
  <si>
    <t>243133</t>
  </si>
  <si>
    <t>6.34-6.39*3.99</t>
  </si>
  <si>
    <t>WC2</t>
  </si>
  <si>
    <t>C2</t>
  </si>
  <si>
    <t>Feather Crystal Cloud Cavity Pinpoint Needle Indented Natural Natural</t>
  </si>
  <si>
    <t>Additional clouds pinpoints and surface graining are not shown.</t>
  </si>
  <si>
    <t>242747</t>
  </si>
  <si>
    <t>E</t>
  </si>
  <si>
    <t>6.31-6.35*4.02</t>
  </si>
  <si>
    <t>Feather Cavity Pinpoint Natural</t>
  </si>
  <si>
    <t>Additional pinpoints are not shown. Clouds are not shown.</t>
  </si>
  <si>
    <t>307901</t>
  </si>
  <si>
    <t>6.32-6.36*4.01</t>
  </si>
  <si>
    <t>Crystal Needle Pinpoint Indented Natural</t>
  </si>
  <si>
    <t>Additional pinpoints internal graining and surface graining are not shown.</t>
  </si>
  <si>
    <t>241113</t>
  </si>
  <si>
    <t>6.33-6.37*4</t>
  </si>
  <si>
    <t>Crystal Feather Indented Natural</t>
  </si>
  <si>
    <t>243112</t>
  </si>
  <si>
    <t>6.38-6.43*3.96</t>
  </si>
  <si>
    <t>Crystal Cloud Needle</t>
  </si>
  <si>
    <t>Additional clouds are not shown. Pinpoints are not shown.</t>
  </si>
  <si>
    <t>242880</t>
  </si>
  <si>
    <t>6.39-6.45*3.88</t>
  </si>
  <si>
    <t>Feather Crystal Knot Indented Natural Needle Natural</t>
  </si>
  <si>
    <t>240997</t>
  </si>
  <si>
    <t>6.4-6.45*3.89</t>
  </si>
  <si>
    <t>Feather Crystal Pinpoint Cloud Natural</t>
  </si>
  <si>
    <t>244487</t>
  </si>
  <si>
    <t>6.32-6.37*4.02</t>
  </si>
  <si>
    <t>Cloud Feather Indented Natural Pinpoint</t>
  </si>
  <si>
    <t>243667</t>
  </si>
  <si>
    <t>6.31-6.35*3.99</t>
  </si>
  <si>
    <t>Crystal Cloud Feather Indented Natural Natural</t>
  </si>
  <si>
    <t>243740</t>
  </si>
  <si>
    <t>6.35-6.39*3.99</t>
  </si>
  <si>
    <t>Crystal Cloud Feather Knot Needle</t>
  </si>
  <si>
    <t>236607</t>
  </si>
  <si>
    <t>6.39-6.42*3.96</t>
  </si>
  <si>
    <t>Cloud Feather Crystal Cavity Needle Indented Natural Natural</t>
  </si>
  <si>
    <t>Pinpoints are not shown. Surface graining is not shown.</t>
  </si>
  <si>
    <t>244055</t>
  </si>
  <si>
    <t>6.35-6.38*4</t>
  </si>
  <si>
    <t>Feather Cloud Crystal Indented Natural Needle</t>
  </si>
  <si>
    <t>244231</t>
  </si>
  <si>
    <t>6.33-6.37*3.98</t>
  </si>
  <si>
    <t>Crystal Cloud Feather Cavity Needle Indented Natural Natural</t>
  </si>
  <si>
    <t>Additional Clouds Are Not Shown. Pinpoints Are Not Shown.</t>
  </si>
  <si>
    <t>243757</t>
  </si>
  <si>
    <t>6.35-6.37*4.02</t>
  </si>
  <si>
    <t>Cloud Crystal Feather Needle</t>
  </si>
  <si>
    <t>243608</t>
  </si>
  <si>
    <t>F</t>
  </si>
  <si>
    <t>6.36-6.39*3.98</t>
  </si>
  <si>
    <t>WC0</t>
  </si>
  <si>
    <t>244246</t>
  </si>
  <si>
    <t>6.35-6.37*3.97</t>
  </si>
  <si>
    <t>S1</t>
  </si>
  <si>
    <t>THN-MED</t>
  </si>
  <si>
    <t>Needle Pinpoint</t>
  </si>
  <si>
    <t>Clarity Grade Is Based On Clouds That Are Not Shown.</t>
  </si>
  <si>
    <t>242973</t>
  </si>
  <si>
    <t>6.36-6.4*3.98</t>
  </si>
  <si>
    <t>Cloud Feather</t>
  </si>
  <si>
    <t>240919</t>
  </si>
  <si>
    <t>Feather Pinpoint Natural</t>
  </si>
  <si>
    <t>242675</t>
  </si>
  <si>
    <t>6.37-6.41*3.96</t>
  </si>
  <si>
    <t>Crystal Cloud Feather Needle Natural</t>
  </si>
  <si>
    <t>Additional clouds pinpoints and internal graining are not shown.</t>
  </si>
  <si>
    <t>242315</t>
  </si>
  <si>
    <t>6.42-6.44*3.9</t>
  </si>
  <si>
    <t>Crystal Feather Cloud Needle Indented Natural</t>
  </si>
  <si>
    <t>244608</t>
  </si>
  <si>
    <t>G</t>
  </si>
  <si>
    <t>6.31-6.35*4.01</t>
  </si>
  <si>
    <t>Feather Indented Natural Pinpoint</t>
  </si>
  <si>
    <t>242787</t>
  </si>
  <si>
    <t>6.51-6.55*3.85</t>
  </si>
  <si>
    <t>Crystal Needle</t>
  </si>
  <si>
    <t>Clouds are not shown. Surface graining is not shown.</t>
  </si>
  <si>
    <t>243167</t>
  </si>
  <si>
    <t>6.42-6.46*3.92</t>
  </si>
  <si>
    <t>'INSPECTION ADIVSABLE</t>
  </si>
  <si>
    <t>243696</t>
  </si>
  <si>
    <t>6.33-6.36*4.03</t>
  </si>
  <si>
    <t>Crystal Cloud Feather Needle</t>
  </si>
  <si>
    <t>M</t>
  </si>
  <si>
    <t>242847</t>
  </si>
  <si>
    <t>6.43-6.47*3.88</t>
  </si>
  <si>
    <t>Twinning Wisp Cloud Crystal Needle Indented Natural</t>
  </si>
  <si>
    <t>242469</t>
  </si>
  <si>
    <t>6.46-6.5*3.85</t>
  </si>
  <si>
    <t>Crystal Cloud Indented Natural Needle Natural</t>
  </si>
  <si>
    <t>243027</t>
  </si>
  <si>
    <t>6.32-6.36*4.03</t>
  </si>
  <si>
    <t>Crystal Feather Pinpoint Indented Natural Natural</t>
  </si>
  <si>
    <t>243786</t>
  </si>
  <si>
    <t>6.39-6.42*3.92</t>
  </si>
  <si>
    <t>243434</t>
  </si>
  <si>
    <t>6.34-6.38*3.99</t>
  </si>
  <si>
    <t>Crystal Feather Cloud Needle Indented Natural Natural</t>
  </si>
  <si>
    <t>Additional clouds are not shown. A pinpoint is not shown.</t>
  </si>
  <si>
    <t>238523</t>
  </si>
  <si>
    <t>6.32-6.37*4</t>
  </si>
  <si>
    <t>Cloud Crystal Indented Natural</t>
  </si>
  <si>
    <t>242684</t>
  </si>
  <si>
    <t>6.39-6.42*3.95</t>
  </si>
  <si>
    <t>Crystal Cavity Cloud Needle</t>
  </si>
  <si>
    <t>243541</t>
  </si>
  <si>
    <t>6.35-6.38*3.99</t>
  </si>
  <si>
    <t>Feather Crystal Cloud Pinpoint</t>
  </si>
  <si>
    <t>Additional clouds are not shown. Additional pinpoints are not shown.</t>
  </si>
  <si>
    <t>242965</t>
  </si>
  <si>
    <t>Cloud Feather Crystal Needle Indented Natural Natural</t>
  </si>
  <si>
    <t>244010</t>
  </si>
  <si>
    <t>6.29-6.35*4.02</t>
  </si>
  <si>
    <t>Crystal Cloud Needle Natural</t>
  </si>
  <si>
    <t>244376</t>
  </si>
  <si>
    <t>6.36-6.39*4</t>
  </si>
  <si>
    <t>Crystal Feather Cloud Needle</t>
  </si>
  <si>
    <t>242543</t>
  </si>
  <si>
    <t>Feather Cloud Cavity Needle Indented Natural Natural</t>
  </si>
  <si>
    <t>241226</t>
  </si>
  <si>
    <t>6.44-6.48*3.93</t>
  </si>
  <si>
    <t>Cavity Crystal Feather Pinpoint</t>
  </si>
  <si>
    <t>244088</t>
  </si>
  <si>
    <t>H</t>
  </si>
  <si>
    <t>6.39-6.43*3.91</t>
  </si>
  <si>
    <t>Feather Indented Natural Natural</t>
  </si>
  <si>
    <t>243530</t>
  </si>
  <si>
    <t>6.31-6.36*4.01</t>
  </si>
  <si>
    <t>244028</t>
  </si>
  <si>
    <t>6.4-6.44*3.93</t>
  </si>
  <si>
    <t>Cloud Feather Needle</t>
  </si>
  <si>
    <t>243264</t>
  </si>
  <si>
    <t>6.45-6.5*3.84</t>
  </si>
  <si>
    <t>Cloud Crystal Indented Natural Natural</t>
  </si>
  <si>
    <t>243533</t>
  </si>
  <si>
    <t>6.47-6.51*3.88</t>
  </si>
  <si>
    <t>Cloud Feather Crystal</t>
  </si>
  <si>
    <t>240361</t>
  </si>
  <si>
    <t>6.47-6.51*3.84</t>
  </si>
  <si>
    <t>243589</t>
  </si>
  <si>
    <t>6.45-6.47*3.86</t>
  </si>
  <si>
    <t>Crystal Feather Needle Cloud Natural</t>
  </si>
  <si>
    <t>243363</t>
  </si>
  <si>
    <t>6.41-6.46*3.94</t>
  </si>
  <si>
    <t>Crystal Feather Needle Cloud Knot</t>
  </si>
  <si>
    <t>242518</t>
  </si>
  <si>
    <t>6.32-6.36*4.02</t>
  </si>
  <si>
    <t>243724</t>
  </si>
  <si>
    <t>6.34-6.38*4</t>
  </si>
  <si>
    <t>'NICE SI</t>
  </si>
  <si>
    <t>Feather Crystal Pinpoint Natural</t>
  </si>
  <si>
    <t>241069</t>
  </si>
  <si>
    <t>6.52-6.56*3.92</t>
  </si>
  <si>
    <t>Crystal Needle Cloud</t>
  </si>
  <si>
    <t>243538</t>
  </si>
  <si>
    <t>Feather Knot Crystal Cloud Needle Natural</t>
  </si>
  <si>
    <t>242594</t>
  </si>
  <si>
    <t>6.35-6.4*3.97</t>
  </si>
  <si>
    <t>Twinning Wisp Cloud Feather Crystal Indented Natural Needle</t>
  </si>
  <si>
    <t>Additional twinning wisps additional clouds pinpoints and surface graining are not shown.</t>
  </si>
  <si>
    <t>238929</t>
  </si>
  <si>
    <t>'SI2+</t>
  </si>
  <si>
    <t>Crystal Cloud Feather Needle Indented Natural Natural</t>
  </si>
  <si>
    <t>244355</t>
  </si>
  <si>
    <t>'NONE</t>
  </si>
  <si>
    <t>Feather Cloud Crystal Needle Indented Natural Natural</t>
  </si>
  <si>
    <t>243095</t>
  </si>
  <si>
    <t>I</t>
  </si>
  <si>
    <t>6.47-6.51*3.87</t>
  </si>
  <si>
    <t>243290</t>
  </si>
  <si>
    <t>Crystal Pinpoint</t>
  </si>
  <si>
    <t>Clouds additional pinpoints and internal graining are not shown.</t>
  </si>
  <si>
    <t>307976</t>
  </si>
  <si>
    <t>6.33-6.37*3.99</t>
  </si>
  <si>
    <t>Cloud Indented Natural Feather Needle</t>
  </si>
  <si>
    <t>241092</t>
  </si>
  <si>
    <t>6.3-6.35*4</t>
  </si>
  <si>
    <t>Crystal Cloud Needle Indented Natural Natural Extra Facet</t>
  </si>
  <si>
    <t>243930</t>
  </si>
  <si>
    <t>'H</t>
  </si>
  <si>
    <t>243082</t>
  </si>
  <si>
    <t>6.29-6.35*4.01</t>
  </si>
  <si>
    <t>MD</t>
  </si>
  <si>
    <t>Feather Indented Natural Needle Pinpoint Etch Channel Natural</t>
  </si>
  <si>
    <t>240302</t>
  </si>
  <si>
    <t>6.36-6.4*3.97</t>
  </si>
  <si>
    <t>'INSPECTION ADVISABLE:</t>
  </si>
  <si>
    <t>Feather</t>
  </si>
  <si>
    <t>243140</t>
  </si>
  <si>
    <t>6.33-6.38*4.04</t>
  </si>
  <si>
    <t>243798</t>
  </si>
  <si>
    <t>6.35-6.37*3.99</t>
  </si>
  <si>
    <t>Cloud Crystal Feather</t>
  </si>
  <si>
    <t>244087</t>
  </si>
  <si>
    <t>6.35-6.4*3.91</t>
  </si>
  <si>
    <t>Cloud Crystal Needle Indented Natural Natural</t>
  </si>
  <si>
    <t>244311</t>
  </si>
  <si>
    <t>6.4-6.44*3.95</t>
  </si>
  <si>
    <t>Crystal Feather Cloud Pinpoint</t>
  </si>
  <si>
    <t>307908</t>
  </si>
  <si>
    <t>6.47-6.49*3.88</t>
  </si>
  <si>
    <t>Cloud Crystal Feather Twinning Wisp Cavity Needle</t>
  </si>
  <si>
    <t>307981</t>
  </si>
  <si>
    <t>6.39-6.43*3.98</t>
  </si>
  <si>
    <t>Crystal Pinpoint Indented Natural Natural</t>
  </si>
  <si>
    <t>307876</t>
  </si>
  <si>
    <t>6.38-6.43*4</t>
  </si>
  <si>
    <t>Crystal Cloud Feather Cavity Needle</t>
  </si>
  <si>
    <t>241258</t>
  </si>
  <si>
    <t>6.45-6.49*3.9</t>
  </si>
  <si>
    <t>Cloud Crystal Feather Needle Natural</t>
  </si>
  <si>
    <t>242929</t>
  </si>
  <si>
    <t>6.39-6.44*3.99</t>
  </si>
  <si>
    <t>Crystal Feather Needle</t>
  </si>
  <si>
    <t>242616</t>
  </si>
  <si>
    <t>6.37-6.4*4.01</t>
  </si>
  <si>
    <t>307874</t>
  </si>
  <si>
    <t>6.4-6.43*4</t>
  </si>
  <si>
    <t>Feather Crystal Needle</t>
  </si>
  <si>
    <t>242928</t>
  </si>
  <si>
    <t>6.35-6.38*4.03</t>
  </si>
  <si>
    <t>Crystal Feather Cloud</t>
  </si>
  <si>
    <t>243222</t>
  </si>
  <si>
    <t>6.52-6.55*3.92</t>
  </si>
  <si>
    <t>244869</t>
  </si>
  <si>
    <t>6.51-6.52*4.01</t>
  </si>
  <si>
    <t>Cloud Pinpoint</t>
  </si>
  <si>
    <t>P</t>
  </si>
  <si>
    <t>240847</t>
  </si>
  <si>
    <t>6.46-6.49*3.98</t>
  </si>
  <si>
    <t>Cloud Crystal Needle</t>
  </si>
  <si>
    <t>240138</t>
  </si>
  <si>
    <t>6.42-6.44*4.04</t>
  </si>
  <si>
    <t>Crystal</t>
  </si>
  <si>
    <t>307860</t>
  </si>
  <si>
    <t>6.43-6.45*4.08</t>
  </si>
  <si>
    <t>Crystal Twinning Wisp Feather Cloud Needle</t>
  </si>
  <si>
    <t>307980</t>
  </si>
  <si>
    <t>6.47-6.52*4.05</t>
  </si>
  <si>
    <t>243682</t>
  </si>
  <si>
    <t>6.52-6.57*4.09</t>
  </si>
  <si>
    <t>242459</t>
  </si>
  <si>
    <t>6.53-6.56*4.1</t>
  </si>
  <si>
    <t>Cloud Crystal</t>
  </si>
  <si>
    <t>Additional clouds pinpoints and surface graining is not shown.</t>
  </si>
  <si>
    <t>242519</t>
  </si>
  <si>
    <t>6.61-6.63*4.13</t>
  </si>
  <si>
    <t>243590</t>
  </si>
  <si>
    <t>6.75-6.78*4.19</t>
  </si>
  <si>
    <t>242369</t>
  </si>
  <si>
    <t>6.7-6.75*4.24</t>
  </si>
  <si>
    <t>'  FNT+</t>
  </si>
  <si>
    <t>Crystal Indented Natural Cloud Pinpoint</t>
  </si>
  <si>
    <t>242226</t>
  </si>
  <si>
    <t>6.88-6.91*4.19</t>
  </si>
  <si>
    <t>Crystal Cloud Feather Needle Cavity</t>
  </si>
  <si>
    <t>242783</t>
  </si>
  <si>
    <t>6.81-6.85*4.25</t>
  </si>
  <si>
    <t>Needle Cloud</t>
  </si>
  <si>
    <t>Additional clouds internal graining and surface graining are not shown.</t>
  </si>
  <si>
    <t>241325</t>
  </si>
  <si>
    <t>6.77-6.82*4.19</t>
  </si>
  <si>
    <t>307854</t>
  </si>
  <si>
    <t>6.91-6.95*4.34</t>
  </si>
  <si>
    <t>243576</t>
  </si>
  <si>
    <t>6.93-6.97*4.31</t>
  </si>
  <si>
    <t>Crystal Feather Indented Natural Needle Natural</t>
  </si>
  <si>
    <t>Pinpoints clouds and internal graining are not shown.</t>
  </si>
  <si>
    <t>243578</t>
  </si>
  <si>
    <t>6.91-6.95*4.37</t>
  </si>
  <si>
    <t>Crystal Feather Cavity Pinpoint Indented Natural</t>
  </si>
  <si>
    <t>243015</t>
  </si>
  <si>
    <t>6.95-6.96*4.31</t>
  </si>
  <si>
    <t>Twinning Wisp Crystal Indented Natural Natural</t>
  </si>
  <si>
    <t>Additional twinning wisps clouds pinpoints internal graining and surface graining are not shown.</t>
  </si>
  <si>
    <t>240131</t>
  </si>
  <si>
    <t>7.25-7.3*4.58</t>
  </si>
  <si>
    <t>Feather Cloud Pinpoint Indented Natural</t>
  </si>
  <si>
    <t>237841</t>
  </si>
  <si>
    <t>7.24-7.28*4.58</t>
  </si>
  <si>
    <t>Cloud Feather Indented Natural</t>
  </si>
  <si>
    <t>244832</t>
  </si>
  <si>
    <t>7.3-7.32*4.49</t>
  </si>
  <si>
    <t>Crystal Feather Pinpoint</t>
  </si>
  <si>
    <t>Additional pinpoints are not shown. A cloud is not shown.</t>
  </si>
  <si>
    <t>243668</t>
  </si>
  <si>
    <t>7.23-7.27*4.59</t>
  </si>
  <si>
    <t>Feather Needle Cloud Pinpoint</t>
  </si>
  <si>
    <t>An additional cloud is not shown.</t>
  </si>
  <si>
    <t>242506</t>
  </si>
  <si>
    <t>7.28-7.31*4.57</t>
  </si>
  <si>
    <t>Feather Pinpoint Cloud</t>
  </si>
  <si>
    <t>A pinpoint is not shown.</t>
  </si>
  <si>
    <t>307839</t>
  </si>
  <si>
    <t>7.26-7.32*4.62</t>
  </si>
  <si>
    <t>Crystal Needle Cloud Pinpoint Indented Natural</t>
  </si>
  <si>
    <t>242846</t>
  </si>
  <si>
    <t>7.32-7.34*4.48</t>
  </si>
  <si>
    <t>Crystal Needle Indented Natural Natural</t>
  </si>
  <si>
    <t>243542</t>
  </si>
  <si>
    <t>7.36-7.38*4.51</t>
  </si>
  <si>
    <t>Crystal Indented Natural Needle Pinpoint</t>
  </si>
  <si>
    <t>242924</t>
  </si>
  <si>
    <t>7.25-7.29*4.6</t>
  </si>
  <si>
    <t>Twinning Wisp Feather Crystal Indented Natural Needle Natural</t>
  </si>
  <si>
    <t>Additional twinning wisps pinpoints and surface graining are not shown.</t>
  </si>
  <si>
    <t>245130</t>
  </si>
  <si>
    <t>7.27-7.32*4.51</t>
  </si>
  <si>
    <t>241363</t>
  </si>
  <si>
    <t>7.24-7.29*4.52</t>
  </si>
  <si>
    <t>Feather Cloud Needle Natural</t>
  </si>
  <si>
    <t>243379</t>
  </si>
  <si>
    <t>7.34-7.37*4.43</t>
  </si>
  <si>
    <t>' VS1+</t>
  </si>
  <si>
    <t>Cloud Pinpoint Natural</t>
  </si>
  <si>
    <t>244093</t>
  </si>
  <si>
    <t>7.29-7.32*4.54</t>
  </si>
  <si>
    <t>241385</t>
  </si>
  <si>
    <t>7.22-7.27*4.58</t>
  </si>
  <si>
    <t>Feather Crystal Cloud Needle Indented Natural Natural</t>
  </si>
  <si>
    <t>242536</t>
  </si>
  <si>
    <t>7.27-7.32*4.56</t>
  </si>
  <si>
    <t>Crystal Cloud Needle Indented Natural</t>
  </si>
  <si>
    <t>242899</t>
  </si>
  <si>
    <t>7.25-7.3*4.56</t>
  </si>
  <si>
    <t>Cloud Feather Crystal Needle</t>
  </si>
  <si>
    <t>244848</t>
  </si>
  <si>
    <t>7.28-7.3*4.55</t>
  </si>
  <si>
    <t>241204</t>
  </si>
  <si>
    <t>7.24-7.29*4.57</t>
  </si>
  <si>
    <t>307840</t>
  </si>
  <si>
    <t>7.33-7.37*4.56</t>
  </si>
  <si>
    <t>Cloud Feather Crystal Needle Natural</t>
  </si>
  <si>
    <t>307897</t>
  </si>
  <si>
    <t>7.3-7.34*4.6</t>
  </si>
  <si>
    <t>Crystal Cloud Pinpoint Natural</t>
  </si>
  <si>
    <t>307619</t>
  </si>
  <si>
    <t>7.37-7.41*4.65</t>
  </si>
  <si>
    <t>243089</t>
  </si>
  <si>
    <t>7.54-7.59*4.76</t>
  </si>
  <si>
    <t>308058</t>
  </si>
  <si>
    <t>7.59-7.65*4.75</t>
  </si>
  <si>
    <t>241217</t>
  </si>
  <si>
    <t>7.53-7.58*4.73</t>
  </si>
  <si>
    <t>Crystal Cloud Feather Cavity Indented Natural Needle</t>
  </si>
  <si>
    <t>242660</t>
  </si>
  <si>
    <t>7.72-7.76*4.8</t>
  </si>
  <si>
    <t>Feather Pinpoint Needle Cloud</t>
  </si>
  <si>
    <t>307842</t>
  </si>
  <si>
    <t>7.79-7.85*4.73</t>
  </si>
  <si>
    <t>Crystal Pinpoint Needle</t>
  </si>
  <si>
    <t>243229</t>
  </si>
  <si>
    <t>7.96-8.02*5.08</t>
  </si>
  <si>
    <t>Feather Cloud</t>
  </si>
  <si>
    <t>242915</t>
  </si>
  <si>
    <t>7.98-8.03*5.05</t>
  </si>
  <si>
    <t>Twinning Wisp Indented Natural</t>
  </si>
  <si>
    <t>Additional twinning wisps clouds pinpoints and surface graining are not shown.</t>
  </si>
  <si>
    <t>244932</t>
  </si>
  <si>
    <t>7.99-8.03*5.05</t>
  </si>
  <si>
    <t>242620</t>
  </si>
  <si>
    <t>7.96-8.02*5.06</t>
  </si>
  <si>
    <t>Feather Crystal Needle Pinpoint Natural</t>
  </si>
  <si>
    <t>244531</t>
  </si>
  <si>
    <t>7.96-8.01*5.05</t>
  </si>
  <si>
    <t>'STONE LOCATION JAIPUR</t>
  </si>
  <si>
    <t>Feather Crystal Needle Natural</t>
  </si>
  <si>
    <t>242579</t>
  </si>
  <si>
    <t>7.97-8.01*5.08</t>
  </si>
  <si>
    <t>Feather Crystal Cloud Needle Natural</t>
  </si>
  <si>
    <t>308048</t>
  </si>
  <si>
    <t>8.24-8.3*4.97</t>
  </si>
  <si>
    <t>Crystal Indented Natural Needle</t>
  </si>
  <si>
    <t>Pinpoints are not shown. Clouds are not shown.</t>
  </si>
  <si>
    <t>307191</t>
  </si>
  <si>
    <t>8.2-8.25*5.18</t>
  </si>
  <si>
    <t>Crystal Needle Natural</t>
  </si>
  <si>
    <t>242538</t>
  </si>
  <si>
    <t>9.37-9.42*5.68</t>
  </si>
  <si>
    <t>244987</t>
  </si>
  <si>
    <t>9.14-9.21*5.71</t>
  </si>
  <si>
    <t>Crystal Feather Pinpoint Needle</t>
  </si>
  <si>
    <t>Clouds are not shown.</t>
  </si>
  <si>
    <t>242732</t>
  </si>
  <si>
    <t>CMB</t>
  </si>
  <si>
    <t>VG</t>
  </si>
  <si>
    <t>6.14-5.42*3.79</t>
  </si>
  <si>
    <t>STK-VTK</t>
  </si>
  <si>
    <t>Feather Crystal Cloud Needle</t>
  </si>
  <si>
    <t>240903</t>
  </si>
  <si>
    <t>CU</t>
  </si>
  <si>
    <t>6.23-5.34*3.61</t>
  </si>
  <si>
    <t>240844</t>
  </si>
  <si>
    <t>6.09-5.59*3.84</t>
  </si>
  <si>
    <t>MED-THK</t>
  </si>
  <si>
    <t>Knot Crystal Feather Needle</t>
  </si>
  <si>
    <t>240214</t>
  </si>
  <si>
    <t>6.56-5.64*3.61</t>
  </si>
  <si>
    <t>THN-THK</t>
  </si>
  <si>
    <t>244320</t>
  </si>
  <si>
    <t>6.35-5.32*3.72</t>
  </si>
  <si>
    <t>229432</t>
  </si>
  <si>
    <t>6.55-5.64*3.5</t>
  </si>
  <si>
    <t>MED-VTK</t>
  </si>
  <si>
    <t>239781</t>
  </si>
  <si>
    <t>5.76-5.64*3.93</t>
  </si>
  <si>
    <t>STK-THK</t>
  </si>
  <si>
    <t>244366</t>
  </si>
  <si>
    <t>5.94-5.64*3.83</t>
  </si>
  <si>
    <t>'I+</t>
  </si>
  <si>
    <t>241371</t>
  </si>
  <si>
    <t>LR</t>
  </si>
  <si>
    <t>7.33-4.9*3.29</t>
  </si>
  <si>
    <t>245177</t>
  </si>
  <si>
    <t>OV</t>
  </si>
  <si>
    <t>8.29-5.65*3.1</t>
  </si>
  <si>
    <t>THK-ETK</t>
  </si>
  <si>
    <t>240577</t>
  </si>
  <si>
    <t>8.61-5.42*2.95</t>
  </si>
  <si>
    <t>VTK-ETK</t>
  </si>
  <si>
    <t>240169</t>
  </si>
  <si>
    <t>7.38-5.25*3.58</t>
  </si>
  <si>
    <t>ETK</t>
  </si>
  <si>
    <t>239274</t>
  </si>
  <si>
    <t>7.24-5.18*3.57</t>
  </si>
  <si>
    <t>Crystal Feather Cloud Pinpoint Extra Facet</t>
  </si>
  <si>
    <t>241295</t>
  </si>
  <si>
    <t>7.13-5.09*3.54</t>
  </si>
  <si>
    <t>'I+(STONE LOCATION JAIPUR)</t>
  </si>
  <si>
    <t>Pinpoints are not shown. Additional clouds are not shown.</t>
  </si>
  <si>
    <t>243752</t>
  </si>
  <si>
    <t>7.7-5.5*3.83</t>
  </si>
  <si>
    <t>243031</t>
  </si>
  <si>
    <t>8.77-6.27*4.08</t>
  </si>
  <si>
    <t>Crystal Feather Needle Indented Natural</t>
  </si>
  <si>
    <t>244056</t>
  </si>
  <si>
    <t>7.98-6*4.19</t>
  </si>
  <si>
    <t>'F+</t>
  </si>
  <si>
    <t>Crystal Feather Indented Natural Needle Cloud Natural</t>
  </si>
  <si>
    <t>244005</t>
  </si>
  <si>
    <t>8.66-6.13*4.07</t>
  </si>
  <si>
    <t>Crystal Cloud Needle Extra Facet</t>
  </si>
  <si>
    <t>244972</t>
  </si>
  <si>
    <t>8.47-6.07*4.1</t>
  </si>
  <si>
    <t>242494</t>
  </si>
  <si>
    <t>8.22-6*4.17</t>
  </si>
  <si>
    <t>'NONE-(STONE LOCATION JAIPUR)</t>
  </si>
  <si>
    <t>MED-ETK</t>
  </si>
  <si>
    <t>Crystal Feather Needle Natural</t>
  </si>
  <si>
    <t>241220</t>
  </si>
  <si>
    <t>9.11-6.45*4.26</t>
  </si>
  <si>
    <t>242436</t>
  </si>
  <si>
    <t>EM</t>
  </si>
  <si>
    <t>8.16-6*4.13</t>
  </si>
  <si>
    <t>THK-VTK</t>
  </si>
  <si>
    <t>242334</t>
  </si>
  <si>
    <t>7.55-7.27*5.04</t>
  </si>
  <si>
    <t>'FNT+ INSPECTION ADVISABLE</t>
  </si>
  <si>
    <t>240901</t>
  </si>
  <si>
    <t>10.47-7.23*3.9</t>
  </si>
  <si>
    <t>STK-ETK</t>
  </si>
  <si>
    <t>Needle Feather Cloud</t>
  </si>
  <si>
    <t>242336</t>
  </si>
  <si>
    <t>9.5-6.9*4.44</t>
  </si>
  <si>
    <t>242745</t>
  </si>
  <si>
    <t>9.45-6.88*4.47</t>
  </si>
  <si>
    <t>Feather Crystal Needle Indented Natural</t>
  </si>
  <si>
    <t>244479</t>
  </si>
  <si>
    <t>11.44-7.26*4.61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</si>
</sst>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"/>
  </numFmts>
  <fonts count="7">
    <font>
      <sz val="11"/>
      <name val="Calibri"/>
    </font>
    <font>
      <sz val="9"/>
      <name val="Calibri"/>
    </font>
    <font>
      <b/>
      <sz val="9"/>
      <name val="Calibri"/>
    </font>
    <font>
      <sz val="9"/>
      <color rgb="FFFFFFFF"/>
      <name val="Calibri"/>
    </font>
    <font>
      <b/>
      <sz val="9"/>
      <color rgb="FFFFFFFF"/>
      <name val="Calibri"/>
    </font>
    <font>
      <u/>
      <sz val="11"/>
      <color rgb="FF0000FF"/>
      <name val="Calibri"/>
    </font>
    <font>
      <sz val="9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3252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horizontal="center"/>
    </xf>
  </cellStyleXfs>
  <cellXfs count="13">
    <xf numFmtId="0" fontId="0" fillId="0" borderId="0" xfId="0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1" applyNumberFormat="1" applyFont="1" applyBorder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arishidiamond.com/pages/stonedna?refno=242675" TargetMode="External"/><Relationship Id="rId299" Type="http://schemas.openxmlformats.org/officeDocument/2006/relationships/hyperlink" Target="https://videop.co.in/Vision360.html?d=P-22-978" TargetMode="External"/><Relationship Id="rId21" Type="http://schemas.openxmlformats.org/officeDocument/2006/relationships/hyperlink" Target="https://www.parishidiamond.com/pages/stonedna?refno=242546" TargetMode="External"/><Relationship Id="rId63" Type="http://schemas.openxmlformats.org/officeDocument/2006/relationships/hyperlink" Target="https://videop.co.in/Vision360.html?d=T-110B-501" TargetMode="External"/><Relationship Id="rId159" Type="http://schemas.openxmlformats.org/officeDocument/2006/relationships/hyperlink" Target="https://videop.co.in/Vision360.html?d=T-116B-6800" TargetMode="External"/><Relationship Id="rId324" Type="http://schemas.openxmlformats.org/officeDocument/2006/relationships/hyperlink" Target="https://www.parishidiamond.com/pages/certificatepdf?id=98iDcHby55OdBKdhTvk2DA==|8ZTpHFCElKGQIfzlht4nrA==" TargetMode="External"/><Relationship Id="rId366" Type="http://schemas.openxmlformats.org/officeDocument/2006/relationships/hyperlink" Target="https://videop.co.in/imaged/T-109E-2000/T-109E-2000.jpg" TargetMode="External"/><Relationship Id="rId531" Type="http://schemas.openxmlformats.org/officeDocument/2006/relationships/hyperlink" Target="https://videop.co.in/Vision360.html?d=P-22-1178" TargetMode="External"/><Relationship Id="rId573" Type="http://schemas.openxmlformats.org/officeDocument/2006/relationships/hyperlink" Target="https://www.parishidiamond.com/pages/stonedna?refno=244366" TargetMode="External"/><Relationship Id="rId629" Type="http://schemas.openxmlformats.org/officeDocument/2006/relationships/hyperlink" Target="https://www.parishidiamond.com/pages/stonedna?refno=242436" TargetMode="External"/><Relationship Id="rId170" Type="http://schemas.openxmlformats.org/officeDocument/2006/relationships/hyperlink" Target="https://videop.co.in/imaged/T-120D-8500/T-120D-8500.jpg" TargetMode="External"/><Relationship Id="rId226" Type="http://schemas.openxmlformats.org/officeDocument/2006/relationships/hyperlink" Target="https://videop.co.in/imaged/T-113A-15500/T-113A-15500.jpg" TargetMode="External"/><Relationship Id="rId433" Type="http://schemas.openxmlformats.org/officeDocument/2006/relationships/hyperlink" Target="https://www.parishidiamond.com/pages/stonedna?refno=242924" TargetMode="External"/><Relationship Id="rId268" Type="http://schemas.openxmlformats.org/officeDocument/2006/relationships/hyperlink" Target="https://www.parishidiamond.com/pages/certificatepdf?id=cAvFr8GMD28gzZia35JiGQ==|rk/TJTNzAuAQIi6EgD3FYQ==" TargetMode="External"/><Relationship Id="rId475" Type="http://schemas.openxmlformats.org/officeDocument/2006/relationships/hyperlink" Target="https://videop.co.in/Vision360.html?d=P-22-889" TargetMode="External"/><Relationship Id="rId640" Type="http://schemas.openxmlformats.org/officeDocument/2006/relationships/hyperlink" Target="https://www.parishidiamond.com/pages/certificatepdf?id=OEv+LhkRsZ82iqvs3FxgWQ==|PNBqL+iJXXqS5Jm652bNLQ==" TargetMode="External"/><Relationship Id="rId32" Type="http://schemas.openxmlformats.org/officeDocument/2006/relationships/hyperlink" Target="https://www.parishidiamond.com/pages/certificatepdf?id=ybRww1lyk/ihrj3W3Y3MPQ==|rk/TJTNzAuAQIi6EgD3FYQ==" TargetMode="External"/><Relationship Id="rId74" Type="http://schemas.openxmlformats.org/officeDocument/2006/relationships/hyperlink" Target="https://videop.co.in/imaged/T-137B-4800/T-137B-4800.jpg" TargetMode="External"/><Relationship Id="rId128" Type="http://schemas.openxmlformats.org/officeDocument/2006/relationships/hyperlink" Target="https://www.parishidiamond.com/pages/certificatepdf?id=pC25MJe6ybdKTIl/cRYLvw==|rk/TJTNzAuAQIi6EgD3FYQ==" TargetMode="External"/><Relationship Id="rId335" Type="http://schemas.openxmlformats.org/officeDocument/2006/relationships/hyperlink" Target="https://videop.co.in/Vision360.html?d=T-120D-7201" TargetMode="External"/><Relationship Id="rId377" Type="http://schemas.openxmlformats.org/officeDocument/2006/relationships/hyperlink" Target="https://www.parishidiamond.com/pages/stonedna?refno=242783" TargetMode="External"/><Relationship Id="rId500" Type="http://schemas.openxmlformats.org/officeDocument/2006/relationships/hyperlink" Target="https://www.parishidiamond.com/pages/certificatepdf?id=Bw/7vpQXDXYViKrWBNwARw==|ttDnCTgFZ3EyquTXeBaWfA==" TargetMode="External"/><Relationship Id="rId542" Type="http://schemas.openxmlformats.org/officeDocument/2006/relationships/hyperlink" Target="https://videop.co.in/imaged/T-127B-1200/T-127B-1200.jpg" TargetMode="External"/><Relationship Id="rId584" Type="http://schemas.openxmlformats.org/officeDocument/2006/relationships/hyperlink" Target="https://www.parishidiamond.com/pages/certificatepdf?id=PTSfU0iuZ2q2KE3Hv0cX/A==|8ZTpHFCElKGQIfzlht4nrA==" TargetMode="External"/><Relationship Id="rId5" Type="http://schemas.openxmlformats.org/officeDocument/2006/relationships/hyperlink" Target="https://www.parishidiamond.com/pages/stonedna?refno=243246" TargetMode="External"/><Relationship Id="rId181" Type="http://schemas.openxmlformats.org/officeDocument/2006/relationships/hyperlink" Target="https://www.parishidiamond.com/pages/stonedna?refno=244376" TargetMode="External"/><Relationship Id="rId237" Type="http://schemas.openxmlformats.org/officeDocument/2006/relationships/hyperlink" Target="https://www.parishidiamond.com/pages/stonedna?refno=243538" TargetMode="External"/><Relationship Id="rId402" Type="http://schemas.openxmlformats.org/officeDocument/2006/relationships/hyperlink" Target="https://videop.co.in/imaged/T-85D-1200/T-85D-1200.jpg" TargetMode="External"/><Relationship Id="rId279" Type="http://schemas.openxmlformats.org/officeDocument/2006/relationships/hyperlink" Target="https://videop.co.in/Vision360.html?d=T-81E-5400" TargetMode="External"/><Relationship Id="rId444" Type="http://schemas.openxmlformats.org/officeDocument/2006/relationships/hyperlink" Target="https://www.parishidiamond.com/pages/certificatepdf?id=m6elBqhxB1fWVjjLR2XQAg==|5N26FSrM0L/dcIIOTwZJ0A==" TargetMode="External"/><Relationship Id="rId486" Type="http://schemas.openxmlformats.org/officeDocument/2006/relationships/hyperlink" Target="https://videop.co.in/imaged/T-110E-3500/T-110E-3500.jpg" TargetMode="External"/><Relationship Id="rId651" Type="http://schemas.openxmlformats.org/officeDocument/2006/relationships/hyperlink" Target="https://videop.co.in/Vision360.html?d=T-127A-200" TargetMode="External"/><Relationship Id="rId43" Type="http://schemas.openxmlformats.org/officeDocument/2006/relationships/hyperlink" Target="https://videop.co.in/Vision360.html?d=T-124B-3601" TargetMode="External"/><Relationship Id="rId139" Type="http://schemas.openxmlformats.org/officeDocument/2006/relationships/hyperlink" Target="https://videop.co.in/Vision360.html?d=T-130B-13300" TargetMode="External"/><Relationship Id="rId290" Type="http://schemas.openxmlformats.org/officeDocument/2006/relationships/hyperlink" Target="https://videop.co.in/imaged/T-130B-14400/T-130B-14400.jpg" TargetMode="External"/><Relationship Id="rId304" Type="http://schemas.openxmlformats.org/officeDocument/2006/relationships/hyperlink" Target="https://www.parishidiamond.com/pages/certificatepdf?id=JlUzPUQaWm3ImLYSZItucw==|8ZTpHFCElKGQIfzlht4nrA==" TargetMode="External"/><Relationship Id="rId346" Type="http://schemas.openxmlformats.org/officeDocument/2006/relationships/hyperlink" Target="https://videop.co.in/imaged/P-22-906/P-22-906.jpg" TargetMode="External"/><Relationship Id="rId388" Type="http://schemas.openxmlformats.org/officeDocument/2006/relationships/hyperlink" Target="https://www.parishidiamond.com/pages/certificatepdf?id=6YKlEQY3WN6g2FROv0H7bw==|/3sOUM+JI+dwe5LPd7E3KQ==" TargetMode="External"/><Relationship Id="rId511" Type="http://schemas.openxmlformats.org/officeDocument/2006/relationships/hyperlink" Target="https://videop.co.in/Vision360.html?d=T-113A-9700" TargetMode="External"/><Relationship Id="rId553" Type="http://schemas.openxmlformats.org/officeDocument/2006/relationships/hyperlink" Target="https://www.parishidiamond.com/pages/stonedna?refno=240844" TargetMode="External"/><Relationship Id="rId609" Type="http://schemas.openxmlformats.org/officeDocument/2006/relationships/hyperlink" Target="https://www.parishidiamond.com/pages/stonedna?refno=244056" TargetMode="External"/><Relationship Id="rId85" Type="http://schemas.openxmlformats.org/officeDocument/2006/relationships/hyperlink" Target="https://www.parishidiamond.com/pages/stonedna?refno=236607" TargetMode="External"/><Relationship Id="rId150" Type="http://schemas.openxmlformats.org/officeDocument/2006/relationships/hyperlink" Target="https://videop.co.in/imaged/T-109H-9900/T-109H-9900.jpg" TargetMode="External"/><Relationship Id="rId192" Type="http://schemas.openxmlformats.org/officeDocument/2006/relationships/hyperlink" Target="https://www.parishidiamond.com/pages/certificatepdf?id=4D+Yc/3HuiOw0INrKRQR7Q==|rk/TJTNzAuAQIi6EgD3FYQ==" TargetMode="External"/><Relationship Id="rId206" Type="http://schemas.openxmlformats.org/officeDocument/2006/relationships/hyperlink" Target="https://videop.co.in/imaged/T-113A-1400/T-113A-1400.jpg" TargetMode="External"/><Relationship Id="rId413" Type="http://schemas.openxmlformats.org/officeDocument/2006/relationships/hyperlink" Target="https://www.parishidiamond.com/pages/stonedna?refno=243668" TargetMode="External"/><Relationship Id="rId595" Type="http://schemas.openxmlformats.org/officeDocument/2006/relationships/hyperlink" Target="https://videop.co.in/Vision360.html?d=T-77G-12600" TargetMode="External"/><Relationship Id="rId248" Type="http://schemas.openxmlformats.org/officeDocument/2006/relationships/hyperlink" Target="https://www.parishidiamond.com/pages/certificatepdf?id=ojDnNP4J398j42T67Kj4DA==|rk/TJTNzAuAQIi6EgD3FYQ==" TargetMode="External"/><Relationship Id="rId455" Type="http://schemas.openxmlformats.org/officeDocument/2006/relationships/hyperlink" Target="https://videop.co.in/Vision360.html?d=T-100A-500" TargetMode="External"/><Relationship Id="rId497" Type="http://schemas.openxmlformats.org/officeDocument/2006/relationships/hyperlink" Target="https://www.parishidiamond.com/pages/stonedna?refno=242660" TargetMode="External"/><Relationship Id="rId620" Type="http://schemas.openxmlformats.org/officeDocument/2006/relationships/hyperlink" Target="https://www.parishidiamond.com/pages/certificatepdf?id=EU7XmW2TFd2W90NsqYnV9g==|5N26FSrM0L/dcIIOTwZJ0A==" TargetMode="External"/><Relationship Id="rId12" Type="http://schemas.openxmlformats.org/officeDocument/2006/relationships/hyperlink" Target="https://www.parishidiamond.com/pages/certificatepdf?id=7VUnkbvL3yxbFv+dOCmhnw==|rk/TJTNzAuAQIi6EgD3FYQ==" TargetMode="External"/><Relationship Id="rId108" Type="http://schemas.openxmlformats.org/officeDocument/2006/relationships/hyperlink" Target="https://www.parishidiamond.com/pages/certificatepdf?id=8/D8hb3PFiCf7EueFnQBOg==|rk/TJTNzAuAQIi6EgD3FYQ==" TargetMode="External"/><Relationship Id="rId315" Type="http://schemas.openxmlformats.org/officeDocument/2006/relationships/hyperlink" Target="https://videop.co.in/Vision360.html?d=T-112A-2400" TargetMode="External"/><Relationship Id="rId357" Type="http://schemas.openxmlformats.org/officeDocument/2006/relationships/hyperlink" Target="https://www.parishidiamond.com/pages/stonedna?refno=242459" TargetMode="External"/><Relationship Id="rId522" Type="http://schemas.openxmlformats.org/officeDocument/2006/relationships/hyperlink" Target="https://videop.co.in/imaged/T-109H-9600/T-109H-9600.jpg" TargetMode="External"/><Relationship Id="rId54" Type="http://schemas.openxmlformats.org/officeDocument/2006/relationships/hyperlink" Target="https://videop.co.in/imaged/P-22-909/P-22-909.jpg" TargetMode="External"/><Relationship Id="rId96" Type="http://schemas.openxmlformats.org/officeDocument/2006/relationships/hyperlink" Target="https://www.parishidiamond.com/pages/certificatepdf?id=NuKJJaGpJgfOMDt1hOY5Qg==|rk/TJTNzAuAQIi6EgD3FYQ==" TargetMode="External"/><Relationship Id="rId161" Type="http://schemas.openxmlformats.org/officeDocument/2006/relationships/hyperlink" Target="https://www.parishidiamond.com/pages/stonedna?refno=238523" TargetMode="External"/><Relationship Id="rId217" Type="http://schemas.openxmlformats.org/officeDocument/2006/relationships/hyperlink" Target="https://www.parishidiamond.com/pages/stonedna?refno=243589" TargetMode="External"/><Relationship Id="rId399" Type="http://schemas.openxmlformats.org/officeDocument/2006/relationships/hyperlink" Target="https://videop.co.in/Vision360.html?d=T-113A-8200" TargetMode="External"/><Relationship Id="rId564" Type="http://schemas.openxmlformats.org/officeDocument/2006/relationships/hyperlink" Target="https://www.parishidiamond.com/pages/certificatepdf?id=G5zBsG6BjzOR3IXXfHpQAg==|8ZTpHFCElKGQIfzlht4nrA==" TargetMode="External"/><Relationship Id="rId259" Type="http://schemas.openxmlformats.org/officeDocument/2006/relationships/hyperlink" Target="https://videop.co.in/Vision360.html?d=T-117B-2400" TargetMode="External"/><Relationship Id="rId424" Type="http://schemas.openxmlformats.org/officeDocument/2006/relationships/hyperlink" Target="https://www.parishidiamond.com/pages/certificatepdf?id=NBnkCaOrKYjq7SJ2+m6pfw==|5N26FSrM0L/dcIIOTwZJ0A==" TargetMode="External"/><Relationship Id="rId466" Type="http://schemas.openxmlformats.org/officeDocument/2006/relationships/hyperlink" Target="https://videop.co.in/imaged/T-139C-8000/T-139C-8000.jpg" TargetMode="External"/><Relationship Id="rId631" Type="http://schemas.openxmlformats.org/officeDocument/2006/relationships/hyperlink" Target="https://videop.co.in/Vision360.html?d=T-109F-2100" TargetMode="External"/><Relationship Id="rId23" Type="http://schemas.openxmlformats.org/officeDocument/2006/relationships/hyperlink" Target="https://videop.co.in/Vision360.html?d=T-113A-12600" TargetMode="External"/><Relationship Id="rId119" Type="http://schemas.openxmlformats.org/officeDocument/2006/relationships/hyperlink" Target="https://videop.co.in/Vision360.html?d=T-112B-10000" TargetMode="External"/><Relationship Id="rId270" Type="http://schemas.openxmlformats.org/officeDocument/2006/relationships/hyperlink" Target="https://videop.co.in/imaged/T-126B-7700/T-126B-7700.jpg" TargetMode="External"/><Relationship Id="rId326" Type="http://schemas.openxmlformats.org/officeDocument/2006/relationships/hyperlink" Target="https://videop.co.in/imaged/T-119B-3300/T-119B-3300.jpg" TargetMode="External"/><Relationship Id="rId533" Type="http://schemas.openxmlformats.org/officeDocument/2006/relationships/hyperlink" Target="https://www.parishidiamond.com/pages/stonedna?refno=307191" TargetMode="External"/><Relationship Id="rId65" Type="http://schemas.openxmlformats.org/officeDocument/2006/relationships/hyperlink" Target="https://www.parishidiamond.com/pages/stonedna?refno=242880" TargetMode="External"/><Relationship Id="rId130" Type="http://schemas.openxmlformats.org/officeDocument/2006/relationships/hyperlink" Target="https://videop.co.in/imaged/T-113A-9001/T-113A-9001.jpg" TargetMode="External"/><Relationship Id="rId368" Type="http://schemas.openxmlformats.org/officeDocument/2006/relationships/hyperlink" Target="https://www.parishidiamond.com/pages/certificatepdf?id=lamQ2V1Wpm4U+5oS5GNewQ==|97CFa+M6fqPP3OW5JZe9Bg==" TargetMode="External"/><Relationship Id="rId575" Type="http://schemas.openxmlformats.org/officeDocument/2006/relationships/hyperlink" Target="https://videop.co.in/Vision360.html?d=T-130C-24900" TargetMode="External"/><Relationship Id="rId172" Type="http://schemas.openxmlformats.org/officeDocument/2006/relationships/hyperlink" Target="https://www.parishidiamond.com/pages/certificatepdf?id=obUzxPKHtxIHoqOwdZYcZg==|rk/TJTNzAuAQIi6EgD3FYQ==" TargetMode="External"/><Relationship Id="rId228" Type="http://schemas.openxmlformats.org/officeDocument/2006/relationships/hyperlink" Target="https://www.parishidiamond.com/pages/certificatepdf?id=frY6OzMwS2oMdJNHIEwb6g==|rk/TJTNzAuAQIi6EgD3FYQ==" TargetMode="External"/><Relationship Id="rId435" Type="http://schemas.openxmlformats.org/officeDocument/2006/relationships/hyperlink" Target="https://videop.co.in/Vision360.html?d=T-112D-24800" TargetMode="External"/><Relationship Id="rId477" Type="http://schemas.openxmlformats.org/officeDocument/2006/relationships/hyperlink" Target="https://www.parishidiamond.com/pages/stonedna?refno=307897" TargetMode="External"/><Relationship Id="rId600" Type="http://schemas.openxmlformats.org/officeDocument/2006/relationships/hyperlink" Target="https://www.parishidiamond.com/pages/certificatepdf?id=AgLWdS9g5sqcj5D/u/QRLQ==|8ZTpHFCElKGQIfzlht4nrA==" TargetMode="External"/><Relationship Id="rId642" Type="http://schemas.openxmlformats.org/officeDocument/2006/relationships/hyperlink" Target="https://videop.co.in/imaged/T-109E-1800/T-109E-1800.jpg" TargetMode="External"/><Relationship Id="rId281" Type="http://schemas.openxmlformats.org/officeDocument/2006/relationships/hyperlink" Target="https://www.parishidiamond.com/pages/stonedna?refno=243140" TargetMode="External"/><Relationship Id="rId337" Type="http://schemas.openxmlformats.org/officeDocument/2006/relationships/hyperlink" Target="https://www.parishidiamond.com/pages/stonedna?refno=240847" TargetMode="External"/><Relationship Id="rId502" Type="http://schemas.openxmlformats.org/officeDocument/2006/relationships/hyperlink" Target="https://videop.co.in/imaged/P-22-891/P-22-891.jpg" TargetMode="External"/><Relationship Id="rId34" Type="http://schemas.openxmlformats.org/officeDocument/2006/relationships/hyperlink" Target="https://videop.co.in/imaged/T-76H-3300/T-76H-3300.jpg" TargetMode="External"/><Relationship Id="rId76" Type="http://schemas.openxmlformats.org/officeDocument/2006/relationships/hyperlink" Target="https://www.parishidiamond.com/pages/certificatepdf?id=SLwjo0vEqSBavxTV3eLcMw==|rk/TJTNzAuAQIi6EgD3FYQ==" TargetMode="External"/><Relationship Id="rId141" Type="http://schemas.openxmlformats.org/officeDocument/2006/relationships/hyperlink" Target="https://www.parishidiamond.com/pages/stonedna?refno=242847" TargetMode="External"/><Relationship Id="rId379" Type="http://schemas.openxmlformats.org/officeDocument/2006/relationships/hyperlink" Target="https://videop.co.in/Vision360.html?d=T-113A-5300" TargetMode="External"/><Relationship Id="rId544" Type="http://schemas.openxmlformats.org/officeDocument/2006/relationships/hyperlink" Target="https://www.parishidiamond.com/pages/certificatepdf?id=om8hqJixfU0tm66x7PPAdg==|MJ0WjPVHFkgPF/WZqSCq0g==" TargetMode="External"/><Relationship Id="rId586" Type="http://schemas.openxmlformats.org/officeDocument/2006/relationships/hyperlink" Target="https://videop.co.in/imaged/T-101G-15100/T-101G-15100.jpg" TargetMode="External"/><Relationship Id="rId7" Type="http://schemas.openxmlformats.org/officeDocument/2006/relationships/hyperlink" Target="https://videop.co.in/Vision360.html?d=T-109G-8400" TargetMode="External"/><Relationship Id="rId183" Type="http://schemas.openxmlformats.org/officeDocument/2006/relationships/hyperlink" Target="https://videop.co.in/Vision360.html?d=T-127B-3501" TargetMode="External"/><Relationship Id="rId239" Type="http://schemas.openxmlformats.org/officeDocument/2006/relationships/hyperlink" Target="https://videop.co.in/Vision360.html?d=T-117A-1200" TargetMode="External"/><Relationship Id="rId390" Type="http://schemas.openxmlformats.org/officeDocument/2006/relationships/hyperlink" Target="https://videop.co.in/imaged/T-115A-1800/T-115A-1800.jpg" TargetMode="External"/><Relationship Id="rId404" Type="http://schemas.openxmlformats.org/officeDocument/2006/relationships/hyperlink" Target="https://www.parishidiamond.com/pages/certificatepdf?id=bCLsvE8xuZAaiiVjCbMFSg==|5N26FSrM0L/dcIIOTwZJ0A==" TargetMode="External"/><Relationship Id="rId446" Type="http://schemas.openxmlformats.org/officeDocument/2006/relationships/hyperlink" Target="https://videop.co.in/imaged/T-110D-800/T-110D-800.jpg" TargetMode="External"/><Relationship Id="rId611" Type="http://schemas.openxmlformats.org/officeDocument/2006/relationships/hyperlink" Target="https://videop.co.in/Vision360.html?d=T-141A-900" TargetMode="External"/><Relationship Id="rId250" Type="http://schemas.openxmlformats.org/officeDocument/2006/relationships/hyperlink" Target="https://videop.co.in/imaged/T-130B-16700/T-130B-16700.jpg" TargetMode="External"/><Relationship Id="rId292" Type="http://schemas.openxmlformats.org/officeDocument/2006/relationships/hyperlink" Target="https://www.parishidiamond.com/pages/certificatepdf?id=rHznkMdxaABX2RVr19sTQQ==|rk/TJTNzAuAQIi6EgD3FYQ==" TargetMode="External"/><Relationship Id="rId306" Type="http://schemas.openxmlformats.org/officeDocument/2006/relationships/hyperlink" Target="https://videop.co.in/imaged/P-22-948/P-22-948.jpg" TargetMode="External"/><Relationship Id="rId488" Type="http://schemas.openxmlformats.org/officeDocument/2006/relationships/hyperlink" Target="https://www.parishidiamond.com/pages/certificatepdf?id=QfBGoF1+4IPHH3VdF3jUaQ==|gQG3D70QPRt4Y0HI1nLEmQ==" TargetMode="External"/><Relationship Id="rId45" Type="http://schemas.openxmlformats.org/officeDocument/2006/relationships/hyperlink" Target="https://www.parishidiamond.com/pages/stonedna?refno=243133" TargetMode="External"/><Relationship Id="rId87" Type="http://schemas.openxmlformats.org/officeDocument/2006/relationships/hyperlink" Target="https://videop.co.in/Vision360.html?d=T-57D-5400" TargetMode="External"/><Relationship Id="rId110" Type="http://schemas.openxmlformats.org/officeDocument/2006/relationships/hyperlink" Target="https://videop.co.in/imaged/T-109J-12500/T-109J-12500.jpg" TargetMode="External"/><Relationship Id="rId348" Type="http://schemas.openxmlformats.org/officeDocument/2006/relationships/hyperlink" Target="https://www.parishidiamond.com/pages/certificatepdf?id=9LfLJtqSzwu9ZTi1dgrxPQ==|4T7yjrufGxjAVwxTQcHRuQ==" TargetMode="External"/><Relationship Id="rId513" Type="http://schemas.openxmlformats.org/officeDocument/2006/relationships/hyperlink" Target="https://www.parishidiamond.com/pages/stonedna?refno=244932" TargetMode="External"/><Relationship Id="rId555" Type="http://schemas.openxmlformats.org/officeDocument/2006/relationships/hyperlink" Target="https://videop.co.in/Vision360.html?d=T-101F-11000" TargetMode="External"/><Relationship Id="rId597" Type="http://schemas.openxmlformats.org/officeDocument/2006/relationships/hyperlink" Target="https://www.parishidiamond.com/pages/stonedna?refno=241295" TargetMode="External"/><Relationship Id="rId152" Type="http://schemas.openxmlformats.org/officeDocument/2006/relationships/hyperlink" Target="https://www.parishidiamond.com/pages/certificatepdf?id=PV5LxJWM84dJr+WKQKAwcQ==|rk/TJTNzAuAQIi6EgD3FYQ==" TargetMode="External"/><Relationship Id="rId194" Type="http://schemas.openxmlformats.org/officeDocument/2006/relationships/hyperlink" Target="https://videop.co.in/imaged/T-109K-12701/T-109K-12701.jpg" TargetMode="External"/><Relationship Id="rId208" Type="http://schemas.openxmlformats.org/officeDocument/2006/relationships/hyperlink" Target="https://www.parishidiamond.com/pages/certificatepdf?id=UyJD2wE4XEuO5OaVeigKaA==|rk/TJTNzAuAQIi6EgD3FYQ==" TargetMode="External"/><Relationship Id="rId415" Type="http://schemas.openxmlformats.org/officeDocument/2006/relationships/hyperlink" Target="https://videop.co.in/Vision360.html?d=T-112B-7200" TargetMode="External"/><Relationship Id="rId457" Type="http://schemas.openxmlformats.org/officeDocument/2006/relationships/hyperlink" Target="https://www.parishidiamond.com/pages/stonedna?refno=242536" TargetMode="External"/><Relationship Id="rId622" Type="http://schemas.openxmlformats.org/officeDocument/2006/relationships/hyperlink" Target="https://videop.co.in/imaged/T-110J-8800/T-110J-8800.jpg" TargetMode="External"/><Relationship Id="rId261" Type="http://schemas.openxmlformats.org/officeDocument/2006/relationships/hyperlink" Target="https://www.parishidiamond.com/pages/stonedna?refno=307976" TargetMode="External"/><Relationship Id="rId499" Type="http://schemas.openxmlformats.org/officeDocument/2006/relationships/hyperlink" Target="https://videop.co.in/Vision360.html?d=T-109C-300" TargetMode="External"/><Relationship Id="rId14" Type="http://schemas.openxmlformats.org/officeDocument/2006/relationships/hyperlink" Target="https://videop.co.in/imaged/T-109F-5000/T-109F-5000.jpg" TargetMode="External"/><Relationship Id="rId56" Type="http://schemas.openxmlformats.org/officeDocument/2006/relationships/hyperlink" Target="https://www.parishidiamond.com/pages/certificatepdf?id=yvMdQdAtqACC4I1whCdi9w==|rk/TJTNzAuAQIi6EgD3FYQ==" TargetMode="External"/><Relationship Id="rId317" Type="http://schemas.openxmlformats.org/officeDocument/2006/relationships/hyperlink" Target="https://www.parishidiamond.com/pages/stonedna?refno=242616" TargetMode="External"/><Relationship Id="rId359" Type="http://schemas.openxmlformats.org/officeDocument/2006/relationships/hyperlink" Target="https://videop.co.in/Vision360.html?d=T-113A-14900" TargetMode="External"/><Relationship Id="rId524" Type="http://schemas.openxmlformats.org/officeDocument/2006/relationships/hyperlink" Target="https://www.parishidiamond.com/pages/certificatepdf?id=TCI/IsCOIYkW3L0l8p9FPg==|PNBqL+iJXXqS5Jm652bNLQ==" TargetMode="External"/><Relationship Id="rId566" Type="http://schemas.openxmlformats.org/officeDocument/2006/relationships/hyperlink" Target="https://videop.co.in/imaged/T-11J-12400/T-11J-12400.jpg" TargetMode="External"/><Relationship Id="rId98" Type="http://schemas.openxmlformats.org/officeDocument/2006/relationships/hyperlink" Target="https://videop.co.in/imaged/T-130A-3200/T-130A-3200.jpg" TargetMode="External"/><Relationship Id="rId121" Type="http://schemas.openxmlformats.org/officeDocument/2006/relationships/hyperlink" Target="https://www.parishidiamond.com/pages/stonedna?refno=242315" TargetMode="External"/><Relationship Id="rId163" Type="http://schemas.openxmlformats.org/officeDocument/2006/relationships/hyperlink" Target="https://videop.co.in/Vision360.html?d=T-66F-3700" TargetMode="External"/><Relationship Id="rId219" Type="http://schemas.openxmlformats.org/officeDocument/2006/relationships/hyperlink" Target="https://videop.co.in/Vision360.html?d=T-116B-2300" TargetMode="External"/><Relationship Id="rId370" Type="http://schemas.openxmlformats.org/officeDocument/2006/relationships/hyperlink" Target="https://videop.co.in/imaged/T-110F-4500/T-110F-4500.jpg" TargetMode="External"/><Relationship Id="rId426" Type="http://schemas.openxmlformats.org/officeDocument/2006/relationships/hyperlink" Target="https://videop.co.in/imaged/T-110B-500/T-110B-500.jpg" TargetMode="External"/><Relationship Id="rId633" Type="http://schemas.openxmlformats.org/officeDocument/2006/relationships/hyperlink" Target="https://www.parishidiamond.com/pages/stonedna?refno=242334" TargetMode="External"/><Relationship Id="rId230" Type="http://schemas.openxmlformats.org/officeDocument/2006/relationships/hyperlink" Target="https://videop.co.in/imaged/T-120C-5800/T-120C-5800.jpg" TargetMode="External"/><Relationship Id="rId468" Type="http://schemas.openxmlformats.org/officeDocument/2006/relationships/hyperlink" Target="https://www.parishidiamond.com/pages/certificatepdf?id=ae3KhSmcRcss+9R2YMeWIQ==|5N26FSrM0L/dcIIOTwZJ0A==" TargetMode="External"/><Relationship Id="rId25" Type="http://schemas.openxmlformats.org/officeDocument/2006/relationships/hyperlink" Target="https://www.parishidiamond.com/pages/stonedna?refno=242563" TargetMode="External"/><Relationship Id="rId67" Type="http://schemas.openxmlformats.org/officeDocument/2006/relationships/hyperlink" Target="https://videop.co.in/Vision360.html?d=T-113A-1000" TargetMode="External"/><Relationship Id="rId272" Type="http://schemas.openxmlformats.org/officeDocument/2006/relationships/hyperlink" Target="https://www.parishidiamond.com/pages/certificatepdf?id=ep25dsi78x7mrR1LOpK9aQ==|rk/TJTNzAuAQIi6EgD3FYQ==" TargetMode="External"/><Relationship Id="rId328" Type="http://schemas.openxmlformats.org/officeDocument/2006/relationships/hyperlink" Target="https://www.parishidiamond.com/pages/certificatepdf?id=GNNQE3StbPtYzMhXchoC5g==|8ZTpHFCElKGQIfzlht4nrA==" TargetMode="External"/><Relationship Id="rId535" Type="http://schemas.openxmlformats.org/officeDocument/2006/relationships/hyperlink" Target="https://videop.co.in/Vision360.html?d=P-22-597" TargetMode="External"/><Relationship Id="rId577" Type="http://schemas.openxmlformats.org/officeDocument/2006/relationships/hyperlink" Target="https://www.parishidiamond.com/pages/stonedna?refno=241371" TargetMode="External"/><Relationship Id="rId132" Type="http://schemas.openxmlformats.org/officeDocument/2006/relationships/hyperlink" Target="https://www.parishidiamond.com/pages/certificatepdf?id=7KkigBlqw6XXJ/20OuvfwQ==|rk/TJTNzAuAQIi6EgD3FYQ==" TargetMode="External"/><Relationship Id="rId174" Type="http://schemas.openxmlformats.org/officeDocument/2006/relationships/hyperlink" Target="https://videop.co.in/imaged/T-116B-8400/T-116B-8400.jpg" TargetMode="External"/><Relationship Id="rId381" Type="http://schemas.openxmlformats.org/officeDocument/2006/relationships/hyperlink" Target="https://www.parishidiamond.com/pages/stonedna?refno=241325" TargetMode="External"/><Relationship Id="rId602" Type="http://schemas.openxmlformats.org/officeDocument/2006/relationships/hyperlink" Target="https://videop.co.in/imaged/T-130B-19500/T-130B-19500.jpg" TargetMode="External"/><Relationship Id="rId241" Type="http://schemas.openxmlformats.org/officeDocument/2006/relationships/hyperlink" Target="https://www.parishidiamond.com/pages/stonedna?refno=242594" TargetMode="External"/><Relationship Id="rId437" Type="http://schemas.openxmlformats.org/officeDocument/2006/relationships/hyperlink" Target="https://www.parishidiamond.com/pages/stonedna?refno=245130" TargetMode="External"/><Relationship Id="rId479" Type="http://schemas.openxmlformats.org/officeDocument/2006/relationships/hyperlink" Target="https://videop.co.in/Vision360.html?d=P-22-983" TargetMode="External"/><Relationship Id="rId644" Type="http://schemas.openxmlformats.org/officeDocument/2006/relationships/hyperlink" Target="https://www.parishidiamond.com/pages/certificatepdf?id=cazfCQcIzksG1tEKQvTZ/A==|PNBqL+iJXXqS5Jm652bNLQ==" TargetMode="External"/><Relationship Id="rId36" Type="http://schemas.openxmlformats.org/officeDocument/2006/relationships/hyperlink" Target="https://www.parishidiamond.com/pages/certificatepdf?id=KdojaQqBx/5vZ44TY/5otA==|rk/TJTNzAuAQIi6EgD3FYQ==" TargetMode="External"/><Relationship Id="rId283" Type="http://schemas.openxmlformats.org/officeDocument/2006/relationships/hyperlink" Target="https://videop.co.in/Vision360.html?d=T-116B-2200" TargetMode="External"/><Relationship Id="rId339" Type="http://schemas.openxmlformats.org/officeDocument/2006/relationships/hyperlink" Target="https://videop.co.in/Vision360.html?d=T-95E-3700" TargetMode="External"/><Relationship Id="rId490" Type="http://schemas.openxmlformats.org/officeDocument/2006/relationships/hyperlink" Target="https://videop.co.in/imaged/P-22-1187/P-22-1187.jpg" TargetMode="External"/><Relationship Id="rId504" Type="http://schemas.openxmlformats.org/officeDocument/2006/relationships/hyperlink" Target="https://www.parishidiamond.com/pages/certificatepdf?id=BmvbS0kf/KtA1Nrzulvslw==|ttDnCTgFZ3EyquTXeBaWfA==" TargetMode="External"/><Relationship Id="rId546" Type="http://schemas.openxmlformats.org/officeDocument/2006/relationships/hyperlink" Target="https://videop.co.in/imaged/T-119A-2000/T-119A-2000.jpg" TargetMode="External"/><Relationship Id="rId78" Type="http://schemas.openxmlformats.org/officeDocument/2006/relationships/hyperlink" Target="https://videop.co.in/imaged/T-130A-3600/T-130A-3600.jpg" TargetMode="External"/><Relationship Id="rId101" Type="http://schemas.openxmlformats.org/officeDocument/2006/relationships/hyperlink" Target="https://www.parishidiamond.com/pages/stonedna?refno=243608" TargetMode="External"/><Relationship Id="rId143" Type="http://schemas.openxmlformats.org/officeDocument/2006/relationships/hyperlink" Target="https://videop.co.in/Vision360.html?d=T-113A-7500" TargetMode="External"/><Relationship Id="rId185" Type="http://schemas.openxmlformats.org/officeDocument/2006/relationships/hyperlink" Target="https://www.parishidiamond.com/pages/stonedna?refno=242543" TargetMode="External"/><Relationship Id="rId350" Type="http://schemas.openxmlformats.org/officeDocument/2006/relationships/hyperlink" Target="https://videop.co.in/imaged/P-22-1012/P-22-1012.jpg" TargetMode="External"/><Relationship Id="rId406" Type="http://schemas.openxmlformats.org/officeDocument/2006/relationships/hyperlink" Target="https://videop.co.in/imaged/T-56D-2500/T-56D-2500.jpg" TargetMode="External"/><Relationship Id="rId588" Type="http://schemas.openxmlformats.org/officeDocument/2006/relationships/hyperlink" Target="https://www.parishidiamond.com/pages/certificatepdf?id=fP2w/XbzMMOU06mByGAFtg==|8ZTpHFCElKGQIfzlht4nrA==" TargetMode="External"/><Relationship Id="rId9" Type="http://schemas.openxmlformats.org/officeDocument/2006/relationships/hyperlink" Target="https://www.parishidiamond.com/pages/stonedna?refno=307419" TargetMode="External"/><Relationship Id="rId210" Type="http://schemas.openxmlformats.org/officeDocument/2006/relationships/hyperlink" Target="https://videop.co.in/imaged/T-120C-5200/T-120C-5200.jpg" TargetMode="External"/><Relationship Id="rId392" Type="http://schemas.openxmlformats.org/officeDocument/2006/relationships/hyperlink" Target="https://www.parishidiamond.com/pages/certificatepdf?id=PeIk6PwDS2vWh1sBMESKGg==|/3sOUM+JI+dwe5LPd7E3KQ==" TargetMode="External"/><Relationship Id="rId448" Type="http://schemas.openxmlformats.org/officeDocument/2006/relationships/hyperlink" Target="https://www.parishidiamond.com/pages/certificatepdf?id=E8ejtqMEYvHST7sOTdoSKw==|5N26FSrM0L/dcIIOTwZJ0A==" TargetMode="External"/><Relationship Id="rId613" Type="http://schemas.openxmlformats.org/officeDocument/2006/relationships/hyperlink" Target="https://www.parishidiamond.com/pages/stonedna?refno=244005" TargetMode="External"/><Relationship Id="rId252" Type="http://schemas.openxmlformats.org/officeDocument/2006/relationships/hyperlink" Target="https://www.parishidiamond.com/pages/certificatepdf?id=/rA8SZNNHv7xKE1r9K+xdQ==|rk/TJTNzAuAQIi6EgD3FYQ==" TargetMode="External"/><Relationship Id="rId294" Type="http://schemas.openxmlformats.org/officeDocument/2006/relationships/hyperlink" Target="https://videop.co.in/imaged/T-126B-6800/T-126B-6800.jpg" TargetMode="External"/><Relationship Id="rId308" Type="http://schemas.openxmlformats.org/officeDocument/2006/relationships/hyperlink" Target="https://www.parishidiamond.com/pages/certificatepdf?id=lbQseeXN/mS8c9xfLdHwCQ==|8ZTpHFCElKGQIfzlht4nrA==" TargetMode="External"/><Relationship Id="rId515" Type="http://schemas.openxmlformats.org/officeDocument/2006/relationships/hyperlink" Target="https://videop.co.in/Vision360.html?d=T-127A-1100" TargetMode="External"/><Relationship Id="rId47" Type="http://schemas.openxmlformats.org/officeDocument/2006/relationships/hyperlink" Target="https://videop.co.in/Vision360.html?d=T-110E-3600" TargetMode="External"/><Relationship Id="rId89" Type="http://schemas.openxmlformats.org/officeDocument/2006/relationships/hyperlink" Target="https://www.parishidiamond.com/pages/stonedna?refno=244055" TargetMode="External"/><Relationship Id="rId112" Type="http://schemas.openxmlformats.org/officeDocument/2006/relationships/hyperlink" Target="https://www.parishidiamond.com/pages/certificatepdf?id=m2xW9/DPLOdPVPh371JqtA==|rk/TJTNzAuAQIi6EgD3FYQ==" TargetMode="External"/><Relationship Id="rId154" Type="http://schemas.openxmlformats.org/officeDocument/2006/relationships/hyperlink" Target="https://videop.co.in/imaged/T-130B-8300/T-130B-8300.jpg" TargetMode="External"/><Relationship Id="rId361" Type="http://schemas.openxmlformats.org/officeDocument/2006/relationships/hyperlink" Target="https://www.parishidiamond.com/pages/stonedna?refno=242519" TargetMode="External"/><Relationship Id="rId557" Type="http://schemas.openxmlformats.org/officeDocument/2006/relationships/hyperlink" Target="https://www.parishidiamond.com/pages/stonedna?refno=240214" TargetMode="External"/><Relationship Id="rId599" Type="http://schemas.openxmlformats.org/officeDocument/2006/relationships/hyperlink" Target="https://videop.co.in/Vision360.html?d=T-103D-11800" TargetMode="External"/><Relationship Id="rId196" Type="http://schemas.openxmlformats.org/officeDocument/2006/relationships/hyperlink" Target="https://www.parishidiamond.com/pages/certificatepdf?id=VWFXSJRwdueRUu9mERodig==|rk/TJTNzAuAQIi6EgD3FYQ==" TargetMode="External"/><Relationship Id="rId417" Type="http://schemas.openxmlformats.org/officeDocument/2006/relationships/hyperlink" Target="https://www.parishidiamond.com/pages/stonedna?refno=242506" TargetMode="External"/><Relationship Id="rId459" Type="http://schemas.openxmlformats.org/officeDocument/2006/relationships/hyperlink" Target="https://videop.co.in/Vision360.html?d=T-113A-200" TargetMode="External"/><Relationship Id="rId624" Type="http://schemas.openxmlformats.org/officeDocument/2006/relationships/hyperlink" Target="https://www.parishidiamond.com/pages/certificatepdf?id=bYmeC3jX6Aendtvcd48wsg==|5N26FSrM0L/dcIIOTwZJ0A==" TargetMode="External"/><Relationship Id="rId16" Type="http://schemas.openxmlformats.org/officeDocument/2006/relationships/hyperlink" Target="https://www.parishidiamond.com/pages/certificatepdf?id=sqXmxkt5KI4Dc4acp8jXuQ==|rk/TJTNzAuAQIi6EgD3FYQ==" TargetMode="External"/><Relationship Id="rId221" Type="http://schemas.openxmlformats.org/officeDocument/2006/relationships/hyperlink" Target="https://www.parishidiamond.com/pages/stonedna?refno=243363" TargetMode="External"/><Relationship Id="rId263" Type="http://schemas.openxmlformats.org/officeDocument/2006/relationships/hyperlink" Target="https://videop.co.in/Vision360.html?d=P-22-1008" TargetMode="External"/><Relationship Id="rId319" Type="http://schemas.openxmlformats.org/officeDocument/2006/relationships/hyperlink" Target="https://videop.co.in/Vision360.html?d=T-113A-2000" TargetMode="External"/><Relationship Id="rId470" Type="http://schemas.openxmlformats.org/officeDocument/2006/relationships/hyperlink" Target="https://videop.co.in/imaged/T-100B-1700/T-100B-1700.jpg" TargetMode="External"/><Relationship Id="rId526" Type="http://schemas.openxmlformats.org/officeDocument/2006/relationships/hyperlink" Target="https://videop.co.in/imaged/T-109F-5100/T-109F-5100.jpg" TargetMode="External"/><Relationship Id="rId58" Type="http://schemas.openxmlformats.org/officeDocument/2006/relationships/hyperlink" Target="https://videop.co.in/imaged/T-95E-4600/T-95E-4600.jpg" TargetMode="External"/><Relationship Id="rId123" Type="http://schemas.openxmlformats.org/officeDocument/2006/relationships/hyperlink" Target="https://videop.co.in/Vision360.html?d=T-113A-14400" TargetMode="External"/><Relationship Id="rId330" Type="http://schemas.openxmlformats.org/officeDocument/2006/relationships/hyperlink" Target="https://videop.co.in/imaged/T-112B-6500/T-112B-6500.jpg" TargetMode="External"/><Relationship Id="rId568" Type="http://schemas.openxmlformats.org/officeDocument/2006/relationships/hyperlink" Target="https://www.parishidiamond.com/pages/certificatepdf?id=sTVFlscOi2wFfjXk82R3/g==|8ZTpHFCElKGQIfzlht4nrA==" TargetMode="External"/><Relationship Id="rId165" Type="http://schemas.openxmlformats.org/officeDocument/2006/relationships/hyperlink" Target="https://www.parishidiamond.com/pages/stonedna?refno=242684" TargetMode="External"/><Relationship Id="rId372" Type="http://schemas.openxmlformats.org/officeDocument/2006/relationships/hyperlink" Target="https://www.parishidiamond.com/pages/certificatepdf?id=HMN3Ds8cdK9ujPN+OR54yg==|97CFa+M6fqPP3OW5JZe9Bg==" TargetMode="External"/><Relationship Id="rId428" Type="http://schemas.openxmlformats.org/officeDocument/2006/relationships/hyperlink" Target="https://www.parishidiamond.com/pages/certificatepdf?id=+Gf0+igN89FcjW8LSTBXbg==|5N26FSrM0L/dcIIOTwZJ0A==" TargetMode="External"/><Relationship Id="rId635" Type="http://schemas.openxmlformats.org/officeDocument/2006/relationships/hyperlink" Target="https://videop.co.in/Vision360.html?d=T-110B-400" TargetMode="External"/><Relationship Id="rId232" Type="http://schemas.openxmlformats.org/officeDocument/2006/relationships/hyperlink" Target="https://www.parishidiamond.com/pages/certificatepdf?id=mkyDzT0/RcvwGg53Fza7lQ==|rk/TJTNzAuAQIi6EgD3FYQ==" TargetMode="External"/><Relationship Id="rId274" Type="http://schemas.openxmlformats.org/officeDocument/2006/relationships/hyperlink" Target="https://videop.co.in/imaged/T-112B-11500/T-112B-11500.jpg" TargetMode="External"/><Relationship Id="rId481" Type="http://schemas.openxmlformats.org/officeDocument/2006/relationships/hyperlink" Target="https://www.parishidiamond.com/pages/stonedna?refno=307619" TargetMode="External"/><Relationship Id="rId27" Type="http://schemas.openxmlformats.org/officeDocument/2006/relationships/hyperlink" Target="https://videop.co.in/Vision360.html?d=T-109D-601" TargetMode="External"/><Relationship Id="rId69" Type="http://schemas.openxmlformats.org/officeDocument/2006/relationships/hyperlink" Target="https://www.parishidiamond.com/pages/stonedna?refno=240997" TargetMode="External"/><Relationship Id="rId134" Type="http://schemas.openxmlformats.org/officeDocument/2006/relationships/hyperlink" Target="https://videop.co.in/imaged/T-110E-3801/T-110E-3801.jpg" TargetMode="External"/><Relationship Id="rId537" Type="http://schemas.openxmlformats.org/officeDocument/2006/relationships/hyperlink" Target="https://www.parishidiamond.com/pages/stonedna?refno=242538" TargetMode="External"/><Relationship Id="rId579" Type="http://schemas.openxmlformats.org/officeDocument/2006/relationships/hyperlink" Target="https://videop.co.in/Vision360.html?d=T-104A-101" TargetMode="External"/><Relationship Id="rId80" Type="http://schemas.openxmlformats.org/officeDocument/2006/relationships/hyperlink" Target="https://www.parishidiamond.com/pages/certificatepdf?id=epAL90xE4n7cHKsXZXOWkA==|rk/TJTNzAuAQIi6EgD3FYQ==" TargetMode="External"/><Relationship Id="rId176" Type="http://schemas.openxmlformats.org/officeDocument/2006/relationships/hyperlink" Target="https://www.parishidiamond.com/pages/certificatepdf?id=wR9ZRCeL3ZBEqaWFNWj0MA==|rk/TJTNzAuAQIi6EgD3FYQ==" TargetMode="External"/><Relationship Id="rId341" Type="http://schemas.openxmlformats.org/officeDocument/2006/relationships/hyperlink" Target="https://www.parishidiamond.com/pages/stonedna?refno=240138" TargetMode="External"/><Relationship Id="rId383" Type="http://schemas.openxmlformats.org/officeDocument/2006/relationships/hyperlink" Target="https://videop.co.in/Vision360.html?d=T-100D-4000" TargetMode="External"/><Relationship Id="rId439" Type="http://schemas.openxmlformats.org/officeDocument/2006/relationships/hyperlink" Target="https://videop.co.in/Vision360.html?d=T-143E-1900" TargetMode="External"/><Relationship Id="rId590" Type="http://schemas.openxmlformats.org/officeDocument/2006/relationships/hyperlink" Target="https://videop.co.in/imaged/T-92L-6100/T-92L-6100.jpg" TargetMode="External"/><Relationship Id="rId604" Type="http://schemas.openxmlformats.org/officeDocument/2006/relationships/hyperlink" Target="https://www.parishidiamond.com/pages/certificatepdf?id=3Q5uDexhVhF6AbgBqWFGZA==|97CFa+M6fqPP3OW5JZe9Bg==" TargetMode="External"/><Relationship Id="rId646" Type="http://schemas.openxmlformats.org/officeDocument/2006/relationships/hyperlink" Target="https://videop.co.in/imaged/T-109G-7000/T-109G-7000.jpg" TargetMode="External"/><Relationship Id="rId201" Type="http://schemas.openxmlformats.org/officeDocument/2006/relationships/hyperlink" Target="https://www.parishidiamond.com/pages/stonedna?refno=244028" TargetMode="External"/><Relationship Id="rId243" Type="http://schemas.openxmlformats.org/officeDocument/2006/relationships/hyperlink" Target="https://videop.co.in/Vision360.html?d=T-113A-1100" TargetMode="External"/><Relationship Id="rId285" Type="http://schemas.openxmlformats.org/officeDocument/2006/relationships/hyperlink" Target="https://www.parishidiamond.com/pages/stonedna?refno=243798" TargetMode="External"/><Relationship Id="rId450" Type="http://schemas.openxmlformats.org/officeDocument/2006/relationships/hyperlink" Target="https://videop.co.in/imaged/T-109G-7600/T-109G-7600.jpg" TargetMode="External"/><Relationship Id="rId506" Type="http://schemas.openxmlformats.org/officeDocument/2006/relationships/hyperlink" Target="https://videop.co.in/imaged/T-109D-1200/T-109D-1200.jpg" TargetMode="External"/><Relationship Id="rId38" Type="http://schemas.openxmlformats.org/officeDocument/2006/relationships/hyperlink" Target="https://videop.co.in/imaged/T-101G-17900/T-101G-17900.jpg" TargetMode="External"/><Relationship Id="rId103" Type="http://schemas.openxmlformats.org/officeDocument/2006/relationships/hyperlink" Target="https://videop.co.in/Vision360.html?d=T-125C-2800" TargetMode="External"/><Relationship Id="rId310" Type="http://schemas.openxmlformats.org/officeDocument/2006/relationships/hyperlink" Target="https://videop.co.in/imaged/T-97G-2000/T-97G-2000.jpg" TargetMode="External"/><Relationship Id="rId492" Type="http://schemas.openxmlformats.org/officeDocument/2006/relationships/hyperlink" Target="https://www.parishidiamond.com/pages/certificatepdf?id=g6V6pMgz8jfcgGwgloTOwA==|gQG3D70QPRt4Y0HI1nLEmQ==" TargetMode="External"/><Relationship Id="rId548" Type="http://schemas.openxmlformats.org/officeDocument/2006/relationships/hyperlink" Target="https://www.parishidiamond.com/pages/certificatepdf?id=2cPYuI0/fziMcSoYgWwSiQ==|rk/TJTNzAuAQIi6EgD3FYQ==" TargetMode="External"/><Relationship Id="rId91" Type="http://schemas.openxmlformats.org/officeDocument/2006/relationships/hyperlink" Target="https://videop.co.in/Vision360.html?d=T-113A-11900" TargetMode="External"/><Relationship Id="rId145" Type="http://schemas.openxmlformats.org/officeDocument/2006/relationships/hyperlink" Target="https://www.parishidiamond.com/pages/stonedna?refno=242469" TargetMode="External"/><Relationship Id="rId187" Type="http://schemas.openxmlformats.org/officeDocument/2006/relationships/hyperlink" Target="https://videop.co.in/Vision360.html?d=T-100G-6200" TargetMode="External"/><Relationship Id="rId352" Type="http://schemas.openxmlformats.org/officeDocument/2006/relationships/hyperlink" Target="https://www.parishidiamond.com/pages/certificatepdf?id=vYyzZl9wo1pEXZDytGLdMg==|wpo4wLwwQlWb/LUW7WuY3A==" TargetMode="External"/><Relationship Id="rId394" Type="http://schemas.openxmlformats.org/officeDocument/2006/relationships/hyperlink" Target="https://videop.co.in/imaged/T-120C-4700/T-120C-4700.jpg" TargetMode="External"/><Relationship Id="rId408" Type="http://schemas.openxmlformats.org/officeDocument/2006/relationships/hyperlink" Target="https://www.parishidiamond.com/pages/certificatepdf?id=TSKpYZmCatEgKHCxdWvl5A==|5N26FSrM0L/dcIIOTwZJ0A==" TargetMode="External"/><Relationship Id="rId615" Type="http://schemas.openxmlformats.org/officeDocument/2006/relationships/hyperlink" Target="https://videop.co.in/Vision360.html?d=T-139B-3400" TargetMode="External"/><Relationship Id="rId212" Type="http://schemas.openxmlformats.org/officeDocument/2006/relationships/hyperlink" Target="https://www.parishidiamond.com/pages/certificatepdf?id=vXwOCjs/DHO5w7Ax1I8U0Q==|rk/TJTNzAuAQIi6EgD3FYQ==" TargetMode="External"/><Relationship Id="rId254" Type="http://schemas.openxmlformats.org/officeDocument/2006/relationships/hyperlink" Target="https://videop.co.in/imaged/T-125A-100/T-125A-100.jpg" TargetMode="External"/><Relationship Id="rId28" Type="http://schemas.openxmlformats.org/officeDocument/2006/relationships/hyperlink" Target="https://www.parishidiamond.com/pages/certificatepdf?id=oD67/jysrdQsc4DgVfv6ew==|rk/TJTNzAuAQIi6EgD3FYQ==" TargetMode="External"/><Relationship Id="rId49" Type="http://schemas.openxmlformats.org/officeDocument/2006/relationships/hyperlink" Target="https://www.parishidiamond.com/pages/stonedna?refno=242747" TargetMode="External"/><Relationship Id="rId114" Type="http://schemas.openxmlformats.org/officeDocument/2006/relationships/hyperlink" Target="https://videop.co.in/imaged/T-91G-1801/T-91G-1801.jpg" TargetMode="External"/><Relationship Id="rId275" Type="http://schemas.openxmlformats.org/officeDocument/2006/relationships/hyperlink" Target="https://videop.co.in/Vision360.html?d=T-112B-11500" TargetMode="External"/><Relationship Id="rId296" Type="http://schemas.openxmlformats.org/officeDocument/2006/relationships/hyperlink" Target="https://www.parishidiamond.com/pages/certificatepdf?id=1ou8Ww7nIOrRN4zGEmouzQ==|rk/TJTNzAuAQIi6EgD3FYQ==" TargetMode="External"/><Relationship Id="rId300" Type="http://schemas.openxmlformats.org/officeDocument/2006/relationships/hyperlink" Target="https://www.parishidiamond.com/pages/certificatepdf?id=18w4RSMUtOdWTkcrd/JtFw==|rk/TJTNzAuAQIi6EgD3FYQ==" TargetMode="External"/><Relationship Id="rId461" Type="http://schemas.openxmlformats.org/officeDocument/2006/relationships/hyperlink" Target="https://www.parishidiamond.com/pages/stonedna?refno=242899" TargetMode="External"/><Relationship Id="rId482" Type="http://schemas.openxmlformats.org/officeDocument/2006/relationships/hyperlink" Target="https://videop.co.in/imaged/P-22-859/P-22-859.jpg" TargetMode="External"/><Relationship Id="rId517" Type="http://schemas.openxmlformats.org/officeDocument/2006/relationships/hyperlink" Target="https://www.parishidiamond.com/pages/stonedna?refno=242620" TargetMode="External"/><Relationship Id="rId538" Type="http://schemas.openxmlformats.org/officeDocument/2006/relationships/hyperlink" Target="https://videop.co.in/imaged/T-102C-301/T-102C-301.jpg" TargetMode="External"/><Relationship Id="rId559" Type="http://schemas.openxmlformats.org/officeDocument/2006/relationships/hyperlink" Target="https://videop.co.in/Vision360.html?d=T-90F-2101" TargetMode="External"/><Relationship Id="rId60" Type="http://schemas.openxmlformats.org/officeDocument/2006/relationships/hyperlink" Target="https://www.parishidiamond.com/pages/certificatepdf?id=yWFVtZEV4TcC8yNPHPBzHg==|rk/TJTNzAuAQIi6EgD3FYQ==" TargetMode="External"/><Relationship Id="rId81" Type="http://schemas.openxmlformats.org/officeDocument/2006/relationships/hyperlink" Target="https://www.parishidiamond.com/pages/stonedna?refno=243740" TargetMode="External"/><Relationship Id="rId135" Type="http://schemas.openxmlformats.org/officeDocument/2006/relationships/hyperlink" Target="https://videop.co.in/Vision360.html?d=T-110E-3801" TargetMode="External"/><Relationship Id="rId156" Type="http://schemas.openxmlformats.org/officeDocument/2006/relationships/hyperlink" Target="https://www.parishidiamond.com/pages/certificatepdf?id=LsFGUyhd5175iEZuR+3wmw==|rk/TJTNzAuAQIi6EgD3FYQ==" TargetMode="External"/><Relationship Id="rId177" Type="http://schemas.openxmlformats.org/officeDocument/2006/relationships/hyperlink" Target="https://www.parishidiamond.com/pages/stonedna?refno=244010" TargetMode="External"/><Relationship Id="rId198" Type="http://schemas.openxmlformats.org/officeDocument/2006/relationships/hyperlink" Target="https://videop.co.in/imaged/T-117A-500/T-117A-500.jpg" TargetMode="External"/><Relationship Id="rId321" Type="http://schemas.openxmlformats.org/officeDocument/2006/relationships/hyperlink" Target="https://www.parishidiamond.com/pages/stonedna?refno=307874" TargetMode="External"/><Relationship Id="rId342" Type="http://schemas.openxmlformats.org/officeDocument/2006/relationships/hyperlink" Target="https://videop.co.in/imaged/T-83I-4100/T-83I-4100.jpg" TargetMode="External"/><Relationship Id="rId363" Type="http://schemas.openxmlformats.org/officeDocument/2006/relationships/hyperlink" Target="https://videop.co.in/Vision360.html?d=T-113A-7700" TargetMode="External"/><Relationship Id="rId384" Type="http://schemas.openxmlformats.org/officeDocument/2006/relationships/hyperlink" Target="https://www.parishidiamond.com/pages/certificatepdf?id=KCAvU90x5/Dv44JfP4MCBA==|97CFa+M6fqPP3OW5JZe9Bg==" TargetMode="External"/><Relationship Id="rId419" Type="http://schemas.openxmlformats.org/officeDocument/2006/relationships/hyperlink" Target="https://videop.co.in/Vision360.html?d=T-109D-700" TargetMode="External"/><Relationship Id="rId570" Type="http://schemas.openxmlformats.org/officeDocument/2006/relationships/hyperlink" Target="https://videop.co.in/imaged/T-90I-5100/T-90I-5100.jpg" TargetMode="External"/><Relationship Id="rId591" Type="http://schemas.openxmlformats.org/officeDocument/2006/relationships/hyperlink" Target="https://videop.co.in/Vision360.html?d=T-92L-6100" TargetMode="External"/><Relationship Id="rId605" Type="http://schemas.openxmlformats.org/officeDocument/2006/relationships/hyperlink" Target="https://www.parishidiamond.com/pages/stonedna?refno=243031" TargetMode="External"/><Relationship Id="rId626" Type="http://schemas.openxmlformats.org/officeDocument/2006/relationships/hyperlink" Target="https://videop.co.in/imaged/T-96D-500/T-96D-500.jpg" TargetMode="External"/><Relationship Id="rId202" Type="http://schemas.openxmlformats.org/officeDocument/2006/relationships/hyperlink" Target="https://videop.co.in/imaged/T-120C-4400/T-120C-4400.jpg" TargetMode="External"/><Relationship Id="rId223" Type="http://schemas.openxmlformats.org/officeDocument/2006/relationships/hyperlink" Target="https://videop.co.in/Vision360.html?d=T-120D-9600" TargetMode="External"/><Relationship Id="rId244" Type="http://schemas.openxmlformats.org/officeDocument/2006/relationships/hyperlink" Target="https://www.parishidiamond.com/pages/certificatepdf?id=+MeQk5yOUCHjVl0a4BA2Gw==|rk/TJTNzAuAQIi6EgD3FYQ==" TargetMode="External"/><Relationship Id="rId430" Type="http://schemas.openxmlformats.org/officeDocument/2006/relationships/hyperlink" Target="https://videop.co.in/imaged/T-110A-200/T-110A-200.jpg" TargetMode="External"/><Relationship Id="rId647" Type="http://schemas.openxmlformats.org/officeDocument/2006/relationships/hyperlink" Target="https://videop.co.in/Vision360.html?d=T-109G-7000" TargetMode="External"/><Relationship Id="rId18" Type="http://schemas.openxmlformats.org/officeDocument/2006/relationships/hyperlink" Target="https://videop.co.in/imaged/P-22-1139/P-22-1139.jpg" TargetMode="External"/><Relationship Id="rId39" Type="http://schemas.openxmlformats.org/officeDocument/2006/relationships/hyperlink" Target="https://videop.co.in/Vision360.html?d=T-101G-17900" TargetMode="External"/><Relationship Id="rId265" Type="http://schemas.openxmlformats.org/officeDocument/2006/relationships/hyperlink" Target="https://www.parishidiamond.com/pages/stonedna?refno=241092" TargetMode="External"/><Relationship Id="rId286" Type="http://schemas.openxmlformats.org/officeDocument/2006/relationships/hyperlink" Target="https://videop.co.in/imaged/T-111F-900/T-111F-900.jpg" TargetMode="External"/><Relationship Id="rId451" Type="http://schemas.openxmlformats.org/officeDocument/2006/relationships/hyperlink" Target="https://videop.co.in/Vision360.html?d=T-109G-7600" TargetMode="External"/><Relationship Id="rId472" Type="http://schemas.openxmlformats.org/officeDocument/2006/relationships/hyperlink" Target="https://www.parishidiamond.com/pages/certificatepdf?id=LVNDWKG+Fl+iH5F2bMf/ag==|5N26FSrM0L/dcIIOTwZJ0A==" TargetMode="External"/><Relationship Id="rId493" Type="http://schemas.openxmlformats.org/officeDocument/2006/relationships/hyperlink" Target="https://www.parishidiamond.com/pages/stonedna?refno=241217" TargetMode="External"/><Relationship Id="rId507" Type="http://schemas.openxmlformats.org/officeDocument/2006/relationships/hyperlink" Target="https://videop.co.in/Vision360.html?d=T-109D-1200" TargetMode="External"/><Relationship Id="rId528" Type="http://schemas.openxmlformats.org/officeDocument/2006/relationships/hyperlink" Target="https://www.parishidiamond.com/pages/certificatepdf?id=aMC3StZSWfUH//pzZ+5wmA==|PNBqL+iJXXqS5Jm652bNLQ==" TargetMode="External"/><Relationship Id="rId549" Type="http://schemas.openxmlformats.org/officeDocument/2006/relationships/hyperlink" Target="https://www.parishidiamond.com/pages/stonedna?refno=240903" TargetMode="External"/><Relationship Id="rId50" Type="http://schemas.openxmlformats.org/officeDocument/2006/relationships/hyperlink" Target="https://videop.co.in/imaged/T-109G-5400/T-109G-5400.jpg" TargetMode="External"/><Relationship Id="rId104" Type="http://schemas.openxmlformats.org/officeDocument/2006/relationships/hyperlink" Target="https://www.parishidiamond.com/pages/certificatepdf?id=KMvr6YBr0/e4q6u7Ah/pgg==|rk/TJTNzAuAQIi6EgD3FYQ==" TargetMode="External"/><Relationship Id="rId125" Type="http://schemas.openxmlformats.org/officeDocument/2006/relationships/hyperlink" Target="https://www.parishidiamond.com/pages/stonedna?refno=244608" TargetMode="External"/><Relationship Id="rId146" Type="http://schemas.openxmlformats.org/officeDocument/2006/relationships/hyperlink" Target="https://videop.co.in/imaged/T-113A-5901/T-113A-5901.jpg" TargetMode="External"/><Relationship Id="rId167" Type="http://schemas.openxmlformats.org/officeDocument/2006/relationships/hyperlink" Target="https://videop.co.in/Vision360.html?d=T-110E-3400" TargetMode="External"/><Relationship Id="rId188" Type="http://schemas.openxmlformats.org/officeDocument/2006/relationships/hyperlink" Target="https://www.parishidiamond.com/pages/certificatepdf?id=21c8YFfPRBgc8aj+ieEH6Q==|rk/TJTNzAuAQIi6EgD3FYQ==" TargetMode="External"/><Relationship Id="rId311" Type="http://schemas.openxmlformats.org/officeDocument/2006/relationships/hyperlink" Target="https://videop.co.in/Vision360.html?d=T-97G-2000" TargetMode="External"/><Relationship Id="rId332" Type="http://schemas.openxmlformats.org/officeDocument/2006/relationships/hyperlink" Target="https://www.parishidiamond.com/pages/certificatepdf?id=Qh8v+eTFkEyM3ozxCuVEsQ==|8ZTpHFCElKGQIfzlht4nrA==" TargetMode="External"/><Relationship Id="rId353" Type="http://schemas.openxmlformats.org/officeDocument/2006/relationships/hyperlink" Target="https://www.parishidiamond.com/pages/stonedna?refno=243682" TargetMode="External"/><Relationship Id="rId374" Type="http://schemas.openxmlformats.org/officeDocument/2006/relationships/hyperlink" Target="https://videop.co.in/imaged/T-96G-800/T-96G-800.jpg" TargetMode="External"/><Relationship Id="rId395" Type="http://schemas.openxmlformats.org/officeDocument/2006/relationships/hyperlink" Target="https://videop.co.in/Vision360.html?d=T-120C-4700" TargetMode="External"/><Relationship Id="rId409" Type="http://schemas.openxmlformats.org/officeDocument/2006/relationships/hyperlink" Target="https://www.parishidiamond.com/pages/stonedna?refno=244832" TargetMode="External"/><Relationship Id="rId560" Type="http://schemas.openxmlformats.org/officeDocument/2006/relationships/hyperlink" Target="https://www.parishidiamond.com/pages/certificatepdf?id=SGOBuStwOM7y2/CK4KsGfA==|8ZTpHFCElKGQIfzlht4nrA==" TargetMode="External"/><Relationship Id="rId581" Type="http://schemas.openxmlformats.org/officeDocument/2006/relationships/hyperlink" Target="https://www.parishidiamond.com/pages/stonedna?refno=245177" TargetMode="External"/><Relationship Id="rId71" Type="http://schemas.openxmlformats.org/officeDocument/2006/relationships/hyperlink" Target="https://videop.co.in/Vision360.html?d=T-97C-401" TargetMode="External"/><Relationship Id="rId92" Type="http://schemas.openxmlformats.org/officeDocument/2006/relationships/hyperlink" Target="https://www.parishidiamond.com/pages/certificatepdf?id=9g7K6FRFLCmNkoRnUvsQnw==|rk/TJTNzAuAQIi6EgD3FYQ==" TargetMode="External"/><Relationship Id="rId213" Type="http://schemas.openxmlformats.org/officeDocument/2006/relationships/hyperlink" Target="https://www.parishidiamond.com/pages/stonedna?refno=240361" TargetMode="External"/><Relationship Id="rId234" Type="http://schemas.openxmlformats.org/officeDocument/2006/relationships/hyperlink" Target="https://videop.co.in/imaged/T-100B-1401/T-100B-1401.jpg" TargetMode="External"/><Relationship Id="rId420" Type="http://schemas.openxmlformats.org/officeDocument/2006/relationships/hyperlink" Target="https://www.parishidiamond.com/pages/certificatepdf?id=fisnxEEpS+vpXIlV8hj0zA==|5N26FSrM0L/dcIIOTwZJ0A==" TargetMode="External"/><Relationship Id="rId616" Type="http://schemas.openxmlformats.org/officeDocument/2006/relationships/hyperlink" Target="https://www.parishidiamond.com/pages/certificatepdf?id=RcdHkONBfXpv4Np6SJb7Xg==|5N26FSrM0L/dcIIOTwZJ0A==" TargetMode="External"/><Relationship Id="rId637" Type="http://schemas.openxmlformats.org/officeDocument/2006/relationships/hyperlink" Target="https://www.parishidiamond.com/pages/stonedna?refno=240901" TargetMode="External"/><Relationship Id="rId2" Type="http://schemas.openxmlformats.org/officeDocument/2006/relationships/hyperlink" Target="https://videop.co.in/imaged/T-120D-6901/T-120D-6901.jpg" TargetMode="External"/><Relationship Id="rId29" Type="http://schemas.openxmlformats.org/officeDocument/2006/relationships/hyperlink" Target="https://www.parishidiamond.com/pages/stonedna?refno=243745" TargetMode="External"/><Relationship Id="rId255" Type="http://schemas.openxmlformats.org/officeDocument/2006/relationships/hyperlink" Target="https://videop.co.in/Vision360.html?d=T-125A-100" TargetMode="External"/><Relationship Id="rId276" Type="http://schemas.openxmlformats.org/officeDocument/2006/relationships/hyperlink" Target="https://www.parishidiamond.com/pages/certificatepdf?id=KcwcU30MFbjR5uA7VmffXA==|rk/TJTNzAuAQIi6EgD3FYQ==" TargetMode="External"/><Relationship Id="rId297" Type="http://schemas.openxmlformats.org/officeDocument/2006/relationships/hyperlink" Target="https://www.parishidiamond.com/pages/stonedna?refno=307908" TargetMode="External"/><Relationship Id="rId441" Type="http://schemas.openxmlformats.org/officeDocument/2006/relationships/hyperlink" Target="https://www.parishidiamond.com/pages/stonedna?refno=241363" TargetMode="External"/><Relationship Id="rId462" Type="http://schemas.openxmlformats.org/officeDocument/2006/relationships/hyperlink" Target="https://videop.co.in/imaged/T-113A-9300/T-113A-9300.jpg" TargetMode="External"/><Relationship Id="rId483" Type="http://schemas.openxmlformats.org/officeDocument/2006/relationships/hyperlink" Target="https://videop.co.in/Vision360.html?d=P-22-859" TargetMode="External"/><Relationship Id="rId518" Type="http://schemas.openxmlformats.org/officeDocument/2006/relationships/hyperlink" Target="https://videop.co.in/imaged/T-109F-4700/T-109F-4700.jpg" TargetMode="External"/><Relationship Id="rId539" Type="http://schemas.openxmlformats.org/officeDocument/2006/relationships/hyperlink" Target="https://videop.co.in/Vision360.html?d=T-102C-301" TargetMode="External"/><Relationship Id="rId40" Type="http://schemas.openxmlformats.org/officeDocument/2006/relationships/hyperlink" Target="https://www.parishidiamond.com/pages/certificatepdf?id=ROHyMEe4byzkwZSwIYRr+w==|rk/TJTNzAuAQIi6EgD3FYQ==" TargetMode="External"/><Relationship Id="rId115" Type="http://schemas.openxmlformats.org/officeDocument/2006/relationships/hyperlink" Target="https://videop.co.in/Vision360.html?d=T-91G-1801" TargetMode="External"/><Relationship Id="rId136" Type="http://schemas.openxmlformats.org/officeDocument/2006/relationships/hyperlink" Target="https://www.parishidiamond.com/pages/certificatepdf?id=Xn90SWG9BLtMBBtfPcLNUw==|rk/TJTNzAuAQIi6EgD3FYQ==" TargetMode="External"/><Relationship Id="rId157" Type="http://schemas.openxmlformats.org/officeDocument/2006/relationships/hyperlink" Target="https://www.parishidiamond.com/pages/stonedna?refno=243434" TargetMode="External"/><Relationship Id="rId178" Type="http://schemas.openxmlformats.org/officeDocument/2006/relationships/hyperlink" Target="https://videop.co.in/imaged/T-130C-25900/T-130C-25900.jpg" TargetMode="External"/><Relationship Id="rId301" Type="http://schemas.openxmlformats.org/officeDocument/2006/relationships/hyperlink" Target="https://www.parishidiamond.com/pages/stonedna?refno=307981" TargetMode="External"/><Relationship Id="rId322" Type="http://schemas.openxmlformats.org/officeDocument/2006/relationships/hyperlink" Target="https://videop.co.in/imaged/P-22-946/P-22-946.jpg" TargetMode="External"/><Relationship Id="rId343" Type="http://schemas.openxmlformats.org/officeDocument/2006/relationships/hyperlink" Target="https://videop.co.in/Vision360.html?d=T-83I-4100" TargetMode="External"/><Relationship Id="rId364" Type="http://schemas.openxmlformats.org/officeDocument/2006/relationships/hyperlink" Target="https://www.parishidiamond.com/pages/certificatepdf?id=0uuTZ1XiySzDMlB+XH4fzA==|UPHdhi4FlQaEkUd+xCMkjw==" TargetMode="External"/><Relationship Id="rId550" Type="http://schemas.openxmlformats.org/officeDocument/2006/relationships/hyperlink" Target="https://videop.co.in/imaged/T-101H-21400/T-101H-21400.jpg" TargetMode="External"/><Relationship Id="rId61" Type="http://schemas.openxmlformats.org/officeDocument/2006/relationships/hyperlink" Target="https://www.parishidiamond.com/pages/stonedna?refno=243112" TargetMode="External"/><Relationship Id="rId82" Type="http://schemas.openxmlformats.org/officeDocument/2006/relationships/hyperlink" Target="https://videop.co.in/imaged/T-120C-6200/T-120C-6200.jpg" TargetMode="External"/><Relationship Id="rId199" Type="http://schemas.openxmlformats.org/officeDocument/2006/relationships/hyperlink" Target="https://videop.co.in/Vision360.html?d=T-117A-500" TargetMode="External"/><Relationship Id="rId203" Type="http://schemas.openxmlformats.org/officeDocument/2006/relationships/hyperlink" Target="https://videop.co.in/Vision360.html?d=T-120C-4400" TargetMode="External"/><Relationship Id="rId385" Type="http://schemas.openxmlformats.org/officeDocument/2006/relationships/hyperlink" Target="https://www.parishidiamond.com/pages/stonedna?refno=307854" TargetMode="External"/><Relationship Id="rId571" Type="http://schemas.openxmlformats.org/officeDocument/2006/relationships/hyperlink" Target="https://videop.co.in/Vision360.html?d=T-90I-5100" TargetMode="External"/><Relationship Id="rId592" Type="http://schemas.openxmlformats.org/officeDocument/2006/relationships/hyperlink" Target="https://www.parishidiamond.com/pages/certificatepdf?id=XQgNZPycB9R9ZduBut5POg==|8ZTpHFCElKGQIfzlht4nrA==" TargetMode="External"/><Relationship Id="rId606" Type="http://schemas.openxmlformats.org/officeDocument/2006/relationships/hyperlink" Target="https://videop.co.in/imaged/T-112D-24600/T-112D-24600.jpg" TargetMode="External"/><Relationship Id="rId627" Type="http://schemas.openxmlformats.org/officeDocument/2006/relationships/hyperlink" Target="https://videop.co.in/Vision360.html?d=T-96D-500" TargetMode="External"/><Relationship Id="rId648" Type="http://schemas.openxmlformats.org/officeDocument/2006/relationships/hyperlink" Target="https://www.parishidiamond.com/pages/certificatepdf?id=fZmBSwi3GqFWpJxq2D/v9w==|PNBqL+iJXXqS5Jm652bNLQ==" TargetMode="External"/><Relationship Id="rId19" Type="http://schemas.openxmlformats.org/officeDocument/2006/relationships/hyperlink" Target="https://videop.co.in/Vision360.html?d=P-22-1139" TargetMode="External"/><Relationship Id="rId224" Type="http://schemas.openxmlformats.org/officeDocument/2006/relationships/hyperlink" Target="https://www.parishidiamond.com/pages/certificatepdf?id=lgw/rA5y0aw6joP0/FmVYQ==|rk/TJTNzAuAQIi6EgD3FYQ==" TargetMode="External"/><Relationship Id="rId245" Type="http://schemas.openxmlformats.org/officeDocument/2006/relationships/hyperlink" Target="https://www.parishidiamond.com/pages/stonedna?refno=238929" TargetMode="External"/><Relationship Id="rId266" Type="http://schemas.openxmlformats.org/officeDocument/2006/relationships/hyperlink" Target="https://videop.co.in/imaged/T-101F-12900/T-101F-12900.jpg" TargetMode="External"/><Relationship Id="rId287" Type="http://schemas.openxmlformats.org/officeDocument/2006/relationships/hyperlink" Target="https://videop.co.in/Vision360.html?d=T-111F-900" TargetMode="External"/><Relationship Id="rId410" Type="http://schemas.openxmlformats.org/officeDocument/2006/relationships/hyperlink" Target="https://videop.co.in/imaged/T-129C-300/T-129C-300.jpg" TargetMode="External"/><Relationship Id="rId431" Type="http://schemas.openxmlformats.org/officeDocument/2006/relationships/hyperlink" Target="https://videop.co.in/Vision360.html?d=T-110A-200" TargetMode="External"/><Relationship Id="rId452" Type="http://schemas.openxmlformats.org/officeDocument/2006/relationships/hyperlink" Target="https://www.parishidiamond.com/pages/certificatepdf?id=5cfDD3l8p3kVp/U7eurwUw==|5N26FSrM0L/dcIIOTwZJ0A==" TargetMode="External"/><Relationship Id="rId473" Type="http://schemas.openxmlformats.org/officeDocument/2006/relationships/hyperlink" Target="https://www.parishidiamond.com/pages/stonedna?refno=307840" TargetMode="External"/><Relationship Id="rId494" Type="http://schemas.openxmlformats.org/officeDocument/2006/relationships/hyperlink" Target="https://videop.co.in/imaged/T-97C-600/T-97C-600.jpg" TargetMode="External"/><Relationship Id="rId508" Type="http://schemas.openxmlformats.org/officeDocument/2006/relationships/hyperlink" Target="https://www.parishidiamond.com/pages/certificatepdf?id=M5TlnnaehIC8lRW3tbaU2w==|PNBqL+iJXXqS5Jm652bNLQ==" TargetMode="External"/><Relationship Id="rId529" Type="http://schemas.openxmlformats.org/officeDocument/2006/relationships/hyperlink" Target="https://www.parishidiamond.com/pages/stonedna?refno=308048" TargetMode="External"/><Relationship Id="rId30" Type="http://schemas.openxmlformats.org/officeDocument/2006/relationships/hyperlink" Target="https://videop.co.in/imaged/T-120D-9000/T-120D-9000.jpg" TargetMode="External"/><Relationship Id="rId105" Type="http://schemas.openxmlformats.org/officeDocument/2006/relationships/hyperlink" Target="https://www.parishidiamond.com/pages/stonedna?refno=244246" TargetMode="External"/><Relationship Id="rId126" Type="http://schemas.openxmlformats.org/officeDocument/2006/relationships/hyperlink" Target="https://videop.co.in/imaged/T-117A-1700/T-117A-1700.jpg" TargetMode="External"/><Relationship Id="rId147" Type="http://schemas.openxmlformats.org/officeDocument/2006/relationships/hyperlink" Target="https://videop.co.in/Vision360.html?d=T-113A-5901" TargetMode="External"/><Relationship Id="rId168" Type="http://schemas.openxmlformats.org/officeDocument/2006/relationships/hyperlink" Target="https://www.parishidiamond.com/pages/certificatepdf?id=yShgVmGAAyMGl+3WA9DH2Q==|rk/TJTNzAuAQIi6EgD3FYQ==" TargetMode="External"/><Relationship Id="rId312" Type="http://schemas.openxmlformats.org/officeDocument/2006/relationships/hyperlink" Target="https://www.parishidiamond.com/pages/certificatepdf?id=QxYRjAHtjrphCzi9g5ueVA==|8ZTpHFCElKGQIfzlht4nrA==" TargetMode="External"/><Relationship Id="rId333" Type="http://schemas.openxmlformats.org/officeDocument/2006/relationships/hyperlink" Target="https://www.parishidiamond.com/pages/stonedna?refno=244869" TargetMode="External"/><Relationship Id="rId354" Type="http://schemas.openxmlformats.org/officeDocument/2006/relationships/hyperlink" Target="https://videop.co.in/imaged/T-120D-7500/T-120D-7500.jpg" TargetMode="External"/><Relationship Id="rId540" Type="http://schemas.openxmlformats.org/officeDocument/2006/relationships/hyperlink" Target="https://www.parishidiamond.com/pages/certificatepdf?id=Ly0RnHdnJQ2LemnOfkGsMQ==|MJ0WjPVHFkgPF/WZqSCq0g==" TargetMode="External"/><Relationship Id="rId51" Type="http://schemas.openxmlformats.org/officeDocument/2006/relationships/hyperlink" Target="https://videop.co.in/Vision360.html?d=T-109G-5400" TargetMode="External"/><Relationship Id="rId72" Type="http://schemas.openxmlformats.org/officeDocument/2006/relationships/hyperlink" Target="https://www.parishidiamond.com/pages/certificatepdf?id=2gzfVlu9TfvLtsTfFf8WWg==|rk/TJTNzAuAQIi6EgD3FYQ==" TargetMode="External"/><Relationship Id="rId93" Type="http://schemas.openxmlformats.org/officeDocument/2006/relationships/hyperlink" Target="https://www.parishidiamond.com/pages/stonedna?refno=244231" TargetMode="External"/><Relationship Id="rId189" Type="http://schemas.openxmlformats.org/officeDocument/2006/relationships/hyperlink" Target="https://www.parishidiamond.com/pages/stonedna?refno=241226" TargetMode="External"/><Relationship Id="rId375" Type="http://schemas.openxmlformats.org/officeDocument/2006/relationships/hyperlink" Target="https://videop.co.in/Vision360.html?d=T-96G-800" TargetMode="External"/><Relationship Id="rId396" Type="http://schemas.openxmlformats.org/officeDocument/2006/relationships/hyperlink" Target="https://www.parishidiamond.com/pages/certificatepdf?id=nICCim1l9K4RB5pR2j6nlA==|/3sOUM+JI+dwe5LPd7E3KQ==" TargetMode="External"/><Relationship Id="rId561" Type="http://schemas.openxmlformats.org/officeDocument/2006/relationships/hyperlink" Target="https://www.parishidiamond.com/pages/stonedna?refno=244320" TargetMode="External"/><Relationship Id="rId582" Type="http://schemas.openxmlformats.org/officeDocument/2006/relationships/hyperlink" Target="https://videop.co.in/imaged/T-128A-301/T-128A-301.jpg" TargetMode="External"/><Relationship Id="rId617" Type="http://schemas.openxmlformats.org/officeDocument/2006/relationships/hyperlink" Target="https://www.parishidiamond.com/pages/stonedna?refno=244972" TargetMode="External"/><Relationship Id="rId638" Type="http://schemas.openxmlformats.org/officeDocument/2006/relationships/hyperlink" Target="https://videop.co.in/imaged/T-87A-101/T-87A-101.jpg" TargetMode="External"/><Relationship Id="rId3" Type="http://schemas.openxmlformats.org/officeDocument/2006/relationships/hyperlink" Target="https://videop.co.in/Vision360.html?d=T-120D-6901" TargetMode="External"/><Relationship Id="rId214" Type="http://schemas.openxmlformats.org/officeDocument/2006/relationships/hyperlink" Target="https://videop.co.in/imaged/T-83D-800/T-83D-800.jpg" TargetMode="External"/><Relationship Id="rId235" Type="http://schemas.openxmlformats.org/officeDocument/2006/relationships/hyperlink" Target="https://videop.co.in/Vision360.html?d=T-100B-1401" TargetMode="External"/><Relationship Id="rId256" Type="http://schemas.openxmlformats.org/officeDocument/2006/relationships/hyperlink" Target="https://www.parishidiamond.com/pages/certificatepdf?id=cGuoDrZhPBu1Zm8QclchzA==|rk/TJTNzAuAQIi6EgD3FYQ==" TargetMode="External"/><Relationship Id="rId277" Type="http://schemas.openxmlformats.org/officeDocument/2006/relationships/hyperlink" Target="https://www.parishidiamond.com/pages/stonedna?refno=240302" TargetMode="External"/><Relationship Id="rId298" Type="http://schemas.openxmlformats.org/officeDocument/2006/relationships/hyperlink" Target="https://videop.co.in/imaged/P-22-978/P-22-978.jpg" TargetMode="External"/><Relationship Id="rId400" Type="http://schemas.openxmlformats.org/officeDocument/2006/relationships/hyperlink" Target="https://www.parishidiamond.com/pages/certificatepdf?id=0v2oJ4p/09ou/0IE3BREyQ==|/3sOUM+JI+dwe5LPd7E3KQ==" TargetMode="External"/><Relationship Id="rId421" Type="http://schemas.openxmlformats.org/officeDocument/2006/relationships/hyperlink" Target="https://www.parishidiamond.com/pages/stonedna?refno=307839" TargetMode="External"/><Relationship Id="rId442" Type="http://schemas.openxmlformats.org/officeDocument/2006/relationships/hyperlink" Target="https://videop.co.in/imaged/T-100A-100/T-100A-100.jpg" TargetMode="External"/><Relationship Id="rId463" Type="http://schemas.openxmlformats.org/officeDocument/2006/relationships/hyperlink" Target="https://videop.co.in/Vision360.html?d=T-113A-9300" TargetMode="External"/><Relationship Id="rId484" Type="http://schemas.openxmlformats.org/officeDocument/2006/relationships/hyperlink" Target="https://www.parishidiamond.com/pages/certificatepdf?id=ruMxGKUAEd1yuNu45S10fw==|9eGZrO3MquW82J1LP1jrkw==" TargetMode="External"/><Relationship Id="rId519" Type="http://schemas.openxmlformats.org/officeDocument/2006/relationships/hyperlink" Target="https://videop.co.in/Vision360.html?d=T-109F-4700" TargetMode="External"/><Relationship Id="rId116" Type="http://schemas.openxmlformats.org/officeDocument/2006/relationships/hyperlink" Target="https://www.parishidiamond.com/pages/certificatepdf?id=WHtuSV6mn/2MsxygoboY9w==|rk/TJTNzAuAQIi6EgD3FYQ==" TargetMode="External"/><Relationship Id="rId137" Type="http://schemas.openxmlformats.org/officeDocument/2006/relationships/hyperlink" Target="https://www.parishidiamond.com/pages/stonedna?refno=243696" TargetMode="External"/><Relationship Id="rId158" Type="http://schemas.openxmlformats.org/officeDocument/2006/relationships/hyperlink" Target="https://videop.co.in/imaged/T-116B-6800/T-116B-6800.jpg" TargetMode="External"/><Relationship Id="rId302" Type="http://schemas.openxmlformats.org/officeDocument/2006/relationships/hyperlink" Target="https://videop.co.in/imaged/P-22-1013/P-22-1013.jpg" TargetMode="External"/><Relationship Id="rId323" Type="http://schemas.openxmlformats.org/officeDocument/2006/relationships/hyperlink" Target="https://videop.co.in/Vision360.html?d=P-22-946" TargetMode="External"/><Relationship Id="rId344" Type="http://schemas.openxmlformats.org/officeDocument/2006/relationships/hyperlink" Target="https://www.parishidiamond.com/pages/certificatepdf?id=8vsfwSS5X1B900NVmlQQnA==|ItYBUC7A7fGS6vdH+Yg0sw==" TargetMode="External"/><Relationship Id="rId530" Type="http://schemas.openxmlformats.org/officeDocument/2006/relationships/hyperlink" Target="https://videop.co.in/imaged/P-22-1178/P-22-1178.jpg" TargetMode="External"/><Relationship Id="rId20" Type="http://schemas.openxmlformats.org/officeDocument/2006/relationships/hyperlink" Target="https://www.parishidiamond.com/pages/certificatepdf?id=Ju+5qjdedYdc7hHr4HjH2g==|rk/TJTNzAuAQIi6EgD3FYQ==" TargetMode="External"/><Relationship Id="rId41" Type="http://schemas.openxmlformats.org/officeDocument/2006/relationships/hyperlink" Target="https://www.parishidiamond.com/pages/stonedna?refno=244086" TargetMode="External"/><Relationship Id="rId62" Type="http://schemas.openxmlformats.org/officeDocument/2006/relationships/hyperlink" Target="https://videop.co.in/imaged/T-110B-501/T-110B-501.jpg" TargetMode="External"/><Relationship Id="rId83" Type="http://schemas.openxmlformats.org/officeDocument/2006/relationships/hyperlink" Target="https://videop.co.in/Vision360.html?d=T-120C-6200" TargetMode="External"/><Relationship Id="rId179" Type="http://schemas.openxmlformats.org/officeDocument/2006/relationships/hyperlink" Target="https://videop.co.in/Vision360.html?d=T-130C-25900" TargetMode="External"/><Relationship Id="rId365" Type="http://schemas.openxmlformats.org/officeDocument/2006/relationships/hyperlink" Target="https://www.parishidiamond.com/pages/stonedna?refno=243590" TargetMode="External"/><Relationship Id="rId386" Type="http://schemas.openxmlformats.org/officeDocument/2006/relationships/hyperlink" Target="https://videop.co.in/imaged/P-22-903/P-22-903.jpg" TargetMode="External"/><Relationship Id="rId551" Type="http://schemas.openxmlformats.org/officeDocument/2006/relationships/hyperlink" Target="https://videop.co.in/Vision360.html?d=T-101H-21400" TargetMode="External"/><Relationship Id="rId572" Type="http://schemas.openxmlformats.org/officeDocument/2006/relationships/hyperlink" Target="https://www.parishidiamond.com/pages/certificatepdf?id=gGZqg/aApQRNFsVImOtY+Q==|8ZTpHFCElKGQIfzlht4nrA==" TargetMode="External"/><Relationship Id="rId593" Type="http://schemas.openxmlformats.org/officeDocument/2006/relationships/hyperlink" Target="https://www.parishidiamond.com/pages/stonedna?refno=239274" TargetMode="External"/><Relationship Id="rId607" Type="http://schemas.openxmlformats.org/officeDocument/2006/relationships/hyperlink" Target="https://videop.co.in/Vision360.html?d=T-112D-24600" TargetMode="External"/><Relationship Id="rId628" Type="http://schemas.openxmlformats.org/officeDocument/2006/relationships/hyperlink" Target="https://www.parishidiamond.com/pages/certificatepdf?id=gzYvbyg6LqWVyWAaIMQu/w==|gQG3D70QPRt4Y0HI1nLEmQ==" TargetMode="External"/><Relationship Id="rId649" Type="http://schemas.openxmlformats.org/officeDocument/2006/relationships/hyperlink" Target="https://www.parishidiamond.com/pages/stonedna?refno=244479" TargetMode="External"/><Relationship Id="rId190" Type="http://schemas.openxmlformats.org/officeDocument/2006/relationships/hyperlink" Target="https://videop.co.in/imaged/T-100E-5400/T-100E-5400.jpg" TargetMode="External"/><Relationship Id="rId204" Type="http://schemas.openxmlformats.org/officeDocument/2006/relationships/hyperlink" Target="https://www.parishidiamond.com/pages/certificatepdf?id=vOA4kX4aKoQiJgKffQ2SGg==|rk/TJTNzAuAQIi6EgD3FYQ==" TargetMode="External"/><Relationship Id="rId225" Type="http://schemas.openxmlformats.org/officeDocument/2006/relationships/hyperlink" Target="https://www.parishidiamond.com/pages/stonedna?refno=242518" TargetMode="External"/><Relationship Id="rId246" Type="http://schemas.openxmlformats.org/officeDocument/2006/relationships/hyperlink" Target="https://videop.co.in/imaged/T-79C-3100/T-79C-3100.jpg" TargetMode="External"/><Relationship Id="rId267" Type="http://schemas.openxmlformats.org/officeDocument/2006/relationships/hyperlink" Target="https://videop.co.in/Vision360.html?d=T-101F-12900" TargetMode="External"/><Relationship Id="rId288" Type="http://schemas.openxmlformats.org/officeDocument/2006/relationships/hyperlink" Target="https://www.parishidiamond.com/pages/certificatepdf?id=0+pgNbGxcnPKbUnPQbxMVQ==|rk/TJTNzAuAQIi6EgD3FYQ==" TargetMode="External"/><Relationship Id="rId411" Type="http://schemas.openxmlformats.org/officeDocument/2006/relationships/hyperlink" Target="https://videop.co.in/Vision360.html?d=T-129C-300" TargetMode="External"/><Relationship Id="rId432" Type="http://schemas.openxmlformats.org/officeDocument/2006/relationships/hyperlink" Target="https://www.parishidiamond.com/pages/certificatepdf?id=x73Aj8/RZCt5CDMlmWUQVA==|5N26FSrM0L/dcIIOTwZJ0A==" TargetMode="External"/><Relationship Id="rId453" Type="http://schemas.openxmlformats.org/officeDocument/2006/relationships/hyperlink" Target="https://www.parishidiamond.com/pages/stonedna?refno=241385" TargetMode="External"/><Relationship Id="rId474" Type="http://schemas.openxmlformats.org/officeDocument/2006/relationships/hyperlink" Target="https://videop.co.in/imaged/P-22-889/P-22-889.jpg" TargetMode="External"/><Relationship Id="rId509" Type="http://schemas.openxmlformats.org/officeDocument/2006/relationships/hyperlink" Target="https://www.parishidiamond.com/pages/stonedna?refno=242915" TargetMode="External"/><Relationship Id="rId106" Type="http://schemas.openxmlformats.org/officeDocument/2006/relationships/hyperlink" Target="https://videop.co.in/imaged/T-130B-18200/T-130B-18200.jpg" TargetMode="External"/><Relationship Id="rId127" Type="http://schemas.openxmlformats.org/officeDocument/2006/relationships/hyperlink" Target="https://videop.co.in/Vision360.html?d=T-117A-1700" TargetMode="External"/><Relationship Id="rId313" Type="http://schemas.openxmlformats.org/officeDocument/2006/relationships/hyperlink" Target="https://www.parishidiamond.com/pages/stonedna?refno=242929" TargetMode="External"/><Relationship Id="rId495" Type="http://schemas.openxmlformats.org/officeDocument/2006/relationships/hyperlink" Target="https://videop.co.in/Vision360.html?d=T-97C-600" TargetMode="External"/><Relationship Id="rId10" Type="http://schemas.openxmlformats.org/officeDocument/2006/relationships/hyperlink" Target="https://videop.co.in/imaged/P-22-732/P-22-732.jpg" TargetMode="External"/><Relationship Id="rId31" Type="http://schemas.openxmlformats.org/officeDocument/2006/relationships/hyperlink" Target="https://videop.co.in/Vision360.html?d=T-120D-9000" TargetMode="External"/><Relationship Id="rId52" Type="http://schemas.openxmlformats.org/officeDocument/2006/relationships/hyperlink" Target="https://www.parishidiamond.com/pages/certificatepdf?id=U41WnOgEbWr+Jrep20iY+A==|rk/TJTNzAuAQIi6EgD3FYQ==" TargetMode="External"/><Relationship Id="rId73" Type="http://schemas.openxmlformats.org/officeDocument/2006/relationships/hyperlink" Target="https://www.parishidiamond.com/pages/stonedna?refno=244487" TargetMode="External"/><Relationship Id="rId94" Type="http://schemas.openxmlformats.org/officeDocument/2006/relationships/hyperlink" Target="https://videop.co.in/imaged/T-130A-900/T-130A-900.jpg" TargetMode="External"/><Relationship Id="rId148" Type="http://schemas.openxmlformats.org/officeDocument/2006/relationships/hyperlink" Target="https://www.parishidiamond.com/pages/certificatepdf?id=gYcjjNvjcOMIPTRh3FP8sQ==|rk/TJTNzAuAQIi6EgD3FYQ==" TargetMode="External"/><Relationship Id="rId169" Type="http://schemas.openxmlformats.org/officeDocument/2006/relationships/hyperlink" Target="https://www.parishidiamond.com/pages/stonedna?refno=243541" TargetMode="External"/><Relationship Id="rId334" Type="http://schemas.openxmlformats.org/officeDocument/2006/relationships/hyperlink" Target="https://videop.co.in/imaged/T-120D-7201/T-120D-7201.jpg" TargetMode="External"/><Relationship Id="rId355" Type="http://schemas.openxmlformats.org/officeDocument/2006/relationships/hyperlink" Target="https://videop.co.in/Vision360.html?d=T-120D-7500" TargetMode="External"/><Relationship Id="rId376" Type="http://schemas.openxmlformats.org/officeDocument/2006/relationships/hyperlink" Target="https://www.parishidiamond.com/pages/certificatepdf?id=sVg77c4Vtq+Yl6rkSyVl0g==|97CFa+M6fqPP3OW5JZe9Bg==" TargetMode="External"/><Relationship Id="rId397" Type="http://schemas.openxmlformats.org/officeDocument/2006/relationships/hyperlink" Target="https://www.parishidiamond.com/pages/stonedna?refno=243015" TargetMode="External"/><Relationship Id="rId520" Type="http://schemas.openxmlformats.org/officeDocument/2006/relationships/hyperlink" Target="https://www.parishidiamond.com/pages/certificatepdf?id=d6xpY7QXppH30pRZaDIJ7Q==|PNBqL+iJXXqS5Jm652bNLQ==" TargetMode="External"/><Relationship Id="rId541" Type="http://schemas.openxmlformats.org/officeDocument/2006/relationships/hyperlink" Target="https://www.parishidiamond.com/pages/stonedna?refno=244987" TargetMode="External"/><Relationship Id="rId562" Type="http://schemas.openxmlformats.org/officeDocument/2006/relationships/hyperlink" Target="https://videop.co.in/imaged/T-141C-10100/T-141C-10100.jpg" TargetMode="External"/><Relationship Id="rId583" Type="http://schemas.openxmlformats.org/officeDocument/2006/relationships/hyperlink" Target="https://videop.co.in/Vision360.html?d=T-128A-301" TargetMode="External"/><Relationship Id="rId618" Type="http://schemas.openxmlformats.org/officeDocument/2006/relationships/hyperlink" Target="https://videop.co.in/imaged/T-145I-7700/T-145I-7700.jpg" TargetMode="External"/><Relationship Id="rId639" Type="http://schemas.openxmlformats.org/officeDocument/2006/relationships/hyperlink" Target="https://videop.co.in/Vision360.html?d=T-87A-101" TargetMode="External"/><Relationship Id="rId4" Type="http://schemas.openxmlformats.org/officeDocument/2006/relationships/hyperlink" Target="https://www.parishidiamond.com/pages/certificatepdf?id=HYwDKG85uh1B/+fY6cWmeg==|rk/TJTNzAuAQIi6EgD3FYQ==" TargetMode="External"/><Relationship Id="rId180" Type="http://schemas.openxmlformats.org/officeDocument/2006/relationships/hyperlink" Target="https://www.parishidiamond.com/pages/certificatepdf?id=qCir/q2t3gCChMeVlZ19yw==|rk/TJTNzAuAQIi6EgD3FYQ==" TargetMode="External"/><Relationship Id="rId215" Type="http://schemas.openxmlformats.org/officeDocument/2006/relationships/hyperlink" Target="https://videop.co.in/Vision360.html?d=T-83D-800" TargetMode="External"/><Relationship Id="rId236" Type="http://schemas.openxmlformats.org/officeDocument/2006/relationships/hyperlink" Target="https://www.parishidiamond.com/pages/certificatepdf?id=AGGJmn4UauUfPJtGbYzjWg==|rk/TJTNzAuAQIi6EgD3FYQ==" TargetMode="External"/><Relationship Id="rId257" Type="http://schemas.openxmlformats.org/officeDocument/2006/relationships/hyperlink" Target="https://www.parishidiamond.com/pages/stonedna?refno=243290" TargetMode="External"/><Relationship Id="rId278" Type="http://schemas.openxmlformats.org/officeDocument/2006/relationships/hyperlink" Target="https://videop.co.in/imaged/T-81E-5400/T-81E-5400.jpg" TargetMode="External"/><Relationship Id="rId401" Type="http://schemas.openxmlformats.org/officeDocument/2006/relationships/hyperlink" Target="https://www.parishidiamond.com/pages/stonedna?refno=240131" TargetMode="External"/><Relationship Id="rId422" Type="http://schemas.openxmlformats.org/officeDocument/2006/relationships/hyperlink" Target="https://videop.co.in/imaged/P-22-888/P-22-888.jpg" TargetMode="External"/><Relationship Id="rId443" Type="http://schemas.openxmlformats.org/officeDocument/2006/relationships/hyperlink" Target="https://videop.co.in/Vision360.html?d=T-100A-100" TargetMode="External"/><Relationship Id="rId464" Type="http://schemas.openxmlformats.org/officeDocument/2006/relationships/hyperlink" Target="https://www.parishidiamond.com/pages/certificatepdf?id=cQe8hWoXNmLiRbgIyjNLvQ==|5N26FSrM0L/dcIIOTwZJ0A==" TargetMode="External"/><Relationship Id="rId650" Type="http://schemas.openxmlformats.org/officeDocument/2006/relationships/hyperlink" Target="https://videop.co.in/imaged/T-127A-200/T-127A-200.jpg" TargetMode="External"/><Relationship Id="rId303" Type="http://schemas.openxmlformats.org/officeDocument/2006/relationships/hyperlink" Target="https://videop.co.in/Vision360.html?d=P-22-1013" TargetMode="External"/><Relationship Id="rId485" Type="http://schemas.openxmlformats.org/officeDocument/2006/relationships/hyperlink" Target="https://www.parishidiamond.com/pages/stonedna?refno=243089" TargetMode="External"/><Relationship Id="rId42" Type="http://schemas.openxmlformats.org/officeDocument/2006/relationships/hyperlink" Target="https://videop.co.in/imaged/T-124B-3601/T-124B-3601.jpg" TargetMode="External"/><Relationship Id="rId84" Type="http://schemas.openxmlformats.org/officeDocument/2006/relationships/hyperlink" Target="https://www.parishidiamond.com/pages/certificatepdf?id=5sYu8/LN7fMd64G5FwPgpA==|rk/TJTNzAuAQIi6EgD3FYQ==" TargetMode="External"/><Relationship Id="rId138" Type="http://schemas.openxmlformats.org/officeDocument/2006/relationships/hyperlink" Target="https://videop.co.in/imaged/T-130B-13300/T-130B-13300.jpg" TargetMode="External"/><Relationship Id="rId345" Type="http://schemas.openxmlformats.org/officeDocument/2006/relationships/hyperlink" Target="https://www.parishidiamond.com/pages/stonedna?refno=307860" TargetMode="External"/><Relationship Id="rId387" Type="http://schemas.openxmlformats.org/officeDocument/2006/relationships/hyperlink" Target="https://videop.co.in/Vision360.html?d=P-22-903" TargetMode="External"/><Relationship Id="rId510" Type="http://schemas.openxmlformats.org/officeDocument/2006/relationships/hyperlink" Target="https://videop.co.in/imaged/T-113A-9700/T-113A-9700.jpg" TargetMode="External"/><Relationship Id="rId552" Type="http://schemas.openxmlformats.org/officeDocument/2006/relationships/hyperlink" Target="https://www.parishidiamond.com/pages/certificatepdf?id=hdci/UBmo8PqSWPX4WHdLw==|8ZTpHFCElKGQIfzlht4nrA==" TargetMode="External"/><Relationship Id="rId594" Type="http://schemas.openxmlformats.org/officeDocument/2006/relationships/hyperlink" Target="https://videop.co.in/imaged/T-77G-12600/T-77G-12600.jpg" TargetMode="External"/><Relationship Id="rId608" Type="http://schemas.openxmlformats.org/officeDocument/2006/relationships/hyperlink" Target="https://www.parishidiamond.com/pages/certificatepdf?id=NYm4m3nhYDNl2XV4iCE60w==|5N26FSrM0L/dcIIOTwZJ0A==" TargetMode="External"/><Relationship Id="rId191" Type="http://schemas.openxmlformats.org/officeDocument/2006/relationships/hyperlink" Target="https://videop.co.in/Vision360.html?d=T-100E-5400" TargetMode="External"/><Relationship Id="rId205" Type="http://schemas.openxmlformats.org/officeDocument/2006/relationships/hyperlink" Target="https://www.parishidiamond.com/pages/stonedna?refno=243264" TargetMode="External"/><Relationship Id="rId247" Type="http://schemas.openxmlformats.org/officeDocument/2006/relationships/hyperlink" Target="https://videop.co.in/Vision360.html?d=T-79C-3100" TargetMode="External"/><Relationship Id="rId412" Type="http://schemas.openxmlformats.org/officeDocument/2006/relationships/hyperlink" Target="https://www.parishidiamond.com/pages/certificatepdf?id=k9Qnf6Q1/igM+OH4NW0Ahw==|5N26FSrM0L/dcIIOTwZJ0A==" TargetMode="External"/><Relationship Id="rId107" Type="http://schemas.openxmlformats.org/officeDocument/2006/relationships/hyperlink" Target="https://videop.co.in/Vision360.html?d=T-130B-18200" TargetMode="External"/><Relationship Id="rId289" Type="http://schemas.openxmlformats.org/officeDocument/2006/relationships/hyperlink" Target="https://www.parishidiamond.com/pages/stonedna?refno=244087" TargetMode="External"/><Relationship Id="rId454" Type="http://schemas.openxmlformats.org/officeDocument/2006/relationships/hyperlink" Target="https://videop.co.in/imaged/T-100A-500/T-100A-500.jpg" TargetMode="External"/><Relationship Id="rId496" Type="http://schemas.openxmlformats.org/officeDocument/2006/relationships/hyperlink" Target="https://www.parishidiamond.com/pages/certificatepdf?id=3vEzAoQoF3IX9fdGgs1/xA==|gQG3D70QPRt4Y0HI1nLEmQ==" TargetMode="External"/><Relationship Id="rId11" Type="http://schemas.openxmlformats.org/officeDocument/2006/relationships/hyperlink" Target="https://videop.co.in/Vision360.html?d=P-22-732" TargetMode="External"/><Relationship Id="rId53" Type="http://schemas.openxmlformats.org/officeDocument/2006/relationships/hyperlink" Target="https://www.parishidiamond.com/pages/stonedna?refno=307901" TargetMode="External"/><Relationship Id="rId149" Type="http://schemas.openxmlformats.org/officeDocument/2006/relationships/hyperlink" Target="https://www.parishidiamond.com/pages/stonedna?refno=243027" TargetMode="External"/><Relationship Id="rId314" Type="http://schemas.openxmlformats.org/officeDocument/2006/relationships/hyperlink" Target="https://videop.co.in/imaged/T-112A-2400/T-112A-2400.jpg" TargetMode="External"/><Relationship Id="rId356" Type="http://schemas.openxmlformats.org/officeDocument/2006/relationships/hyperlink" Target="https://www.parishidiamond.com/pages/certificatepdf?id=lofoUphnvnKVkbaUXJATxA==|ugnqCKE2eiKCdmlKXMHR4A==" TargetMode="External"/><Relationship Id="rId398" Type="http://schemas.openxmlformats.org/officeDocument/2006/relationships/hyperlink" Target="https://videop.co.in/imaged/T-113A-8200/T-113A-8200.jpg" TargetMode="External"/><Relationship Id="rId521" Type="http://schemas.openxmlformats.org/officeDocument/2006/relationships/hyperlink" Target="https://www.parishidiamond.com/pages/stonedna?refno=244531" TargetMode="External"/><Relationship Id="rId563" Type="http://schemas.openxmlformats.org/officeDocument/2006/relationships/hyperlink" Target="https://videop.co.in/Vision360.html?d=T-141C-10100" TargetMode="External"/><Relationship Id="rId619" Type="http://schemas.openxmlformats.org/officeDocument/2006/relationships/hyperlink" Target="https://videop.co.in/Vision360.html?d=T-145I-7700" TargetMode="External"/><Relationship Id="rId95" Type="http://schemas.openxmlformats.org/officeDocument/2006/relationships/hyperlink" Target="https://videop.co.in/Vision360.html?d=T-130A-900" TargetMode="External"/><Relationship Id="rId160" Type="http://schemas.openxmlformats.org/officeDocument/2006/relationships/hyperlink" Target="https://www.parishidiamond.com/pages/certificatepdf?id=ChQ9XB0ZPk4NOtHvsuwobw==|rk/TJTNzAuAQIi6EgD3FYQ==" TargetMode="External"/><Relationship Id="rId216" Type="http://schemas.openxmlformats.org/officeDocument/2006/relationships/hyperlink" Target="https://www.parishidiamond.com/pages/certificatepdf?id=wYC0V+02+kzdseVZVpiMog==|rk/TJTNzAuAQIi6EgD3FYQ==" TargetMode="External"/><Relationship Id="rId423" Type="http://schemas.openxmlformats.org/officeDocument/2006/relationships/hyperlink" Target="https://videop.co.in/Vision360.html?d=P-22-888" TargetMode="External"/><Relationship Id="rId258" Type="http://schemas.openxmlformats.org/officeDocument/2006/relationships/hyperlink" Target="https://videop.co.in/imaged/T-117B-2400/T-117B-2400.jpg" TargetMode="External"/><Relationship Id="rId465" Type="http://schemas.openxmlformats.org/officeDocument/2006/relationships/hyperlink" Target="https://www.parishidiamond.com/pages/stonedna?refno=244848" TargetMode="External"/><Relationship Id="rId630" Type="http://schemas.openxmlformats.org/officeDocument/2006/relationships/hyperlink" Target="https://videop.co.in/imaged/T-109F-2100/T-109F-2100.jpg" TargetMode="External"/><Relationship Id="rId22" Type="http://schemas.openxmlformats.org/officeDocument/2006/relationships/hyperlink" Target="https://videop.co.in/imaged/T-113A-12600/T-113A-12600.jpg" TargetMode="External"/><Relationship Id="rId64" Type="http://schemas.openxmlformats.org/officeDocument/2006/relationships/hyperlink" Target="https://www.parishidiamond.com/pages/certificatepdf?id=/tRvU9IOtUZid6OFWDH1uA==|rk/TJTNzAuAQIi6EgD3FYQ==" TargetMode="External"/><Relationship Id="rId118" Type="http://schemas.openxmlformats.org/officeDocument/2006/relationships/hyperlink" Target="https://videop.co.in/imaged/T-112B-10000/T-112B-10000.jpg" TargetMode="External"/><Relationship Id="rId325" Type="http://schemas.openxmlformats.org/officeDocument/2006/relationships/hyperlink" Target="https://www.parishidiamond.com/pages/stonedna?refno=242928" TargetMode="External"/><Relationship Id="rId367" Type="http://schemas.openxmlformats.org/officeDocument/2006/relationships/hyperlink" Target="https://videop.co.in/Vision360.html?d=T-109E-2000" TargetMode="External"/><Relationship Id="rId532" Type="http://schemas.openxmlformats.org/officeDocument/2006/relationships/hyperlink" Target="https://www.parishidiamond.com/pages/certificatepdf?id=wSpgvAtfZzcpsboj/QGxdA==|mIy+QTRtNTSSlSmL16UGjg==" TargetMode="External"/><Relationship Id="rId574" Type="http://schemas.openxmlformats.org/officeDocument/2006/relationships/hyperlink" Target="https://videop.co.in/imaged/T-130C-24900/T-130C-24900.jpg" TargetMode="External"/><Relationship Id="rId171" Type="http://schemas.openxmlformats.org/officeDocument/2006/relationships/hyperlink" Target="https://videop.co.in/Vision360.html?d=T-120D-8500" TargetMode="External"/><Relationship Id="rId227" Type="http://schemas.openxmlformats.org/officeDocument/2006/relationships/hyperlink" Target="https://videop.co.in/Vision360.html?d=T-113A-15500" TargetMode="External"/><Relationship Id="rId269" Type="http://schemas.openxmlformats.org/officeDocument/2006/relationships/hyperlink" Target="https://www.parishidiamond.com/pages/stonedna?refno=243930" TargetMode="External"/><Relationship Id="rId434" Type="http://schemas.openxmlformats.org/officeDocument/2006/relationships/hyperlink" Target="https://videop.co.in/imaged/T-112D-24800/T-112D-24800.jpg" TargetMode="External"/><Relationship Id="rId476" Type="http://schemas.openxmlformats.org/officeDocument/2006/relationships/hyperlink" Target="https://www.parishidiamond.com/pages/certificatepdf?id=j10Jtg1d9zCJWX37cf+1fw==|zAY7eOdBK6L538OwBnlLVg==" TargetMode="External"/><Relationship Id="rId641" Type="http://schemas.openxmlformats.org/officeDocument/2006/relationships/hyperlink" Target="https://www.parishidiamond.com/pages/stonedna?refno=242336" TargetMode="External"/><Relationship Id="rId33" Type="http://schemas.openxmlformats.org/officeDocument/2006/relationships/hyperlink" Target="https://www.parishidiamond.com/pages/stonedna?refno=239070" TargetMode="External"/><Relationship Id="rId129" Type="http://schemas.openxmlformats.org/officeDocument/2006/relationships/hyperlink" Target="https://www.parishidiamond.com/pages/stonedna?refno=242787" TargetMode="External"/><Relationship Id="rId280" Type="http://schemas.openxmlformats.org/officeDocument/2006/relationships/hyperlink" Target="https://www.parishidiamond.com/pages/certificatepdf?id=+YQe7eBmGPR6TvjBbeWxrQ==|rk/TJTNzAuAQIi6EgD3FYQ==" TargetMode="External"/><Relationship Id="rId336" Type="http://schemas.openxmlformats.org/officeDocument/2006/relationships/hyperlink" Target="https://www.parishidiamond.com/pages/certificatepdf?id=x0OGZkMDFKEf82LxTnm8Ig==|ItYBUC7A7fGS6vdH+Yg0sw==" TargetMode="External"/><Relationship Id="rId501" Type="http://schemas.openxmlformats.org/officeDocument/2006/relationships/hyperlink" Target="https://www.parishidiamond.com/pages/stonedna?refno=307842" TargetMode="External"/><Relationship Id="rId543" Type="http://schemas.openxmlformats.org/officeDocument/2006/relationships/hyperlink" Target="https://videop.co.in/Vision360.html?d=T-127B-1200" TargetMode="External"/><Relationship Id="rId75" Type="http://schemas.openxmlformats.org/officeDocument/2006/relationships/hyperlink" Target="https://videop.co.in/Vision360.html?d=T-137B-4800" TargetMode="External"/><Relationship Id="rId140" Type="http://schemas.openxmlformats.org/officeDocument/2006/relationships/hyperlink" Target="https://www.parishidiamond.com/pages/certificatepdf?id=hVbvrcwbiP2Cl+p8e6k/ig==|rk/TJTNzAuAQIi6EgD3FYQ==" TargetMode="External"/><Relationship Id="rId182" Type="http://schemas.openxmlformats.org/officeDocument/2006/relationships/hyperlink" Target="https://videop.co.in/imaged/T-127B-3501/T-127B-3501.jpg" TargetMode="External"/><Relationship Id="rId378" Type="http://schemas.openxmlformats.org/officeDocument/2006/relationships/hyperlink" Target="https://videop.co.in/imaged/T-113A-5300/T-113A-5300.jpg" TargetMode="External"/><Relationship Id="rId403" Type="http://schemas.openxmlformats.org/officeDocument/2006/relationships/hyperlink" Target="https://videop.co.in/Vision360.html?d=T-85D-1200" TargetMode="External"/><Relationship Id="rId585" Type="http://schemas.openxmlformats.org/officeDocument/2006/relationships/hyperlink" Target="https://www.parishidiamond.com/pages/stonedna?refno=240577" TargetMode="External"/><Relationship Id="rId6" Type="http://schemas.openxmlformats.org/officeDocument/2006/relationships/hyperlink" Target="https://videop.co.in/imaged/T-109G-8400/T-109G-8400.jpg" TargetMode="External"/><Relationship Id="rId238" Type="http://schemas.openxmlformats.org/officeDocument/2006/relationships/hyperlink" Target="https://videop.co.in/imaged/T-117A-1200/T-117A-1200.jpg" TargetMode="External"/><Relationship Id="rId445" Type="http://schemas.openxmlformats.org/officeDocument/2006/relationships/hyperlink" Target="https://www.parishidiamond.com/pages/stonedna?refno=243379" TargetMode="External"/><Relationship Id="rId487" Type="http://schemas.openxmlformats.org/officeDocument/2006/relationships/hyperlink" Target="https://videop.co.in/Vision360.html?d=T-110E-3500" TargetMode="External"/><Relationship Id="rId610" Type="http://schemas.openxmlformats.org/officeDocument/2006/relationships/hyperlink" Target="https://videop.co.in/imaged/T-141A-900/T-141A-900.jpg" TargetMode="External"/><Relationship Id="rId652" Type="http://schemas.openxmlformats.org/officeDocument/2006/relationships/hyperlink" Target="https://www.parishidiamond.com/pages/certificatepdf?id=dYsDt2yJ0qMSuO44249xpw==|ITC9PXaY9hfEGGRVrL+UXA==" TargetMode="External"/><Relationship Id="rId291" Type="http://schemas.openxmlformats.org/officeDocument/2006/relationships/hyperlink" Target="https://videop.co.in/Vision360.html?d=T-130B-14400" TargetMode="External"/><Relationship Id="rId305" Type="http://schemas.openxmlformats.org/officeDocument/2006/relationships/hyperlink" Target="https://www.parishidiamond.com/pages/stonedna?refno=307876" TargetMode="External"/><Relationship Id="rId347" Type="http://schemas.openxmlformats.org/officeDocument/2006/relationships/hyperlink" Target="https://videop.co.in/Vision360.html?d=P-22-906" TargetMode="External"/><Relationship Id="rId512" Type="http://schemas.openxmlformats.org/officeDocument/2006/relationships/hyperlink" Target="https://www.parishidiamond.com/pages/certificatepdf?id=RAE2r0T0e0FmzOdAVub4GA==|PNBqL+iJXXqS5Jm652bNLQ==" TargetMode="External"/><Relationship Id="rId44" Type="http://schemas.openxmlformats.org/officeDocument/2006/relationships/hyperlink" Target="https://www.parishidiamond.com/pages/certificatepdf?id=vhjYPu3rOPCX/Q/RbykjWg==|rk/TJTNzAuAQIi6EgD3FYQ==" TargetMode="External"/><Relationship Id="rId86" Type="http://schemas.openxmlformats.org/officeDocument/2006/relationships/hyperlink" Target="https://videop.co.in/imaged/T-57D-5400/T-57D-5400.jpg" TargetMode="External"/><Relationship Id="rId151" Type="http://schemas.openxmlformats.org/officeDocument/2006/relationships/hyperlink" Target="https://videop.co.in/Vision360.html?d=T-109H-9900" TargetMode="External"/><Relationship Id="rId389" Type="http://schemas.openxmlformats.org/officeDocument/2006/relationships/hyperlink" Target="https://www.parishidiamond.com/pages/stonedna?refno=243576" TargetMode="External"/><Relationship Id="rId554" Type="http://schemas.openxmlformats.org/officeDocument/2006/relationships/hyperlink" Target="https://videop.co.in/imaged/T-101F-11000/T-101F-11000.jpg" TargetMode="External"/><Relationship Id="rId596" Type="http://schemas.openxmlformats.org/officeDocument/2006/relationships/hyperlink" Target="https://www.parishidiamond.com/pages/certificatepdf?id=DtVzHNP9LNpf6K2ZoR2HUg==|8ZTpHFCElKGQIfzlht4nrA==" TargetMode="External"/><Relationship Id="rId193" Type="http://schemas.openxmlformats.org/officeDocument/2006/relationships/hyperlink" Target="https://www.parishidiamond.com/pages/stonedna?refno=244088" TargetMode="External"/><Relationship Id="rId207" Type="http://schemas.openxmlformats.org/officeDocument/2006/relationships/hyperlink" Target="https://videop.co.in/Vision360.html?d=T-113A-1400" TargetMode="External"/><Relationship Id="rId249" Type="http://schemas.openxmlformats.org/officeDocument/2006/relationships/hyperlink" Target="https://www.parishidiamond.com/pages/stonedna?refno=244355" TargetMode="External"/><Relationship Id="rId414" Type="http://schemas.openxmlformats.org/officeDocument/2006/relationships/hyperlink" Target="https://videop.co.in/imaged/T-112B-7200/T-112B-7200.jpg" TargetMode="External"/><Relationship Id="rId456" Type="http://schemas.openxmlformats.org/officeDocument/2006/relationships/hyperlink" Target="https://www.parishidiamond.com/pages/certificatepdf?id=atFeOrj84Zb5G/h6f+64aA==|5N26FSrM0L/dcIIOTwZJ0A==" TargetMode="External"/><Relationship Id="rId498" Type="http://schemas.openxmlformats.org/officeDocument/2006/relationships/hyperlink" Target="https://videop.co.in/imaged/T-109C-300/T-109C-300.jpg" TargetMode="External"/><Relationship Id="rId621" Type="http://schemas.openxmlformats.org/officeDocument/2006/relationships/hyperlink" Target="https://www.parishidiamond.com/pages/stonedna?refno=242494" TargetMode="External"/><Relationship Id="rId13" Type="http://schemas.openxmlformats.org/officeDocument/2006/relationships/hyperlink" Target="https://www.parishidiamond.com/pages/stonedna?refno=243599" TargetMode="External"/><Relationship Id="rId109" Type="http://schemas.openxmlformats.org/officeDocument/2006/relationships/hyperlink" Target="https://www.parishidiamond.com/pages/stonedna?refno=242973" TargetMode="External"/><Relationship Id="rId260" Type="http://schemas.openxmlformats.org/officeDocument/2006/relationships/hyperlink" Target="https://www.parishidiamond.com/pages/certificatepdf?id=fgTOa6ZQL6KomEu3vg5eLg==|rk/TJTNzAuAQIi6EgD3FYQ==" TargetMode="External"/><Relationship Id="rId316" Type="http://schemas.openxmlformats.org/officeDocument/2006/relationships/hyperlink" Target="https://www.parishidiamond.com/pages/certificatepdf?id=3TDC0CUm26r88LgBdeQ0zA==|8ZTpHFCElKGQIfzlht4nrA==" TargetMode="External"/><Relationship Id="rId523" Type="http://schemas.openxmlformats.org/officeDocument/2006/relationships/hyperlink" Target="https://videop.co.in/Vision360.html?d=T-109H-9600" TargetMode="External"/><Relationship Id="rId55" Type="http://schemas.openxmlformats.org/officeDocument/2006/relationships/hyperlink" Target="https://videop.co.in/Vision360.html?d=P-22-909" TargetMode="External"/><Relationship Id="rId97" Type="http://schemas.openxmlformats.org/officeDocument/2006/relationships/hyperlink" Target="https://www.parishidiamond.com/pages/stonedna?refno=243757" TargetMode="External"/><Relationship Id="rId120" Type="http://schemas.openxmlformats.org/officeDocument/2006/relationships/hyperlink" Target="https://www.parishidiamond.com/pages/certificatepdf?id=YEsFGXEO7/0tGRnQor8vNw==|rk/TJTNzAuAQIi6EgD3FYQ==" TargetMode="External"/><Relationship Id="rId358" Type="http://schemas.openxmlformats.org/officeDocument/2006/relationships/hyperlink" Target="https://videop.co.in/imaged/T-113A-14900/T-113A-14900.jpg" TargetMode="External"/><Relationship Id="rId565" Type="http://schemas.openxmlformats.org/officeDocument/2006/relationships/hyperlink" Target="https://www.parishidiamond.com/pages/stonedna?refno=229432" TargetMode="External"/><Relationship Id="rId162" Type="http://schemas.openxmlformats.org/officeDocument/2006/relationships/hyperlink" Target="https://videop.co.in/imaged/T-66F-3700/T-66F-3700.jpg" TargetMode="External"/><Relationship Id="rId218" Type="http://schemas.openxmlformats.org/officeDocument/2006/relationships/hyperlink" Target="https://videop.co.in/imaged/T-116B-2300/T-116B-2300.jpg" TargetMode="External"/><Relationship Id="rId425" Type="http://schemas.openxmlformats.org/officeDocument/2006/relationships/hyperlink" Target="https://www.parishidiamond.com/pages/stonedna?refno=242846" TargetMode="External"/><Relationship Id="rId467" Type="http://schemas.openxmlformats.org/officeDocument/2006/relationships/hyperlink" Target="https://videop.co.in/Vision360.html?d=T-139C-8000" TargetMode="External"/><Relationship Id="rId632" Type="http://schemas.openxmlformats.org/officeDocument/2006/relationships/hyperlink" Target="https://www.parishidiamond.com/pages/certificatepdf?id=DZcDTk257xNcwmXy1v/q8g==|0RuyVwPNgzHzGtCNUwA1BA==" TargetMode="External"/><Relationship Id="rId271" Type="http://schemas.openxmlformats.org/officeDocument/2006/relationships/hyperlink" Target="https://videop.co.in/Vision360.html?d=T-126B-7700" TargetMode="External"/><Relationship Id="rId24" Type="http://schemas.openxmlformats.org/officeDocument/2006/relationships/hyperlink" Target="https://www.parishidiamond.com/pages/certificatepdf?id=uL2RJSKG1iDlQvZ/Ci38Sw==|rk/TJTNzAuAQIi6EgD3FYQ==" TargetMode="External"/><Relationship Id="rId66" Type="http://schemas.openxmlformats.org/officeDocument/2006/relationships/hyperlink" Target="https://videop.co.in/imaged/T-113A-1000/T-113A-1000.jpg" TargetMode="External"/><Relationship Id="rId131" Type="http://schemas.openxmlformats.org/officeDocument/2006/relationships/hyperlink" Target="https://videop.co.in/Vision360.html?d=T-113A-9001" TargetMode="External"/><Relationship Id="rId327" Type="http://schemas.openxmlformats.org/officeDocument/2006/relationships/hyperlink" Target="https://videop.co.in/Vision360.html?d=T-119B-3300" TargetMode="External"/><Relationship Id="rId369" Type="http://schemas.openxmlformats.org/officeDocument/2006/relationships/hyperlink" Target="https://www.parishidiamond.com/pages/stonedna?refno=242369" TargetMode="External"/><Relationship Id="rId534" Type="http://schemas.openxmlformats.org/officeDocument/2006/relationships/hyperlink" Target="https://videop.co.in/imaged/P-22-597/P-22-597.jpg" TargetMode="External"/><Relationship Id="rId576" Type="http://schemas.openxmlformats.org/officeDocument/2006/relationships/hyperlink" Target="https://www.parishidiamond.com/pages/certificatepdf?id=c+Y1OoWGd3y2QJ7Sv3E7cw==|8ZTpHFCElKGQIfzlht4nrA==" TargetMode="External"/><Relationship Id="rId173" Type="http://schemas.openxmlformats.org/officeDocument/2006/relationships/hyperlink" Target="https://www.parishidiamond.com/pages/stonedna?refno=242965" TargetMode="External"/><Relationship Id="rId229" Type="http://schemas.openxmlformats.org/officeDocument/2006/relationships/hyperlink" Target="https://www.parishidiamond.com/pages/stonedna?refno=243724" TargetMode="External"/><Relationship Id="rId380" Type="http://schemas.openxmlformats.org/officeDocument/2006/relationships/hyperlink" Target="https://www.parishidiamond.com/pages/certificatepdf?id=uvYc7bCqAvKVCZDeem+bPg==|97CFa+M6fqPP3OW5JZe9Bg==" TargetMode="External"/><Relationship Id="rId436" Type="http://schemas.openxmlformats.org/officeDocument/2006/relationships/hyperlink" Target="https://www.parishidiamond.com/pages/certificatepdf?id=S0Jg5vl40Ke0Y8V+8O2WrQ==|5N26FSrM0L/dcIIOTwZJ0A==" TargetMode="External"/><Relationship Id="rId601" Type="http://schemas.openxmlformats.org/officeDocument/2006/relationships/hyperlink" Target="https://www.parishidiamond.com/pages/stonedna?refno=243752" TargetMode="External"/><Relationship Id="rId643" Type="http://schemas.openxmlformats.org/officeDocument/2006/relationships/hyperlink" Target="https://videop.co.in/Vision360.html?d=T-109E-1800" TargetMode="External"/><Relationship Id="rId240" Type="http://schemas.openxmlformats.org/officeDocument/2006/relationships/hyperlink" Target="https://www.parishidiamond.com/pages/certificatepdf?id=hGClzAMbx+QQtBF9lfPfKA==|rk/TJTNzAuAQIi6EgD3FYQ==" TargetMode="External"/><Relationship Id="rId478" Type="http://schemas.openxmlformats.org/officeDocument/2006/relationships/hyperlink" Target="https://videop.co.in/imaged/P-22-983/P-22-983.jpg" TargetMode="External"/><Relationship Id="rId35" Type="http://schemas.openxmlformats.org/officeDocument/2006/relationships/hyperlink" Target="https://videop.co.in/Vision360.html?d=T-76H-3300" TargetMode="External"/><Relationship Id="rId77" Type="http://schemas.openxmlformats.org/officeDocument/2006/relationships/hyperlink" Target="https://www.parishidiamond.com/pages/stonedna?refno=243667" TargetMode="External"/><Relationship Id="rId100" Type="http://schemas.openxmlformats.org/officeDocument/2006/relationships/hyperlink" Target="https://www.parishidiamond.com/pages/certificatepdf?id=xIFg52OS/Lxfrmvls2ieEA==|rk/TJTNzAuAQIi6EgD3FYQ==" TargetMode="External"/><Relationship Id="rId282" Type="http://schemas.openxmlformats.org/officeDocument/2006/relationships/hyperlink" Target="https://videop.co.in/imaged/T-116B-2200/T-116B-2200.jpg" TargetMode="External"/><Relationship Id="rId338" Type="http://schemas.openxmlformats.org/officeDocument/2006/relationships/hyperlink" Target="https://videop.co.in/imaged/T-95E-3700/T-95E-3700.jpg" TargetMode="External"/><Relationship Id="rId503" Type="http://schemas.openxmlformats.org/officeDocument/2006/relationships/hyperlink" Target="https://videop.co.in/Vision360.html?d=P-22-891" TargetMode="External"/><Relationship Id="rId545" Type="http://schemas.openxmlformats.org/officeDocument/2006/relationships/hyperlink" Target="https://www.parishidiamond.com/pages/stonedna?refno=242732" TargetMode="External"/><Relationship Id="rId587" Type="http://schemas.openxmlformats.org/officeDocument/2006/relationships/hyperlink" Target="https://videop.co.in/Vision360.html?d=T-101G-15100" TargetMode="External"/><Relationship Id="rId8" Type="http://schemas.openxmlformats.org/officeDocument/2006/relationships/hyperlink" Target="https://www.parishidiamond.com/pages/certificatepdf?id=euE6XRGYNQ6Com0YvIhJnw==|rk/TJTNzAuAQIi6EgD3FYQ==" TargetMode="External"/><Relationship Id="rId142" Type="http://schemas.openxmlformats.org/officeDocument/2006/relationships/hyperlink" Target="https://videop.co.in/imaged/T-113A-7500/T-113A-7500.jpg" TargetMode="External"/><Relationship Id="rId184" Type="http://schemas.openxmlformats.org/officeDocument/2006/relationships/hyperlink" Target="https://www.parishidiamond.com/pages/certificatepdf?id=brt73Q08TGun2AUeJEMeSg==|rk/TJTNzAuAQIi6EgD3FYQ==" TargetMode="External"/><Relationship Id="rId391" Type="http://schemas.openxmlformats.org/officeDocument/2006/relationships/hyperlink" Target="https://videop.co.in/Vision360.html?d=T-115A-1800" TargetMode="External"/><Relationship Id="rId405" Type="http://schemas.openxmlformats.org/officeDocument/2006/relationships/hyperlink" Target="https://www.parishidiamond.com/pages/stonedna?refno=237841" TargetMode="External"/><Relationship Id="rId447" Type="http://schemas.openxmlformats.org/officeDocument/2006/relationships/hyperlink" Target="https://videop.co.in/Vision360.html?d=T-110D-800" TargetMode="External"/><Relationship Id="rId612" Type="http://schemas.openxmlformats.org/officeDocument/2006/relationships/hyperlink" Target="https://www.parishidiamond.com/pages/certificatepdf?id=i3O+6q2YKeCUh/Bt1A5Ung==|5N26FSrM0L/dcIIOTwZJ0A==" TargetMode="External"/><Relationship Id="rId251" Type="http://schemas.openxmlformats.org/officeDocument/2006/relationships/hyperlink" Target="https://videop.co.in/Vision360.html?d=T-130B-16700" TargetMode="External"/><Relationship Id="rId489" Type="http://schemas.openxmlformats.org/officeDocument/2006/relationships/hyperlink" Target="https://www.parishidiamond.com/pages/stonedna?refno=308058" TargetMode="External"/><Relationship Id="rId46" Type="http://schemas.openxmlformats.org/officeDocument/2006/relationships/hyperlink" Target="https://videop.co.in/imaged/T-110E-3600/T-110E-3600.jpg" TargetMode="External"/><Relationship Id="rId293" Type="http://schemas.openxmlformats.org/officeDocument/2006/relationships/hyperlink" Target="https://www.parishidiamond.com/pages/stonedna?refno=244311" TargetMode="External"/><Relationship Id="rId307" Type="http://schemas.openxmlformats.org/officeDocument/2006/relationships/hyperlink" Target="https://videop.co.in/Vision360.html?d=P-22-948" TargetMode="External"/><Relationship Id="rId349" Type="http://schemas.openxmlformats.org/officeDocument/2006/relationships/hyperlink" Target="https://www.parishidiamond.com/pages/stonedna?refno=307980" TargetMode="External"/><Relationship Id="rId514" Type="http://schemas.openxmlformats.org/officeDocument/2006/relationships/hyperlink" Target="https://videop.co.in/imaged/T-127A-1100/T-127A-1100.jpg" TargetMode="External"/><Relationship Id="rId556" Type="http://schemas.openxmlformats.org/officeDocument/2006/relationships/hyperlink" Target="https://www.parishidiamond.com/pages/certificatepdf?id=J0kqd9IVdPtjGnERQjTX5w==|8ZTpHFCElKGQIfzlht4nrA==" TargetMode="External"/><Relationship Id="rId88" Type="http://schemas.openxmlformats.org/officeDocument/2006/relationships/hyperlink" Target="https://www.parishidiamond.com/pages/certificatepdf?id=VIuNo23NSNwukb5NDwXKSA==|rk/TJTNzAuAQIi6EgD3FYQ==" TargetMode="External"/><Relationship Id="rId111" Type="http://schemas.openxmlformats.org/officeDocument/2006/relationships/hyperlink" Target="https://videop.co.in/Vision360.html?d=T-109J-12500" TargetMode="External"/><Relationship Id="rId153" Type="http://schemas.openxmlformats.org/officeDocument/2006/relationships/hyperlink" Target="https://www.parishidiamond.com/pages/stonedna?refno=243786" TargetMode="External"/><Relationship Id="rId195" Type="http://schemas.openxmlformats.org/officeDocument/2006/relationships/hyperlink" Target="https://videop.co.in/Vision360.html?d=T-109K-12701" TargetMode="External"/><Relationship Id="rId209" Type="http://schemas.openxmlformats.org/officeDocument/2006/relationships/hyperlink" Target="https://www.parishidiamond.com/pages/stonedna?refno=243533" TargetMode="External"/><Relationship Id="rId360" Type="http://schemas.openxmlformats.org/officeDocument/2006/relationships/hyperlink" Target="https://www.parishidiamond.com/pages/certificatepdf?id=KUabrlxSR85uIBb4K37wog==|9vaWCjWg01P3y9EVtwcJDQ==" TargetMode="External"/><Relationship Id="rId416" Type="http://schemas.openxmlformats.org/officeDocument/2006/relationships/hyperlink" Target="https://www.parishidiamond.com/pages/certificatepdf?id=i+J83mJmI1JPSZCIvLI6UQ==|5N26FSrM0L/dcIIOTwZJ0A==" TargetMode="External"/><Relationship Id="rId598" Type="http://schemas.openxmlformats.org/officeDocument/2006/relationships/hyperlink" Target="https://videop.co.in/imaged/T-103D-11800/T-103D-11800.jpg" TargetMode="External"/><Relationship Id="rId220" Type="http://schemas.openxmlformats.org/officeDocument/2006/relationships/hyperlink" Target="https://www.parishidiamond.com/pages/certificatepdf?id=nkiCNXExCapaNj0qeYraGg==|rk/TJTNzAuAQIi6EgD3FYQ==" TargetMode="External"/><Relationship Id="rId458" Type="http://schemas.openxmlformats.org/officeDocument/2006/relationships/hyperlink" Target="https://videop.co.in/imaged/T-113A-200/T-113A-200.jpg" TargetMode="External"/><Relationship Id="rId623" Type="http://schemas.openxmlformats.org/officeDocument/2006/relationships/hyperlink" Target="https://videop.co.in/Vision360.html?d=T-110J-8800" TargetMode="External"/><Relationship Id="rId15" Type="http://schemas.openxmlformats.org/officeDocument/2006/relationships/hyperlink" Target="https://videop.co.in/Vision360.html?d=T-109F-5000" TargetMode="External"/><Relationship Id="rId57" Type="http://schemas.openxmlformats.org/officeDocument/2006/relationships/hyperlink" Target="https://www.parishidiamond.com/pages/stonedna?refno=241113" TargetMode="External"/><Relationship Id="rId262" Type="http://schemas.openxmlformats.org/officeDocument/2006/relationships/hyperlink" Target="https://videop.co.in/imaged/P-22-1008/P-22-1008.jpg" TargetMode="External"/><Relationship Id="rId318" Type="http://schemas.openxmlformats.org/officeDocument/2006/relationships/hyperlink" Target="https://videop.co.in/imaged/T-113A-2000/T-113A-2000.jpg" TargetMode="External"/><Relationship Id="rId525" Type="http://schemas.openxmlformats.org/officeDocument/2006/relationships/hyperlink" Target="https://www.parishidiamond.com/pages/stonedna?refno=242579" TargetMode="External"/><Relationship Id="rId567" Type="http://schemas.openxmlformats.org/officeDocument/2006/relationships/hyperlink" Target="https://videop.co.in/Vision360.html?d=T-11J-12400" TargetMode="External"/><Relationship Id="rId99" Type="http://schemas.openxmlformats.org/officeDocument/2006/relationships/hyperlink" Target="https://videop.co.in/Vision360.html?d=T-130A-3200" TargetMode="External"/><Relationship Id="rId122" Type="http://schemas.openxmlformats.org/officeDocument/2006/relationships/hyperlink" Target="https://videop.co.in/imaged/T-113A-14400/T-113A-14400.jpg" TargetMode="External"/><Relationship Id="rId164" Type="http://schemas.openxmlformats.org/officeDocument/2006/relationships/hyperlink" Target="https://www.parishidiamond.com/pages/certificatepdf?id=vhhfeuB3gLDNm5zVyiZ84A==|rk/TJTNzAuAQIi6EgD3FYQ==" TargetMode="External"/><Relationship Id="rId371" Type="http://schemas.openxmlformats.org/officeDocument/2006/relationships/hyperlink" Target="https://videop.co.in/Vision360.html?d=T-110F-4500" TargetMode="External"/><Relationship Id="rId427" Type="http://schemas.openxmlformats.org/officeDocument/2006/relationships/hyperlink" Target="https://videop.co.in/Vision360.html?d=T-110B-500" TargetMode="External"/><Relationship Id="rId469" Type="http://schemas.openxmlformats.org/officeDocument/2006/relationships/hyperlink" Target="https://www.parishidiamond.com/pages/stonedna?refno=241204" TargetMode="External"/><Relationship Id="rId634" Type="http://schemas.openxmlformats.org/officeDocument/2006/relationships/hyperlink" Target="https://videop.co.in/imaged/T-110B-400/T-110B-400.jpg" TargetMode="External"/><Relationship Id="rId26" Type="http://schemas.openxmlformats.org/officeDocument/2006/relationships/hyperlink" Target="https://videop.co.in/imaged/T-109D-601/T-109D-601.jpg" TargetMode="External"/><Relationship Id="rId231" Type="http://schemas.openxmlformats.org/officeDocument/2006/relationships/hyperlink" Target="https://videop.co.in/Vision360.html?d=T-120C-5800" TargetMode="External"/><Relationship Id="rId273" Type="http://schemas.openxmlformats.org/officeDocument/2006/relationships/hyperlink" Target="https://www.parishidiamond.com/pages/stonedna?refno=243082" TargetMode="External"/><Relationship Id="rId329" Type="http://schemas.openxmlformats.org/officeDocument/2006/relationships/hyperlink" Target="https://www.parishidiamond.com/pages/stonedna?refno=243222" TargetMode="External"/><Relationship Id="rId480" Type="http://schemas.openxmlformats.org/officeDocument/2006/relationships/hyperlink" Target="https://www.parishidiamond.com/pages/certificatepdf?id=03ZdVqkzzDvUXe3lCBKRKA==|yWj20YcmfllNo0HvtZz6yg==" TargetMode="External"/><Relationship Id="rId536" Type="http://schemas.openxmlformats.org/officeDocument/2006/relationships/hyperlink" Target="https://www.parishidiamond.com/pages/certificatepdf?id=nOa56tsk0uDc1vvowKFrxQ==|RqbeV76phewY7SAKcukbGw==" TargetMode="External"/><Relationship Id="rId68" Type="http://schemas.openxmlformats.org/officeDocument/2006/relationships/hyperlink" Target="https://www.parishidiamond.com/pages/certificatepdf?id=VquR5mfbkafGAyaxzjQ9CQ==|rk/TJTNzAuAQIi6EgD3FYQ==" TargetMode="External"/><Relationship Id="rId133" Type="http://schemas.openxmlformats.org/officeDocument/2006/relationships/hyperlink" Target="https://www.parishidiamond.com/pages/stonedna?refno=243167" TargetMode="External"/><Relationship Id="rId175" Type="http://schemas.openxmlformats.org/officeDocument/2006/relationships/hyperlink" Target="https://videop.co.in/Vision360.html?d=T-116B-8400" TargetMode="External"/><Relationship Id="rId340" Type="http://schemas.openxmlformats.org/officeDocument/2006/relationships/hyperlink" Target="https://www.parishidiamond.com/pages/certificatepdf?id=ED4p/jOl5y5VObAsq43c+A==|ItYBUC7A7fGS6vdH+Yg0sw==" TargetMode="External"/><Relationship Id="rId578" Type="http://schemas.openxmlformats.org/officeDocument/2006/relationships/hyperlink" Target="https://videop.co.in/imaged/T-104A-101/T-104A-101.jpg" TargetMode="External"/><Relationship Id="rId200" Type="http://schemas.openxmlformats.org/officeDocument/2006/relationships/hyperlink" Target="https://www.parishidiamond.com/pages/certificatepdf?id=FSN/XVQAHyRGpTO7i4858w==|rk/TJTNzAuAQIi6EgD3FYQ==" TargetMode="External"/><Relationship Id="rId382" Type="http://schemas.openxmlformats.org/officeDocument/2006/relationships/hyperlink" Target="https://videop.co.in/imaged/T-100D-4000/T-100D-4000.jpg" TargetMode="External"/><Relationship Id="rId438" Type="http://schemas.openxmlformats.org/officeDocument/2006/relationships/hyperlink" Target="https://videop.co.in/imaged/T-143E-1900/T-143E-1900.jpg" TargetMode="External"/><Relationship Id="rId603" Type="http://schemas.openxmlformats.org/officeDocument/2006/relationships/hyperlink" Target="https://videop.co.in/Vision360.html?d=T-130B-19500" TargetMode="External"/><Relationship Id="rId645" Type="http://schemas.openxmlformats.org/officeDocument/2006/relationships/hyperlink" Target="https://www.parishidiamond.com/pages/stonedna?refno=242745" TargetMode="External"/><Relationship Id="rId242" Type="http://schemas.openxmlformats.org/officeDocument/2006/relationships/hyperlink" Target="https://videop.co.in/imaged/T-113A-1100/T-113A-1100.jpg" TargetMode="External"/><Relationship Id="rId284" Type="http://schemas.openxmlformats.org/officeDocument/2006/relationships/hyperlink" Target="https://www.parishidiamond.com/pages/certificatepdf?id=AKXHrH0ZYmGybTFZq0K4Kw==|rk/TJTNzAuAQIi6EgD3FYQ==" TargetMode="External"/><Relationship Id="rId491" Type="http://schemas.openxmlformats.org/officeDocument/2006/relationships/hyperlink" Target="https://videop.co.in/Vision360.html?d=P-22-1187" TargetMode="External"/><Relationship Id="rId505" Type="http://schemas.openxmlformats.org/officeDocument/2006/relationships/hyperlink" Target="https://www.parishidiamond.com/pages/stonedna?refno=243229" TargetMode="External"/><Relationship Id="rId37" Type="http://schemas.openxmlformats.org/officeDocument/2006/relationships/hyperlink" Target="https://www.parishidiamond.com/pages/stonedna?refno=241071" TargetMode="External"/><Relationship Id="rId79" Type="http://schemas.openxmlformats.org/officeDocument/2006/relationships/hyperlink" Target="https://videop.co.in/Vision360.html?d=T-130A-3600" TargetMode="External"/><Relationship Id="rId102" Type="http://schemas.openxmlformats.org/officeDocument/2006/relationships/hyperlink" Target="https://videop.co.in/imaged/T-125C-2800/T-125C-2800.jpg" TargetMode="External"/><Relationship Id="rId144" Type="http://schemas.openxmlformats.org/officeDocument/2006/relationships/hyperlink" Target="https://www.parishidiamond.com/pages/certificatepdf?id=Pb7wmFHCJajMAw4SwF7Maw==|rk/TJTNzAuAQIi6EgD3FYQ==" TargetMode="External"/><Relationship Id="rId547" Type="http://schemas.openxmlformats.org/officeDocument/2006/relationships/hyperlink" Target="https://videop.co.in/Vision360.html?d=T-119A-2000" TargetMode="External"/><Relationship Id="rId589" Type="http://schemas.openxmlformats.org/officeDocument/2006/relationships/hyperlink" Target="https://www.parishidiamond.com/pages/stonedna?refno=240169" TargetMode="External"/><Relationship Id="rId90" Type="http://schemas.openxmlformats.org/officeDocument/2006/relationships/hyperlink" Target="https://videop.co.in/imaged/T-113A-11900/T-113A-11900.jpg" TargetMode="External"/><Relationship Id="rId186" Type="http://schemas.openxmlformats.org/officeDocument/2006/relationships/hyperlink" Target="https://videop.co.in/imaged/T-100G-6200/T-100G-6200.jpg" TargetMode="External"/><Relationship Id="rId351" Type="http://schemas.openxmlformats.org/officeDocument/2006/relationships/hyperlink" Target="https://videop.co.in/Vision360.html?d=P-22-1012" TargetMode="External"/><Relationship Id="rId393" Type="http://schemas.openxmlformats.org/officeDocument/2006/relationships/hyperlink" Target="https://www.parishidiamond.com/pages/stonedna?refno=243578" TargetMode="External"/><Relationship Id="rId407" Type="http://schemas.openxmlformats.org/officeDocument/2006/relationships/hyperlink" Target="https://videop.co.in/Vision360.html?d=T-56D-2500" TargetMode="External"/><Relationship Id="rId449" Type="http://schemas.openxmlformats.org/officeDocument/2006/relationships/hyperlink" Target="https://www.parishidiamond.com/pages/stonedna?refno=244093" TargetMode="External"/><Relationship Id="rId614" Type="http://schemas.openxmlformats.org/officeDocument/2006/relationships/hyperlink" Target="https://videop.co.in/imaged/T-139B-3400/T-139B-3400.jpg" TargetMode="External"/><Relationship Id="rId211" Type="http://schemas.openxmlformats.org/officeDocument/2006/relationships/hyperlink" Target="https://videop.co.in/Vision360.html?d=T-120C-5200" TargetMode="External"/><Relationship Id="rId253" Type="http://schemas.openxmlformats.org/officeDocument/2006/relationships/hyperlink" Target="https://www.parishidiamond.com/pages/stonedna?refno=243095" TargetMode="External"/><Relationship Id="rId295" Type="http://schemas.openxmlformats.org/officeDocument/2006/relationships/hyperlink" Target="https://videop.co.in/Vision360.html?d=T-126B-6800" TargetMode="External"/><Relationship Id="rId309" Type="http://schemas.openxmlformats.org/officeDocument/2006/relationships/hyperlink" Target="https://www.parishidiamond.com/pages/stonedna?refno=241258" TargetMode="External"/><Relationship Id="rId460" Type="http://schemas.openxmlformats.org/officeDocument/2006/relationships/hyperlink" Target="https://www.parishidiamond.com/pages/certificatepdf?id=4W6yAWYNCG/VDTMaMwMUXA==|5N26FSrM0L/dcIIOTwZJ0A==" TargetMode="External"/><Relationship Id="rId516" Type="http://schemas.openxmlformats.org/officeDocument/2006/relationships/hyperlink" Target="https://www.parishidiamond.com/pages/certificatepdf?id=BvBXfnDRKCt23TSWZIu5Sw==|PNBqL+iJXXqS5Jm652bNLQ==" TargetMode="External"/><Relationship Id="rId48" Type="http://schemas.openxmlformats.org/officeDocument/2006/relationships/hyperlink" Target="https://www.parishidiamond.com/pages/certificatepdf?id=Rih8JPzCsmpn/Q2ZvjJH1g==|rk/TJTNzAuAQIi6EgD3FYQ==" TargetMode="External"/><Relationship Id="rId113" Type="http://schemas.openxmlformats.org/officeDocument/2006/relationships/hyperlink" Target="https://www.parishidiamond.com/pages/stonedna?refno=240919" TargetMode="External"/><Relationship Id="rId320" Type="http://schemas.openxmlformats.org/officeDocument/2006/relationships/hyperlink" Target="https://www.parishidiamond.com/pages/certificatepdf?id=J4+WPJMBBk1VPoGIHEUazA==|8ZTpHFCElKGQIfzlht4nrA==" TargetMode="External"/><Relationship Id="rId558" Type="http://schemas.openxmlformats.org/officeDocument/2006/relationships/hyperlink" Target="https://videop.co.in/imaged/T-90F-2101/T-90F-2101.jpg" TargetMode="External"/><Relationship Id="rId155" Type="http://schemas.openxmlformats.org/officeDocument/2006/relationships/hyperlink" Target="https://videop.co.in/Vision360.html?d=T-130B-8300" TargetMode="External"/><Relationship Id="rId197" Type="http://schemas.openxmlformats.org/officeDocument/2006/relationships/hyperlink" Target="https://www.parishidiamond.com/pages/stonedna?refno=243530" TargetMode="External"/><Relationship Id="rId362" Type="http://schemas.openxmlformats.org/officeDocument/2006/relationships/hyperlink" Target="https://videop.co.in/imaged/T-113A-7700/T-113A-7700.jpg" TargetMode="External"/><Relationship Id="rId418" Type="http://schemas.openxmlformats.org/officeDocument/2006/relationships/hyperlink" Target="https://videop.co.in/imaged/T-109D-700/T-109D-700.jpg" TargetMode="External"/><Relationship Id="rId625" Type="http://schemas.openxmlformats.org/officeDocument/2006/relationships/hyperlink" Target="https://www.parishidiamond.com/pages/stonedna?refno=241220" TargetMode="External"/><Relationship Id="rId222" Type="http://schemas.openxmlformats.org/officeDocument/2006/relationships/hyperlink" Target="https://videop.co.in/imaged/T-120D-9600/T-120D-9600.jpg" TargetMode="External"/><Relationship Id="rId264" Type="http://schemas.openxmlformats.org/officeDocument/2006/relationships/hyperlink" Target="https://www.parishidiamond.com/pages/certificatepdf?id=K6jCyL0JUnMf77GfODyfPQ==|rk/TJTNzAuAQIi6EgD3FYQ==" TargetMode="External"/><Relationship Id="rId471" Type="http://schemas.openxmlformats.org/officeDocument/2006/relationships/hyperlink" Target="https://videop.co.in/Vision360.html?d=T-100B-1700" TargetMode="External"/><Relationship Id="rId17" Type="http://schemas.openxmlformats.org/officeDocument/2006/relationships/hyperlink" Target="https://www.parishidiamond.com/pages/stonedna?refno=308007" TargetMode="External"/><Relationship Id="rId59" Type="http://schemas.openxmlformats.org/officeDocument/2006/relationships/hyperlink" Target="https://videop.co.in/Vision360.html?d=T-95E-4600" TargetMode="External"/><Relationship Id="rId124" Type="http://schemas.openxmlformats.org/officeDocument/2006/relationships/hyperlink" Target="https://www.parishidiamond.com/pages/certificatepdf?id=mh1EUMggu/dMqoqTtnCycg==|rk/TJTNzAuAQIi6EgD3FYQ==" TargetMode="External"/><Relationship Id="rId527" Type="http://schemas.openxmlformats.org/officeDocument/2006/relationships/hyperlink" Target="https://videop.co.in/Vision360.html?d=T-109F-5100" TargetMode="External"/><Relationship Id="rId569" Type="http://schemas.openxmlformats.org/officeDocument/2006/relationships/hyperlink" Target="https://www.parishidiamond.com/pages/stonedna?refno=239781" TargetMode="External"/><Relationship Id="rId70" Type="http://schemas.openxmlformats.org/officeDocument/2006/relationships/hyperlink" Target="https://videop.co.in/imaged/T-97C-401/T-97C-401.jpg" TargetMode="External"/><Relationship Id="rId166" Type="http://schemas.openxmlformats.org/officeDocument/2006/relationships/hyperlink" Target="https://videop.co.in/imaged/T-110E-3400/T-110E-3400.jpg" TargetMode="External"/><Relationship Id="rId331" Type="http://schemas.openxmlformats.org/officeDocument/2006/relationships/hyperlink" Target="https://videop.co.in/Vision360.html?d=T-112B-6500" TargetMode="External"/><Relationship Id="rId373" Type="http://schemas.openxmlformats.org/officeDocument/2006/relationships/hyperlink" Target="https://www.parishidiamond.com/pages/stonedna?refno=242226" TargetMode="External"/><Relationship Id="rId429" Type="http://schemas.openxmlformats.org/officeDocument/2006/relationships/hyperlink" Target="https://www.parishidiamond.com/pages/stonedna?refno=243542" TargetMode="External"/><Relationship Id="rId580" Type="http://schemas.openxmlformats.org/officeDocument/2006/relationships/hyperlink" Target="https://www.parishidiamond.com/pages/certificatepdf?id=PuewuDNgg2ik2yKumTpvDw==|8ZTpHFCElKGQIfzlht4nrA==" TargetMode="External"/><Relationship Id="rId636" Type="http://schemas.openxmlformats.org/officeDocument/2006/relationships/hyperlink" Target="https://www.parishidiamond.com/pages/certificatepdf?id=WMgn0ccn0zWdZV03Xw4O7A==|PNBqL+iJXXqS5Jm652bNLQ==" TargetMode="External"/><Relationship Id="rId1" Type="http://schemas.openxmlformats.org/officeDocument/2006/relationships/hyperlink" Target="https://www.parishidiamond.com/pages/stonedna?refno=244507" TargetMode="External"/><Relationship Id="rId233" Type="http://schemas.openxmlformats.org/officeDocument/2006/relationships/hyperlink" Target="https://www.parishidiamond.com/pages/stonedna?refno=241069" TargetMode="External"/><Relationship Id="rId440" Type="http://schemas.openxmlformats.org/officeDocument/2006/relationships/hyperlink" Target="https://www.parishidiamond.com/pages/certificatepdf?id=DxVUY/n+6YmeqAo1J37sIA==|5N26FSrM0L/dcIIOTwZJ0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4"/>
  <sheetViews>
    <sheetView tabSelected="1" workbookViewId="0">
      <selection activeCell="G142" sqref="G142"/>
    </sheetView>
  </sheetViews>
  <sheetFormatPr defaultRowHeight="12"/>
  <cols>
    <col min="1" max="6" width="9.140625" style="1" customWidth="1"/>
    <col min="7" max="7" width="9.140625" style="3" customWidth="1"/>
    <col min="8" max="10" width="9.140625" style="1" customWidth="1"/>
    <col min="11" max="13" width="9.140625" style="3" customWidth="1"/>
    <col min="14" max="17" width="9.140625" style="1" customWidth="1"/>
    <col min="18" max="18" width="9.85546875" style="1" customWidth="1"/>
    <col min="19" max="19" width="12.140625" style="1" customWidth="1"/>
    <col min="20" max="20" width="9.140625" style="3" customWidth="1"/>
    <col min="21" max="21" width="11.85546875" style="3" customWidth="1"/>
    <col min="22" max="22" width="9.140625" style="3" customWidth="1"/>
    <col min="23" max="24" width="9.140625" style="1" customWidth="1"/>
    <col min="25" max="25" width="19.85546875" style="1" customWidth="1"/>
    <col min="26" max="29" width="9.140625" style="1" customWidth="1"/>
    <col min="30" max="30" width="12.5703125" style="1" customWidth="1"/>
    <col min="31" max="31" width="13.42578125" style="1" customWidth="1"/>
    <col min="32" max="32" width="13.140625" style="1" customWidth="1"/>
    <col min="33" max="33" width="14" style="1" customWidth="1"/>
    <col min="34" max="34" width="13.7109375" style="1" customWidth="1"/>
    <col min="35" max="35" width="9.140625" style="1" customWidth="1"/>
    <col min="36" max="36" width="9.140625" style="3" customWidth="1"/>
    <col min="37" max="37" width="11.28515625" style="3" customWidth="1"/>
    <col min="38" max="38" width="10.5703125" style="3" customWidth="1"/>
    <col min="39" max="39" width="12.42578125" style="3" customWidth="1"/>
    <col min="40" max="40" width="11.7109375" style="3" customWidth="1"/>
    <col min="41" max="41" width="9.7109375" style="1" customWidth="1"/>
    <col min="42" max="42" width="10.42578125" style="1" customWidth="1"/>
    <col min="43" max="43" width="10.140625" style="1" customWidth="1"/>
    <col min="44" max="44" width="11.5703125" style="1" customWidth="1"/>
    <col min="45" max="45" width="9.140625" style="1" customWidth="1"/>
    <col min="46" max="46" width="51.85546875" style="1" customWidth="1"/>
    <col min="47" max="47" width="70.140625" style="1" customWidth="1"/>
    <col min="48" max="48" width="11.42578125" style="4" hidden="1" customWidth="1"/>
    <col min="49" max="49" width="9.140625" style="1" hidden="1" customWidth="1"/>
    <col min="50" max="50" width="9.140625" style="1" customWidth="1"/>
    <col min="51" max="16384" width="9.140625" style="1"/>
  </cols>
  <sheetData>
    <row r="1" spans="1:49" s="2" customFormat="1" ht="18" customHeight="1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10" t="s">
        <v>18</v>
      </c>
      <c r="H1" s="6" t="s">
        <v>25</v>
      </c>
      <c r="I1" s="6" t="s">
        <v>26</v>
      </c>
      <c r="J1" s="6" t="s">
        <v>27</v>
      </c>
      <c r="K1" s="10" t="s">
        <v>0</v>
      </c>
      <c r="L1" s="10" t="s">
        <v>1</v>
      </c>
      <c r="M1" s="10" t="s">
        <v>2</v>
      </c>
      <c r="N1" s="6" t="s">
        <v>28</v>
      </c>
      <c r="O1" s="6" t="s">
        <v>29</v>
      </c>
      <c r="P1" s="6" t="s">
        <v>30</v>
      </c>
      <c r="Q1" s="6" t="s">
        <v>31</v>
      </c>
      <c r="R1" s="6" t="s">
        <v>32</v>
      </c>
      <c r="S1" s="6" t="s">
        <v>33</v>
      </c>
      <c r="T1" s="10" t="s">
        <v>3</v>
      </c>
      <c r="U1" s="10" t="s">
        <v>4</v>
      </c>
      <c r="V1" s="10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 t="s">
        <v>39</v>
      </c>
      <c r="AB1" s="6" t="s">
        <v>40</v>
      </c>
      <c r="AC1" s="6" t="s">
        <v>41</v>
      </c>
      <c r="AD1" s="6" t="s">
        <v>5</v>
      </c>
      <c r="AE1" s="6" t="s">
        <v>6</v>
      </c>
      <c r="AF1" s="6" t="s">
        <v>7</v>
      </c>
      <c r="AG1" s="6" t="s">
        <v>8</v>
      </c>
      <c r="AH1" s="6" t="s">
        <v>9</v>
      </c>
      <c r="AI1" s="6" t="s">
        <v>42</v>
      </c>
      <c r="AJ1" s="10" t="s">
        <v>43</v>
      </c>
      <c r="AK1" s="10" t="s">
        <v>10</v>
      </c>
      <c r="AL1" s="10" t="s">
        <v>11</v>
      </c>
      <c r="AM1" s="10" t="s">
        <v>12</v>
      </c>
      <c r="AN1" s="10" t="s">
        <v>13</v>
      </c>
      <c r="AO1" s="6" t="s">
        <v>14</v>
      </c>
      <c r="AP1" s="6" t="s">
        <v>15</v>
      </c>
      <c r="AQ1" s="6" t="s">
        <v>16</v>
      </c>
      <c r="AR1" s="6" t="s">
        <v>17</v>
      </c>
      <c r="AS1" s="6" t="s">
        <v>44</v>
      </c>
      <c r="AT1" s="6" t="s">
        <v>45</v>
      </c>
      <c r="AU1" s="6" t="s">
        <v>46</v>
      </c>
      <c r="AV1" s="5" t="s">
        <v>47</v>
      </c>
      <c r="AW1" s="2" t="s">
        <v>48</v>
      </c>
    </row>
    <row r="2" spans="1:49" ht="15">
      <c r="A2" s="7">
        <v>1</v>
      </c>
      <c r="B2" s="7" t="s">
        <v>49</v>
      </c>
      <c r="C2" s="9" t="s">
        <v>21</v>
      </c>
      <c r="D2" s="9" t="s">
        <v>22</v>
      </c>
      <c r="E2" s="9" t="s">
        <v>23</v>
      </c>
      <c r="F2" s="7" t="s">
        <v>50</v>
      </c>
      <c r="G2" s="11">
        <v>1</v>
      </c>
      <c r="H2" s="7" t="s">
        <v>51</v>
      </c>
      <c r="I2" s="7" t="s">
        <v>52</v>
      </c>
      <c r="J2" s="7">
        <v>13700</v>
      </c>
      <c r="K2" s="11">
        <v>-31.35</v>
      </c>
      <c r="L2" s="11">
        <f t="shared" ref="L2:L33" si="0">SUM(((100+K2)*J2)/100)</f>
        <v>9405.0500000000011</v>
      </c>
      <c r="M2" s="11">
        <f t="shared" ref="M2:M33" si="1">SUM(L2*G2)</f>
        <v>9405.0500000000011</v>
      </c>
      <c r="N2" s="7" t="s">
        <v>53</v>
      </c>
      <c r="O2" s="7" t="s">
        <v>54</v>
      </c>
      <c r="P2" s="7" t="s">
        <v>54</v>
      </c>
      <c r="Q2" s="7" t="s">
        <v>54</v>
      </c>
      <c r="R2" s="7" t="s">
        <v>55</v>
      </c>
      <c r="S2" s="7" t="s">
        <v>56</v>
      </c>
      <c r="T2" s="11">
        <v>58</v>
      </c>
      <c r="U2" s="11">
        <v>61.7</v>
      </c>
      <c r="V2" s="11">
        <v>0</v>
      </c>
      <c r="W2" s="9" t="s">
        <v>57</v>
      </c>
      <c r="X2" s="7" t="s">
        <v>58</v>
      </c>
      <c r="Y2" s="7" t="s">
        <v>59</v>
      </c>
      <c r="Z2" s="7" t="s">
        <v>60</v>
      </c>
      <c r="AA2" s="7" t="s">
        <v>61</v>
      </c>
      <c r="AB2" s="7" t="s">
        <v>54</v>
      </c>
      <c r="AC2" s="7" t="s">
        <v>62</v>
      </c>
      <c r="AD2" s="7" t="s">
        <v>63</v>
      </c>
      <c r="AE2" s="7" t="s">
        <v>64</v>
      </c>
      <c r="AF2" s="7" t="s">
        <v>65</v>
      </c>
      <c r="AG2" s="7" t="s">
        <v>66</v>
      </c>
      <c r="AH2" s="7" t="s">
        <v>67</v>
      </c>
      <c r="AI2" s="7" t="s">
        <v>68</v>
      </c>
      <c r="AJ2" s="11">
        <v>4.5</v>
      </c>
      <c r="AK2" s="11">
        <v>13</v>
      </c>
      <c r="AL2" s="11">
        <v>31.5</v>
      </c>
      <c r="AM2" s="11">
        <v>44.5</v>
      </c>
      <c r="AN2" s="11">
        <v>41.8</v>
      </c>
      <c r="AO2" s="7" t="s">
        <v>69</v>
      </c>
      <c r="AP2" s="7" t="s">
        <v>69</v>
      </c>
      <c r="AQ2" s="7" t="s">
        <v>69</v>
      </c>
      <c r="AR2" s="7" t="s">
        <v>70</v>
      </c>
      <c r="AS2" s="7" t="s">
        <v>71</v>
      </c>
      <c r="AT2" s="7" t="s">
        <v>72</v>
      </c>
      <c r="AU2" s="7"/>
      <c r="AV2" s="4">
        <f t="shared" ref="AV2:AV33" si="2">SUM(J2*G2)</f>
        <v>13700</v>
      </c>
      <c r="AW2" s="1" t="s">
        <v>73</v>
      </c>
    </row>
    <row r="3" spans="1:49" ht="15">
      <c r="A3" s="7">
        <v>2</v>
      </c>
      <c r="B3" s="7" t="s">
        <v>74</v>
      </c>
      <c r="C3" s="9" t="s">
        <v>21</v>
      </c>
      <c r="D3" s="9" t="s">
        <v>22</v>
      </c>
      <c r="E3" s="9" t="s">
        <v>23</v>
      </c>
      <c r="F3" s="7" t="s">
        <v>50</v>
      </c>
      <c r="G3" s="11">
        <v>1</v>
      </c>
      <c r="H3" s="7" t="s">
        <v>51</v>
      </c>
      <c r="I3" s="7" t="s">
        <v>52</v>
      </c>
      <c r="J3" s="7">
        <v>13700</v>
      </c>
      <c r="K3" s="11">
        <v>-30.12</v>
      </c>
      <c r="L3" s="11">
        <f t="shared" si="0"/>
        <v>9573.56</v>
      </c>
      <c r="M3" s="11">
        <f t="shared" si="1"/>
        <v>9573.56</v>
      </c>
      <c r="N3" s="7" t="s">
        <v>53</v>
      </c>
      <c r="O3" s="7" t="s">
        <v>54</v>
      </c>
      <c r="P3" s="7" t="s">
        <v>54</v>
      </c>
      <c r="Q3" s="7" t="s">
        <v>54</v>
      </c>
      <c r="R3" s="7" t="s">
        <v>55</v>
      </c>
      <c r="S3" s="7" t="s">
        <v>75</v>
      </c>
      <c r="T3" s="11">
        <v>56</v>
      </c>
      <c r="U3" s="11">
        <v>63.6</v>
      </c>
      <c r="V3" s="11">
        <v>0</v>
      </c>
      <c r="W3" s="9" t="s">
        <v>57</v>
      </c>
      <c r="X3" s="7" t="s">
        <v>58</v>
      </c>
      <c r="Y3" s="7" t="s">
        <v>76</v>
      </c>
      <c r="Z3" s="7" t="s">
        <v>60</v>
      </c>
      <c r="AA3" s="7" t="s">
        <v>61</v>
      </c>
      <c r="AB3" s="7" t="s">
        <v>54</v>
      </c>
      <c r="AC3" s="7" t="s">
        <v>62</v>
      </c>
      <c r="AD3" s="7" t="s">
        <v>77</v>
      </c>
      <c r="AE3" s="7" t="s">
        <v>64</v>
      </c>
      <c r="AF3" s="7" t="s">
        <v>78</v>
      </c>
      <c r="AG3" s="7" t="s">
        <v>79</v>
      </c>
      <c r="AH3" s="7" t="s">
        <v>67</v>
      </c>
      <c r="AI3" s="7" t="s">
        <v>68</v>
      </c>
      <c r="AJ3" s="11">
        <v>3.5</v>
      </c>
      <c r="AK3" s="11">
        <v>16.5</v>
      </c>
      <c r="AL3" s="11">
        <v>36.5</v>
      </c>
      <c r="AM3" s="11">
        <v>43.5</v>
      </c>
      <c r="AN3" s="11">
        <v>41</v>
      </c>
      <c r="AO3" s="7" t="s">
        <v>69</v>
      </c>
      <c r="AP3" s="7" t="s">
        <v>69</v>
      </c>
      <c r="AQ3" s="7" t="s">
        <v>69</v>
      </c>
      <c r="AR3" s="7" t="s">
        <v>69</v>
      </c>
      <c r="AS3" s="7" t="s">
        <v>71</v>
      </c>
      <c r="AT3" s="7" t="s">
        <v>80</v>
      </c>
      <c r="AU3" s="7" t="s">
        <v>81</v>
      </c>
      <c r="AV3" s="4">
        <f t="shared" si="2"/>
        <v>13700</v>
      </c>
      <c r="AW3" s="1" t="s">
        <v>73</v>
      </c>
    </row>
    <row r="4" spans="1:49" ht="15">
      <c r="A4" s="7">
        <v>3</v>
      </c>
      <c r="B4" s="7" t="s">
        <v>82</v>
      </c>
      <c r="C4" s="9" t="s">
        <v>21</v>
      </c>
      <c r="D4" s="9" t="s">
        <v>22</v>
      </c>
      <c r="E4" s="9" t="s">
        <v>23</v>
      </c>
      <c r="F4" s="7" t="s">
        <v>50</v>
      </c>
      <c r="G4" s="11">
        <v>1</v>
      </c>
      <c r="H4" s="7" t="s">
        <v>51</v>
      </c>
      <c r="I4" s="7" t="s">
        <v>52</v>
      </c>
      <c r="J4" s="7">
        <v>13700</v>
      </c>
      <c r="K4" s="11">
        <v>-42.16</v>
      </c>
      <c r="L4" s="11">
        <f t="shared" si="0"/>
        <v>7924.08</v>
      </c>
      <c r="M4" s="11">
        <f t="shared" si="1"/>
        <v>7924.08</v>
      </c>
      <c r="N4" s="7" t="s">
        <v>53</v>
      </c>
      <c r="O4" s="7" t="s">
        <v>54</v>
      </c>
      <c r="P4" s="7" t="s">
        <v>54</v>
      </c>
      <c r="Q4" s="7" t="s">
        <v>54</v>
      </c>
      <c r="R4" s="7" t="s">
        <v>83</v>
      </c>
      <c r="S4" s="7" t="s">
        <v>84</v>
      </c>
      <c r="T4" s="11">
        <v>61</v>
      </c>
      <c r="U4" s="11">
        <v>61</v>
      </c>
      <c r="V4" s="11">
        <v>0</v>
      </c>
      <c r="W4" s="9" t="s">
        <v>57</v>
      </c>
      <c r="X4" s="7" t="s">
        <v>58</v>
      </c>
      <c r="Y4" s="7" t="s">
        <v>76</v>
      </c>
      <c r="Z4" s="7" t="s">
        <v>60</v>
      </c>
      <c r="AA4" s="7" t="s">
        <v>61</v>
      </c>
      <c r="AB4" s="7" t="s">
        <v>54</v>
      </c>
      <c r="AC4" s="7" t="s">
        <v>62</v>
      </c>
      <c r="AD4" s="7" t="s">
        <v>77</v>
      </c>
      <c r="AE4" s="7" t="s">
        <v>64</v>
      </c>
      <c r="AF4" s="7" t="s">
        <v>65</v>
      </c>
      <c r="AG4" s="7" t="s">
        <v>79</v>
      </c>
      <c r="AH4" s="7" t="s">
        <v>69</v>
      </c>
      <c r="AI4" s="7" t="s">
        <v>85</v>
      </c>
      <c r="AJ4" s="11">
        <v>4</v>
      </c>
      <c r="AK4" s="11">
        <v>13</v>
      </c>
      <c r="AL4" s="11">
        <v>33</v>
      </c>
      <c r="AM4" s="11">
        <v>44</v>
      </c>
      <c r="AN4" s="11">
        <v>41.4</v>
      </c>
      <c r="AO4" s="7" t="s">
        <v>69</v>
      </c>
      <c r="AP4" s="7" t="s">
        <v>69</v>
      </c>
      <c r="AQ4" s="7" t="s">
        <v>69</v>
      </c>
      <c r="AR4" s="7" t="s">
        <v>69</v>
      </c>
      <c r="AS4" s="7" t="s">
        <v>71</v>
      </c>
      <c r="AT4" s="7" t="s">
        <v>86</v>
      </c>
      <c r="AU4" s="7" t="s">
        <v>87</v>
      </c>
      <c r="AV4" s="4">
        <f t="shared" si="2"/>
        <v>13700</v>
      </c>
      <c r="AW4" s="1" t="s">
        <v>73</v>
      </c>
    </row>
    <row r="5" spans="1:49" ht="15">
      <c r="A5" s="7">
        <v>4</v>
      </c>
      <c r="B5" s="7" t="s">
        <v>88</v>
      </c>
      <c r="C5" s="9" t="s">
        <v>21</v>
      </c>
      <c r="D5" s="9" t="s">
        <v>22</v>
      </c>
      <c r="E5" s="9" t="s">
        <v>23</v>
      </c>
      <c r="F5" s="7" t="s">
        <v>50</v>
      </c>
      <c r="G5" s="11">
        <v>1</v>
      </c>
      <c r="H5" s="7" t="s">
        <v>51</v>
      </c>
      <c r="I5" s="7" t="s">
        <v>89</v>
      </c>
      <c r="J5" s="7">
        <v>12100</v>
      </c>
      <c r="K5" s="11">
        <v>-30.36</v>
      </c>
      <c r="L5" s="11">
        <f t="shared" si="0"/>
        <v>8426.44</v>
      </c>
      <c r="M5" s="11">
        <f t="shared" si="1"/>
        <v>8426.44</v>
      </c>
      <c r="N5" s="7" t="s">
        <v>53</v>
      </c>
      <c r="O5" s="7" t="s">
        <v>54</v>
      </c>
      <c r="P5" s="7" t="s">
        <v>54</v>
      </c>
      <c r="Q5" s="7" t="s">
        <v>54</v>
      </c>
      <c r="R5" s="7" t="s">
        <v>55</v>
      </c>
      <c r="S5" s="7" t="s">
        <v>90</v>
      </c>
      <c r="T5" s="11">
        <v>58</v>
      </c>
      <c r="U5" s="11">
        <v>63.5</v>
      </c>
      <c r="V5" s="11">
        <v>0</v>
      </c>
      <c r="W5" s="9" t="s">
        <v>57</v>
      </c>
      <c r="X5" s="7" t="s">
        <v>58</v>
      </c>
      <c r="Y5" s="7" t="s">
        <v>76</v>
      </c>
      <c r="Z5" s="7" t="s">
        <v>60</v>
      </c>
      <c r="AA5" s="7" t="s">
        <v>61</v>
      </c>
      <c r="AB5" s="7" t="s">
        <v>54</v>
      </c>
      <c r="AC5" s="7" t="s">
        <v>62</v>
      </c>
      <c r="AD5" s="7" t="s">
        <v>63</v>
      </c>
      <c r="AE5" s="7" t="s">
        <v>64</v>
      </c>
      <c r="AF5" s="7" t="s">
        <v>65</v>
      </c>
      <c r="AG5" s="7" t="s">
        <v>79</v>
      </c>
      <c r="AH5" s="7" t="s">
        <v>67</v>
      </c>
      <c r="AI5" s="7" t="s">
        <v>68</v>
      </c>
      <c r="AJ5" s="11">
        <v>4</v>
      </c>
      <c r="AK5" s="11">
        <v>14.5</v>
      </c>
      <c r="AL5" s="11">
        <v>34.5</v>
      </c>
      <c r="AM5" s="11">
        <v>44.5</v>
      </c>
      <c r="AN5" s="11">
        <v>41.8</v>
      </c>
      <c r="AO5" s="7" t="s">
        <v>69</v>
      </c>
      <c r="AP5" s="7" t="s">
        <v>69</v>
      </c>
      <c r="AQ5" s="7" t="s">
        <v>69</v>
      </c>
      <c r="AR5" s="7" t="s">
        <v>69</v>
      </c>
      <c r="AS5" s="7" t="s">
        <v>71</v>
      </c>
      <c r="AT5" s="7" t="s">
        <v>91</v>
      </c>
      <c r="AU5" s="7" t="s">
        <v>92</v>
      </c>
      <c r="AV5" s="4">
        <f t="shared" si="2"/>
        <v>12100</v>
      </c>
      <c r="AW5" s="1" t="s">
        <v>73</v>
      </c>
    </row>
    <row r="6" spans="1:49" ht="15">
      <c r="A6" s="7">
        <v>5</v>
      </c>
      <c r="B6" s="7" t="s">
        <v>93</v>
      </c>
      <c r="C6" s="9" t="s">
        <v>21</v>
      </c>
      <c r="D6" s="9" t="s">
        <v>22</v>
      </c>
      <c r="E6" s="9" t="s">
        <v>23</v>
      </c>
      <c r="F6" s="7" t="s">
        <v>50</v>
      </c>
      <c r="G6" s="11">
        <v>1</v>
      </c>
      <c r="H6" s="7" t="s">
        <v>51</v>
      </c>
      <c r="I6" s="7" t="s">
        <v>89</v>
      </c>
      <c r="J6" s="7">
        <v>12100</v>
      </c>
      <c r="K6" s="11">
        <v>-30.34</v>
      </c>
      <c r="L6" s="11">
        <f t="shared" si="0"/>
        <v>8428.86</v>
      </c>
      <c r="M6" s="11">
        <f t="shared" si="1"/>
        <v>8428.86</v>
      </c>
      <c r="N6" s="7" t="s">
        <v>53</v>
      </c>
      <c r="O6" s="7" t="s">
        <v>54</v>
      </c>
      <c r="P6" s="7" t="s">
        <v>54</v>
      </c>
      <c r="Q6" s="7" t="s">
        <v>54</v>
      </c>
      <c r="R6" s="7" t="s">
        <v>55</v>
      </c>
      <c r="S6" s="7" t="s">
        <v>94</v>
      </c>
      <c r="T6" s="11">
        <v>59</v>
      </c>
      <c r="U6" s="11">
        <v>62.3</v>
      </c>
      <c r="V6" s="11">
        <v>0</v>
      </c>
      <c r="W6" s="9" t="s">
        <v>57</v>
      </c>
      <c r="X6" s="7" t="s">
        <v>58</v>
      </c>
      <c r="Y6" s="7" t="s">
        <v>76</v>
      </c>
      <c r="Z6" s="7" t="s">
        <v>60</v>
      </c>
      <c r="AA6" s="7" t="s">
        <v>61</v>
      </c>
      <c r="AB6" s="7" t="s">
        <v>54</v>
      </c>
      <c r="AC6" s="7" t="s">
        <v>62</v>
      </c>
      <c r="AD6" s="7" t="s">
        <v>63</v>
      </c>
      <c r="AE6" s="7" t="s">
        <v>66</v>
      </c>
      <c r="AF6" s="7" t="s">
        <v>66</v>
      </c>
      <c r="AG6" s="7" t="s">
        <v>66</v>
      </c>
      <c r="AH6" s="7" t="s">
        <v>69</v>
      </c>
      <c r="AI6" s="7" t="s">
        <v>68</v>
      </c>
      <c r="AJ6" s="11">
        <v>4</v>
      </c>
      <c r="AK6" s="11">
        <v>15.5</v>
      </c>
      <c r="AL6" s="11">
        <v>36.5</v>
      </c>
      <c r="AM6" s="11">
        <v>42.5</v>
      </c>
      <c r="AN6" s="11">
        <v>40.6</v>
      </c>
      <c r="AO6" s="7" t="s">
        <v>69</v>
      </c>
      <c r="AP6" s="7" t="s">
        <v>69</v>
      </c>
      <c r="AQ6" s="7" t="s">
        <v>69</v>
      </c>
      <c r="AR6" s="7" t="s">
        <v>69</v>
      </c>
      <c r="AS6" s="7" t="s">
        <v>71</v>
      </c>
      <c r="AT6" s="7" t="s">
        <v>95</v>
      </c>
      <c r="AU6" s="7" t="s">
        <v>81</v>
      </c>
      <c r="AV6" s="4">
        <f t="shared" si="2"/>
        <v>12100</v>
      </c>
      <c r="AW6" s="1" t="s">
        <v>73</v>
      </c>
    </row>
    <row r="7" spans="1:49" ht="15">
      <c r="A7" s="7">
        <v>6</v>
      </c>
      <c r="B7" s="7" t="s">
        <v>96</v>
      </c>
      <c r="C7" s="9" t="s">
        <v>21</v>
      </c>
      <c r="D7" s="9" t="s">
        <v>22</v>
      </c>
      <c r="E7" s="9" t="s">
        <v>23</v>
      </c>
      <c r="F7" s="7" t="s">
        <v>50</v>
      </c>
      <c r="G7" s="11">
        <v>1</v>
      </c>
      <c r="H7" s="7" t="s">
        <v>51</v>
      </c>
      <c r="I7" s="7" t="s">
        <v>89</v>
      </c>
      <c r="J7" s="7">
        <v>12100</v>
      </c>
      <c r="K7" s="11">
        <v>-40.479999999999997</v>
      </c>
      <c r="L7" s="11">
        <f t="shared" si="0"/>
        <v>7201.92</v>
      </c>
      <c r="M7" s="11">
        <f t="shared" si="1"/>
        <v>7201.92</v>
      </c>
      <c r="N7" s="7" t="s">
        <v>53</v>
      </c>
      <c r="O7" s="7" t="s">
        <v>54</v>
      </c>
      <c r="P7" s="7" t="s">
        <v>54</v>
      </c>
      <c r="Q7" s="7" t="s">
        <v>54</v>
      </c>
      <c r="R7" s="7" t="s">
        <v>83</v>
      </c>
      <c r="S7" s="7" t="s">
        <v>97</v>
      </c>
      <c r="T7" s="11">
        <v>55</v>
      </c>
      <c r="U7" s="11">
        <v>62.3</v>
      </c>
      <c r="V7" s="11">
        <v>0</v>
      </c>
      <c r="W7" s="9" t="s">
        <v>57</v>
      </c>
      <c r="X7" s="7" t="s">
        <v>58</v>
      </c>
      <c r="Y7" s="7" t="s">
        <v>76</v>
      </c>
      <c r="Z7" s="7" t="s">
        <v>60</v>
      </c>
      <c r="AA7" s="7" t="s">
        <v>61</v>
      </c>
      <c r="AB7" s="7" t="s">
        <v>54</v>
      </c>
      <c r="AC7" s="7" t="s">
        <v>62</v>
      </c>
      <c r="AD7" s="7" t="s">
        <v>63</v>
      </c>
      <c r="AE7" s="7" t="s">
        <v>98</v>
      </c>
      <c r="AF7" s="7" t="s">
        <v>65</v>
      </c>
      <c r="AG7" s="7" t="s">
        <v>79</v>
      </c>
      <c r="AH7" s="7" t="s">
        <v>67</v>
      </c>
      <c r="AI7" s="7" t="s">
        <v>68</v>
      </c>
      <c r="AJ7" s="11">
        <v>4.5</v>
      </c>
      <c r="AK7" s="11">
        <v>14.5</v>
      </c>
      <c r="AL7" s="11">
        <v>32.5</v>
      </c>
      <c r="AM7" s="11">
        <v>43.5</v>
      </c>
      <c r="AN7" s="11">
        <v>41</v>
      </c>
      <c r="AO7" s="7" t="s">
        <v>69</v>
      </c>
      <c r="AP7" s="7" t="s">
        <v>99</v>
      </c>
      <c r="AQ7" s="7" t="s">
        <v>70</v>
      </c>
      <c r="AR7" s="7" t="s">
        <v>69</v>
      </c>
      <c r="AS7" s="7" t="s">
        <v>71</v>
      </c>
      <c r="AT7" s="7" t="s">
        <v>100</v>
      </c>
      <c r="AU7" s="7" t="s">
        <v>101</v>
      </c>
      <c r="AV7" s="4">
        <f t="shared" si="2"/>
        <v>12100</v>
      </c>
      <c r="AW7" s="1" t="s">
        <v>73</v>
      </c>
    </row>
    <row r="8" spans="1:49" ht="15">
      <c r="A8" s="7">
        <v>7</v>
      </c>
      <c r="B8" s="7" t="s">
        <v>102</v>
      </c>
      <c r="C8" s="9" t="s">
        <v>21</v>
      </c>
      <c r="D8" s="9" t="s">
        <v>22</v>
      </c>
      <c r="E8" s="9" t="s">
        <v>23</v>
      </c>
      <c r="F8" s="7" t="s">
        <v>50</v>
      </c>
      <c r="G8" s="11">
        <v>1</v>
      </c>
      <c r="H8" s="7" t="s">
        <v>51</v>
      </c>
      <c r="I8" s="7" t="s">
        <v>89</v>
      </c>
      <c r="J8" s="7">
        <v>12100</v>
      </c>
      <c r="K8" s="11">
        <v>-38.340000000000003</v>
      </c>
      <c r="L8" s="11">
        <f t="shared" si="0"/>
        <v>7460.86</v>
      </c>
      <c r="M8" s="11">
        <f t="shared" si="1"/>
        <v>7460.86</v>
      </c>
      <c r="N8" s="7" t="s">
        <v>53</v>
      </c>
      <c r="O8" s="7" t="s">
        <v>54</v>
      </c>
      <c r="P8" s="7" t="s">
        <v>54</v>
      </c>
      <c r="Q8" s="7" t="s">
        <v>54</v>
      </c>
      <c r="R8" s="7" t="s">
        <v>83</v>
      </c>
      <c r="S8" s="7" t="s">
        <v>103</v>
      </c>
      <c r="T8" s="11">
        <v>59</v>
      </c>
      <c r="U8" s="11">
        <v>59.2</v>
      </c>
      <c r="V8" s="11">
        <v>0</v>
      </c>
      <c r="W8" s="9" t="s">
        <v>57</v>
      </c>
      <c r="X8" s="7" t="s">
        <v>58</v>
      </c>
      <c r="Y8" s="7" t="s">
        <v>59</v>
      </c>
      <c r="Z8" s="7" t="s">
        <v>60</v>
      </c>
      <c r="AA8" s="7" t="s">
        <v>61</v>
      </c>
      <c r="AB8" s="7" t="s">
        <v>54</v>
      </c>
      <c r="AC8" s="7" t="s">
        <v>62</v>
      </c>
      <c r="AD8" s="7" t="s">
        <v>63</v>
      </c>
      <c r="AE8" s="7" t="s">
        <v>66</v>
      </c>
      <c r="AF8" s="7" t="s">
        <v>65</v>
      </c>
      <c r="AG8" s="7" t="s">
        <v>79</v>
      </c>
      <c r="AH8" s="7" t="s">
        <v>67</v>
      </c>
      <c r="AI8" s="7" t="s">
        <v>104</v>
      </c>
      <c r="AJ8" s="11">
        <v>3</v>
      </c>
      <c r="AK8" s="11">
        <v>12.5</v>
      </c>
      <c r="AL8" s="11">
        <v>32</v>
      </c>
      <c r="AM8" s="11">
        <v>43.5</v>
      </c>
      <c r="AN8" s="11">
        <v>41</v>
      </c>
      <c r="AO8" s="7" t="s">
        <v>69</v>
      </c>
      <c r="AP8" s="7" t="s">
        <v>69</v>
      </c>
      <c r="AQ8" s="7" t="s">
        <v>69</v>
      </c>
      <c r="AR8" s="7" t="s">
        <v>69</v>
      </c>
      <c r="AS8" s="7" t="s">
        <v>71</v>
      </c>
      <c r="AT8" s="7" t="s">
        <v>105</v>
      </c>
      <c r="AU8" s="7" t="s">
        <v>81</v>
      </c>
      <c r="AV8" s="4">
        <f t="shared" si="2"/>
        <v>12100</v>
      </c>
      <c r="AW8" s="1" t="s">
        <v>73</v>
      </c>
    </row>
    <row r="9" spans="1:49" ht="15">
      <c r="A9" s="7">
        <v>8</v>
      </c>
      <c r="B9" s="7" t="s">
        <v>106</v>
      </c>
      <c r="C9" s="9" t="s">
        <v>21</v>
      </c>
      <c r="D9" s="9" t="s">
        <v>22</v>
      </c>
      <c r="E9" s="9" t="s">
        <v>23</v>
      </c>
      <c r="F9" s="7" t="s">
        <v>50</v>
      </c>
      <c r="G9" s="11">
        <v>1</v>
      </c>
      <c r="H9" s="7" t="s">
        <v>51</v>
      </c>
      <c r="I9" s="7" t="s">
        <v>107</v>
      </c>
      <c r="J9" s="7">
        <v>9500</v>
      </c>
      <c r="K9" s="11">
        <v>-33.159999999999997</v>
      </c>
      <c r="L9" s="11">
        <f t="shared" si="0"/>
        <v>6349.8</v>
      </c>
      <c r="M9" s="11">
        <f t="shared" si="1"/>
        <v>6349.8</v>
      </c>
      <c r="N9" s="7" t="s">
        <v>53</v>
      </c>
      <c r="O9" s="7" t="s">
        <v>54</v>
      </c>
      <c r="P9" s="7" t="s">
        <v>54</v>
      </c>
      <c r="Q9" s="7" t="s">
        <v>54</v>
      </c>
      <c r="R9" s="7" t="s">
        <v>55</v>
      </c>
      <c r="S9" s="7" t="s">
        <v>108</v>
      </c>
      <c r="T9" s="11">
        <v>55</v>
      </c>
      <c r="U9" s="11">
        <v>63.4</v>
      </c>
      <c r="V9" s="11">
        <v>0</v>
      </c>
      <c r="W9" s="9" t="s">
        <v>57</v>
      </c>
      <c r="X9" s="7" t="s">
        <v>58</v>
      </c>
      <c r="Y9" s="7" t="s">
        <v>76</v>
      </c>
      <c r="Z9" s="7" t="s">
        <v>60</v>
      </c>
      <c r="AA9" s="7" t="s">
        <v>61</v>
      </c>
      <c r="AB9" s="7" t="s">
        <v>54</v>
      </c>
      <c r="AC9" s="7" t="s">
        <v>62</v>
      </c>
      <c r="AD9" s="7" t="s">
        <v>63</v>
      </c>
      <c r="AE9" s="7" t="s">
        <v>109</v>
      </c>
      <c r="AF9" s="7" t="s">
        <v>65</v>
      </c>
      <c r="AG9" s="7" t="s">
        <v>79</v>
      </c>
      <c r="AH9" s="7" t="s">
        <v>67</v>
      </c>
      <c r="AI9" s="7" t="s">
        <v>68</v>
      </c>
      <c r="AJ9" s="11">
        <v>3</v>
      </c>
      <c r="AK9" s="11">
        <v>17</v>
      </c>
      <c r="AL9" s="11">
        <v>36.5</v>
      </c>
      <c r="AM9" s="11">
        <v>43.5</v>
      </c>
      <c r="AN9" s="11">
        <v>41</v>
      </c>
      <c r="AO9" s="7" t="s">
        <v>69</v>
      </c>
      <c r="AP9" s="7" t="s">
        <v>99</v>
      </c>
      <c r="AQ9" s="7" t="s">
        <v>99</v>
      </c>
      <c r="AR9" s="7" t="s">
        <v>99</v>
      </c>
      <c r="AS9" s="7" t="s">
        <v>71</v>
      </c>
      <c r="AT9" s="7" t="s">
        <v>110</v>
      </c>
      <c r="AU9" s="7" t="s">
        <v>92</v>
      </c>
      <c r="AV9" s="4">
        <f t="shared" si="2"/>
        <v>9500</v>
      </c>
      <c r="AW9" s="1" t="s">
        <v>73</v>
      </c>
    </row>
    <row r="10" spans="1:49" ht="15">
      <c r="A10" s="7">
        <v>9</v>
      </c>
      <c r="B10" s="7" t="s">
        <v>111</v>
      </c>
      <c r="C10" s="9" t="s">
        <v>21</v>
      </c>
      <c r="D10" s="9" t="s">
        <v>22</v>
      </c>
      <c r="E10" s="9" t="s">
        <v>23</v>
      </c>
      <c r="F10" s="7" t="s">
        <v>50</v>
      </c>
      <c r="G10" s="11">
        <v>1</v>
      </c>
      <c r="H10" s="7" t="s">
        <v>51</v>
      </c>
      <c r="I10" s="7" t="s">
        <v>107</v>
      </c>
      <c r="J10" s="7">
        <v>9500</v>
      </c>
      <c r="K10" s="11">
        <v>-45.33</v>
      </c>
      <c r="L10" s="11">
        <f t="shared" si="0"/>
        <v>5193.6499999999996</v>
      </c>
      <c r="M10" s="11">
        <f t="shared" si="1"/>
        <v>5193.6499999999996</v>
      </c>
      <c r="N10" s="7" t="s">
        <v>53</v>
      </c>
      <c r="O10" s="7" t="s">
        <v>54</v>
      </c>
      <c r="P10" s="7" t="s">
        <v>54</v>
      </c>
      <c r="Q10" s="7" t="s">
        <v>54</v>
      </c>
      <c r="R10" s="7" t="s">
        <v>104</v>
      </c>
      <c r="S10" s="7" t="s">
        <v>112</v>
      </c>
      <c r="T10" s="11">
        <v>56</v>
      </c>
      <c r="U10" s="11">
        <v>62.5</v>
      </c>
      <c r="V10" s="11">
        <v>0</v>
      </c>
      <c r="W10" s="9" t="s">
        <v>57</v>
      </c>
      <c r="X10" s="7" t="s">
        <v>58</v>
      </c>
      <c r="Y10" s="7" t="s">
        <v>76</v>
      </c>
      <c r="Z10" s="7" t="s">
        <v>60</v>
      </c>
      <c r="AA10" s="7" t="s">
        <v>61</v>
      </c>
      <c r="AB10" s="7" t="s">
        <v>54</v>
      </c>
      <c r="AC10" s="7" t="s">
        <v>113</v>
      </c>
      <c r="AD10" s="7" t="s">
        <v>114</v>
      </c>
      <c r="AE10" s="7" t="s">
        <v>98</v>
      </c>
      <c r="AF10" s="7" t="s">
        <v>65</v>
      </c>
      <c r="AG10" s="7" t="s">
        <v>79</v>
      </c>
      <c r="AH10" s="7" t="s">
        <v>67</v>
      </c>
      <c r="AI10" s="7" t="s">
        <v>115</v>
      </c>
      <c r="AJ10" s="11">
        <v>3.5</v>
      </c>
      <c r="AK10" s="11">
        <v>16.5</v>
      </c>
      <c r="AL10" s="11">
        <v>36.5</v>
      </c>
      <c r="AM10" s="11">
        <v>43</v>
      </c>
      <c r="AN10" s="11">
        <v>40.6</v>
      </c>
      <c r="AO10" s="7" t="s">
        <v>69</v>
      </c>
      <c r="AP10" s="7" t="s">
        <v>99</v>
      </c>
      <c r="AQ10" s="7" t="s">
        <v>70</v>
      </c>
      <c r="AR10" s="7" t="s">
        <v>99</v>
      </c>
      <c r="AS10" s="7" t="s">
        <v>71</v>
      </c>
      <c r="AT10" s="7" t="s">
        <v>116</v>
      </c>
      <c r="AU10" s="7" t="s">
        <v>117</v>
      </c>
      <c r="AV10" s="4">
        <f t="shared" si="2"/>
        <v>9500</v>
      </c>
      <c r="AW10" s="1" t="s">
        <v>73</v>
      </c>
    </row>
    <row r="11" spans="1:49" ht="15">
      <c r="A11" s="7">
        <v>10</v>
      </c>
      <c r="B11" s="7" t="s">
        <v>118</v>
      </c>
      <c r="C11" s="9" t="s">
        <v>21</v>
      </c>
      <c r="D11" s="9" t="s">
        <v>22</v>
      </c>
      <c r="E11" s="9" t="s">
        <v>23</v>
      </c>
      <c r="F11" s="7" t="s">
        <v>50</v>
      </c>
      <c r="G11" s="11">
        <v>1</v>
      </c>
      <c r="H11" s="7" t="s">
        <v>51</v>
      </c>
      <c r="I11" s="7" t="s">
        <v>107</v>
      </c>
      <c r="J11" s="7">
        <v>9500</v>
      </c>
      <c r="K11" s="11">
        <v>-42.35</v>
      </c>
      <c r="L11" s="11">
        <f t="shared" si="0"/>
        <v>5476.75</v>
      </c>
      <c r="M11" s="11">
        <f t="shared" si="1"/>
        <v>5476.75</v>
      </c>
      <c r="N11" s="7" t="s">
        <v>53</v>
      </c>
      <c r="O11" s="7" t="s">
        <v>54</v>
      </c>
      <c r="P11" s="7" t="s">
        <v>54</v>
      </c>
      <c r="Q11" s="7" t="s">
        <v>54</v>
      </c>
      <c r="R11" s="7" t="s">
        <v>104</v>
      </c>
      <c r="S11" s="7" t="s">
        <v>119</v>
      </c>
      <c r="T11" s="11">
        <v>56</v>
      </c>
      <c r="U11" s="11">
        <v>62.5</v>
      </c>
      <c r="V11" s="11">
        <v>0</v>
      </c>
      <c r="W11" s="9" t="s">
        <v>57</v>
      </c>
      <c r="X11" s="7" t="s">
        <v>58</v>
      </c>
      <c r="Y11" s="7" t="s">
        <v>76</v>
      </c>
      <c r="Z11" s="7" t="s">
        <v>60</v>
      </c>
      <c r="AA11" s="7" t="s">
        <v>61</v>
      </c>
      <c r="AB11" s="7" t="s">
        <v>54</v>
      </c>
      <c r="AC11" s="7" t="s">
        <v>62</v>
      </c>
      <c r="AD11" s="7" t="s">
        <v>77</v>
      </c>
      <c r="AE11" s="7" t="s">
        <v>64</v>
      </c>
      <c r="AF11" s="7" t="s">
        <v>120</v>
      </c>
      <c r="AG11" s="7" t="s">
        <v>79</v>
      </c>
      <c r="AH11" s="7" t="s">
        <v>67</v>
      </c>
      <c r="AI11" s="7" t="s">
        <v>68</v>
      </c>
      <c r="AJ11" s="11">
        <v>3.5</v>
      </c>
      <c r="AK11" s="11">
        <v>16.5</v>
      </c>
      <c r="AL11" s="11">
        <v>36.5</v>
      </c>
      <c r="AM11" s="11">
        <v>42.5</v>
      </c>
      <c r="AN11" s="11">
        <v>40.6</v>
      </c>
      <c r="AO11" s="7" t="s">
        <v>69</v>
      </c>
      <c r="AP11" s="7" t="s">
        <v>99</v>
      </c>
      <c r="AQ11" s="7" t="s">
        <v>70</v>
      </c>
      <c r="AR11" s="7" t="s">
        <v>99</v>
      </c>
      <c r="AS11" s="7" t="s">
        <v>121</v>
      </c>
      <c r="AT11" s="7" t="s">
        <v>122</v>
      </c>
      <c r="AU11" s="7" t="s">
        <v>92</v>
      </c>
      <c r="AV11" s="4">
        <f t="shared" si="2"/>
        <v>9500</v>
      </c>
      <c r="AW11" s="1" t="s">
        <v>73</v>
      </c>
    </row>
    <row r="12" spans="1:49" ht="15">
      <c r="A12" s="7">
        <v>11</v>
      </c>
      <c r="B12" s="7" t="s">
        <v>123</v>
      </c>
      <c r="C12" s="9" t="s">
        <v>21</v>
      </c>
      <c r="D12" s="9" t="s">
        <v>22</v>
      </c>
      <c r="E12" s="9" t="s">
        <v>23</v>
      </c>
      <c r="F12" s="7" t="s">
        <v>50</v>
      </c>
      <c r="G12" s="11">
        <v>1</v>
      </c>
      <c r="H12" s="7" t="s">
        <v>51</v>
      </c>
      <c r="I12" s="7" t="s">
        <v>124</v>
      </c>
      <c r="J12" s="7">
        <v>7700</v>
      </c>
      <c r="K12" s="11">
        <v>-36.340000000000003</v>
      </c>
      <c r="L12" s="11">
        <f t="shared" si="0"/>
        <v>4901.82</v>
      </c>
      <c r="M12" s="11">
        <f t="shared" si="1"/>
        <v>4901.82</v>
      </c>
      <c r="N12" s="7" t="s">
        <v>53</v>
      </c>
      <c r="O12" s="7" t="s">
        <v>54</v>
      </c>
      <c r="P12" s="7" t="s">
        <v>54</v>
      </c>
      <c r="Q12" s="7" t="s">
        <v>54</v>
      </c>
      <c r="R12" s="7" t="s">
        <v>55</v>
      </c>
      <c r="S12" s="7" t="s">
        <v>125</v>
      </c>
      <c r="T12" s="11">
        <v>59</v>
      </c>
      <c r="U12" s="11">
        <v>59</v>
      </c>
      <c r="V12" s="11">
        <v>0</v>
      </c>
      <c r="W12" s="9" t="s">
        <v>57</v>
      </c>
      <c r="X12" s="7" t="s">
        <v>58</v>
      </c>
      <c r="Y12" s="7" t="s">
        <v>59</v>
      </c>
      <c r="Z12" s="7" t="s">
        <v>60</v>
      </c>
      <c r="AA12" s="7" t="s">
        <v>61</v>
      </c>
      <c r="AB12" s="7" t="s">
        <v>54</v>
      </c>
      <c r="AC12" s="7" t="s">
        <v>113</v>
      </c>
      <c r="AD12" s="7" t="s">
        <v>63</v>
      </c>
      <c r="AE12" s="7" t="s">
        <v>98</v>
      </c>
      <c r="AF12" s="7" t="s">
        <v>120</v>
      </c>
      <c r="AG12" s="7" t="s">
        <v>79</v>
      </c>
      <c r="AH12" s="7" t="s">
        <v>67</v>
      </c>
      <c r="AI12" s="7" t="s">
        <v>104</v>
      </c>
      <c r="AJ12" s="11">
        <v>3</v>
      </c>
      <c r="AK12" s="11">
        <v>13</v>
      </c>
      <c r="AL12" s="11">
        <v>32</v>
      </c>
      <c r="AM12" s="11">
        <v>43</v>
      </c>
      <c r="AN12" s="11">
        <v>40.799999999999997</v>
      </c>
      <c r="AO12" s="7" t="s">
        <v>99</v>
      </c>
      <c r="AP12" s="7" t="s">
        <v>69</v>
      </c>
      <c r="AQ12" s="7" t="s">
        <v>69</v>
      </c>
      <c r="AR12" s="7" t="s">
        <v>69</v>
      </c>
      <c r="AS12" s="7" t="s">
        <v>71</v>
      </c>
      <c r="AT12" s="7" t="s">
        <v>126</v>
      </c>
      <c r="AU12" s="7" t="s">
        <v>92</v>
      </c>
      <c r="AV12" s="4">
        <f t="shared" si="2"/>
        <v>7700</v>
      </c>
      <c r="AW12" s="1" t="s">
        <v>73</v>
      </c>
    </row>
    <row r="13" spans="1:49" ht="15">
      <c r="A13" s="7">
        <v>12</v>
      </c>
      <c r="B13" s="7" t="s">
        <v>127</v>
      </c>
      <c r="C13" s="9" t="s">
        <v>21</v>
      </c>
      <c r="D13" s="9" t="s">
        <v>22</v>
      </c>
      <c r="E13" s="9" t="s">
        <v>23</v>
      </c>
      <c r="F13" s="7" t="s">
        <v>50</v>
      </c>
      <c r="G13" s="11">
        <v>1</v>
      </c>
      <c r="H13" s="7" t="s">
        <v>51</v>
      </c>
      <c r="I13" s="7" t="s">
        <v>124</v>
      </c>
      <c r="J13" s="7">
        <v>7700</v>
      </c>
      <c r="K13" s="11">
        <v>-33.159999999999997</v>
      </c>
      <c r="L13" s="11">
        <f t="shared" si="0"/>
        <v>5146.68</v>
      </c>
      <c r="M13" s="11">
        <f t="shared" si="1"/>
        <v>5146.68</v>
      </c>
      <c r="N13" s="7" t="s">
        <v>53</v>
      </c>
      <c r="O13" s="7" t="s">
        <v>54</v>
      </c>
      <c r="P13" s="7" t="s">
        <v>54</v>
      </c>
      <c r="Q13" s="7" t="s">
        <v>54</v>
      </c>
      <c r="R13" s="7" t="s">
        <v>55</v>
      </c>
      <c r="S13" s="7" t="s">
        <v>128</v>
      </c>
      <c r="T13" s="11">
        <v>55</v>
      </c>
      <c r="U13" s="11">
        <v>62.7</v>
      </c>
      <c r="V13" s="11">
        <v>0</v>
      </c>
      <c r="W13" s="9" t="s">
        <v>57</v>
      </c>
      <c r="X13" s="7" t="s">
        <v>58</v>
      </c>
      <c r="Y13" s="7" t="s">
        <v>76</v>
      </c>
      <c r="Z13" s="7" t="s">
        <v>60</v>
      </c>
      <c r="AA13" s="7" t="s">
        <v>61</v>
      </c>
      <c r="AB13" s="7" t="s">
        <v>54</v>
      </c>
      <c r="AC13" s="7" t="s">
        <v>113</v>
      </c>
      <c r="AD13" s="7" t="s">
        <v>63</v>
      </c>
      <c r="AE13" s="7" t="s">
        <v>98</v>
      </c>
      <c r="AF13" s="7" t="s">
        <v>65</v>
      </c>
      <c r="AG13" s="7" t="s">
        <v>129</v>
      </c>
      <c r="AH13" s="7" t="s">
        <v>130</v>
      </c>
      <c r="AI13" s="7" t="s">
        <v>68</v>
      </c>
      <c r="AJ13" s="11">
        <v>4.5</v>
      </c>
      <c r="AK13" s="11">
        <v>15</v>
      </c>
      <c r="AL13" s="11">
        <v>33.5</v>
      </c>
      <c r="AM13" s="11">
        <v>43.5</v>
      </c>
      <c r="AN13" s="11">
        <v>41</v>
      </c>
      <c r="AO13" s="7" t="s">
        <v>69</v>
      </c>
      <c r="AP13" s="7" t="s">
        <v>99</v>
      </c>
      <c r="AQ13" s="7" t="s">
        <v>70</v>
      </c>
      <c r="AR13" s="7" t="s">
        <v>70</v>
      </c>
      <c r="AS13" s="7" t="s">
        <v>71</v>
      </c>
      <c r="AT13" s="7" t="s">
        <v>131</v>
      </c>
      <c r="AU13" s="7" t="s">
        <v>132</v>
      </c>
      <c r="AV13" s="4">
        <f t="shared" si="2"/>
        <v>7700</v>
      </c>
      <c r="AW13" s="1" t="s">
        <v>73</v>
      </c>
    </row>
    <row r="14" spans="1:49" ht="15">
      <c r="A14" s="7">
        <v>13</v>
      </c>
      <c r="B14" s="7" t="s">
        <v>133</v>
      </c>
      <c r="C14" s="9" t="s">
        <v>21</v>
      </c>
      <c r="D14" s="9" t="s">
        <v>22</v>
      </c>
      <c r="E14" s="9" t="s">
        <v>23</v>
      </c>
      <c r="F14" s="7" t="s">
        <v>50</v>
      </c>
      <c r="G14" s="11">
        <v>1</v>
      </c>
      <c r="H14" s="7" t="s">
        <v>134</v>
      </c>
      <c r="I14" s="7" t="s">
        <v>52</v>
      </c>
      <c r="J14" s="7">
        <v>12900</v>
      </c>
      <c r="K14" s="11">
        <v>-31.25</v>
      </c>
      <c r="L14" s="11">
        <f t="shared" si="0"/>
        <v>8868.75</v>
      </c>
      <c r="M14" s="11">
        <f t="shared" si="1"/>
        <v>8868.75</v>
      </c>
      <c r="N14" s="7" t="s">
        <v>53</v>
      </c>
      <c r="O14" s="7" t="s">
        <v>54</v>
      </c>
      <c r="P14" s="7" t="s">
        <v>54</v>
      </c>
      <c r="Q14" s="7" t="s">
        <v>54</v>
      </c>
      <c r="R14" s="7" t="s">
        <v>55</v>
      </c>
      <c r="S14" s="7" t="s">
        <v>135</v>
      </c>
      <c r="T14" s="11">
        <v>56</v>
      </c>
      <c r="U14" s="11">
        <v>63.5</v>
      </c>
      <c r="V14" s="11">
        <v>0</v>
      </c>
      <c r="W14" s="9" t="s">
        <v>57</v>
      </c>
      <c r="X14" s="7" t="s">
        <v>58</v>
      </c>
      <c r="Y14" s="7" t="s">
        <v>76</v>
      </c>
      <c r="Z14" s="7" t="s">
        <v>60</v>
      </c>
      <c r="AA14" s="7" t="s">
        <v>61</v>
      </c>
      <c r="AB14" s="7" t="s">
        <v>54</v>
      </c>
      <c r="AC14" s="7" t="s">
        <v>62</v>
      </c>
      <c r="AD14" s="7" t="s">
        <v>77</v>
      </c>
      <c r="AE14" s="7" t="s">
        <v>64</v>
      </c>
      <c r="AF14" s="7" t="s">
        <v>78</v>
      </c>
      <c r="AG14" s="7" t="s">
        <v>79</v>
      </c>
      <c r="AH14" s="7" t="s">
        <v>67</v>
      </c>
      <c r="AI14" s="7" t="s">
        <v>115</v>
      </c>
      <c r="AJ14" s="11">
        <v>3.5</v>
      </c>
      <c r="AK14" s="11">
        <v>16.5</v>
      </c>
      <c r="AL14" s="11">
        <v>36.5</v>
      </c>
      <c r="AM14" s="11">
        <v>43.5</v>
      </c>
      <c r="AN14" s="11">
        <v>41</v>
      </c>
      <c r="AO14" s="7" t="s">
        <v>69</v>
      </c>
      <c r="AP14" s="7" t="s">
        <v>69</v>
      </c>
      <c r="AQ14" s="7" t="s">
        <v>70</v>
      </c>
      <c r="AR14" s="7" t="s">
        <v>70</v>
      </c>
      <c r="AS14" s="7" t="s">
        <v>71</v>
      </c>
      <c r="AT14" s="7" t="s">
        <v>136</v>
      </c>
      <c r="AU14" s="7" t="s">
        <v>137</v>
      </c>
      <c r="AV14" s="4">
        <f t="shared" si="2"/>
        <v>12900</v>
      </c>
      <c r="AW14" s="1" t="s">
        <v>73</v>
      </c>
    </row>
    <row r="15" spans="1:49" ht="15">
      <c r="A15" s="7">
        <v>14</v>
      </c>
      <c r="B15" s="7" t="s">
        <v>138</v>
      </c>
      <c r="C15" s="9" t="s">
        <v>21</v>
      </c>
      <c r="D15" s="9" t="s">
        <v>22</v>
      </c>
      <c r="E15" s="9" t="s">
        <v>23</v>
      </c>
      <c r="F15" s="7" t="s">
        <v>50</v>
      </c>
      <c r="G15" s="11">
        <v>1</v>
      </c>
      <c r="H15" s="7" t="s">
        <v>134</v>
      </c>
      <c r="I15" s="7" t="s">
        <v>52</v>
      </c>
      <c r="J15" s="7">
        <v>12900</v>
      </c>
      <c r="K15" s="11">
        <v>-42.34</v>
      </c>
      <c r="L15" s="11">
        <f t="shared" si="0"/>
        <v>7438.14</v>
      </c>
      <c r="M15" s="11">
        <f t="shared" si="1"/>
        <v>7438.14</v>
      </c>
      <c r="N15" s="7" t="s">
        <v>53</v>
      </c>
      <c r="O15" s="7" t="s">
        <v>54</v>
      </c>
      <c r="P15" s="7" t="s">
        <v>54</v>
      </c>
      <c r="Q15" s="7" t="s">
        <v>54</v>
      </c>
      <c r="R15" s="7" t="s">
        <v>83</v>
      </c>
      <c r="S15" s="7" t="s">
        <v>139</v>
      </c>
      <c r="T15" s="11">
        <v>55</v>
      </c>
      <c r="U15" s="11">
        <v>63.2</v>
      </c>
      <c r="V15" s="11">
        <v>0</v>
      </c>
      <c r="W15" s="9" t="s">
        <v>57</v>
      </c>
      <c r="X15" s="7" t="s">
        <v>58</v>
      </c>
      <c r="Y15" s="7" t="s">
        <v>76</v>
      </c>
      <c r="Z15" s="7" t="s">
        <v>60</v>
      </c>
      <c r="AA15" s="7" t="s">
        <v>61</v>
      </c>
      <c r="AB15" s="7" t="s">
        <v>54</v>
      </c>
      <c r="AC15" s="7" t="s">
        <v>62</v>
      </c>
      <c r="AD15" s="7" t="s">
        <v>66</v>
      </c>
      <c r="AE15" s="7" t="s">
        <v>64</v>
      </c>
      <c r="AF15" s="7" t="s">
        <v>66</v>
      </c>
      <c r="AG15" s="7" t="s">
        <v>66</v>
      </c>
      <c r="AH15" s="7" t="s">
        <v>67</v>
      </c>
      <c r="AI15" s="7" t="s">
        <v>115</v>
      </c>
      <c r="AJ15" s="11">
        <v>3.5</v>
      </c>
      <c r="AK15" s="11">
        <v>16.5</v>
      </c>
      <c r="AL15" s="11">
        <v>36.5</v>
      </c>
      <c r="AM15" s="11">
        <v>43</v>
      </c>
      <c r="AN15" s="11">
        <v>40.6</v>
      </c>
      <c r="AO15" s="7" t="s">
        <v>69</v>
      </c>
      <c r="AP15" s="7" t="s">
        <v>99</v>
      </c>
      <c r="AQ15" s="7" t="s">
        <v>99</v>
      </c>
      <c r="AR15" s="7" t="s">
        <v>99</v>
      </c>
      <c r="AS15" s="7" t="s">
        <v>71</v>
      </c>
      <c r="AT15" s="7" t="s">
        <v>140</v>
      </c>
      <c r="AU15" s="7" t="s">
        <v>141</v>
      </c>
      <c r="AV15" s="4">
        <f t="shared" si="2"/>
        <v>12900</v>
      </c>
      <c r="AW15" s="1" t="s">
        <v>73</v>
      </c>
    </row>
    <row r="16" spans="1:49" ht="15">
      <c r="A16" s="7">
        <v>15</v>
      </c>
      <c r="B16" s="7" t="s">
        <v>142</v>
      </c>
      <c r="C16" s="9" t="s">
        <v>21</v>
      </c>
      <c r="D16" s="9" t="s">
        <v>22</v>
      </c>
      <c r="E16" s="9" t="s">
        <v>23</v>
      </c>
      <c r="F16" s="7" t="s">
        <v>50</v>
      </c>
      <c r="G16" s="11">
        <v>1</v>
      </c>
      <c r="H16" s="7" t="s">
        <v>134</v>
      </c>
      <c r="I16" s="7" t="s">
        <v>52</v>
      </c>
      <c r="J16" s="7">
        <v>12900</v>
      </c>
      <c r="K16" s="11">
        <v>-42.4</v>
      </c>
      <c r="L16" s="11">
        <f t="shared" si="0"/>
        <v>7430.4</v>
      </c>
      <c r="M16" s="11">
        <f t="shared" si="1"/>
        <v>7430.4</v>
      </c>
      <c r="N16" s="7" t="s">
        <v>53</v>
      </c>
      <c r="O16" s="7" t="s">
        <v>54</v>
      </c>
      <c r="P16" s="7" t="s">
        <v>54</v>
      </c>
      <c r="Q16" s="7" t="s">
        <v>54</v>
      </c>
      <c r="R16" s="7" t="s">
        <v>83</v>
      </c>
      <c r="S16" s="7" t="s">
        <v>143</v>
      </c>
      <c r="T16" s="11">
        <v>56</v>
      </c>
      <c r="U16" s="11">
        <v>63</v>
      </c>
      <c r="V16" s="11">
        <v>0</v>
      </c>
      <c r="W16" s="9" t="s">
        <v>57</v>
      </c>
      <c r="X16" s="7" t="s">
        <v>58</v>
      </c>
      <c r="Y16" s="7" t="s">
        <v>76</v>
      </c>
      <c r="Z16" s="7" t="s">
        <v>60</v>
      </c>
      <c r="AA16" s="7" t="s">
        <v>61</v>
      </c>
      <c r="AB16" s="7" t="s">
        <v>54</v>
      </c>
      <c r="AC16" s="7" t="s">
        <v>62</v>
      </c>
      <c r="AD16" s="7" t="s">
        <v>63</v>
      </c>
      <c r="AE16" s="7" t="s">
        <v>64</v>
      </c>
      <c r="AF16" s="7" t="s">
        <v>78</v>
      </c>
      <c r="AG16" s="7" t="s">
        <v>79</v>
      </c>
      <c r="AH16" s="7" t="s">
        <v>67</v>
      </c>
      <c r="AI16" s="7" t="s">
        <v>115</v>
      </c>
      <c r="AJ16" s="11">
        <v>4</v>
      </c>
      <c r="AK16" s="11">
        <v>16</v>
      </c>
      <c r="AL16" s="11">
        <v>35.5</v>
      </c>
      <c r="AM16" s="11">
        <v>43</v>
      </c>
      <c r="AN16" s="11">
        <v>40.799999999999997</v>
      </c>
      <c r="AO16" s="7" t="s">
        <v>69</v>
      </c>
      <c r="AP16" s="7" t="s">
        <v>99</v>
      </c>
      <c r="AQ16" s="7" t="s">
        <v>70</v>
      </c>
      <c r="AR16" s="7" t="s">
        <v>70</v>
      </c>
      <c r="AS16" s="7" t="s">
        <v>71</v>
      </c>
      <c r="AT16" s="7" t="s">
        <v>144</v>
      </c>
      <c r="AU16" s="7"/>
      <c r="AV16" s="4">
        <f t="shared" si="2"/>
        <v>12900</v>
      </c>
      <c r="AW16" s="1" t="s">
        <v>73</v>
      </c>
    </row>
    <row r="17" spans="1:49" ht="15">
      <c r="A17" s="7">
        <v>16</v>
      </c>
      <c r="B17" s="7" t="s">
        <v>145</v>
      </c>
      <c r="C17" s="9" t="s">
        <v>21</v>
      </c>
      <c r="D17" s="9" t="s">
        <v>22</v>
      </c>
      <c r="E17" s="9" t="s">
        <v>23</v>
      </c>
      <c r="F17" s="7" t="s">
        <v>50</v>
      </c>
      <c r="G17" s="11">
        <v>1</v>
      </c>
      <c r="H17" s="7" t="s">
        <v>134</v>
      </c>
      <c r="I17" s="7" t="s">
        <v>89</v>
      </c>
      <c r="J17" s="7">
        <v>11300</v>
      </c>
      <c r="K17" s="11">
        <v>-31.34</v>
      </c>
      <c r="L17" s="11">
        <f t="shared" si="0"/>
        <v>7758.58</v>
      </c>
      <c r="M17" s="11">
        <f t="shared" si="1"/>
        <v>7758.58</v>
      </c>
      <c r="N17" s="7" t="s">
        <v>53</v>
      </c>
      <c r="O17" s="7" t="s">
        <v>54</v>
      </c>
      <c r="P17" s="7" t="s">
        <v>54</v>
      </c>
      <c r="Q17" s="7" t="s">
        <v>54</v>
      </c>
      <c r="R17" s="7" t="s">
        <v>55</v>
      </c>
      <c r="S17" s="7" t="s">
        <v>146</v>
      </c>
      <c r="T17" s="11">
        <v>59</v>
      </c>
      <c r="U17" s="11">
        <v>61.8</v>
      </c>
      <c r="V17" s="11">
        <v>0</v>
      </c>
      <c r="W17" s="9" t="s">
        <v>57</v>
      </c>
      <c r="X17" s="7" t="s">
        <v>58</v>
      </c>
      <c r="Y17" s="7" t="s">
        <v>76</v>
      </c>
      <c r="Z17" s="7" t="s">
        <v>60</v>
      </c>
      <c r="AA17" s="7" t="s">
        <v>61</v>
      </c>
      <c r="AB17" s="7" t="s">
        <v>54</v>
      </c>
      <c r="AC17" s="7" t="s">
        <v>62</v>
      </c>
      <c r="AD17" s="7" t="s">
        <v>63</v>
      </c>
      <c r="AE17" s="7" t="s">
        <v>98</v>
      </c>
      <c r="AF17" s="7" t="s">
        <v>65</v>
      </c>
      <c r="AG17" s="7" t="s">
        <v>79</v>
      </c>
      <c r="AH17" s="7" t="s">
        <v>67</v>
      </c>
      <c r="AI17" s="7" t="s">
        <v>115</v>
      </c>
      <c r="AJ17" s="11">
        <v>4.5</v>
      </c>
      <c r="AK17" s="11">
        <v>12.5</v>
      </c>
      <c r="AL17" s="11">
        <v>31.5</v>
      </c>
      <c r="AM17" s="11">
        <v>44.5</v>
      </c>
      <c r="AN17" s="11">
        <v>41.8</v>
      </c>
      <c r="AO17" s="7" t="s">
        <v>69</v>
      </c>
      <c r="AP17" s="7" t="s">
        <v>69</v>
      </c>
      <c r="AQ17" s="7" t="s">
        <v>69</v>
      </c>
      <c r="AR17" s="7" t="s">
        <v>69</v>
      </c>
      <c r="AS17" s="7" t="s">
        <v>71</v>
      </c>
      <c r="AT17" s="7" t="s">
        <v>147</v>
      </c>
      <c r="AU17" s="7" t="s">
        <v>148</v>
      </c>
      <c r="AV17" s="4">
        <f t="shared" si="2"/>
        <v>11300</v>
      </c>
      <c r="AW17" s="1" t="s">
        <v>73</v>
      </c>
    </row>
    <row r="18" spans="1:49" ht="15">
      <c r="A18" s="7">
        <v>17</v>
      </c>
      <c r="B18" s="7" t="s">
        <v>149</v>
      </c>
      <c r="C18" s="9" t="s">
        <v>21</v>
      </c>
      <c r="D18" s="9" t="s">
        <v>22</v>
      </c>
      <c r="E18" s="9" t="s">
        <v>23</v>
      </c>
      <c r="F18" s="7" t="s">
        <v>50</v>
      </c>
      <c r="G18" s="11">
        <v>1</v>
      </c>
      <c r="H18" s="7" t="s">
        <v>134</v>
      </c>
      <c r="I18" s="7" t="s">
        <v>89</v>
      </c>
      <c r="J18" s="7">
        <v>11300</v>
      </c>
      <c r="K18" s="11">
        <v>-30.21</v>
      </c>
      <c r="L18" s="11">
        <f t="shared" si="0"/>
        <v>7886.2699999999986</v>
      </c>
      <c r="M18" s="11">
        <f t="shared" si="1"/>
        <v>7886.2699999999986</v>
      </c>
      <c r="N18" s="7" t="s">
        <v>53</v>
      </c>
      <c r="O18" s="7" t="s">
        <v>54</v>
      </c>
      <c r="P18" s="7" t="s">
        <v>54</v>
      </c>
      <c r="Q18" s="7" t="s">
        <v>54</v>
      </c>
      <c r="R18" s="7" t="s">
        <v>55</v>
      </c>
      <c r="S18" s="7" t="s">
        <v>150</v>
      </c>
      <c r="T18" s="11">
        <v>60</v>
      </c>
      <c r="U18" s="11">
        <v>60.4</v>
      </c>
      <c r="V18" s="11">
        <v>0</v>
      </c>
      <c r="W18" s="9" t="s">
        <v>57</v>
      </c>
      <c r="X18" s="7" t="s">
        <v>58</v>
      </c>
      <c r="Y18" s="7" t="s">
        <v>76</v>
      </c>
      <c r="Z18" s="7" t="s">
        <v>60</v>
      </c>
      <c r="AA18" s="7" t="s">
        <v>61</v>
      </c>
      <c r="AB18" s="7" t="s">
        <v>54</v>
      </c>
      <c r="AC18" s="7" t="s">
        <v>62</v>
      </c>
      <c r="AD18" s="7" t="s">
        <v>63</v>
      </c>
      <c r="AE18" s="7" t="s">
        <v>64</v>
      </c>
      <c r="AF18" s="7" t="s">
        <v>65</v>
      </c>
      <c r="AG18" s="7" t="s">
        <v>129</v>
      </c>
      <c r="AH18" s="7" t="s">
        <v>67</v>
      </c>
      <c r="AI18" s="7" t="s">
        <v>85</v>
      </c>
      <c r="AJ18" s="11">
        <v>4.5</v>
      </c>
      <c r="AK18" s="11">
        <v>13</v>
      </c>
      <c r="AL18" s="11">
        <v>33</v>
      </c>
      <c r="AM18" s="11">
        <v>43</v>
      </c>
      <c r="AN18" s="11">
        <v>40.799999999999997</v>
      </c>
      <c r="AO18" s="7" t="s">
        <v>69</v>
      </c>
      <c r="AP18" s="7" t="s">
        <v>70</v>
      </c>
      <c r="AQ18" s="7" t="s">
        <v>99</v>
      </c>
      <c r="AR18" s="7" t="s">
        <v>99</v>
      </c>
      <c r="AS18" s="7" t="s">
        <v>71</v>
      </c>
      <c r="AT18" s="7" t="s">
        <v>151</v>
      </c>
      <c r="AU18" s="7" t="s">
        <v>92</v>
      </c>
      <c r="AV18" s="4">
        <f t="shared" si="2"/>
        <v>11300</v>
      </c>
      <c r="AW18" s="1" t="s">
        <v>73</v>
      </c>
    </row>
    <row r="19" spans="1:49" ht="15">
      <c r="A19" s="7">
        <v>18</v>
      </c>
      <c r="B19" s="7" t="s">
        <v>152</v>
      </c>
      <c r="C19" s="9" t="s">
        <v>21</v>
      </c>
      <c r="D19" s="9" t="s">
        <v>22</v>
      </c>
      <c r="E19" s="9" t="s">
        <v>23</v>
      </c>
      <c r="F19" s="7" t="s">
        <v>50</v>
      </c>
      <c r="G19" s="11">
        <v>1</v>
      </c>
      <c r="H19" s="7" t="s">
        <v>134</v>
      </c>
      <c r="I19" s="7" t="s">
        <v>89</v>
      </c>
      <c r="J19" s="7">
        <v>11300</v>
      </c>
      <c r="K19" s="11">
        <v>-29.13</v>
      </c>
      <c r="L19" s="11">
        <f t="shared" si="0"/>
        <v>8008.31</v>
      </c>
      <c r="M19" s="11">
        <f t="shared" si="1"/>
        <v>8008.31</v>
      </c>
      <c r="N19" s="7" t="s">
        <v>53</v>
      </c>
      <c r="O19" s="7" t="s">
        <v>54</v>
      </c>
      <c r="P19" s="7" t="s">
        <v>54</v>
      </c>
      <c r="Q19" s="7" t="s">
        <v>54</v>
      </c>
      <c r="R19" s="7" t="s">
        <v>55</v>
      </c>
      <c r="S19" s="7" t="s">
        <v>153</v>
      </c>
      <c r="T19" s="11">
        <v>59</v>
      </c>
      <c r="U19" s="11">
        <v>60.6</v>
      </c>
      <c r="V19" s="11">
        <v>0</v>
      </c>
      <c r="W19" s="9" t="s">
        <v>57</v>
      </c>
      <c r="X19" s="7" t="s">
        <v>58</v>
      </c>
      <c r="Y19" s="7" t="s">
        <v>76</v>
      </c>
      <c r="Z19" s="7" t="s">
        <v>60</v>
      </c>
      <c r="AA19" s="7" t="s">
        <v>61</v>
      </c>
      <c r="AB19" s="7" t="s">
        <v>54</v>
      </c>
      <c r="AC19" s="7" t="s">
        <v>62</v>
      </c>
      <c r="AD19" s="7" t="s">
        <v>66</v>
      </c>
      <c r="AE19" s="7" t="s">
        <v>66</v>
      </c>
      <c r="AF19" s="7" t="s">
        <v>66</v>
      </c>
      <c r="AG19" s="7" t="s">
        <v>79</v>
      </c>
      <c r="AH19" s="7" t="s">
        <v>67</v>
      </c>
      <c r="AI19" s="7" t="s">
        <v>115</v>
      </c>
      <c r="AJ19" s="11">
        <v>4.5</v>
      </c>
      <c r="AK19" s="11">
        <v>13</v>
      </c>
      <c r="AL19" s="11">
        <v>32</v>
      </c>
      <c r="AM19" s="11">
        <v>43</v>
      </c>
      <c r="AN19" s="11">
        <v>41</v>
      </c>
      <c r="AO19" s="7" t="s">
        <v>69</v>
      </c>
      <c r="AP19" s="7" t="s">
        <v>69</v>
      </c>
      <c r="AQ19" s="7" t="s">
        <v>70</v>
      </c>
      <c r="AR19" s="7" t="s">
        <v>70</v>
      </c>
      <c r="AS19" s="7" t="s">
        <v>121</v>
      </c>
      <c r="AT19" s="7" t="s">
        <v>154</v>
      </c>
      <c r="AU19" s="7" t="s">
        <v>81</v>
      </c>
      <c r="AV19" s="4">
        <f t="shared" si="2"/>
        <v>11300</v>
      </c>
      <c r="AW19" s="1" t="s">
        <v>73</v>
      </c>
    </row>
    <row r="20" spans="1:49" ht="15">
      <c r="A20" s="7">
        <v>19</v>
      </c>
      <c r="B20" s="7" t="s">
        <v>155</v>
      </c>
      <c r="C20" s="9" t="s">
        <v>21</v>
      </c>
      <c r="D20" s="9" t="s">
        <v>22</v>
      </c>
      <c r="E20" s="9" t="s">
        <v>23</v>
      </c>
      <c r="F20" s="7" t="s">
        <v>50</v>
      </c>
      <c r="G20" s="11">
        <v>1</v>
      </c>
      <c r="H20" s="7" t="s">
        <v>134</v>
      </c>
      <c r="I20" s="7" t="s">
        <v>89</v>
      </c>
      <c r="J20" s="7">
        <v>11300</v>
      </c>
      <c r="K20" s="11">
        <v>-29.48</v>
      </c>
      <c r="L20" s="11">
        <f t="shared" si="0"/>
        <v>7968.76</v>
      </c>
      <c r="M20" s="11">
        <f t="shared" si="1"/>
        <v>7968.76</v>
      </c>
      <c r="N20" s="7" t="s">
        <v>53</v>
      </c>
      <c r="O20" s="7" t="s">
        <v>54</v>
      </c>
      <c r="P20" s="7" t="s">
        <v>54</v>
      </c>
      <c r="Q20" s="7" t="s">
        <v>54</v>
      </c>
      <c r="R20" s="7" t="s">
        <v>55</v>
      </c>
      <c r="S20" s="7" t="s">
        <v>156</v>
      </c>
      <c r="T20" s="11">
        <v>56</v>
      </c>
      <c r="U20" s="11">
        <v>63.4</v>
      </c>
      <c r="V20" s="11">
        <v>0</v>
      </c>
      <c r="W20" s="9" t="s">
        <v>57</v>
      </c>
      <c r="X20" s="7" t="s">
        <v>58</v>
      </c>
      <c r="Y20" s="7" t="s">
        <v>76</v>
      </c>
      <c r="Z20" s="7" t="s">
        <v>60</v>
      </c>
      <c r="AA20" s="7" t="s">
        <v>61</v>
      </c>
      <c r="AB20" s="7" t="s">
        <v>54</v>
      </c>
      <c r="AC20" s="7" t="s">
        <v>62</v>
      </c>
      <c r="AD20" s="7" t="s">
        <v>66</v>
      </c>
      <c r="AE20" s="7" t="s">
        <v>64</v>
      </c>
      <c r="AF20" s="7" t="s">
        <v>65</v>
      </c>
      <c r="AG20" s="7" t="s">
        <v>129</v>
      </c>
      <c r="AH20" s="7" t="s">
        <v>67</v>
      </c>
      <c r="AI20" s="7" t="s">
        <v>115</v>
      </c>
      <c r="AJ20" s="11">
        <v>3.5</v>
      </c>
      <c r="AK20" s="11">
        <v>16.5</v>
      </c>
      <c r="AL20" s="11">
        <v>36.5</v>
      </c>
      <c r="AM20" s="11">
        <v>43.5</v>
      </c>
      <c r="AN20" s="11">
        <v>41</v>
      </c>
      <c r="AO20" s="7" t="s">
        <v>69</v>
      </c>
      <c r="AP20" s="7" t="s">
        <v>69</v>
      </c>
      <c r="AQ20" s="7" t="s">
        <v>70</v>
      </c>
      <c r="AR20" s="7" t="s">
        <v>70</v>
      </c>
      <c r="AS20" s="7" t="s">
        <v>71</v>
      </c>
      <c r="AT20" s="7" t="s">
        <v>157</v>
      </c>
      <c r="AU20" s="7" t="s">
        <v>141</v>
      </c>
      <c r="AV20" s="4">
        <f t="shared" si="2"/>
        <v>11300</v>
      </c>
      <c r="AW20" s="1" t="s">
        <v>73</v>
      </c>
    </row>
    <row r="21" spans="1:49" ht="15">
      <c r="A21" s="7">
        <v>20</v>
      </c>
      <c r="B21" s="7" t="s">
        <v>158</v>
      </c>
      <c r="C21" s="9" t="s">
        <v>21</v>
      </c>
      <c r="D21" s="9" t="s">
        <v>22</v>
      </c>
      <c r="E21" s="9" t="s">
        <v>23</v>
      </c>
      <c r="F21" s="7" t="s">
        <v>50</v>
      </c>
      <c r="G21" s="11">
        <v>1</v>
      </c>
      <c r="H21" s="7" t="s">
        <v>134</v>
      </c>
      <c r="I21" s="7" t="s">
        <v>107</v>
      </c>
      <c r="J21" s="7">
        <v>9000</v>
      </c>
      <c r="K21" s="11">
        <v>-25.35</v>
      </c>
      <c r="L21" s="11">
        <f t="shared" si="0"/>
        <v>6718.5</v>
      </c>
      <c r="M21" s="11">
        <f t="shared" si="1"/>
        <v>6718.5</v>
      </c>
      <c r="N21" s="7" t="s">
        <v>53</v>
      </c>
      <c r="O21" s="7" t="s">
        <v>54</v>
      </c>
      <c r="P21" s="7" t="s">
        <v>54</v>
      </c>
      <c r="Q21" s="7" t="s">
        <v>54</v>
      </c>
      <c r="R21" s="7" t="s">
        <v>55</v>
      </c>
      <c r="S21" s="7" t="s">
        <v>159</v>
      </c>
      <c r="T21" s="11">
        <v>55</v>
      </c>
      <c r="U21" s="11">
        <v>63</v>
      </c>
      <c r="V21" s="11">
        <v>0</v>
      </c>
      <c r="W21" s="9" t="s">
        <v>57</v>
      </c>
      <c r="X21" s="7" t="s">
        <v>58</v>
      </c>
      <c r="Y21" s="7" t="s">
        <v>76</v>
      </c>
      <c r="Z21" s="7" t="s">
        <v>60</v>
      </c>
      <c r="AA21" s="7" t="s">
        <v>61</v>
      </c>
      <c r="AB21" s="7" t="s">
        <v>54</v>
      </c>
      <c r="AC21" s="7" t="s">
        <v>62</v>
      </c>
      <c r="AD21" s="7" t="s">
        <v>66</v>
      </c>
      <c r="AE21" s="7" t="s">
        <v>66</v>
      </c>
      <c r="AF21" s="7" t="s">
        <v>65</v>
      </c>
      <c r="AG21" s="7" t="s">
        <v>129</v>
      </c>
      <c r="AH21" s="7" t="s">
        <v>67</v>
      </c>
      <c r="AI21" s="7" t="s">
        <v>115</v>
      </c>
      <c r="AJ21" s="11">
        <v>3.5</v>
      </c>
      <c r="AK21" s="11">
        <v>16.5</v>
      </c>
      <c r="AL21" s="11">
        <v>36.5</v>
      </c>
      <c r="AM21" s="11">
        <v>43</v>
      </c>
      <c r="AN21" s="11">
        <v>40.6</v>
      </c>
      <c r="AO21" s="7" t="s">
        <v>69</v>
      </c>
      <c r="AP21" s="7" t="s">
        <v>99</v>
      </c>
      <c r="AQ21" s="7" t="s">
        <v>99</v>
      </c>
      <c r="AR21" s="7" t="s">
        <v>99</v>
      </c>
      <c r="AS21" s="7" t="s">
        <v>71</v>
      </c>
      <c r="AT21" s="7" t="s">
        <v>160</v>
      </c>
      <c r="AU21" s="7" t="s">
        <v>132</v>
      </c>
      <c r="AV21" s="4">
        <f t="shared" si="2"/>
        <v>9000</v>
      </c>
      <c r="AW21" s="1" t="s">
        <v>73</v>
      </c>
    </row>
    <row r="22" spans="1:49" ht="15">
      <c r="A22" s="7">
        <v>21</v>
      </c>
      <c r="B22" s="7" t="s">
        <v>161</v>
      </c>
      <c r="C22" s="9" t="s">
        <v>21</v>
      </c>
      <c r="D22" s="9" t="s">
        <v>22</v>
      </c>
      <c r="E22" s="9" t="s">
        <v>23</v>
      </c>
      <c r="F22" s="7" t="s">
        <v>50</v>
      </c>
      <c r="G22" s="11">
        <v>1</v>
      </c>
      <c r="H22" s="7" t="s">
        <v>134</v>
      </c>
      <c r="I22" s="7" t="s">
        <v>107</v>
      </c>
      <c r="J22" s="7">
        <v>9000</v>
      </c>
      <c r="K22" s="11">
        <v>-25.35</v>
      </c>
      <c r="L22" s="11">
        <f t="shared" si="0"/>
        <v>6718.5</v>
      </c>
      <c r="M22" s="11">
        <f t="shared" si="1"/>
        <v>6718.5</v>
      </c>
      <c r="N22" s="7" t="s">
        <v>53</v>
      </c>
      <c r="O22" s="7" t="s">
        <v>54</v>
      </c>
      <c r="P22" s="7" t="s">
        <v>54</v>
      </c>
      <c r="Q22" s="7" t="s">
        <v>54</v>
      </c>
      <c r="R22" s="7" t="s">
        <v>55</v>
      </c>
      <c r="S22" s="7" t="s">
        <v>162</v>
      </c>
      <c r="T22" s="11">
        <v>57</v>
      </c>
      <c r="U22" s="11">
        <v>62.6</v>
      </c>
      <c r="V22" s="11">
        <v>0</v>
      </c>
      <c r="W22" s="9" t="s">
        <v>57</v>
      </c>
      <c r="X22" s="7" t="s">
        <v>58</v>
      </c>
      <c r="Y22" s="7" t="s">
        <v>76</v>
      </c>
      <c r="Z22" s="7" t="s">
        <v>60</v>
      </c>
      <c r="AA22" s="7" t="s">
        <v>61</v>
      </c>
      <c r="AB22" s="7" t="s">
        <v>54</v>
      </c>
      <c r="AC22" s="7" t="s">
        <v>62</v>
      </c>
      <c r="AD22" s="7" t="s">
        <v>77</v>
      </c>
      <c r="AE22" s="7" t="s">
        <v>109</v>
      </c>
      <c r="AF22" s="7" t="s">
        <v>65</v>
      </c>
      <c r="AG22" s="7" t="s">
        <v>129</v>
      </c>
      <c r="AH22" s="7" t="s">
        <v>67</v>
      </c>
      <c r="AI22" s="7" t="s">
        <v>115</v>
      </c>
      <c r="AJ22" s="11">
        <v>3.5</v>
      </c>
      <c r="AK22" s="11">
        <v>15</v>
      </c>
      <c r="AL22" s="11">
        <v>35</v>
      </c>
      <c r="AM22" s="11">
        <v>44</v>
      </c>
      <c r="AN22" s="11">
        <v>41.2</v>
      </c>
      <c r="AO22" s="7" t="s">
        <v>69</v>
      </c>
      <c r="AP22" s="7" t="s">
        <v>99</v>
      </c>
      <c r="AQ22" s="7" t="s">
        <v>69</v>
      </c>
      <c r="AR22" s="7" t="s">
        <v>99</v>
      </c>
      <c r="AS22" s="7" t="s">
        <v>71</v>
      </c>
      <c r="AT22" s="7" t="s">
        <v>163</v>
      </c>
      <c r="AU22" s="7" t="s">
        <v>148</v>
      </c>
      <c r="AV22" s="4">
        <f t="shared" si="2"/>
        <v>9000</v>
      </c>
      <c r="AW22" s="1" t="s">
        <v>73</v>
      </c>
    </row>
    <row r="23" spans="1:49" ht="15">
      <c r="A23" s="7">
        <v>22</v>
      </c>
      <c r="B23" s="7" t="s">
        <v>164</v>
      </c>
      <c r="C23" s="9" t="s">
        <v>21</v>
      </c>
      <c r="D23" s="9" t="s">
        <v>22</v>
      </c>
      <c r="E23" s="9" t="s">
        <v>23</v>
      </c>
      <c r="F23" s="7" t="s">
        <v>50</v>
      </c>
      <c r="G23" s="11">
        <v>1</v>
      </c>
      <c r="H23" s="7" t="s">
        <v>134</v>
      </c>
      <c r="I23" s="7" t="s">
        <v>107</v>
      </c>
      <c r="J23" s="7">
        <v>9000</v>
      </c>
      <c r="K23" s="11">
        <v>-30.69</v>
      </c>
      <c r="L23" s="11">
        <f t="shared" si="0"/>
        <v>6237.9</v>
      </c>
      <c r="M23" s="11">
        <f t="shared" si="1"/>
        <v>6237.9</v>
      </c>
      <c r="N23" s="7" t="s">
        <v>53</v>
      </c>
      <c r="O23" s="7" t="s">
        <v>54</v>
      </c>
      <c r="P23" s="7" t="s">
        <v>54</v>
      </c>
      <c r="Q23" s="7" t="s">
        <v>54</v>
      </c>
      <c r="R23" s="7" t="s">
        <v>83</v>
      </c>
      <c r="S23" s="7" t="s">
        <v>165</v>
      </c>
      <c r="T23" s="11">
        <v>60</v>
      </c>
      <c r="U23" s="11">
        <v>61.8</v>
      </c>
      <c r="V23" s="11">
        <v>0</v>
      </c>
      <c r="W23" s="9" t="s">
        <v>57</v>
      </c>
      <c r="X23" s="7" t="s">
        <v>58</v>
      </c>
      <c r="Y23" s="7" t="s">
        <v>76</v>
      </c>
      <c r="Z23" s="7" t="s">
        <v>60</v>
      </c>
      <c r="AA23" s="7" t="s">
        <v>61</v>
      </c>
      <c r="AB23" s="7" t="s">
        <v>54</v>
      </c>
      <c r="AC23" s="7" t="s">
        <v>62</v>
      </c>
      <c r="AD23" s="7" t="s">
        <v>77</v>
      </c>
      <c r="AE23" s="7" t="s">
        <v>64</v>
      </c>
      <c r="AF23" s="7" t="s">
        <v>65</v>
      </c>
      <c r="AG23" s="7" t="s">
        <v>79</v>
      </c>
      <c r="AH23" s="7" t="s">
        <v>67</v>
      </c>
      <c r="AI23" s="7" t="s">
        <v>85</v>
      </c>
      <c r="AJ23" s="11">
        <v>4.5</v>
      </c>
      <c r="AK23" s="11">
        <v>12.5</v>
      </c>
      <c r="AL23" s="11">
        <v>32</v>
      </c>
      <c r="AM23" s="11">
        <v>44.5</v>
      </c>
      <c r="AN23" s="11">
        <v>41.8</v>
      </c>
      <c r="AO23" s="7" t="s">
        <v>69</v>
      </c>
      <c r="AP23" s="7" t="s">
        <v>69</v>
      </c>
      <c r="AQ23" s="7" t="s">
        <v>70</v>
      </c>
      <c r="AR23" s="7" t="s">
        <v>70</v>
      </c>
      <c r="AS23" s="7" t="s">
        <v>71</v>
      </c>
      <c r="AT23" s="7" t="s">
        <v>166</v>
      </c>
      <c r="AU23" s="7" t="s">
        <v>167</v>
      </c>
      <c r="AV23" s="4">
        <f t="shared" si="2"/>
        <v>9000</v>
      </c>
      <c r="AW23" s="1" t="s">
        <v>73</v>
      </c>
    </row>
    <row r="24" spans="1:49" ht="15">
      <c r="A24" s="7">
        <v>23</v>
      </c>
      <c r="B24" s="7" t="s">
        <v>168</v>
      </c>
      <c r="C24" s="9" t="s">
        <v>21</v>
      </c>
      <c r="D24" s="9" t="s">
        <v>22</v>
      </c>
      <c r="E24" s="9" t="s">
        <v>23</v>
      </c>
      <c r="F24" s="7" t="s">
        <v>50</v>
      </c>
      <c r="G24" s="11">
        <v>1</v>
      </c>
      <c r="H24" s="7" t="s">
        <v>134</v>
      </c>
      <c r="I24" s="7" t="s">
        <v>124</v>
      </c>
      <c r="J24" s="7">
        <v>7300</v>
      </c>
      <c r="K24" s="11">
        <v>-23.48</v>
      </c>
      <c r="L24" s="11">
        <f t="shared" si="0"/>
        <v>5585.96</v>
      </c>
      <c r="M24" s="11">
        <f t="shared" si="1"/>
        <v>5585.96</v>
      </c>
      <c r="N24" s="7" t="s">
        <v>53</v>
      </c>
      <c r="O24" s="7" t="s">
        <v>54</v>
      </c>
      <c r="P24" s="7" t="s">
        <v>54</v>
      </c>
      <c r="Q24" s="7" t="s">
        <v>54</v>
      </c>
      <c r="R24" s="7" t="s">
        <v>55</v>
      </c>
      <c r="S24" s="7" t="s">
        <v>169</v>
      </c>
      <c r="T24" s="11">
        <v>59</v>
      </c>
      <c r="U24" s="11">
        <v>62.8</v>
      </c>
      <c r="V24" s="11">
        <v>0</v>
      </c>
      <c r="W24" s="9" t="s">
        <v>57</v>
      </c>
      <c r="X24" s="7" t="s">
        <v>58</v>
      </c>
      <c r="Y24" s="7" t="s">
        <v>76</v>
      </c>
      <c r="Z24" s="7" t="s">
        <v>60</v>
      </c>
      <c r="AA24" s="7" t="s">
        <v>61</v>
      </c>
      <c r="AB24" s="7" t="s">
        <v>54</v>
      </c>
      <c r="AC24" s="7" t="s">
        <v>62</v>
      </c>
      <c r="AD24" s="7" t="s">
        <v>66</v>
      </c>
      <c r="AE24" s="7" t="s">
        <v>66</v>
      </c>
      <c r="AF24" s="7" t="s">
        <v>65</v>
      </c>
      <c r="AG24" s="7" t="s">
        <v>129</v>
      </c>
      <c r="AH24" s="7" t="s">
        <v>67</v>
      </c>
      <c r="AI24" s="7" t="s">
        <v>68</v>
      </c>
      <c r="AJ24" s="11">
        <v>4.5</v>
      </c>
      <c r="AK24" s="11">
        <v>13.5</v>
      </c>
      <c r="AL24" s="11">
        <v>33.5</v>
      </c>
      <c r="AM24" s="11">
        <v>44.5</v>
      </c>
      <c r="AN24" s="11">
        <v>41.8</v>
      </c>
      <c r="AO24" s="7" t="s">
        <v>69</v>
      </c>
      <c r="AP24" s="7" t="s">
        <v>69</v>
      </c>
      <c r="AQ24" s="7" t="s">
        <v>70</v>
      </c>
      <c r="AR24" s="7" t="s">
        <v>70</v>
      </c>
      <c r="AS24" s="7" t="s">
        <v>71</v>
      </c>
      <c r="AT24" s="7" t="s">
        <v>170</v>
      </c>
      <c r="AU24" s="7" t="s">
        <v>148</v>
      </c>
      <c r="AV24" s="4">
        <f t="shared" si="2"/>
        <v>7300</v>
      </c>
      <c r="AW24" s="1" t="s">
        <v>73</v>
      </c>
    </row>
    <row r="25" spans="1:49" ht="15">
      <c r="A25" s="7">
        <v>24</v>
      </c>
      <c r="B25" s="7" t="s">
        <v>171</v>
      </c>
      <c r="C25" s="9" t="s">
        <v>21</v>
      </c>
      <c r="D25" s="9" t="s">
        <v>22</v>
      </c>
      <c r="E25" s="9" t="s">
        <v>23</v>
      </c>
      <c r="F25" s="7" t="s">
        <v>50</v>
      </c>
      <c r="G25" s="11">
        <v>1</v>
      </c>
      <c r="H25" s="7" t="s">
        <v>134</v>
      </c>
      <c r="I25" s="7" t="s">
        <v>124</v>
      </c>
      <c r="J25" s="7">
        <v>7300</v>
      </c>
      <c r="K25" s="11">
        <v>-39.5</v>
      </c>
      <c r="L25" s="11">
        <f t="shared" si="0"/>
        <v>4416.5</v>
      </c>
      <c r="M25" s="11">
        <f t="shared" si="1"/>
        <v>4416.5</v>
      </c>
      <c r="N25" s="7" t="s">
        <v>53</v>
      </c>
      <c r="O25" s="7" t="s">
        <v>54</v>
      </c>
      <c r="P25" s="7" t="s">
        <v>54</v>
      </c>
      <c r="Q25" s="7" t="s">
        <v>54</v>
      </c>
      <c r="R25" s="7" t="s">
        <v>55</v>
      </c>
      <c r="S25" s="7" t="s">
        <v>172</v>
      </c>
      <c r="T25" s="11">
        <v>56</v>
      </c>
      <c r="U25" s="11">
        <v>62.8</v>
      </c>
      <c r="V25" s="11">
        <v>0</v>
      </c>
      <c r="W25" s="9" t="s">
        <v>57</v>
      </c>
      <c r="X25" s="7" t="s">
        <v>58</v>
      </c>
      <c r="Y25" s="7" t="s">
        <v>76</v>
      </c>
      <c r="Z25" s="7" t="s">
        <v>60</v>
      </c>
      <c r="AA25" s="7" t="s">
        <v>61</v>
      </c>
      <c r="AB25" s="7" t="s">
        <v>54</v>
      </c>
      <c r="AC25" s="7" t="s">
        <v>113</v>
      </c>
      <c r="AD25" s="7" t="s">
        <v>63</v>
      </c>
      <c r="AE25" s="7" t="s">
        <v>109</v>
      </c>
      <c r="AF25" s="7" t="s">
        <v>120</v>
      </c>
      <c r="AG25" s="7" t="s">
        <v>129</v>
      </c>
      <c r="AH25" s="7" t="s">
        <v>130</v>
      </c>
      <c r="AI25" s="7" t="s">
        <v>68</v>
      </c>
      <c r="AJ25" s="11">
        <v>3.5</v>
      </c>
      <c r="AK25" s="11">
        <v>16.5</v>
      </c>
      <c r="AL25" s="11">
        <v>36.5</v>
      </c>
      <c r="AM25" s="11">
        <v>43</v>
      </c>
      <c r="AN25" s="11">
        <v>40.6</v>
      </c>
      <c r="AO25" s="7" t="s">
        <v>69</v>
      </c>
      <c r="AP25" s="7" t="s">
        <v>99</v>
      </c>
      <c r="AQ25" s="7" t="s">
        <v>99</v>
      </c>
      <c r="AR25" s="7" t="s">
        <v>99</v>
      </c>
      <c r="AS25" s="7" t="s">
        <v>71</v>
      </c>
      <c r="AT25" s="7" t="s">
        <v>173</v>
      </c>
      <c r="AU25" s="7" t="s">
        <v>174</v>
      </c>
      <c r="AV25" s="4">
        <f t="shared" si="2"/>
        <v>7300</v>
      </c>
      <c r="AW25" s="1" t="s">
        <v>73</v>
      </c>
    </row>
    <row r="26" spans="1:49" ht="15">
      <c r="A26" s="7">
        <v>25</v>
      </c>
      <c r="B26" s="7" t="s">
        <v>175</v>
      </c>
      <c r="C26" s="9" t="s">
        <v>21</v>
      </c>
      <c r="D26" s="9" t="s">
        <v>22</v>
      </c>
      <c r="E26" s="9" t="s">
        <v>23</v>
      </c>
      <c r="F26" s="7" t="s">
        <v>50</v>
      </c>
      <c r="G26" s="11">
        <v>1</v>
      </c>
      <c r="H26" s="7" t="s">
        <v>134</v>
      </c>
      <c r="I26" s="7" t="s">
        <v>124</v>
      </c>
      <c r="J26" s="7">
        <v>7300</v>
      </c>
      <c r="K26" s="11">
        <v>-30.48</v>
      </c>
      <c r="L26" s="11">
        <f t="shared" si="0"/>
        <v>5074.96</v>
      </c>
      <c r="M26" s="11">
        <f t="shared" si="1"/>
        <v>5074.96</v>
      </c>
      <c r="N26" s="7" t="s">
        <v>53</v>
      </c>
      <c r="O26" s="7" t="s">
        <v>54</v>
      </c>
      <c r="P26" s="7" t="s">
        <v>54</v>
      </c>
      <c r="Q26" s="7" t="s">
        <v>54</v>
      </c>
      <c r="R26" s="7" t="s">
        <v>55</v>
      </c>
      <c r="S26" s="7" t="s">
        <v>176</v>
      </c>
      <c r="T26" s="11">
        <v>56</v>
      </c>
      <c r="U26" s="11">
        <v>63.1</v>
      </c>
      <c r="V26" s="11">
        <v>0</v>
      </c>
      <c r="W26" s="9" t="s">
        <v>57</v>
      </c>
      <c r="X26" s="7" t="s">
        <v>58</v>
      </c>
      <c r="Y26" s="7" t="s">
        <v>76</v>
      </c>
      <c r="Z26" s="7" t="s">
        <v>60</v>
      </c>
      <c r="AA26" s="7" t="s">
        <v>61</v>
      </c>
      <c r="AB26" s="7" t="s">
        <v>54</v>
      </c>
      <c r="AC26" s="7" t="s">
        <v>113</v>
      </c>
      <c r="AD26" s="7" t="s">
        <v>66</v>
      </c>
      <c r="AE26" s="7" t="s">
        <v>109</v>
      </c>
      <c r="AF26" s="7" t="s">
        <v>65</v>
      </c>
      <c r="AG26" s="7" t="s">
        <v>129</v>
      </c>
      <c r="AH26" s="7" t="s">
        <v>130</v>
      </c>
      <c r="AI26" s="7" t="s">
        <v>104</v>
      </c>
      <c r="AJ26" s="11">
        <v>3.5</v>
      </c>
      <c r="AK26" s="11">
        <v>16</v>
      </c>
      <c r="AL26" s="11">
        <v>36</v>
      </c>
      <c r="AM26" s="11">
        <v>43.5</v>
      </c>
      <c r="AN26" s="11">
        <v>41</v>
      </c>
      <c r="AO26" s="7" t="s">
        <v>69</v>
      </c>
      <c r="AP26" s="7" t="s">
        <v>69</v>
      </c>
      <c r="AQ26" s="7" t="s">
        <v>69</v>
      </c>
      <c r="AR26" s="7" t="s">
        <v>99</v>
      </c>
      <c r="AS26" s="7" t="s">
        <v>71</v>
      </c>
      <c r="AT26" s="7" t="s">
        <v>177</v>
      </c>
      <c r="AU26" s="7" t="s">
        <v>148</v>
      </c>
      <c r="AV26" s="4">
        <f t="shared" si="2"/>
        <v>7300</v>
      </c>
      <c r="AW26" s="1" t="s">
        <v>73</v>
      </c>
    </row>
    <row r="27" spans="1:49" ht="15">
      <c r="A27" s="7">
        <v>26</v>
      </c>
      <c r="B27" s="7" t="s">
        <v>178</v>
      </c>
      <c r="C27" s="9" t="s">
        <v>21</v>
      </c>
      <c r="D27" s="9" t="s">
        <v>22</v>
      </c>
      <c r="E27" s="9" t="s">
        <v>23</v>
      </c>
      <c r="F27" s="7" t="s">
        <v>50</v>
      </c>
      <c r="G27" s="11">
        <v>1</v>
      </c>
      <c r="H27" s="7" t="s">
        <v>179</v>
      </c>
      <c r="I27" s="7" t="s">
        <v>52</v>
      </c>
      <c r="J27" s="7">
        <v>12100</v>
      </c>
      <c r="K27" s="11">
        <v>-31.1</v>
      </c>
      <c r="L27" s="11">
        <f t="shared" si="0"/>
        <v>8336.9000000000015</v>
      </c>
      <c r="M27" s="11">
        <f t="shared" si="1"/>
        <v>8336.9000000000015</v>
      </c>
      <c r="N27" s="7" t="s">
        <v>53</v>
      </c>
      <c r="O27" s="7" t="s">
        <v>54</v>
      </c>
      <c r="P27" s="7" t="s">
        <v>54</v>
      </c>
      <c r="Q27" s="7" t="s">
        <v>54</v>
      </c>
      <c r="R27" s="7" t="s">
        <v>55</v>
      </c>
      <c r="S27" s="7" t="s">
        <v>180</v>
      </c>
      <c r="T27" s="11">
        <v>56</v>
      </c>
      <c r="U27" s="11">
        <v>62.5</v>
      </c>
      <c r="V27" s="11">
        <v>0</v>
      </c>
      <c r="W27" s="9" t="s">
        <v>57</v>
      </c>
      <c r="X27" s="7" t="s">
        <v>58</v>
      </c>
      <c r="Y27" s="7" t="s">
        <v>76</v>
      </c>
      <c r="Z27" s="7" t="s">
        <v>60</v>
      </c>
      <c r="AA27" s="7" t="s">
        <v>61</v>
      </c>
      <c r="AB27" s="7" t="s">
        <v>54</v>
      </c>
      <c r="AC27" s="7" t="s">
        <v>62</v>
      </c>
      <c r="AD27" s="7" t="s">
        <v>63</v>
      </c>
      <c r="AE27" s="7" t="s">
        <v>64</v>
      </c>
      <c r="AF27" s="7" t="s">
        <v>65</v>
      </c>
      <c r="AG27" s="7" t="s">
        <v>181</v>
      </c>
      <c r="AH27" s="7" t="s">
        <v>67</v>
      </c>
      <c r="AI27" s="7" t="s">
        <v>68</v>
      </c>
      <c r="AJ27" s="11">
        <v>3.5</v>
      </c>
      <c r="AK27" s="11">
        <v>16.5</v>
      </c>
      <c r="AL27" s="11">
        <v>36.5</v>
      </c>
      <c r="AM27" s="11">
        <v>42.5</v>
      </c>
      <c r="AN27" s="11">
        <v>40.6</v>
      </c>
      <c r="AO27" s="7" t="s">
        <v>69</v>
      </c>
      <c r="AP27" s="7" t="s">
        <v>69</v>
      </c>
      <c r="AQ27" s="7" t="s">
        <v>69</v>
      </c>
      <c r="AR27" s="7" t="s">
        <v>69</v>
      </c>
      <c r="AS27" s="7" t="s">
        <v>71</v>
      </c>
      <c r="AT27" s="7" t="s">
        <v>147</v>
      </c>
      <c r="AU27" s="7" t="s">
        <v>148</v>
      </c>
      <c r="AV27" s="4">
        <f t="shared" si="2"/>
        <v>12100</v>
      </c>
      <c r="AW27" s="1" t="s">
        <v>73</v>
      </c>
    </row>
    <row r="28" spans="1:49" ht="15">
      <c r="A28" s="7">
        <v>27</v>
      </c>
      <c r="B28" s="7" t="s">
        <v>182</v>
      </c>
      <c r="C28" s="9" t="s">
        <v>21</v>
      </c>
      <c r="D28" s="9" t="s">
        <v>22</v>
      </c>
      <c r="E28" s="9" t="s">
        <v>23</v>
      </c>
      <c r="F28" s="7" t="s">
        <v>50</v>
      </c>
      <c r="G28" s="11">
        <v>1</v>
      </c>
      <c r="H28" s="7" t="s">
        <v>179</v>
      </c>
      <c r="I28" s="7" t="s">
        <v>52</v>
      </c>
      <c r="J28" s="7">
        <v>12100</v>
      </c>
      <c r="K28" s="11">
        <v>-31.1</v>
      </c>
      <c r="L28" s="11">
        <f t="shared" si="0"/>
        <v>8336.9000000000015</v>
      </c>
      <c r="M28" s="11">
        <f t="shared" si="1"/>
        <v>8336.9000000000015</v>
      </c>
      <c r="N28" s="7" t="s">
        <v>53</v>
      </c>
      <c r="O28" s="7" t="s">
        <v>54</v>
      </c>
      <c r="P28" s="7" t="s">
        <v>54</v>
      </c>
      <c r="Q28" s="7" t="s">
        <v>54</v>
      </c>
      <c r="R28" s="7" t="s">
        <v>55</v>
      </c>
      <c r="S28" s="7" t="s">
        <v>183</v>
      </c>
      <c r="T28" s="11">
        <v>57</v>
      </c>
      <c r="U28" s="11">
        <v>62.5</v>
      </c>
      <c r="V28" s="11">
        <v>0</v>
      </c>
      <c r="W28" s="9" t="s">
        <v>57</v>
      </c>
      <c r="X28" s="7" t="s">
        <v>58</v>
      </c>
      <c r="Y28" s="7" t="s">
        <v>76</v>
      </c>
      <c r="Z28" s="7" t="s">
        <v>60</v>
      </c>
      <c r="AA28" s="7" t="s">
        <v>61</v>
      </c>
      <c r="AB28" s="7" t="s">
        <v>54</v>
      </c>
      <c r="AC28" s="7" t="s">
        <v>62</v>
      </c>
      <c r="AD28" s="7" t="s">
        <v>77</v>
      </c>
      <c r="AE28" s="7" t="s">
        <v>64</v>
      </c>
      <c r="AF28" s="7" t="s">
        <v>66</v>
      </c>
      <c r="AG28" s="7" t="s">
        <v>79</v>
      </c>
      <c r="AH28" s="7" t="s">
        <v>184</v>
      </c>
      <c r="AI28" s="7" t="s">
        <v>185</v>
      </c>
      <c r="AJ28" s="11">
        <v>3.5</v>
      </c>
      <c r="AK28" s="11">
        <v>16</v>
      </c>
      <c r="AL28" s="11">
        <v>36.5</v>
      </c>
      <c r="AM28" s="11">
        <v>43</v>
      </c>
      <c r="AN28" s="11">
        <v>40.6</v>
      </c>
      <c r="AO28" s="7" t="s">
        <v>69</v>
      </c>
      <c r="AP28" s="7" t="s">
        <v>69</v>
      </c>
      <c r="AQ28" s="7" t="s">
        <v>69</v>
      </c>
      <c r="AR28" s="7" t="s">
        <v>69</v>
      </c>
      <c r="AS28" s="7" t="s">
        <v>71</v>
      </c>
      <c r="AT28" s="7" t="s">
        <v>186</v>
      </c>
      <c r="AU28" s="7" t="s">
        <v>187</v>
      </c>
      <c r="AV28" s="4">
        <f t="shared" si="2"/>
        <v>12100</v>
      </c>
      <c r="AW28" s="1" t="s">
        <v>73</v>
      </c>
    </row>
    <row r="29" spans="1:49" ht="15">
      <c r="A29" s="7">
        <v>28</v>
      </c>
      <c r="B29" s="7" t="s">
        <v>188</v>
      </c>
      <c r="C29" s="9" t="s">
        <v>21</v>
      </c>
      <c r="D29" s="9" t="s">
        <v>22</v>
      </c>
      <c r="E29" s="9" t="s">
        <v>23</v>
      </c>
      <c r="F29" s="7" t="s">
        <v>50</v>
      </c>
      <c r="G29" s="11">
        <v>1</v>
      </c>
      <c r="H29" s="7" t="s">
        <v>179</v>
      </c>
      <c r="I29" s="7" t="s">
        <v>89</v>
      </c>
      <c r="J29" s="7">
        <v>10700</v>
      </c>
      <c r="K29" s="11">
        <v>-28.1</v>
      </c>
      <c r="L29" s="11">
        <f t="shared" si="0"/>
        <v>7693.3000000000011</v>
      </c>
      <c r="M29" s="11">
        <f t="shared" si="1"/>
        <v>7693.3000000000011</v>
      </c>
      <c r="N29" s="7" t="s">
        <v>53</v>
      </c>
      <c r="O29" s="7" t="s">
        <v>54</v>
      </c>
      <c r="P29" s="7" t="s">
        <v>54</v>
      </c>
      <c r="Q29" s="7" t="s">
        <v>54</v>
      </c>
      <c r="R29" s="7" t="s">
        <v>55</v>
      </c>
      <c r="S29" s="7" t="s">
        <v>189</v>
      </c>
      <c r="T29" s="11">
        <v>59</v>
      </c>
      <c r="U29" s="11">
        <v>62.3</v>
      </c>
      <c r="V29" s="11">
        <v>0</v>
      </c>
      <c r="W29" s="9" t="s">
        <v>57</v>
      </c>
      <c r="X29" s="7" t="s">
        <v>58</v>
      </c>
      <c r="Y29" s="7" t="s">
        <v>59</v>
      </c>
      <c r="Z29" s="7" t="s">
        <v>60</v>
      </c>
      <c r="AA29" s="7" t="s">
        <v>61</v>
      </c>
      <c r="AB29" s="7" t="s">
        <v>54</v>
      </c>
      <c r="AC29" s="7" t="s">
        <v>62</v>
      </c>
      <c r="AD29" s="7" t="s">
        <v>66</v>
      </c>
      <c r="AE29" s="7" t="s">
        <v>64</v>
      </c>
      <c r="AF29" s="7" t="s">
        <v>65</v>
      </c>
      <c r="AG29" s="7" t="s">
        <v>79</v>
      </c>
      <c r="AH29" s="7" t="s">
        <v>67</v>
      </c>
      <c r="AI29" s="7" t="s">
        <v>68</v>
      </c>
      <c r="AJ29" s="11">
        <v>4.5</v>
      </c>
      <c r="AK29" s="11">
        <v>13.5</v>
      </c>
      <c r="AL29" s="11">
        <v>32.5</v>
      </c>
      <c r="AM29" s="11">
        <v>44.5</v>
      </c>
      <c r="AN29" s="11">
        <v>41.8</v>
      </c>
      <c r="AO29" s="7" t="s">
        <v>69</v>
      </c>
      <c r="AP29" s="7" t="s">
        <v>69</v>
      </c>
      <c r="AQ29" s="7" t="s">
        <v>99</v>
      </c>
      <c r="AR29" s="7" t="s">
        <v>69</v>
      </c>
      <c r="AS29" s="7" t="s">
        <v>71</v>
      </c>
      <c r="AT29" s="7" t="s">
        <v>190</v>
      </c>
      <c r="AU29" s="7" t="s">
        <v>148</v>
      </c>
      <c r="AV29" s="4">
        <f t="shared" si="2"/>
        <v>10700</v>
      </c>
      <c r="AW29" s="1" t="s">
        <v>73</v>
      </c>
    </row>
    <row r="30" spans="1:49" ht="15">
      <c r="A30" s="7">
        <v>29</v>
      </c>
      <c r="B30" s="7" t="s">
        <v>191</v>
      </c>
      <c r="C30" s="9" t="s">
        <v>21</v>
      </c>
      <c r="D30" s="9" t="s">
        <v>22</v>
      </c>
      <c r="E30" s="9" t="s">
        <v>23</v>
      </c>
      <c r="F30" s="7" t="s">
        <v>50</v>
      </c>
      <c r="G30" s="11">
        <v>1</v>
      </c>
      <c r="H30" s="7" t="s">
        <v>179</v>
      </c>
      <c r="I30" s="7" t="s">
        <v>89</v>
      </c>
      <c r="J30" s="7">
        <v>10700</v>
      </c>
      <c r="K30" s="11">
        <v>-40.130000000000003</v>
      </c>
      <c r="L30" s="11">
        <f t="shared" si="0"/>
        <v>6406.09</v>
      </c>
      <c r="M30" s="11">
        <f t="shared" si="1"/>
        <v>6406.09</v>
      </c>
      <c r="N30" s="7" t="s">
        <v>53</v>
      </c>
      <c r="O30" s="7" t="s">
        <v>54</v>
      </c>
      <c r="P30" s="7" t="s">
        <v>54</v>
      </c>
      <c r="Q30" s="7" t="s">
        <v>54</v>
      </c>
      <c r="R30" s="7" t="s">
        <v>104</v>
      </c>
      <c r="S30" s="7" t="s">
        <v>119</v>
      </c>
      <c r="T30" s="11">
        <v>58</v>
      </c>
      <c r="U30" s="11">
        <v>62.5</v>
      </c>
      <c r="V30" s="11">
        <v>0</v>
      </c>
      <c r="W30" s="9" t="s">
        <v>57</v>
      </c>
      <c r="X30" s="7" t="s">
        <v>58</v>
      </c>
      <c r="Y30" s="7" t="s">
        <v>76</v>
      </c>
      <c r="Z30" s="7" t="s">
        <v>60</v>
      </c>
      <c r="AA30" s="7" t="s">
        <v>61</v>
      </c>
      <c r="AB30" s="7" t="s">
        <v>54</v>
      </c>
      <c r="AC30" s="7" t="s">
        <v>62</v>
      </c>
      <c r="AD30" s="7" t="s">
        <v>77</v>
      </c>
      <c r="AE30" s="7" t="s">
        <v>64</v>
      </c>
      <c r="AF30" s="7" t="s">
        <v>78</v>
      </c>
      <c r="AG30" s="7" t="s">
        <v>129</v>
      </c>
      <c r="AH30" s="7" t="s">
        <v>67</v>
      </c>
      <c r="AI30" s="7" t="s">
        <v>68</v>
      </c>
      <c r="AJ30" s="11">
        <v>4.5</v>
      </c>
      <c r="AK30" s="11">
        <v>14.5</v>
      </c>
      <c r="AL30" s="11">
        <v>34</v>
      </c>
      <c r="AM30" s="11">
        <v>43.5</v>
      </c>
      <c r="AN30" s="11">
        <v>41.2</v>
      </c>
      <c r="AO30" s="7" t="s">
        <v>69</v>
      </c>
      <c r="AP30" s="7" t="s">
        <v>99</v>
      </c>
      <c r="AQ30" s="7" t="s">
        <v>70</v>
      </c>
      <c r="AR30" s="7" t="s">
        <v>99</v>
      </c>
      <c r="AS30" s="7" t="s">
        <v>71</v>
      </c>
      <c r="AT30" s="7" t="s">
        <v>192</v>
      </c>
      <c r="AU30" s="7"/>
      <c r="AV30" s="4">
        <f t="shared" si="2"/>
        <v>10700</v>
      </c>
      <c r="AW30" s="1" t="s">
        <v>73</v>
      </c>
    </row>
    <row r="31" spans="1:49" ht="15">
      <c r="A31" s="7">
        <v>30</v>
      </c>
      <c r="B31" s="7" t="s">
        <v>193</v>
      </c>
      <c r="C31" s="9" t="s">
        <v>21</v>
      </c>
      <c r="D31" s="9" t="s">
        <v>22</v>
      </c>
      <c r="E31" s="9" t="s">
        <v>23</v>
      </c>
      <c r="F31" s="7" t="s">
        <v>50</v>
      </c>
      <c r="G31" s="11">
        <v>1</v>
      </c>
      <c r="H31" s="7" t="s">
        <v>179</v>
      </c>
      <c r="I31" s="7" t="s">
        <v>107</v>
      </c>
      <c r="J31" s="7">
        <v>8500</v>
      </c>
      <c r="K31" s="11">
        <v>-34.340000000000003</v>
      </c>
      <c r="L31" s="11">
        <f t="shared" si="0"/>
        <v>5581.1</v>
      </c>
      <c r="M31" s="11">
        <f t="shared" si="1"/>
        <v>5581.1</v>
      </c>
      <c r="N31" s="7" t="s">
        <v>53</v>
      </c>
      <c r="O31" s="7" t="s">
        <v>54</v>
      </c>
      <c r="P31" s="7" t="s">
        <v>54</v>
      </c>
      <c r="Q31" s="7" t="s">
        <v>54</v>
      </c>
      <c r="R31" s="7" t="s">
        <v>55</v>
      </c>
      <c r="S31" s="7" t="s">
        <v>194</v>
      </c>
      <c r="T31" s="11">
        <v>60</v>
      </c>
      <c r="U31" s="11">
        <v>62</v>
      </c>
      <c r="V31" s="11">
        <v>0</v>
      </c>
      <c r="W31" s="9" t="s">
        <v>57</v>
      </c>
      <c r="X31" s="7" t="s">
        <v>58</v>
      </c>
      <c r="Y31" s="7" t="s">
        <v>76</v>
      </c>
      <c r="Z31" s="7" t="s">
        <v>60</v>
      </c>
      <c r="AA31" s="7" t="s">
        <v>61</v>
      </c>
      <c r="AB31" s="7" t="s">
        <v>54</v>
      </c>
      <c r="AC31" s="7" t="s">
        <v>113</v>
      </c>
      <c r="AD31" s="7" t="s">
        <v>114</v>
      </c>
      <c r="AE31" s="7" t="s">
        <v>66</v>
      </c>
      <c r="AF31" s="7" t="s">
        <v>65</v>
      </c>
      <c r="AG31" s="7" t="s">
        <v>79</v>
      </c>
      <c r="AH31" s="7" t="s">
        <v>67</v>
      </c>
      <c r="AI31" s="7" t="s">
        <v>68</v>
      </c>
      <c r="AJ31" s="11">
        <v>4.5</v>
      </c>
      <c r="AK31" s="11">
        <v>12.5</v>
      </c>
      <c r="AL31" s="11">
        <v>32</v>
      </c>
      <c r="AM31" s="11">
        <v>44.5</v>
      </c>
      <c r="AN31" s="11">
        <v>41.8</v>
      </c>
      <c r="AO31" s="7" t="s">
        <v>69</v>
      </c>
      <c r="AP31" s="7" t="s">
        <v>69</v>
      </c>
      <c r="AQ31" s="7" t="s">
        <v>70</v>
      </c>
      <c r="AR31" s="7" t="s">
        <v>70</v>
      </c>
      <c r="AS31" s="7" t="s">
        <v>71</v>
      </c>
      <c r="AT31" s="7" t="s">
        <v>195</v>
      </c>
      <c r="AU31" s="7" t="s">
        <v>196</v>
      </c>
      <c r="AV31" s="4">
        <f t="shared" si="2"/>
        <v>8500</v>
      </c>
      <c r="AW31" s="1" t="s">
        <v>73</v>
      </c>
    </row>
    <row r="32" spans="1:49" ht="15">
      <c r="A32" s="7">
        <v>31</v>
      </c>
      <c r="B32" s="7" t="s">
        <v>197</v>
      </c>
      <c r="C32" s="9" t="s">
        <v>21</v>
      </c>
      <c r="D32" s="9" t="s">
        <v>22</v>
      </c>
      <c r="E32" s="9" t="s">
        <v>23</v>
      </c>
      <c r="F32" s="7" t="s">
        <v>50</v>
      </c>
      <c r="G32" s="11">
        <v>1</v>
      </c>
      <c r="H32" s="7" t="s">
        <v>179</v>
      </c>
      <c r="I32" s="7" t="s">
        <v>107</v>
      </c>
      <c r="J32" s="7">
        <v>8500</v>
      </c>
      <c r="K32" s="11">
        <v>-28.12</v>
      </c>
      <c r="L32" s="11">
        <f t="shared" si="0"/>
        <v>6109.8</v>
      </c>
      <c r="M32" s="11">
        <f t="shared" si="1"/>
        <v>6109.8</v>
      </c>
      <c r="N32" s="7" t="s">
        <v>53</v>
      </c>
      <c r="O32" s="7" t="s">
        <v>54</v>
      </c>
      <c r="P32" s="7" t="s">
        <v>54</v>
      </c>
      <c r="Q32" s="7" t="s">
        <v>54</v>
      </c>
      <c r="R32" s="7" t="s">
        <v>55</v>
      </c>
      <c r="S32" s="7" t="s">
        <v>198</v>
      </c>
      <c r="T32" s="11">
        <v>59</v>
      </c>
      <c r="U32" s="11">
        <v>60.7</v>
      </c>
      <c r="V32" s="11">
        <v>0</v>
      </c>
      <c r="W32" s="9" t="s">
        <v>57</v>
      </c>
      <c r="X32" s="7" t="s">
        <v>58</v>
      </c>
      <c r="Y32" s="7" t="s">
        <v>76</v>
      </c>
      <c r="Z32" s="7" t="s">
        <v>60</v>
      </c>
      <c r="AA32" s="7" t="s">
        <v>61</v>
      </c>
      <c r="AB32" s="7" t="s">
        <v>54</v>
      </c>
      <c r="AC32" s="7" t="s">
        <v>62</v>
      </c>
      <c r="AD32" s="7" t="s">
        <v>77</v>
      </c>
      <c r="AE32" s="7" t="s">
        <v>64</v>
      </c>
      <c r="AF32" s="7" t="s">
        <v>120</v>
      </c>
      <c r="AG32" s="7" t="s">
        <v>79</v>
      </c>
      <c r="AH32" s="7" t="s">
        <v>67</v>
      </c>
      <c r="AI32" s="7" t="s">
        <v>68</v>
      </c>
      <c r="AJ32" s="11">
        <v>3.5</v>
      </c>
      <c r="AK32" s="11">
        <v>15</v>
      </c>
      <c r="AL32" s="11">
        <v>36</v>
      </c>
      <c r="AM32" s="11">
        <v>42.5</v>
      </c>
      <c r="AN32" s="11">
        <v>40.6</v>
      </c>
      <c r="AO32" s="7" t="s">
        <v>69</v>
      </c>
      <c r="AP32" s="7" t="s">
        <v>69</v>
      </c>
      <c r="AQ32" s="7" t="s">
        <v>69</v>
      </c>
      <c r="AR32" s="7" t="s">
        <v>69</v>
      </c>
      <c r="AS32" s="7" t="s">
        <v>121</v>
      </c>
      <c r="AT32" s="7" t="s">
        <v>199</v>
      </c>
      <c r="AU32" s="7" t="s">
        <v>148</v>
      </c>
      <c r="AV32" s="4">
        <f t="shared" si="2"/>
        <v>8500</v>
      </c>
      <c r="AW32" s="1" t="s">
        <v>73</v>
      </c>
    </row>
    <row r="33" spans="1:49" ht="15">
      <c r="A33" s="7">
        <v>32</v>
      </c>
      <c r="B33" s="7" t="s">
        <v>200</v>
      </c>
      <c r="C33" s="9" t="s">
        <v>21</v>
      </c>
      <c r="D33" s="9" t="s">
        <v>22</v>
      </c>
      <c r="E33" s="9" t="s">
        <v>23</v>
      </c>
      <c r="F33" s="7" t="s">
        <v>50</v>
      </c>
      <c r="G33" s="11">
        <v>1</v>
      </c>
      <c r="H33" s="7" t="s">
        <v>201</v>
      </c>
      <c r="I33" s="7" t="s">
        <v>52</v>
      </c>
      <c r="J33" s="7">
        <v>11100</v>
      </c>
      <c r="K33" s="11">
        <v>-29.22</v>
      </c>
      <c r="L33" s="11">
        <f t="shared" si="0"/>
        <v>7856.58</v>
      </c>
      <c r="M33" s="11">
        <f t="shared" si="1"/>
        <v>7856.58</v>
      </c>
      <c r="N33" s="7" t="s">
        <v>53</v>
      </c>
      <c r="O33" s="7" t="s">
        <v>54</v>
      </c>
      <c r="P33" s="7" t="s">
        <v>54</v>
      </c>
      <c r="Q33" s="7" t="s">
        <v>54</v>
      </c>
      <c r="R33" s="7" t="s">
        <v>55</v>
      </c>
      <c r="S33" s="7" t="s">
        <v>202</v>
      </c>
      <c r="T33" s="11">
        <v>56</v>
      </c>
      <c r="U33" s="11">
        <v>63.3</v>
      </c>
      <c r="V33" s="11">
        <v>0</v>
      </c>
      <c r="W33" s="9" t="s">
        <v>57</v>
      </c>
      <c r="X33" s="7" t="s">
        <v>58</v>
      </c>
      <c r="Y33" s="7" t="s">
        <v>76</v>
      </c>
      <c r="Z33" s="7" t="s">
        <v>60</v>
      </c>
      <c r="AA33" s="7" t="s">
        <v>61</v>
      </c>
      <c r="AB33" s="7" t="s">
        <v>54</v>
      </c>
      <c r="AC33" s="7" t="s">
        <v>62</v>
      </c>
      <c r="AD33" s="7" t="s">
        <v>77</v>
      </c>
      <c r="AE33" s="7" t="s">
        <v>64</v>
      </c>
      <c r="AF33" s="7" t="s">
        <v>78</v>
      </c>
      <c r="AG33" s="7" t="s">
        <v>79</v>
      </c>
      <c r="AH33" s="7" t="s">
        <v>67</v>
      </c>
      <c r="AI33" s="7" t="s">
        <v>68</v>
      </c>
      <c r="AJ33" s="11">
        <v>3.5</v>
      </c>
      <c r="AK33" s="11">
        <v>16.5</v>
      </c>
      <c r="AL33" s="11">
        <v>36.5</v>
      </c>
      <c r="AM33" s="11">
        <v>43.5</v>
      </c>
      <c r="AN33" s="11">
        <v>41</v>
      </c>
      <c r="AO33" s="7" t="s">
        <v>69</v>
      </c>
      <c r="AP33" s="7" t="s">
        <v>69</v>
      </c>
      <c r="AQ33" s="7" t="s">
        <v>70</v>
      </c>
      <c r="AR33" s="7" t="s">
        <v>69</v>
      </c>
      <c r="AS33" s="7" t="s">
        <v>71</v>
      </c>
      <c r="AT33" s="7" t="s">
        <v>203</v>
      </c>
      <c r="AU33" s="7"/>
      <c r="AV33" s="4">
        <f t="shared" si="2"/>
        <v>11100</v>
      </c>
      <c r="AW33" s="1" t="s">
        <v>73</v>
      </c>
    </row>
    <row r="34" spans="1:49" ht="15">
      <c r="A34" s="7">
        <v>33</v>
      </c>
      <c r="B34" s="7" t="s">
        <v>204</v>
      </c>
      <c r="C34" s="9" t="s">
        <v>21</v>
      </c>
      <c r="D34" s="9" t="s">
        <v>22</v>
      </c>
      <c r="E34" s="9" t="s">
        <v>23</v>
      </c>
      <c r="F34" s="7" t="s">
        <v>50</v>
      </c>
      <c r="G34" s="11">
        <v>1</v>
      </c>
      <c r="H34" s="7" t="s">
        <v>201</v>
      </c>
      <c r="I34" s="7" t="s">
        <v>52</v>
      </c>
      <c r="J34" s="7">
        <v>11100</v>
      </c>
      <c r="K34" s="11">
        <v>-28.26</v>
      </c>
      <c r="L34" s="11">
        <f t="shared" ref="L34:L65" si="3">SUM(((100+K34)*J34)/100)</f>
        <v>7963.14</v>
      </c>
      <c r="M34" s="11">
        <f t="shared" ref="M34:M65" si="4">SUM(L34*G34)</f>
        <v>7963.14</v>
      </c>
      <c r="N34" s="7" t="s">
        <v>53</v>
      </c>
      <c r="O34" s="7" t="s">
        <v>54</v>
      </c>
      <c r="P34" s="7" t="s">
        <v>54</v>
      </c>
      <c r="Q34" s="7" t="s">
        <v>54</v>
      </c>
      <c r="R34" s="7" t="s">
        <v>55</v>
      </c>
      <c r="S34" s="7" t="s">
        <v>205</v>
      </c>
      <c r="T34" s="11">
        <v>59</v>
      </c>
      <c r="U34" s="11">
        <v>58.9</v>
      </c>
      <c r="V34" s="11">
        <v>0</v>
      </c>
      <c r="W34" s="9" t="s">
        <v>57</v>
      </c>
      <c r="X34" s="7" t="s">
        <v>58</v>
      </c>
      <c r="Y34" s="7" t="s">
        <v>76</v>
      </c>
      <c r="Z34" s="7" t="s">
        <v>60</v>
      </c>
      <c r="AA34" s="7" t="s">
        <v>61</v>
      </c>
      <c r="AB34" s="7" t="s">
        <v>54</v>
      </c>
      <c r="AC34" s="7" t="s">
        <v>62</v>
      </c>
      <c r="AD34" s="7" t="s">
        <v>66</v>
      </c>
      <c r="AE34" s="7" t="s">
        <v>66</v>
      </c>
      <c r="AF34" s="7" t="s">
        <v>65</v>
      </c>
      <c r="AG34" s="7" t="s">
        <v>79</v>
      </c>
      <c r="AH34" s="7" t="s">
        <v>67</v>
      </c>
      <c r="AI34" s="7" t="s">
        <v>68</v>
      </c>
      <c r="AJ34" s="11">
        <v>3.5</v>
      </c>
      <c r="AK34" s="11">
        <v>12.5</v>
      </c>
      <c r="AL34" s="11">
        <v>32</v>
      </c>
      <c r="AM34" s="11">
        <v>43</v>
      </c>
      <c r="AN34" s="11">
        <v>40.799999999999997</v>
      </c>
      <c r="AO34" s="7" t="s">
        <v>69</v>
      </c>
      <c r="AP34" s="7" t="s">
        <v>69</v>
      </c>
      <c r="AQ34" s="7" t="s">
        <v>69</v>
      </c>
      <c r="AR34" s="7" t="s">
        <v>69</v>
      </c>
      <c r="AS34" s="7" t="s">
        <v>71</v>
      </c>
      <c r="AT34" s="7" t="s">
        <v>206</v>
      </c>
      <c r="AU34" s="7" t="s">
        <v>207</v>
      </c>
      <c r="AV34" s="4">
        <f t="shared" ref="AV34:AV65" si="5">SUM(J34*G34)</f>
        <v>11100</v>
      </c>
      <c r="AW34" s="1" t="s">
        <v>73</v>
      </c>
    </row>
    <row r="35" spans="1:49" ht="15">
      <c r="A35" s="7">
        <v>34</v>
      </c>
      <c r="B35" s="7" t="s">
        <v>208</v>
      </c>
      <c r="C35" s="9" t="s">
        <v>21</v>
      </c>
      <c r="D35" s="9" t="s">
        <v>22</v>
      </c>
      <c r="E35" s="9" t="s">
        <v>23</v>
      </c>
      <c r="F35" s="7" t="s">
        <v>50</v>
      </c>
      <c r="G35" s="11">
        <v>1</v>
      </c>
      <c r="H35" s="7" t="s">
        <v>201</v>
      </c>
      <c r="I35" s="7" t="s">
        <v>52</v>
      </c>
      <c r="J35" s="7">
        <v>11100</v>
      </c>
      <c r="K35" s="11">
        <v>-27.29</v>
      </c>
      <c r="L35" s="11">
        <f t="shared" si="3"/>
        <v>8070.8100000000013</v>
      </c>
      <c r="M35" s="11">
        <f t="shared" si="4"/>
        <v>8070.8100000000013</v>
      </c>
      <c r="N35" s="7" t="s">
        <v>53</v>
      </c>
      <c r="O35" s="7" t="s">
        <v>54</v>
      </c>
      <c r="P35" s="7" t="s">
        <v>54</v>
      </c>
      <c r="Q35" s="7" t="s">
        <v>54</v>
      </c>
      <c r="R35" s="7" t="s">
        <v>55</v>
      </c>
      <c r="S35" s="7" t="s">
        <v>209</v>
      </c>
      <c r="T35" s="11">
        <v>60</v>
      </c>
      <c r="U35" s="11">
        <v>60.9</v>
      </c>
      <c r="V35" s="11">
        <v>0</v>
      </c>
      <c r="W35" s="9" t="s">
        <v>57</v>
      </c>
      <c r="X35" s="7" t="s">
        <v>58</v>
      </c>
      <c r="Y35" s="7" t="s">
        <v>210</v>
      </c>
      <c r="Z35" s="7" t="s">
        <v>60</v>
      </c>
      <c r="AA35" s="7" t="s">
        <v>61</v>
      </c>
      <c r="AB35" s="7" t="s">
        <v>54</v>
      </c>
      <c r="AC35" s="7" t="s">
        <v>62</v>
      </c>
      <c r="AD35" s="7" t="s">
        <v>77</v>
      </c>
      <c r="AE35" s="7" t="s">
        <v>64</v>
      </c>
      <c r="AF35" s="7" t="s">
        <v>78</v>
      </c>
      <c r="AG35" s="7" t="s">
        <v>79</v>
      </c>
      <c r="AH35" s="7" t="s">
        <v>67</v>
      </c>
      <c r="AI35" s="7" t="s">
        <v>115</v>
      </c>
      <c r="AJ35" s="11">
        <v>4.5</v>
      </c>
      <c r="AK35" s="11">
        <v>12.5</v>
      </c>
      <c r="AL35" s="11">
        <v>31.5</v>
      </c>
      <c r="AM35" s="11">
        <v>44</v>
      </c>
      <c r="AN35" s="11">
        <v>41.6</v>
      </c>
      <c r="AO35" s="7" t="s">
        <v>69</v>
      </c>
      <c r="AP35" s="7" t="s">
        <v>69</v>
      </c>
      <c r="AQ35" s="7" t="s">
        <v>70</v>
      </c>
      <c r="AR35" s="7" t="s">
        <v>99</v>
      </c>
      <c r="AS35" s="7" t="s">
        <v>71</v>
      </c>
      <c r="AT35" s="7" t="s">
        <v>192</v>
      </c>
      <c r="AU35" s="7"/>
      <c r="AV35" s="4">
        <f t="shared" si="5"/>
        <v>11100</v>
      </c>
      <c r="AW35" s="1" t="s">
        <v>73</v>
      </c>
    </row>
    <row r="36" spans="1:49" ht="15">
      <c r="A36" s="8">
        <v>35</v>
      </c>
      <c r="B36" s="8" t="s">
        <v>211</v>
      </c>
      <c r="C36" s="9" t="s">
        <v>21</v>
      </c>
      <c r="D36" s="9" t="s">
        <v>22</v>
      </c>
      <c r="E36" s="9" t="s">
        <v>23</v>
      </c>
      <c r="F36" s="8" t="s">
        <v>50</v>
      </c>
      <c r="G36" s="12">
        <v>1</v>
      </c>
      <c r="H36" s="8" t="s">
        <v>201</v>
      </c>
      <c r="I36" s="8" t="s">
        <v>52</v>
      </c>
      <c r="J36" s="8">
        <v>11100</v>
      </c>
      <c r="K36" s="12">
        <v>-38</v>
      </c>
      <c r="L36" s="12">
        <f t="shared" si="3"/>
        <v>6882</v>
      </c>
      <c r="M36" s="12">
        <f t="shared" si="4"/>
        <v>6882</v>
      </c>
      <c r="N36" s="8" t="s">
        <v>53</v>
      </c>
      <c r="O36" s="8" t="s">
        <v>54</v>
      </c>
      <c r="P36" s="8" t="s">
        <v>54</v>
      </c>
      <c r="Q36" s="8" t="s">
        <v>54</v>
      </c>
      <c r="R36" s="8" t="s">
        <v>83</v>
      </c>
      <c r="S36" s="8" t="s">
        <v>212</v>
      </c>
      <c r="T36" s="12">
        <v>56</v>
      </c>
      <c r="U36" s="12">
        <v>63.5</v>
      </c>
      <c r="V36" s="12">
        <v>0</v>
      </c>
      <c r="W36" s="9" t="s">
        <v>57</v>
      </c>
      <c r="X36" s="8" t="s">
        <v>58</v>
      </c>
      <c r="Y36" s="8" t="s">
        <v>76</v>
      </c>
      <c r="Z36" s="8" t="s">
        <v>60</v>
      </c>
      <c r="AA36" s="8" t="s">
        <v>61</v>
      </c>
      <c r="AB36" s="8" t="s">
        <v>54</v>
      </c>
      <c r="AC36" s="8" t="s">
        <v>62</v>
      </c>
      <c r="AD36" s="8" t="s">
        <v>63</v>
      </c>
      <c r="AE36" s="8" t="s">
        <v>109</v>
      </c>
      <c r="AF36" s="8" t="s">
        <v>65</v>
      </c>
      <c r="AG36" s="8" t="s">
        <v>79</v>
      </c>
      <c r="AH36" s="8" t="s">
        <v>67</v>
      </c>
      <c r="AI36" s="8" t="s">
        <v>68</v>
      </c>
      <c r="AJ36" s="12">
        <v>3.5</v>
      </c>
      <c r="AK36" s="12">
        <v>16.5</v>
      </c>
      <c r="AL36" s="12">
        <v>36.5</v>
      </c>
      <c r="AM36" s="12">
        <v>43.5</v>
      </c>
      <c r="AN36" s="12">
        <v>41</v>
      </c>
      <c r="AO36" s="8" t="s">
        <v>69</v>
      </c>
      <c r="AP36" s="8" t="s">
        <v>69</v>
      </c>
      <c r="AQ36" s="8" t="s">
        <v>69</v>
      </c>
      <c r="AR36" s="8" t="s">
        <v>69</v>
      </c>
      <c r="AS36" s="8" t="s">
        <v>71</v>
      </c>
      <c r="AT36" s="8" t="s">
        <v>213</v>
      </c>
      <c r="AU36" s="8" t="s">
        <v>148</v>
      </c>
      <c r="AV36" s="4">
        <f t="shared" si="5"/>
        <v>11100</v>
      </c>
      <c r="AW36" s="1" t="s">
        <v>214</v>
      </c>
    </row>
    <row r="37" spans="1:49" ht="15">
      <c r="A37" s="7">
        <v>36</v>
      </c>
      <c r="B37" s="7" t="s">
        <v>215</v>
      </c>
      <c r="C37" s="9" t="s">
        <v>21</v>
      </c>
      <c r="D37" s="9" t="s">
        <v>22</v>
      </c>
      <c r="E37" s="9" t="s">
        <v>23</v>
      </c>
      <c r="F37" s="7" t="s">
        <v>50</v>
      </c>
      <c r="G37" s="11">
        <v>1</v>
      </c>
      <c r="H37" s="7" t="s">
        <v>201</v>
      </c>
      <c r="I37" s="7" t="s">
        <v>89</v>
      </c>
      <c r="J37" s="7">
        <v>10200</v>
      </c>
      <c r="K37" s="11">
        <v>-28.26</v>
      </c>
      <c r="L37" s="11">
        <f t="shared" si="3"/>
        <v>7317.48</v>
      </c>
      <c r="M37" s="11">
        <f t="shared" si="4"/>
        <v>7317.48</v>
      </c>
      <c r="N37" s="7" t="s">
        <v>53</v>
      </c>
      <c r="O37" s="7" t="s">
        <v>54</v>
      </c>
      <c r="P37" s="7" t="s">
        <v>54</v>
      </c>
      <c r="Q37" s="7" t="s">
        <v>54</v>
      </c>
      <c r="R37" s="7" t="s">
        <v>55</v>
      </c>
      <c r="S37" s="7" t="s">
        <v>216</v>
      </c>
      <c r="T37" s="11">
        <v>60</v>
      </c>
      <c r="U37" s="11">
        <v>60.1</v>
      </c>
      <c r="V37" s="11">
        <v>0</v>
      </c>
      <c r="W37" s="9" t="s">
        <v>57</v>
      </c>
      <c r="X37" s="7" t="s">
        <v>58</v>
      </c>
      <c r="Y37" s="7" t="s">
        <v>76</v>
      </c>
      <c r="Z37" s="7" t="s">
        <v>60</v>
      </c>
      <c r="AA37" s="7" t="s">
        <v>61</v>
      </c>
      <c r="AB37" s="7" t="s">
        <v>54</v>
      </c>
      <c r="AC37" s="7" t="s">
        <v>62</v>
      </c>
      <c r="AD37" s="7" t="s">
        <v>63</v>
      </c>
      <c r="AE37" s="7" t="s">
        <v>109</v>
      </c>
      <c r="AF37" s="7" t="s">
        <v>65</v>
      </c>
      <c r="AG37" s="7" t="s">
        <v>79</v>
      </c>
      <c r="AH37" s="7" t="s">
        <v>67</v>
      </c>
      <c r="AI37" s="7" t="s">
        <v>115</v>
      </c>
      <c r="AJ37" s="11">
        <v>4</v>
      </c>
      <c r="AK37" s="11">
        <v>13</v>
      </c>
      <c r="AL37" s="11">
        <v>33</v>
      </c>
      <c r="AM37" s="11">
        <v>43</v>
      </c>
      <c r="AN37" s="11">
        <v>40.799999999999997</v>
      </c>
      <c r="AO37" s="7" t="s">
        <v>69</v>
      </c>
      <c r="AP37" s="7" t="s">
        <v>69</v>
      </c>
      <c r="AQ37" s="7" t="s">
        <v>99</v>
      </c>
      <c r="AR37" s="7" t="s">
        <v>99</v>
      </c>
      <c r="AS37" s="7" t="s">
        <v>71</v>
      </c>
      <c r="AT37" s="7" t="s">
        <v>217</v>
      </c>
      <c r="AU37" s="7" t="s">
        <v>132</v>
      </c>
      <c r="AV37" s="4">
        <f t="shared" si="5"/>
        <v>10200</v>
      </c>
      <c r="AW37" s="1" t="s">
        <v>73</v>
      </c>
    </row>
    <row r="38" spans="1:49" ht="15">
      <c r="A38" s="7">
        <v>37</v>
      </c>
      <c r="B38" s="7" t="s">
        <v>218</v>
      </c>
      <c r="C38" s="9" t="s">
        <v>21</v>
      </c>
      <c r="D38" s="9" t="s">
        <v>22</v>
      </c>
      <c r="E38" s="9" t="s">
        <v>23</v>
      </c>
      <c r="F38" s="7" t="s">
        <v>50</v>
      </c>
      <c r="G38" s="11">
        <v>1</v>
      </c>
      <c r="H38" s="7" t="s">
        <v>201</v>
      </c>
      <c r="I38" s="7" t="s">
        <v>89</v>
      </c>
      <c r="J38" s="7">
        <v>10200</v>
      </c>
      <c r="K38" s="11">
        <v>-29.1</v>
      </c>
      <c r="L38" s="11">
        <f t="shared" si="3"/>
        <v>7231.8</v>
      </c>
      <c r="M38" s="11">
        <f t="shared" si="4"/>
        <v>7231.8</v>
      </c>
      <c r="N38" s="7" t="s">
        <v>53</v>
      </c>
      <c r="O38" s="7" t="s">
        <v>54</v>
      </c>
      <c r="P38" s="7" t="s">
        <v>54</v>
      </c>
      <c r="Q38" s="7" t="s">
        <v>54</v>
      </c>
      <c r="R38" s="7" t="s">
        <v>55</v>
      </c>
      <c r="S38" s="7" t="s">
        <v>219</v>
      </c>
      <c r="T38" s="11">
        <v>62</v>
      </c>
      <c r="U38" s="11">
        <v>59.4</v>
      </c>
      <c r="V38" s="11">
        <v>0</v>
      </c>
      <c r="W38" s="9" t="s">
        <v>57</v>
      </c>
      <c r="X38" s="7" t="s">
        <v>58</v>
      </c>
      <c r="Y38" s="7" t="s">
        <v>76</v>
      </c>
      <c r="Z38" s="7" t="s">
        <v>60</v>
      </c>
      <c r="AA38" s="7" t="s">
        <v>61</v>
      </c>
      <c r="AB38" s="7" t="s">
        <v>54</v>
      </c>
      <c r="AC38" s="7" t="s">
        <v>62</v>
      </c>
      <c r="AD38" s="7" t="s">
        <v>66</v>
      </c>
      <c r="AE38" s="7" t="s">
        <v>66</v>
      </c>
      <c r="AF38" s="7" t="s">
        <v>65</v>
      </c>
      <c r="AG38" s="7" t="s">
        <v>79</v>
      </c>
      <c r="AH38" s="7" t="s">
        <v>67</v>
      </c>
      <c r="AI38" s="7" t="s">
        <v>115</v>
      </c>
      <c r="AJ38" s="11">
        <v>3.5</v>
      </c>
      <c r="AK38" s="11">
        <v>12.5</v>
      </c>
      <c r="AL38" s="11">
        <v>33</v>
      </c>
      <c r="AM38" s="11">
        <v>43.5</v>
      </c>
      <c r="AN38" s="11">
        <v>41</v>
      </c>
      <c r="AO38" s="7" t="s">
        <v>69</v>
      </c>
      <c r="AP38" s="7" t="s">
        <v>69</v>
      </c>
      <c r="AQ38" s="7" t="s">
        <v>70</v>
      </c>
      <c r="AR38" s="7" t="s">
        <v>99</v>
      </c>
      <c r="AS38" s="7" t="s">
        <v>71</v>
      </c>
      <c r="AT38" s="7" t="s">
        <v>220</v>
      </c>
      <c r="AU38" s="7" t="s">
        <v>148</v>
      </c>
      <c r="AV38" s="4">
        <f t="shared" si="5"/>
        <v>10200</v>
      </c>
      <c r="AW38" s="1" t="s">
        <v>73</v>
      </c>
    </row>
    <row r="39" spans="1:49" ht="15">
      <c r="A39" s="7">
        <v>38</v>
      </c>
      <c r="B39" s="7" t="s">
        <v>221</v>
      </c>
      <c r="C39" s="9" t="s">
        <v>21</v>
      </c>
      <c r="D39" s="9" t="s">
        <v>22</v>
      </c>
      <c r="E39" s="9" t="s">
        <v>23</v>
      </c>
      <c r="F39" s="7" t="s">
        <v>50</v>
      </c>
      <c r="G39" s="11">
        <v>1</v>
      </c>
      <c r="H39" s="7" t="s">
        <v>201</v>
      </c>
      <c r="I39" s="7" t="s">
        <v>89</v>
      </c>
      <c r="J39" s="7">
        <v>10200</v>
      </c>
      <c r="K39" s="11">
        <v>-29.1</v>
      </c>
      <c r="L39" s="11">
        <f t="shared" si="3"/>
        <v>7231.8</v>
      </c>
      <c r="M39" s="11">
        <f t="shared" si="4"/>
        <v>7231.8</v>
      </c>
      <c r="N39" s="7" t="s">
        <v>53</v>
      </c>
      <c r="O39" s="7" t="s">
        <v>54</v>
      </c>
      <c r="P39" s="7" t="s">
        <v>54</v>
      </c>
      <c r="Q39" s="7" t="s">
        <v>54</v>
      </c>
      <c r="R39" s="7" t="s">
        <v>55</v>
      </c>
      <c r="S39" s="7" t="s">
        <v>222</v>
      </c>
      <c r="T39" s="11">
        <v>56</v>
      </c>
      <c r="U39" s="11">
        <v>63.5</v>
      </c>
      <c r="V39" s="11">
        <v>0</v>
      </c>
      <c r="W39" s="9" t="s">
        <v>57</v>
      </c>
      <c r="X39" s="7" t="s">
        <v>58</v>
      </c>
      <c r="Y39" s="7" t="s">
        <v>76</v>
      </c>
      <c r="Z39" s="7" t="s">
        <v>60</v>
      </c>
      <c r="AA39" s="7" t="s">
        <v>61</v>
      </c>
      <c r="AB39" s="7" t="s">
        <v>54</v>
      </c>
      <c r="AC39" s="7" t="s">
        <v>62</v>
      </c>
      <c r="AD39" s="7" t="s">
        <v>66</v>
      </c>
      <c r="AE39" s="7" t="s">
        <v>64</v>
      </c>
      <c r="AF39" s="7" t="s">
        <v>65</v>
      </c>
      <c r="AG39" s="7" t="s">
        <v>129</v>
      </c>
      <c r="AH39" s="7" t="s">
        <v>67</v>
      </c>
      <c r="AI39" s="7" t="s">
        <v>68</v>
      </c>
      <c r="AJ39" s="11">
        <v>4</v>
      </c>
      <c r="AK39" s="11">
        <v>15.5</v>
      </c>
      <c r="AL39" s="11">
        <v>34.5</v>
      </c>
      <c r="AM39" s="11">
        <v>44</v>
      </c>
      <c r="AN39" s="11">
        <v>41.4</v>
      </c>
      <c r="AO39" s="7" t="s">
        <v>69</v>
      </c>
      <c r="AP39" s="7" t="s">
        <v>69</v>
      </c>
      <c r="AQ39" s="7" t="s">
        <v>70</v>
      </c>
      <c r="AR39" s="7" t="s">
        <v>70</v>
      </c>
      <c r="AS39" s="7" t="s">
        <v>71</v>
      </c>
      <c r="AT39" s="7" t="s">
        <v>223</v>
      </c>
      <c r="AU39" s="7"/>
      <c r="AV39" s="4">
        <f t="shared" si="5"/>
        <v>10200</v>
      </c>
      <c r="AW39" s="1" t="s">
        <v>73</v>
      </c>
    </row>
    <row r="40" spans="1:49" ht="15">
      <c r="A40" s="7">
        <v>39</v>
      </c>
      <c r="B40" s="7" t="s">
        <v>224</v>
      </c>
      <c r="C40" s="9" t="s">
        <v>21</v>
      </c>
      <c r="D40" s="9" t="s">
        <v>22</v>
      </c>
      <c r="E40" s="9" t="s">
        <v>23</v>
      </c>
      <c r="F40" s="7" t="s">
        <v>50</v>
      </c>
      <c r="G40" s="11">
        <v>1</v>
      </c>
      <c r="H40" s="7" t="s">
        <v>201</v>
      </c>
      <c r="I40" s="7" t="s">
        <v>89</v>
      </c>
      <c r="J40" s="7">
        <v>10200</v>
      </c>
      <c r="K40" s="11">
        <v>-27.3</v>
      </c>
      <c r="L40" s="11">
        <f t="shared" si="3"/>
        <v>7415.4</v>
      </c>
      <c r="M40" s="11">
        <f t="shared" si="4"/>
        <v>7415.4</v>
      </c>
      <c r="N40" s="7" t="s">
        <v>53</v>
      </c>
      <c r="O40" s="7" t="s">
        <v>54</v>
      </c>
      <c r="P40" s="7" t="s">
        <v>54</v>
      </c>
      <c r="Q40" s="7" t="s">
        <v>54</v>
      </c>
      <c r="R40" s="7" t="s">
        <v>55</v>
      </c>
      <c r="S40" s="7" t="s">
        <v>225</v>
      </c>
      <c r="T40" s="11">
        <v>59</v>
      </c>
      <c r="U40" s="11">
        <v>61.2</v>
      </c>
      <c r="V40" s="11">
        <v>0</v>
      </c>
      <c r="W40" s="9" t="s">
        <v>57</v>
      </c>
      <c r="X40" s="7" t="s">
        <v>58</v>
      </c>
      <c r="Y40" s="7" t="s">
        <v>59</v>
      </c>
      <c r="Z40" s="7" t="s">
        <v>60</v>
      </c>
      <c r="AA40" s="7" t="s">
        <v>61</v>
      </c>
      <c r="AB40" s="7" t="s">
        <v>54</v>
      </c>
      <c r="AC40" s="7" t="s">
        <v>62</v>
      </c>
      <c r="AD40" s="7" t="s">
        <v>63</v>
      </c>
      <c r="AE40" s="7" t="s">
        <v>64</v>
      </c>
      <c r="AF40" s="7" t="s">
        <v>65</v>
      </c>
      <c r="AG40" s="7" t="s">
        <v>66</v>
      </c>
      <c r="AH40" s="7" t="s">
        <v>67</v>
      </c>
      <c r="AI40" s="7" t="s">
        <v>68</v>
      </c>
      <c r="AJ40" s="11">
        <v>3.5</v>
      </c>
      <c r="AK40" s="11">
        <v>15</v>
      </c>
      <c r="AL40" s="11">
        <v>35.5</v>
      </c>
      <c r="AM40" s="11">
        <v>42.5</v>
      </c>
      <c r="AN40" s="11">
        <v>40.6</v>
      </c>
      <c r="AO40" s="7" t="s">
        <v>69</v>
      </c>
      <c r="AP40" s="7" t="s">
        <v>69</v>
      </c>
      <c r="AQ40" s="7" t="s">
        <v>69</v>
      </c>
      <c r="AR40" s="7" t="s">
        <v>69</v>
      </c>
      <c r="AS40" s="7" t="s">
        <v>71</v>
      </c>
      <c r="AT40" s="7" t="s">
        <v>206</v>
      </c>
      <c r="AU40" s="7" t="s">
        <v>117</v>
      </c>
      <c r="AV40" s="4">
        <f t="shared" si="5"/>
        <v>10200</v>
      </c>
      <c r="AW40" s="1" t="s">
        <v>73</v>
      </c>
    </row>
    <row r="41" spans="1:49" ht="15">
      <c r="A41" s="7">
        <v>40</v>
      </c>
      <c r="B41" s="7" t="s">
        <v>226</v>
      </c>
      <c r="C41" s="9" t="s">
        <v>21</v>
      </c>
      <c r="D41" s="9" t="s">
        <v>22</v>
      </c>
      <c r="E41" s="9" t="s">
        <v>23</v>
      </c>
      <c r="F41" s="7" t="s">
        <v>50</v>
      </c>
      <c r="G41" s="11">
        <v>1</v>
      </c>
      <c r="H41" s="7" t="s">
        <v>201</v>
      </c>
      <c r="I41" s="7" t="s">
        <v>89</v>
      </c>
      <c r="J41" s="7">
        <v>10200</v>
      </c>
      <c r="K41" s="11">
        <v>-38.29</v>
      </c>
      <c r="L41" s="11">
        <f t="shared" si="3"/>
        <v>6294.42</v>
      </c>
      <c r="M41" s="11">
        <f t="shared" si="4"/>
        <v>6294.42</v>
      </c>
      <c r="N41" s="7" t="s">
        <v>53</v>
      </c>
      <c r="O41" s="7" t="s">
        <v>54</v>
      </c>
      <c r="P41" s="7" t="s">
        <v>54</v>
      </c>
      <c r="Q41" s="7" t="s">
        <v>54</v>
      </c>
      <c r="R41" s="7" t="s">
        <v>83</v>
      </c>
      <c r="S41" s="7" t="s">
        <v>227</v>
      </c>
      <c r="T41" s="11">
        <v>60</v>
      </c>
      <c r="U41" s="11">
        <v>62.7</v>
      </c>
      <c r="V41" s="11">
        <v>0</v>
      </c>
      <c r="W41" s="9" t="s">
        <v>57</v>
      </c>
      <c r="X41" s="7" t="s">
        <v>58</v>
      </c>
      <c r="Y41" s="7" t="s">
        <v>76</v>
      </c>
      <c r="Z41" s="7" t="s">
        <v>60</v>
      </c>
      <c r="AA41" s="7" t="s">
        <v>61</v>
      </c>
      <c r="AB41" s="7" t="s">
        <v>54</v>
      </c>
      <c r="AC41" s="7" t="s">
        <v>62</v>
      </c>
      <c r="AD41" s="7" t="s">
        <v>114</v>
      </c>
      <c r="AE41" s="7" t="s">
        <v>64</v>
      </c>
      <c r="AF41" s="7" t="s">
        <v>66</v>
      </c>
      <c r="AG41" s="7" t="s">
        <v>79</v>
      </c>
      <c r="AH41" s="7" t="s">
        <v>67</v>
      </c>
      <c r="AI41" s="7" t="s">
        <v>115</v>
      </c>
      <c r="AJ41" s="11">
        <v>4.5</v>
      </c>
      <c r="AK41" s="11">
        <v>13.5</v>
      </c>
      <c r="AL41" s="11">
        <v>34</v>
      </c>
      <c r="AM41" s="11">
        <v>44.5</v>
      </c>
      <c r="AN41" s="11">
        <v>41.8</v>
      </c>
      <c r="AO41" s="7" t="s">
        <v>69</v>
      </c>
      <c r="AP41" s="7" t="s">
        <v>69</v>
      </c>
      <c r="AQ41" s="7" t="s">
        <v>70</v>
      </c>
      <c r="AR41" s="7" t="s">
        <v>70</v>
      </c>
      <c r="AS41" s="7" t="s">
        <v>71</v>
      </c>
      <c r="AT41" s="7" t="s">
        <v>228</v>
      </c>
      <c r="AU41" s="7" t="s">
        <v>229</v>
      </c>
      <c r="AV41" s="4">
        <f t="shared" si="5"/>
        <v>10200</v>
      </c>
      <c r="AW41" s="1" t="s">
        <v>73</v>
      </c>
    </row>
    <row r="42" spans="1:49" ht="15">
      <c r="A42" s="7">
        <v>41</v>
      </c>
      <c r="B42" s="7" t="s">
        <v>230</v>
      </c>
      <c r="C42" s="9" t="s">
        <v>21</v>
      </c>
      <c r="D42" s="9" t="s">
        <v>22</v>
      </c>
      <c r="E42" s="9" t="s">
        <v>23</v>
      </c>
      <c r="F42" s="7" t="s">
        <v>50</v>
      </c>
      <c r="G42" s="11">
        <v>1</v>
      </c>
      <c r="H42" s="7" t="s">
        <v>201</v>
      </c>
      <c r="I42" s="7" t="s">
        <v>89</v>
      </c>
      <c r="J42" s="7">
        <v>10200</v>
      </c>
      <c r="K42" s="11">
        <v>-37.15</v>
      </c>
      <c r="L42" s="11">
        <f t="shared" si="3"/>
        <v>6410.7</v>
      </c>
      <c r="M42" s="11">
        <f t="shared" si="4"/>
        <v>6410.7</v>
      </c>
      <c r="N42" s="7" t="s">
        <v>53</v>
      </c>
      <c r="O42" s="7" t="s">
        <v>54</v>
      </c>
      <c r="P42" s="7" t="s">
        <v>54</v>
      </c>
      <c r="Q42" s="7" t="s">
        <v>54</v>
      </c>
      <c r="R42" s="7" t="s">
        <v>104</v>
      </c>
      <c r="S42" s="7" t="s">
        <v>231</v>
      </c>
      <c r="T42" s="11">
        <v>57</v>
      </c>
      <c r="U42" s="11">
        <v>63.1</v>
      </c>
      <c r="V42" s="11">
        <v>0</v>
      </c>
      <c r="W42" s="9" t="s">
        <v>57</v>
      </c>
      <c r="X42" s="7" t="s">
        <v>58</v>
      </c>
      <c r="Y42" s="7" t="s">
        <v>76</v>
      </c>
      <c r="Z42" s="7" t="s">
        <v>60</v>
      </c>
      <c r="AA42" s="7" t="s">
        <v>61</v>
      </c>
      <c r="AB42" s="7" t="s">
        <v>54</v>
      </c>
      <c r="AC42" s="7" t="s">
        <v>62</v>
      </c>
      <c r="AD42" s="7" t="s">
        <v>77</v>
      </c>
      <c r="AE42" s="7" t="s">
        <v>64</v>
      </c>
      <c r="AF42" s="7" t="s">
        <v>65</v>
      </c>
      <c r="AG42" s="7" t="s">
        <v>79</v>
      </c>
      <c r="AH42" s="7" t="s">
        <v>67</v>
      </c>
      <c r="AI42" s="7" t="s">
        <v>68</v>
      </c>
      <c r="AJ42" s="11">
        <v>4</v>
      </c>
      <c r="AK42" s="11">
        <v>15</v>
      </c>
      <c r="AL42" s="11">
        <v>35</v>
      </c>
      <c r="AM42" s="11">
        <v>44</v>
      </c>
      <c r="AN42" s="11">
        <v>41.2</v>
      </c>
      <c r="AO42" s="7" t="s">
        <v>69</v>
      </c>
      <c r="AP42" s="7" t="s">
        <v>69</v>
      </c>
      <c r="AQ42" s="7" t="s">
        <v>69</v>
      </c>
      <c r="AR42" s="7" t="s">
        <v>99</v>
      </c>
      <c r="AS42" s="7" t="s">
        <v>71</v>
      </c>
      <c r="AT42" s="7" t="s">
        <v>232</v>
      </c>
      <c r="AU42" s="7" t="s">
        <v>92</v>
      </c>
      <c r="AV42" s="4">
        <f t="shared" si="5"/>
        <v>10200</v>
      </c>
      <c r="AW42" s="1" t="s">
        <v>73</v>
      </c>
    </row>
    <row r="43" spans="1:49" ht="15">
      <c r="A43" s="7">
        <v>42</v>
      </c>
      <c r="B43" s="7" t="s">
        <v>233</v>
      </c>
      <c r="C43" s="9" t="s">
        <v>21</v>
      </c>
      <c r="D43" s="9" t="s">
        <v>22</v>
      </c>
      <c r="E43" s="9" t="s">
        <v>23</v>
      </c>
      <c r="F43" s="7" t="s">
        <v>50</v>
      </c>
      <c r="G43" s="11">
        <v>1</v>
      </c>
      <c r="H43" s="7" t="s">
        <v>201</v>
      </c>
      <c r="I43" s="7" t="s">
        <v>107</v>
      </c>
      <c r="J43" s="7">
        <v>8100</v>
      </c>
      <c r="K43" s="11">
        <v>-30.16</v>
      </c>
      <c r="L43" s="11">
        <f t="shared" si="3"/>
        <v>5657.04</v>
      </c>
      <c r="M43" s="11">
        <f t="shared" si="4"/>
        <v>5657.04</v>
      </c>
      <c r="N43" s="7" t="s">
        <v>53</v>
      </c>
      <c r="O43" s="7" t="s">
        <v>54</v>
      </c>
      <c r="P43" s="7" t="s">
        <v>54</v>
      </c>
      <c r="Q43" s="7" t="s">
        <v>54</v>
      </c>
      <c r="R43" s="7" t="s">
        <v>55</v>
      </c>
      <c r="S43" s="7" t="s">
        <v>234</v>
      </c>
      <c r="T43" s="11">
        <v>60</v>
      </c>
      <c r="U43" s="11">
        <v>61.7</v>
      </c>
      <c r="V43" s="11">
        <v>0</v>
      </c>
      <c r="W43" s="9" t="s">
        <v>57</v>
      </c>
      <c r="X43" s="7" t="s">
        <v>58</v>
      </c>
      <c r="Y43" s="7" t="s">
        <v>76</v>
      </c>
      <c r="Z43" s="7" t="s">
        <v>60</v>
      </c>
      <c r="AA43" s="7" t="s">
        <v>61</v>
      </c>
      <c r="AB43" s="7" t="s">
        <v>54</v>
      </c>
      <c r="AC43" s="7" t="s">
        <v>113</v>
      </c>
      <c r="AD43" s="7" t="s">
        <v>114</v>
      </c>
      <c r="AE43" s="7" t="s">
        <v>98</v>
      </c>
      <c r="AF43" s="7" t="s">
        <v>65</v>
      </c>
      <c r="AG43" s="7" t="s">
        <v>129</v>
      </c>
      <c r="AH43" s="7" t="s">
        <v>67</v>
      </c>
      <c r="AI43" s="7" t="s">
        <v>85</v>
      </c>
      <c r="AJ43" s="11">
        <v>4.5</v>
      </c>
      <c r="AK43" s="11">
        <v>12.5</v>
      </c>
      <c r="AL43" s="11">
        <v>31.5</v>
      </c>
      <c r="AM43" s="11">
        <v>44.5</v>
      </c>
      <c r="AN43" s="11">
        <v>41.8</v>
      </c>
      <c r="AO43" s="7" t="s">
        <v>69</v>
      </c>
      <c r="AP43" s="7" t="s">
        <v>69</v>
      </c>
      <c r="AQ43" s="7" t="s">
        <v>69</v>
      </c>
      <c r="AR43" s="7" t="s">
        <v>99</v>
      </c>
      <c r="AS43" s="7" t="s">
        <v>71</v>
      </c>
      <c r="AT43" s="7" t="s">
        <v>235</v>
      </c>
      <c r="AU43" s="7" t="s">
        <v>148</v>
      </c>
      <c r="AV43" s="4">
        <f t="shared" si="5"/>
        <v>8100</v>
      </c>
      <c r="AW43" s="1" t="s">
        <v>73</v>
      </c>
    </row>
    <row r="44" spans="1:49" ht="15">
      <c r="A44" s="7">
        <v>43</v>
      </c>
      <c r="B44" s="7" t="s">
        <v>236</v>
      </c>
      <c r="C44" s="9" t="s">
        <v>21</v>
      </c>
      <c r="D44" s="9" t="s">
        <v>22</v>
      </c>
      <c r="E44" s="9" t="s">
        <v>23</v>
      </c>
      <c r="F44" s="7" t="s">
        <v>50</v>
      </c>
      <c r="G44" s="11">
        <v>1</v>
      </c>
      <c r="H44" s="7" t="s">
        <v>201</v>
      </c>
      <c r="I44" s="7" t="s">
        <v>107</v>
      </c>
      <c r="J44" s="7">
        <v>8100</v>
      </c>
      <c r="K44" s="11">
        <v>-29.23</v>
      </c>
      <c r="L44" s="11">
        <f t="shared" si="3"/>
        <v>5732.37</v>
      </c>
      <c r="M44" s="11">
        <f t="shared" si="4"/>
        <v>5732.37</v>
      </c>
      <c r="N44" s="7" t="s">
        <v>53</v>
      </c>
      <c r="O44" s="7" t="s">
        <v>54</v>
      </c>
      <c r="P44" s="7" t="s">
        <v>54</v>
      </c>
      <c r="Q44" s="7" t="s">
        <v>54</v>
      </c>
      <c r="R44" s="7" t="s">
        <v>55</v>
      </c>
      <c r="S44" s="7" t="s">
        <v>237</v>
      </c>
      <c r="T44" s="11">
        <v>59</v>
      </c>
      <c r="U44" s="11">
        <v>62.7</v>
      </c>
      <c r="V44" s="11">
        <v>0</v>
      </c>
      <c r="W44" s="9" t="s">
        <v>57</v>
      </c>
      <c r="X44" s="7" t="s">
        <v>58</v>
      </c>
      <c r="Y44" s="7" t="s">
        <v>76</v>
      </c>
      <c r="Z44" s="7" t="s">
        <v>60</v>
      </c>
      <c r="AA44" s="7" t="s">
        <v>61</v>
      </c>
      <c r="AB44" s="7" t="s">
        <v>54</v>
      </c>
      <c r="AC44" s="7" t="s">
        <v>113</v>
      </c>
      <c r="AD44" s="7" t="s">
        <v>66</v>
      </c>
      <c r="AE44" s="7" t="s">
        <v>64</v>
      </c>
      <c r="AF44" s="7" t="s">
        <v>120</v>
      </c>
      <c r="AG44" s="7" t="s">
        <v>79</v>
      </c>
      <c r="AH44" s="7" t="s">
        <v>130</v>
      </c>
      <c r="AI44" s="7" t="s">
        <v>68</v>
      </c>
      <c r="AJ44" s="11">
        <v>4.5</v>
      </c>
      <c r="AK44" s="11">
        <v>13.5</v>
      </c>
      <c r="AL44" s="11">
        <v>33.5</v>
      </c>
      <c r="AM44" s="11">
        <v>44.5</v>
      </c>
      <c r="AN44" s="11">
        <v>41.8</v>
      </c>
      <c r="AO44" s="7" t="s">
        <v>69</v>
      </c>
      <c r="AP44" s="7" t="s">
        <v>69</v>
      </c>
      <c r="AQ44" s="7" t="s">
        <v>99</v>
      </c>
      <c r="AR44" s="7" t="s">
        <v>99</v>
      </c>
      <c r="AS44" s="7" t="s">
        <v>71</v>
      </c>
      <c r="AT44" s="7" t="s">
        <v>238</v>
      </c>
      <c r="AU44" s="7" t="s">
        <v>239</v>
      </c>
      <c r="AV44" s="4">
        <f t="shared" si="5"/>
        <v>8100</v>
      </c>
      <c r="AW44" s="1" t="s">
        <v>73</v>
      </c>
    </row>
    <row r="45" spans="1:49" ht="15">
      <c r="A45" s="7">
        <v>44</v>
      </c>
      <c r="B45" s="7" t="s">
        <v>240</v>
      </c>
      <c r="C45" s="9" t="s">
        <v>21</v>
      </c>
      <c r="D45" s="9" t="s">
        <v>22</v>
      </c>
      <c r="E45" s="9" t="s">
        <v>23</v>
      </c>
      <c r="F45" s="7" t="s">
        <v>50</v>
      </c>
      <c r="G45" s="11">
        <v>1</v>
      </c>
      <c r="H45" s="7" t="s">
        <v>201</v>
      </c>
      <c r="I45" s="7" t="s">
        <v>107</v>
      </c>
      <c r="J45" s="7">
        <v>8100</v>
      </c>
      <c r="K45" s="11">
        <v>-28.34</v>
      </c>
      <c r="L45" s="11">
        <f t="shared" si="3"/>
        <v>5804.46</v>
      </c>
      <c r="M45" s="11">
        <f t="shared" si="4"/>
        <v>5804.46</v>
      </c>
      <c r="N45" s="7" t="s">
        <v>53</v>
      </c>
      <c r="O45" s="7" t="s">
        <v>54</v>
      </c>
      <c r="P45" s="7" t="s">
        <v>54</v>
      </c>
      <c r="Q45" s="7" t="s">
        <v>54</v>
      </c>
      <c r="R45" s="7" t="s">
        <v>55</v>
      </c>
      <c r="S45" s="7" t="s">
        <v>139</v>
      </c>
      <c r="T45" s="11">
        <v>57</v>
      </c>
      <c r="U45" s="11">
        <v>63.3</v>
      </c>
      <c r="V45" s="11">
        <v>0</v>
      </c>
      <c r="W45" s="9" t="s">
        <v>57</v>
      </c>
      <c r="X45" s="7" t="s">
        <v>58</v>
      </c>
      <c r="Y45" s="7" t="s">
        <v>76</v>
      </c>
      <c r="Z45" s="7" t="s">
        <v>60</v>
      </c>
      <c r="AA45" s="7" t="s">
        <v>61</v>
      </c>
      <c r="AB45" s="7" t="s">
        <v>54</v>
      </c>
      <c r="AC45" s="7" t="s">
        <v>62</v>
      </c>
      <c r="AD45" s="7" t="s">
        <v>63</v>
      </c>
      <c r="AE45" s="7" t="s">
        <v>66</v>
      </c>
      <c r="AF45" s="7" t="s">
        <v>120</v>
      </c>
      <c r="AG45" s="7" t="s">
        <v>129</v>
      </c>
      <c r="AH45" s="7" t="s">
        <v>67</v>
      </c>
      <c r="AI45" s="7" t="s">
        <v>68</v>
      </c>
      <c r="AJ45" s="11">
        <v>4</v>
      </c>
      <c r="AK45" s="11">
        <v>15</v>
      </c>
      <c r="AL45" s="11">
        <v>35</v>
      </c>
      <c r="AM45" s="11">
        <v>44</v>
      </c>
      <c r="AN45" s="11">
        <v>41.4</v>
      </c>
      <c r="AO45" s="7" t="s">
        <v>69</v>
      </c>
      <c r="AP45" s="7" t="s">
        <v>69</v>
      </c>
      <c r="AQ45" s="7" t="s">
        <v>70</v>
      </c>
      <c r="AR45" s="7" t="s">
        <v>99</v>
      </c>
      <c r="AS45" s="7" t="s">
        <v>71</v>
      </c>
      <c r="AT45" s="7" t="s">
        <v>241</v>
      </c>
      <c r="AU45" s="7" t="s">
        <v>148</v>
      </c>
      <c r="AV45" s="4">
        <f t="shared" si="5"/>
        <v>8100</v>
      </c>
      <c r="AW45" s="1" t="s">
        <v>73</v>
      </c>
    </row>
    <row r="46" spans="1:49" ht="15">
      <c r="A46" s="7">
        <v>45</v>
      </c>
      <c r="B46" s="7" t="s">
        <v>242</v>
      </c>
      <c r="C46" s="9" t="s">
        <v>21</v>
      </c>
      <c r="D46" s="9" t="s">
        <v>22</v>
      </c>
      <c r="E46" s="9" t="s">
        <v>23</v>
      </c>
      <c r="F46" s="7" t="s">
        <v>50</v>
      </c>
      <c r="G46" s="11">
        <v>1</v>
      </c>
      <c r="H46" s="7" t="s">
        <v>201</v>
      </c>
      <c r="I46" s="7" t="s">
        <v>107</v>
      </c>
      <c r="J46" s="7">
        <v>8100</v>
      </c>
      <c r="K46" s="11">
        <v>-33.159999999999997</v>
      </c>
      <c r="L46" s="11">
        <f t="shared" si="3"/>
        <v>5414.04</v>
      </c>
      <c r="M46" s="11">
        <f t="shared" si="4"/>
        <v>5414.04</v>
      </c>
      <c r="N46" s="7" t="s">
        <v>53</v>
      </c>
      <c r="O46" s="7" t="s">
        <v>54</v>
      </c>
      <c r="P46" s="7" t="s">
        <v>54</v>
      </c>
      <c r="Q46" s="7" t="s">
        <v>54</v>
      </c>
      <c r="R46" s="7" t="s">
        <v>55</v>
      </c>
      <c r="S46" s="7" t="s">
        <v>243</v>
      </c>
      <c r="T46" s="11">
        <v>57</v>
      </c>
      <c r="U46" s="11">
        <v>63.6</v>
      </c>
      <c r="V46" s="11">
        <v>0</v>
      </c>
      <c r="W46" s="9" t="s">
        <v>57</v>
      </c>
      <c r="X46" s="7" t="s">
        <v>58</v>
      </c>
      <c r="Y46" s="7" t="s">
        <v>76</v>
      </c>
      <c r="Z46" s="7" t="s">
        <v>60</v>
      </c>
      <c r="AA46" s="7" t="s">
        <v>61</v>
      </c>
      <c r="AB46" s="7" t="s">
        <v>54</v>
      </c>
      <c r="AC46" s="7" t="s">
        <v>113</v>
      </c>
      <c r="AD46" s="7" t="s">
        <v>114</v>
      </c>
      <c r="AE46" s="7" t="s">
        <v>98</v>
      </c>
      <c r="AF46" s="7" t="s">
        <v>65</v>
      </c>
      <c r="AG46" s="7" t="s">
        <v>79</v>
      </c>
      <c r="AH46" s="7" t="s">
        <v>67</v>
      </c>
      <c r="AI46" s="7" t="s">
        <v>68</v>
      </c>
      <c r="AJ46" s="11">
        <v>4</v>
      </c>
      <c r="AK46" s="11">
        <v>15.5</v>
      </c>
      <c r="AL46" s="11">
        <v>35</v>
      </c>
      <c r="AM46" s="11">
        <v>44</v>
      </c>
      <c r="AN46" s="11">
        <v>41.4</v>
      </c>
      <c r="AO46" s="7" t="s">
        <v>69</v>
      </c>
      <c r="AP46" s="7" t="s">
        <v>99</v>
      </c>
      <c r="AQ46" s="7" t="s">
        <v>70</v>
      </c>
      <c r="AR46" s="7" t="s">
        <v>70</v>
      </c>
      <c r="AS46" s="7" t="s">
        <v>71</v>
      </c>
      <c r="AT46" s="7" t="s">
        <v>244</v>
      </c>
      <c r="AU46" s="7" t="s">
        <v>148</v>
      </c>
      <c r="AV46" s="4">
        <f t="shared" si="5"/>
        <v>8100</v>
      </c>
      <c r="AW46" s="1" t="s">
        <v>73</v>
      </c>
    </row>
    <row r="47" spans="1:49" ht="15">
      <c r="A47" s="7">
        <v>46</v>
      </c>
      <c r="B47" s="7" t="s">
        <v>245</v>
      </c>
      <c r="C47" s="9" t="s">
        <v>21</v>
      </c>
      <c r="D47" s="9" t="s">
        <v>22</v>
      </c>
      <c r="E47" s="9" t="s">
        <v>23</v>
      </c>
      <c r="F47" s="7" t="s">
        <v>50</v>
      </c>
      <c r="G47" s="11">
        <v>1</v>
      </c>
      <c r="H47" s="7" t="s">
        <v>201</v>
      </c>
      <c r="I47" s="7" t="s">
        <v>107</v>
      </c>
      <c r="J47" s="7">
        <v>8100</v>
      </c>
      <c r="K47" s="11">
        <v>-36.15</v>
      </c>
      <c r="L47" s="11">
        <f t="shared" si="3"/>
        <v>5171.8500000000004</v>
      </c>
      <c r="M47" s="11">
        <f t="shared" si="4"/>
        <v>5171.8500000000004</v>
      </c>
      <c r="N47" s="7" t="s">
        <v>53</v>
      </c>
      <c r="O47" s="7" t="s">
        <v>54</v>
      </c>
      <c r="P47" s="7" t="s">
        <v>54</v>
      </c>
      <c r="Q47" s="7" t="s">
        <v>54</v>
      </c>
      <c r="R47" s="7" t="s">
        <v>104</v>
      </c>
      <c r="S47" s="7" t="s">
        <v>246</v>
      </c>
      <c r="T47" s="11">
        <v>56</v>
      </c>
      <c r="U47" s="11">
        <v>62.7</v>
      </c>
      <c r="V47" s="11">
        <v>0</v>
      </c>
      <c r="W47" s="9" t="s">
        <v>57</v>
      </c>
      <c r="X47" s="7" t="s">
        <v>58</v>
      </c>
      <c r="Y47" s="7" t="s">
        <v>59</v>
      </c>
      <c r="Z47" s="7" t="s">
        <v>60</v>
      </c>
      <c r="AA47" s="7" t="s">
        <v>61</v>
      </c>
      <c r="AB47" s="7" t="s">
        <v>54</v>
      </c>
      <c r="AC47" s="7" t="s">
        <v>62</v>
      </c>
      <c r="AD47" s="7" t="s">
        <v>77</v>
      </c>
      <c r="AE47" s="7" t="s">
        <v>109</v>
      </c>
      <c r="AF47" s="7" t="s">
        <v>66</v>
      </c>
      <c r="AG47" s="7" t="s">
        <v>129</v>
      </c>
      <c r="AH47" s="7" t="s">
        <v>67</v>
      </c>
      <c r="AI47" s="7" t="s">
        <v>68</v>
      </c>
      <c r="AJ47" s="11">
        <v>4.5</v>
      </c>
      <c r="AK47" s="11">
        <v>14</v>
      </c>
      <c r="AL47" s="11">
        <v>32</v>
      </c>
      <c r="AM47" s="11">
        <v>44.5</v>
      </c>
      <c r="AN47" s="11">
        <v>41.8</v>
      </c>
      <c r="AO47" s="7" t="s">
        <v>69</v>
      </c>
      <c r="AP47" s="7" t="s">
        <v>99</v>
      </c>
      <c r="AQ47" s="7" t="s">
        <v>69</v>
      </c>
      <c r="AR47" s="7" t="s">
        <v>99</v>
      </c>
      <c r="AS47" s="7" t="s">
        <v>71</v>
      </c>
      <c r="AT47" s="7" t="s">
        <v>247</v>
      </c>
      <c r="AU47" s="7" t="s">
        <v>148</v>
      </c>
      <c r="AV47" s="4">
        <f t="shared" si="5"/>
        <v>8100</v>
      </c>
      <c r="AW47" s="1" t="s">
        <v>73</v>
      </c>
    </row>
    <row r="48" spans="1:49" ht="15">
      <c r="A48" s="7">
        <v>47</v>
      </c>
      <c r="B48" s="7" t="s">
        <v>248</v>
      </c>
      <c r="C48" s="9" t="s">
        <v>21</v>
      </c>
      <c r="D48" s="9" t="s">
        <v>22</v>
      </c>
      <c r="E48" s="9" t="s">
        <v>23</v>
      </c>
      <c r="F48" s="7" t="s">
        <v>50</v>
      </c>
      <c r="G48" s="11">
        <v>1</v>
      </c>
      <c r="H48" s="7" t="s">
        <v>201</v>
      </c>
      <c r="I48" s="7" t="s">
        <v>124</v>
      </c>
      <c r="J48" s="7">
        <v>6600</v>
      </c>
      <c r="K48" s="11">
        <v>-28.82</v>
      </c>
      <c r="L48" s="11">
        <f t="shared" si="3"/>
        <v>4697.880000000001</v>
      </c>
      <c r="M48" s="11">
        <f t="shared" si="4"/>
        <v>4697.880000000001</v>
      </c>
      <c r="N48" s="7" t="s">
        <v>53</v>
      </c>
      <c r="O48" s="7" t="s">
        <v>54</v>
      </c>
      <c r="P48" s="7" t="s">
        <v>54</v>
      </c>
      <c r="Q48" s="7" t="s">
        <v>54</v>
      </c>
      <c r="R48" s="7" t="s">
        <v>83</v>
      </c>
      <c r="S48" s="7" t="s">
        <v>202</v>
      </c>
      <c r="T48" s="11">
        <v>55</v>
      </c>
      <c r="U48" s="11">
        <v>63.4</v>
      </c>
      <c r="V48" s="11">
        <v>0</v>
      </c>
      <c r="W48" s="9" t="s">
        <v>57</v>
      </c>
      <c r="X48" s="7" t="s">
        <v>58</v>
      </c>
      <c r="Y48" s="7" t="s">
        <v>76</v>
      </c>
      <c r="Z48" s="7" t="s">
        <v>60</v>
      </c>
      <c r="AA48" s="7" t="s">
        <v>61</v>
      </c>
      <c r="AB48" s="7" t="s">
        <v>54</v>
      </c>
      <c r="AC48" s="7" t="s">
        <v>62</v>
      </c>
      <c r="AD48" s="7" t="s">
        <v>77</v>
      </c>
      <c r="AE48" s="7" t="s">
        <v>66</v>
      </c>
      <c r="AF48" s="7" t="s">
        <v>65</v>
      </c>
      <c r="AG48" s="7" t="s">
        <v>129</v>
      </c>
      <c r="AH48" s="7" t="s">
        <v>130</v>
      </c>
      <c r="AI48" s="7" t="s">
        <v>85</v>
      </c>
      <c r="AJ48" s="11">
        <v>4</v>
      </c>
      <c r="AK48" s="11">
        <v>15.5</v>
      </c>
      <c r="AL48" s="11">
        <v>34.5</v>
      </c>
      <c r="AM48" s="11">
        <v>43.5</v>
      </c>
      <c r="AN48" s="11">
        <v>41.2</v>
      </c>
      <c r="AO48" s="7" t="s">
        <v>69</v>
      </c>
      <c r="AP48" s="7" t="s">
        <v>99</v>
      </c>
      <c r="AQ48" s="7" t="s">
        <v>70</v>
      </c>
      <c r="AR48" s="7" t="s">
        <v>70</v>
      </c>
      <c r="AS48" s="7" t="s">
        <v>71</v>
      </c>
      <c r="AT48" s="7" t="s">
        <v>249</v>
      </c>
      <c r="AU48" s="7" t="s">
        <v>148</v>
      </c>
      <c r="AV48" s="4">
        <f t="shared" si="5"/>
        <v>6600</v>
      </c>
      <c r="AW48" s="1" t="s">
        <v>73</v>
      </c>
    </row>
    <row r="49" spans="1:49" ht="15">
      <c r="A49" s="7">
        <v>48</v>
      </c>
      <c r="B49" s="7" t="s">
        <v>250</v>
      </c>
      <c r="C49" s="9" t="s">
        <v>21</v>
      </c>
      <c r="D49" s="9" t="s">
        <v>22</v>
      </c>
      <c r="E49" s="9" t="s">
        <v>23</v>
      </c>
      <c r="F49" s="7" t="s">
        <v>50</v>
      </c>
      <c r="G49" s="11">
        <v>1</v>
      </c>
      <c r="H49" s="7" t="s">
        <v>201</v>
      </c>
      <c r="I49" s="7" t="s">
        <v>124</v>
      </c>
      <c r="J49" s="7">
        <v>6600</v>
      </c>
      <c r="K49" s="11">
        <v>-42.35</v>
      </c>
      <c r="L49" s="11">
        <f t="shared" si="3"/>
        <v>3804.9</v>
      </c>
      <c r="M49" s="11">
        <f t="shared" si="4"/>
        <v>3804.9</v>
      </c>
      <c r="N49" s="7" t="s">
        <v>53</v>
      </c>
      <c r="O49" s="7" t="s">
        <v>54</v>
      </c>
      <c r="P49" s="7" t="s">
        <v>54</v>
      </c>
      <c r="Q49" s="7" t="s">
        <v>54</v>
      </c>
      <c r="R49" s="7" t="s">
        <v>104</v>
      </c>
      <c r="S49" s="7" t="s">
        <v>251</v>
      </c>
      <c r="T49" s="11">
        <v>59</v>
      </c>
      <c r="U49" s="11">
        <v>60.8</v>
      </c>
      <c r="V49" s="11">
        <v>0</v>
      </c>
      <c r="W49" s="9" t="s">
        <v>57</v>
      </c>
      <c r="X49" s="7" t="s">
        <v>58</v>
      </c>
      <c r="Y49" s="7" t="s">
        <v>76</v>
      </c>
      <c r="Z49" s="7" t="s">
        <v>60</v>
      </c>
      <c r="AA49" s="7" t="s">
        <v>61</v>
      </c>
      <c r="AB49" s="7" t="s">
        <v>54</v>
      </c>
      <c r="AC49" s="7" t="s">
        <v>113</v>
      </c>
      <c r="AD49" s="7" t="s">
        <v>114</v>
      </c>
      <c r="AE49" s="7" t="s">
        <v>66</v>
      </c>
      <c r="AF49" s="7" t="s">
        <v>65</v>
      </c>
      <c r="AG49" s="7" t="s">
        <v>129</v>
      </c>
      <c r="AH49" s="7" t="s">
        <v>130</v>
      </c>
      <c r="AI49" s="7" t="s">
        <v>68</v>
      </c>
      <c r="AJ49" s="11">
        <v>4</v>
      </c>
      <c r="AK49" s="11">
        <v>13.5</v>
      </c>
      <c r="AL49" s="11">
        <v>33</v>
      </c>
      <c r="AM49" s="11">
        <v>43.5</v>
      </c>
      <c r="AN49" s="11">
        <v>41.2</v>
      </c>
      <c r="AO49" s="7" t="s">
        <v>69</v>
      </c>
      <c r="AP49" s="7" t="s">
        <v>69</v>
      </c>
      <c r="AQ49" s="7" t="s">
        <v>69</v>
      </c>
      <c r="AR49" s="7" t="s">
        <v>99</v>
      </c>
      <c r="AS49" s="7" t="s">
        <v>71</v>
      </c>
      <c r="AT49" s="7" t="s">
        <v>252</v>
      </c>
      <c r="AU49" s="7" t="s">
        <v>81</v>
      </c>
      <c r="AV49" s="4">
        <f t="shared" si="5"/>
        <v>6600</v>
      </c>
      <c r="AW49" s="1" t="s">
        <v>73</v>
      </c>
    </row>
    <row r="50" spans="1:49" ht="15">
      <c r="A50" s="7">
        <v>49</v>
      </c>
      <c r="B50" s="7" t="s">
        <v>253</v>
      </c>
      <c r="C50" s="9" t="s">
        <v>21</v>
      </c>
      <c r="D50" s="9" t="s">
        <v>22</v>
      </c>
      <c r="E50" s="9" t="s">
        <v>23</v>
      </c>
      <c r="F50" s="7" t="s">
        <v>50</v>
      </c>
      <c r="G50" s="11">
        <v>1</v>
      </c>
      <c r="H50" s="7" t="s">
        <v>254</v>
      </c>
      <c r="I50" s="7" t="s">
        <v>52</v>
      </c>
      <c r="J50" s="7">
        <v>9600</v>
      </c>
      <c r="K50" s="11">
        <v>-25.35</v>
      </c>
      <c r="L50" s="11">
        <f t="shared" si="3"/>
        <v>7166.4</v>
      </c>
      <c r="M50" s="11">
        <f t="shared" si="4"/>
        <v>7166.4</v>
      </c>
      <c r="N50" s="7" t="s">
        <v>53</v>
      </c>
      <c r="O50" s="7" t="s">
        <v>54</v>
      </c>
      <c r="P50" s="7" t="s">
        <v>54</v>
      </c>
      <c r="Q50" s="7" t="s">
        <v>54</v>
      </c>
      <c r="R50" s="7" t="s">
        <v>55</v>
      </c>
      <c r="S50" s="7" t="s">
        <v>255</v>
      </c>
      <c r="T50" s="11">
        <v>62</v>
      </c>
      <c r="U50" s="11">
        <v>61</v>
      </c>
      <c r="V50" s="11">
        <v>0</v>
      </c>
      <c r="W50" s="9" t="s">
        <v>57</v>
      </c>
      <c r="X50" s="7" t="s">
        <v>58</v>
      </c>
      <c r="Y50" s="7" t="s">
        <v>76</v>
      </c>
      <c r="Z50" s="7" t="s">
        <v>60</v>
      </c>
      <c r="AA50" s="7" t="s">
        <v>61</v>
      </c>
      <c r="AB50" s="7" t="s">
        <v>54</v>
      </c>
      <c r="AC50" s="7" t="s">
        <v>62</v>
      </c>
      <c r="AD50" s="7" t="s">
        <v>77</v>
      </c>
      <c r="AE50" s="7" t="s">
        <v>64</v>
      </c>
      <c r="AF50" s="7" t="s">
        <v>65</v>
      </c>
      <c r="AG50" s="7" t="s">
        <v>79</v>
      </c>
      <c r="AH50" s="7" t="s">
        <v>67</v>
      </c>
      <c r="AI50" s="7" t="s">
        <v>85</v>
      </c>
      <c r="AJ50" s="11">
        <v>4.5</v>
      </c>
      <c r="AK50" s="11">
        <v>12.5</v>
      </c>
      <c r="AL50" s="11">
        <v>33.5</v>
      </c>
      <c r="AM50" s="11">
        <v>44</v>
      </c>
      <c r="AN50" s="11">
        <v>41.6</v>
      </c>
      <c r="AO50" s="7" t="s">
        <v>69</v>
      </c>
      <c r="AP50" s="7" t="s">
        <v>69</v>
      </c>
      <c r="AQ50" s="7" t="s">
        <v>70</v>
      </c>
      <c r="AR50" s="7" t="s">
        <v>99</v>
      </c>
      <c r="AS50" s="7" t="s">
        <v>71</v>
      </c>
      <c r="AT50" s="7" t="s">
        <v>256</v>
      </c>
      <c r="AU50" s="7"/>
      <c r="AV50" s="4">
        <f t="shared" si="5"/>
        <v>9600</v>
      </c>
      <c r="AW50" s="1" t="s">
        <v>73</v>
      </c>
    </row>
    <row r="51" spans="1:49" ht="15">
      <c r="A51" s="7">
        <v>50</v>
      </c>
      <c r="B51" s="7" t="s">
        <v>257</v>
      </c>
      <c r="C51" s="9" t="s">
        <v>21</v>
      </c>
      <c r="D51" s="9" t="s">
        <v>22</v>
      </c>
      <c r="E51" s="9" t="s">
        <v>23</v>
      </c>
      <c r="F51" s="7" t="s">
        <v>50</v>
      </c>
      <c r="G51" s="11">
        <v>1</v>
      </c>
      <c r="H51" s="7" t="s">
        <v>254</v>
      </c>
      <c r="I51" s="7" t="s">
        <v>89</v>
      </c>
      <c r="J51" s="7">
        <v>9100</v>
      </c>
      <c r="K51" s="11">
        <v>-28.29</v>
      </c>
      <c r="L51" s="11">
        <f t="shared" si="3"/>
        <v>6525.6100000000015</v>
      </c>
      <c r="M51" s="11">
        <f t="shared" si="4"/>
        <v>6525.6100000000015</v>
      </c>
      <c r="N51" s="7" t="s">
        <v>53</v>
      </c>
      <c r="O51" s="7" t="s">
        <v>54</v>
      </c>
      <c r="P51" s="7" t="s">
        <v>54</v>
      </c>
      <c r="Q51" s="7" t="s">
        <v>54</v>
      </c>
      <c r="R51" s="7" t="s">
        <v>55</v>
      </c>
      <c r="S51" s="7" t="s">
        <v>258</v>
      </c>
      <c r="T51" s="11">
        <v>57</v>
      </c>
      <c r="U51" s="11">
        <v>63.3</v>
      </c>
      <c r="V51" s="11">
        <v>0</v>
      </c>
      <c r="W51" s="9" t="s">
        <v>57</v>
      </c>
      <c r="X51" s="7" t="s">
        <v>58</v>
      </c>
      <c r="Y51" s="7" t="s">
        <v>76</v>
      </c>
      <c r="Z51" s="7" t="s">
        <v>60</v>
      </c>
      <c r="AA51" s="7" t="s">
        <v>61</v>
      </c>
      <c r="AB51" s="7" t="s">
        <v>54</v>
      </c>
      <c r="AC51" s="7" t="s">
        <v>62</v>
      </c>
      <c r="AD51" s="7" t="s">
        <v>114</v>
      </c>
      <c r="AE51" s="7" t="s">
        <v>109</v>
      </c>
      <c r="AF51" s="7" t="s">
        <v>65</v>
      </c>
      <c r="AG51" s="7" t="s">
        <v>79</v>
      </c>
      <c r="AH51" s="7" t="s">
        <v>67</v>
      </c>
      <c r="AI51" s="7" t="s">
        <v>68</v>
      </c>
      <c r="AJ51" s="11">
        <v>3.5</v>
      </c>
      <c r="AK51" s="11">
        <v>16</v>
      </c>
      <c r="AL51" s="11">
        <v>36.5</v>
      </c>
      <c r="AM51" s="11">
        <v>43.5</v>
      </c>
      <c r="AN51" s="11">
        <v>41</v>
      </c>
      <c r="AO51" s="7" t="s">
        <v>69</v>
      </c>
      <c r="AP51" s="7" t="s">
        <v>69</v>
      </c>
      <c r="AQ51" s="7" t="s">
        <v>70</v>
      </c>
      <c r="AR51" s="7" t="s">
        <v>99</v>
      </c>
      <c r="AS51" s="7" t="s">
        <v>71</v>
      </c>
      <c r="AT51" s="7" t="s">
        <v>100</v>
      </c>
      <c r="AU51" s="7" t="s">
        <v>92</v>
      </c>
      <c r="AV51" s="4">
        <f t="shared" si="5"/>
        <v>9100</v>
      </c>
      <c r="AW51" s="1" t="s">
        <v>73</v>
      </c>
    </row>
    <row r="52" spans="1:49" ht="15">
      <c r="A52" s="7">
        <v>51</v>
      </c>
      <c r="B52" s="7" t="s">
        <v>259</v>
      </c>
      <c r="C52" s="9" t="s">
        <v>21</v>
      </c>
      <c r="D52" s="9" t="s">
        <v>22</v>
      </c>
      <c r="E52" s="9" t="s">
        <v>23</v>
      </c>
      <c r="F52" s="7" t="s">
        <v>50</v>
      </c>
      <c r="G52" s="11">
        <v>1</v>
      </c>
      <c r="H52" s="7" t="s">
        <v>254</v>
      </c>
      <c r="I52" s="7" t="s">
        <v>89</v>
      </c>
      <c r="J52" s="7">
        <v>9100</v>
      </c>
      <c r="K52" s="11">
        <v>-23.35</v>
      </c>
      <c r="L52" s="11">
        <f t="shared" si="3"/>
        <v>6975.15</v>
      </c>
      <c r="M52" s="11">
        <f t="shared" si="4"/>
        <v>6975.15</v>
      </c>
      <c r="N52" s="7" t="s">
        <v>53</v>
      </c>
      <c r="O52" s="7" t="s">
        <v>54</v>
      </c>
      <c r="P52" s="7" t="s">
        <v>54</v>
      </c>
      <c r="Q52" s="7" t="s">
        <v>54</v>
      </c>
      <c r="R52" s="7" t="s">
        <v>55</v>
      </c>
      <c r="S52" s="7" t="s">
        <v>260</v>
      </c>
      <c r="T52" s="11">
        <v>60</v>
      </c>
      <c r="U52" s="11">
        <v>61.2</v>
      </c>
      <c r="V52" s="11">
        <v>0</v>
      </c>
      <c r="W52" s="9" t="s">
        <v>57</v>
      </c>
      <c r="X52" s="7" t="s">
        <v>58</v>
      </c>
      <c r="Y52" s="7" t="s">
        <v>59</v>
      </c>
      <c r="Z52" s="7" t="s">
        <v>60</v>
      </c>
      <c r="AA52" s="7" t="s">
        <v>61</v>
      </c>
      <c r="AB52" s="7" t="s">
        <v>54</v>
      </c>
      <c r="AC52" s="7" t="s">
        <v>62</v>
      </c>
      <c r="AD52" s="7" t="s">
        <v>77</v>
      </c>
      <c r="AE52" s="7" t="s">
        <v>64</v>
      </c>
      <c r="AF52" s="7" t="s">
        <v>65</v>
      </c>
      <c r="AG52" s="7" t="s">
        <v>79</v>
      </c>
      <c r="AH52" s="7" t="s">
        <v>184</v>
      </c>
      <c r="AI52" s="7" t="s">
        <v>68</v>
      </c>
      <c r="AJ52" s="11">
        <v>4.5</v>
      </c>
      <c r="AK52" s="11">
        <v>12</v>
      </c>
      <c r="AL52" s="11">
        <v>31.5</v>
      </c>
      <c r="AM52" s="11">
        <v>44.5</v>
      </c>
      <c r="AN52" s="11">
        <v>41.8</v>
      </c>
      <c r="AO52" s="7" t="s">
        <v>69</v>
      </c>
      <c r="AP52" s="7" t="s">
        <v>69</v>
      </c>
      <c r="AQ52" s="7" t="s">
        <v>69</v>
      </c>
      <c r="AR52" s="7" t="s">
        <v>69</v>
      </c>
      <c r="AS52" s="7" t="s">
        <v>71</v>
      </c>
      <c r="AT52" s="7" t="s">
        <v>261</v>
      </c>
      <c r="AU52" s="7" t="s">
        <v>148</v>
      </c>
      <c r="AV52" s="4">
        <f t="shared" si="5"/>
        <v>9100</v>
      </c>
      <c r="AW52" s="1" t="s">
        <v>73</v>
      </c>
    </row>
    <row r="53" spans="1:49" ht="15">
      <c r="A53" s="7">
        <v>52</v>
      </c>
      <c r="B53" s="7" t="s">
        <v>262</v>
      </c>
      <c r="C53" s="9" t="s">
        <v>21</v>
      </c>
      <c r="D53" s="9" t="s">
        <v>22</v>
      </c>
      <c r="E53" s="9" t="s">
        <v>23</v>
      </c>
      <c r="F53" s="7" t="s">
        <v>50</v>
      </c>
      <c r="G53" s="11">
        <v>1</v>
      </c>
      <c r="H53" s="7" t="s">
        <v>254</v>
      </c>
      <c r="I53" s="7" t="s">
        <v>89</v>
      </c>
      <c r="J53" s="7">
        <v>9100</v>
      </c>
      <c r="K53" s="11">
        <v>-25.14</v>
      </c>
      <c r="L53" s="11">
        <f t="shared" si="3"/>
        <v>6812.26</v>
      </c>
      <c r="M53" s="11">
        <f t="shared" si="4"/>
        <v>6812.26</v>
      </c>
      <c r="N53" s="7" t="s">
        <v>53</v>
      </c>
      <c r="O53" s="7" t="s">
        <v>54</v>
      </c>
      <c r="P53" s="7" t="s">
        <v>54</v>
      </c>
      <c r="Q53" s="7" t="s">
        <v>54</v>
      </c>
      <c r="R53" s="7" t="s">
        <v>55</v>
      </c>
      <c r="S53" s="7" t="s">
        <v>263</v>
      </c>
      <c r="T53" s="11">
        <v>60</v>
      </c>
      <c r="U53" s="11">
        <v>59.3</v>
      </c>
      <c r="V53" s="11">
        <v>0</v>
      </c>
      <c r="W53" s="9" t="s">
        <v>57</v>
      </c>
      <c r="X53" s="7" t="s">
        <v>58</v>
      </c>
      <c r="Y53" s="7" t="s">
        <v>210</v>
      </c>
      <c r="Z53" s="7" t="s">
        <v>60</v>
      </c>
      <c r="AA53" s="7" t="s">
        <v>61</v>
      </c>
      <c r="AB53" s="7" t="s">
        <v>54</v>
      </c>
      <c r="AC53" s="7" t="s">
        <v>62</v>
      </c>
      <c r="AD53" s="7" t="s">
        <v>63</v>
      </c>
      <c r="AE53" s="7" t="s">
        <v>66</v>
      </c>
      <c r="AF53" s="7" t="s">
        <v>65</v>
      </c>
      <c r="AG53" s="7" t="s">
        <v>79</v>
      </c>
      <c r="AH53" s="7" t="s">
        <v>67</v>
      </c>
      <c r="AI53" s="7" t="s">
        <v>85</v>
      </c>
      <c r="AJ53" s="11">
        <v>4</v>
      </c>
      <c r="AK53" s="11">
        <v>12</v>
      </c>
      <c r="AL53" s="11">
        <v>31.5</v>
      </c>
      <c r="AM53" s="11">
        <v>43</v>
      </c>
      <c r="AN53" s="11">
        <v>41</v>
      </c>
      <c r="AO53" s="7" t="s">
        <v>69</v>
      </c>
      <c r="AP53" s="7" t="s">
        <v>99</v>
      </c>
      <c r="AQ53" s="7" t="s">
        <v>70</v>
      </c>
      <c r="AR53" s="7" t="s">
        <v>99</v>
      </c>
      <c r="AS53" s="7" t="s">
        <v>71</v>
      </c>
      <c r="AT53" s="7" t="s">
        <v>264</v>
      </c>
      <c r="AU53" s="7" t="s">
        <v>148</v>
      </c>
      <c r="AV53" s="4">
        <f t="shared" si="5"/>
        <v>9100</v>
      </c>
      <c r="AW53" s="1" t="s">
        <v>73</v>
      </c>
    </row>
    <row r="54" spans="1:49" ht="15">
      <c r="A54" s="7">
        <v>53</v>
      </c>
      <c r="B54" s="7" t="s">
        <v>265</v>
      </c>
      <c r="C54" s="9" t="s">
        <v>21</v>
      </c>
      <c r="D54" s="9" t="s">
        <v>22</v>
      </c>
      <c r="E54" s="9" t="s">
        <v>23</v>
      </c>
      <c r="F54" s="7" t="s">
        <v>50</v>
      </c>
      <c r="G54" s="11">
        <v>1</v>
      </c>
      <c r="H54" s="7" t="s">
        <v>254</v>
      </c>
      <c r="I54" s="7" t="s">
        <v>89</v>
      </c>
      <c r="J54" s="7">
        <v>9100</v>
      </c>
      <c r="K54" s="11">
        <v>-32.270000000000003</v>
      </c>
      <c r="L54" s="11">
        <f t="shared" si="3"/>
        <v>6163.4299999999985</v>
      </c>
      <c r="M54" s="11">
        <f t="shared" si="4"/>
        <v>6163.4299999999985</v>
      </c>
      <c r="N54" s="7" t="s">
        <v>53</v>
      </c>
      <c r="O54" s="7" t="s">
        <v>54</v>
      </c>
      <c r="P54" s="7" t="s">
        <v>54</v>
      </c>
      <c r="Q54" s="7" t="s">
        <v>54</v>
      </c>
      <c r="R54" s="7" t="s">
        <v>83</v>
      </c>
      <c r="S54" s="7" t="s">
        <v>266</v>
      </c>
      <c r="T54" s="11">
        <v>59</v>
      </c>
      <c r="U54" s="11">
        <v>59.8</v>
      </c>
      <c r="V54" s="11">
        <v>0</v>
      </c>
      <c r="W54" s="9" t="s">
        <v>57</v>
      </c>
      <c r="X54" s="7" t="s">
        <v>58</v>
      </c>
      <c r="Y54" s="7" t="s">
        <v>59</v>
      </c>
      <c r="Z54" s="7" t="s">
        <v>60</v>
      </c>
      <c r="AA54" s="7" t="s">
        <v>61</v>
      </c>
      <c r="AB54" s="7" t="s">
        <v>54</v>
      </c>
      <c r="AC54" s="7" t="s">
        <v>62</v>
      </c>
      <c r="AD54" s="7" t="s">
        <v>63</v>
      </c>
      <c r="AE54" s="7" t="s">
        <v>109</v>
      </c>
      <c r="AF54" s="7" t="s">
        <v>65</v>
      </c>
      <c r="AG54" s="7" t="s">
        <v>79</v>
      </c>
      <c r="AH54" s="7" t="s">
        <v>67</v>
      </c>
      <c r="AI54" s="7" t="s">
        <v>115</v>
      </c>
      <c r="AJ54" s="11">
        <v>4</v>
      </c>
      <c r="AK54" s="11">
        <v>12.5</v>
      </c>
      <c r="AL54" s="11">
        <v>32</v>
      </c>
      <c r="AM54" s="11">
        <v>43.5</v>
      </c>
      <c r="AN54" s="11">
        <v>41</v>
      </c>
      <c r="AO54" s="7" t="s">
        <v>69</v>
      </c>
      <c r="AP54" s="7" t="s">
        <v>69</v>
      </c>
      <c r="AQ54" s="7" t="s">
        <v>69</v>
      </c>
      <c r="AR54" s="7" t="s">
        <v>69</v>
      </c>
      <c r="AS54" s="7" t="s">
        <v>71</v>
      </c>
      <c r="AT54" s="7" t="s">
        <v>267</v>
      </c>
      <c r="AU54" s="7" t="s">
        <v>92</v>
      </c>
      <c r="AV54" s="4">
        <f t="shared" si="5"/>
        <v>9100</v>
      </c>
      <c r="AW54" s="1" t="s">
        <v>73</v>
      </c>
    </row>
    <row r="55" spans="1:49" ht="15">
      <c r="A55" s="7">
        <v>54</v>
      </c>
      <c r="B55" s="7" t="s">
        <v>268</v>
      </c>
      <c r="C55" s="9" t="s">
        <v>21</v>
      </c>
      <c r="D55" s="9" t="s">
        <v>22</v>
      </c>
      <c r="E55" s="9" t="s">
        <v>23</v>
      </c>
      <c r="F55" s="7" t="s">
        <v>50</v>
      </c>
      <c r="G55" s="11">
        <v>1</v>
      </c>
      <c r="H55" s="7" t="s">
        <v>254</v>
      </c>
      <c r="I55" s="7" t="s">
        <v>89</v>
      </c>
      <c r="J55" s="7">
        <v>9100</v>
      </c>
      <c r="K55" s="11">
        <v>-30.48</v>
      </c>
      <c r="L55" s="11">
        <f t="shared" si="3"/>
        <v>6326.32</v>
      </c>
      <c r="M55" s="11">
        <f t="shared" si="4"/>
        <v>6326.32</v>
      </c>
      <c r="N55" s="7" t="s">
        <v>53</v>
      </c>
      <c r="O55" s="7" t="s">
        <v>54</v>
      </c>
      <c r="P55" s="7" t="s">
        <v>54</v>
      </c>
      <c r="Q55" s="7" t="s">
        <v>54</v>
      </c>
      <c r="R55" s="7" t="s">
        <v>83</v>
      </c>
      <c r="S55" s="7" t="s">
        <v>269</v>
      </c>
      <c r="T55" s="11">
        <v>61</v>
      </c>
      <c r="U55" s="11">
        <v>59.2</v>
      </c>
      <c r="V55" s="11">
        <v>0</v>
      </c>
      <c r="W55" s="9" t="s">
        <v>57</v>
      </c>
      <c r="X55" s="7" t="s">
        <v>58</v>
      </c>
      <c r="Y55" s="7" t="s">
        <v>76</v>
      </c>
      <c r="Z55" s="7" t="s">
        <v>60</v>
      </c>
      <c r="AA55" s="7" t="s">
        <v>61</v>
      </c>
      <c r="AB55" s="7" t="s">
        <v>54</v>
      </c>
      <c r="AC55" s="7" t="s">
        <v>62</v>
      </c>
      <c r="AD55" s="7" t="s">
        <v>77</v>
      </c>
      <c r="AE55" s="7" t="s">
        <v>64</v>
      </c>
      <c r="AF55" s="7" t="s">
        <v>65</v>
      </c>
      <c r="AG55" s="7" t="s">
        <v>129</v>
      </c>
      <c r="AH55" s="7" t="s">
        <v>67</v>
      </c>
      <c r="AI55" s="7" t="s">
        <v>68</v>
      </c>
      <c r="AJ55" s="11">
        <v>4</v>
      </c>
      <c r="AK55" s="11">
        <v>12</v>
      </c>
      <c r="AL55" s="11">
        <v>32.5</v>
      </c>
      <c r="AM55" s="11">
        <v>43</v>
      </c>
      <c r="AN55" s="11">
        <v>40.799999999999997</v>
      </c>
      <c r="AO55" s="7" t="s">
        <v>69</v>
      </c>
      <c r="AP55" s="7" t="s">
        <v>69</v>
      </c>
      <c r="AQ55" s="7" t="s">
        <v>99</v>
      </c>
      <c r="AR55" s="7" t="s">
        <v>69</v>
      </c>
      <c r="AS55" s="7" t="s">
        <v>71</v>
      </c>
      <c r="AT55" s="7" t="s">
        <v>177</v>
      </c>
      <c r="AU55" s="7" t="s">
        <v>148</v>
      </c>
      <c r="AV55" s="4">
        <f t="shared" si="5"/>
        <v>9100</v>
      </c>
      <c r="AW55" s="1" t="s">
        <v>73</v>
      </c>
    </row>
    <row r="56" spans="1:49" ht="15">
      <c r="A56" s="7">
        <v>55</v>
      </c>
      <c r="B56" s="7" t="s">
        <v>270</v>
      </c>
      <c r="C56" s="9" t="s">
        <v>21</v>
      </c>
      <c r="D56" s="9" t="s">
        <v>22</v>
      </c>
      <c r="E56" s="9" t="s">
        <v>23</v>
      </c>
      <c r="F56" s="7" t="s">
        <v>50</v>
      </c>
      <c r="G56" s="11">
        <v>1</v>
      </c>
      <c r="H56" s="7" t="s">
        <v>254</v>
      </c>
      <c r="I56" s="7" t="s">
        <v>89</v>
      </c>
      <c r="J56" s="7">
        <v>9100</v>
      </c>
      <c r="K56" s="11">
        <v>-30.29</v>
      </c>
      <c r="L56" s="11">
        <f t="shared" si="3"/>
        <v>6343.6100000000015</v>
      </c>
      <c r="M56" s="11">
        <f t="shared" si="4"/>
        <v>6343.6100000000015</v>
      </c>
      <c r="N56" s="7" t="s">
        <v>53</v>
      </c>
      <c r="O56" s="7" t="s">
        <v>54</v>
      </c>
      <c r="P56" s="7" t="s">
        <v>54</v>
      </c>
      <c r="Q56" s="7" t="s">
        <v>54</v>
      </c>
      <c r="R56" s="7" t="s">
        <v>83</v>
      </c>
      <c r="S56" s="7" t="s">
        <v>271</v>
      </c>
      <c r="T56" s="11">
        <v>60</v>
      </c>
      <c r="U56" s="11">
        <v>59.8</v>
      </c>
      <c r="V56" s="11">
        <v>0</v>
      </c>
      <c r="W56" s="9" t="s">
        <v>57</v>
      </c>
      <c r="X56" s="7" t="s">
        <v>58</v>
      </c>
      <c r="Y56" s="7" t="s">
        <v>76</v>
      </c>
      <c r="Z56" s="7" t="s">
        <v>60</v>
      </c>
      <c r="AA56" s="7" t="s">
        <v>61</v>
      </c>
      <c r="AB56" s="7" t="s">
        <v>54</v>
      </c>
      <c r="AC56" s="7" t="s">
        <v>62</v>
      </c>
      <c r="AD56" s="7" t="s">
        <v>66</v>
      </c>
      <c r="AE56" s="7" t="s">
        <v>109</v>
      </c>
      <c r="AF56" s="7" t="s">
        <v>65</v>
      </c>
      <c r="AG56" s="7" t="s">
        <v>79</v>
      </c>
      <c r="AH56" s="7" t="s">
        <v>67</v>
      </c>
      <c r="AI56" s="7" t="s">
        <v>68</v>
      </c>
      <c r="AJ56" s="11">
        <v>4</v>
      </c>
      <c r="AK56" s="11">
        <v>12</v>
      </c>
      <c r="AL56" s="11">
        <v>31.5</v>
      </c>
      <c r="AM56" s="11">
        <v>43.5</v>
      </c>
      <c r="AN56" s="11">
        <v>41</v>
      </c>
      <c r="AO56" s="7" t="s">
        <v>69</v>
      </c>
      <c r="AP56" s="7" t="s">
        <v>69</v>
      </c>
      <c r="AQ56" s="7" t="s">
        <v>70</v>
      </c>
      <c r="AR56" s="7" t="s">
        <v>99</v>
      </c>
      <c r="AS56" s="7" t="s">
        <v>71</v>
      </c>
      <c r="AT56" s="7" t="s">
        <v>272</v>
      </c>
      <c r="AU56" s="7" t="s">
        <v>167</v>
      </c>
      <c r="AV56" s="4">
        <f t="shared" si="5"/>
        <v>9100</v>
      </c>
      <c r="AW56" s="1" t="s">
        <v>73</v>
      </c>
    </row>
    <row r="57" spans="1:49" ht="15">
      <c r="A57" s="7">
        <v>56</v>
      </c>
      <c r="B57" s="7" t="s">
        <v>273</v>
      </c>
      <c r="C57" s="9" t="s">
        <v>21</v>
      </c>
      <c r="D57" s="9" t="s">
        <v>22</v>
      </c>
      <c r="E57" s="9" t="s">
        <v>23</v>
      </c>
      <c r="F57" s="7" t="s">
        <v>50</v>
      </c>
      <c r="G57" s="11">
        <v>1</v>
      </c>
      <c r="H57" s="7" t="s">
        <v>254</v>
      </c>
      <c r="I57" s="7" t="s">
        <v>107</v>
      </c>
      <c r="J57" s="7">
        <v>7400</v>
      </c>
      <c r="K57" s="11">
        <v>-27.16</v>
      </c>
      <c r="L57" s="11">
        <f t="shared" si="3"/>
        <v>5390.16</v>
      </c>
      <c r="M57" s="11">
        <f t="shared" si="4"/>
        <v>5390.16</v>
      </c>
      <c r="N57" s="7" t="s">
        <v>53</v>
      </c>
      <c r="O57" s="7" t="s">
        <v>54</v>
      </c>
      <c r="P57" s="7" t="s">
        <v>54</v>
      </c>
      <c r="Q57" s="7" t="s">
        <v>54</v>
      </c>
      <c r="R57" s="7" t="s">
        <v>55</v>
      </c>
      <c r="S57" s="7" t="s">
        <v>274</v>
      </c>
      <c r="T57" s="11">
        <v>60</v>
      </c>
      <c r="U57" s="11">
        <v>61.3</v>
      </c>
      <c r="V57" s="11">
        <v>0</v>
      </c>
      <c r="W57" s="9" t="s">
        <v>57</v>
      </c>
      <c r="X57" s="7" t="s">
        <v>58</v>
      </c>
      <c r="Y57" s="7" t="s">
        <v>76</v>
      </c>
      <c r="Z57" s="7" t="s">
        <v>60</v>
      </c>
      <c r="AA57" s="7" t="s">
        <v>61</v>
      </c>
      <c r="AB57" s="7" t="s">
        <v>54</v>
      </c>
      <c r="AC57" s="7" t="s">
        <v>62</v>
      </c>
      <c r="AD57" s="7" t="s">
        <v>63</v>
      </c>
      <c r="AE57" s="7" t="s">
        <v>98</v>
      </c>
      <c r="AF57" s="7" t="s">
        <v>65</v>
      </c>
      <c r="AG57" s="7" t="s">
        <v>129</v>
      </c>
      <c r="AH57" s="7" t="s">
        <v>67</v>
      </c>
      <c r="AI57" s="7" t="s">
        <v>85</v>
      </c>
      <c r="AJ57" s="11">
        <v>4</v>
      </c>
      <c r="AK57" s="11">
        <v>12.5</v>
      </c>
      <c r="AL57" s="11">
        <v>31.5</v>
      </c>
      <c r="AM57" s="11">
        <v>44.5</v>
      </c>
      <c r="AN57" s="11">
        <v>41.8</v>
      </c>
      <c r="AO57" s="7" t="s">
        <v>69</v>
      </c>
      <c r="AP57" s="7" t="s">
        <v>69</v>
      </c>
      <c r="AQ57" s="7" t="s">
        <v>69</v>
      </c>
      <c r="AR57" s="7" t="s">
        <v>69</v>
      </c>
      <c r="AS57" s="7" t="s">
        <v>71</v>
      </c>
      <c r="AT57" s="7" t="s">
        <v>275</v>
      </c>
      <c r="AU57" s="7" t="s">
        <v>167</v>
      </c>
      <c r="AV57" s="4">
        <f t="shared" si="5"/>
        <v>7400</v>
      </c>
      <c r="AW57" s="1" t="s">
        <v>73</v>
      </c>
    </row>
    <row r="58" spans="1:49" ht="15">
      <c r="A58" s="7">
        <v>57</v>
      </c>
      <c r="B58" s="7" t="s">
        <v>276</v>
      </c>
      <c r="C58" s="9" t="s">
        <v>21</v>
      </c>
      <c r="D58" s="9" t="s">
        <v>22</v>
      </c>
      <c r="E58" s="9" t="s">
        <v>23</v>
      </c>
      <c r="F58" s="7" t="s">
        <v>50</v>
      </c>
      <c r="G58" s="11">
        <v>1</v>
      </c>
      <c r="H58" s="7" t="s">
        <v>254</v>
      </c>
      <c r="I58" s="7" t="s">
        <v>107</v>
      </c>
      <c r="J58" s="7">
        <v>7400</v>
      </c>
      <c r="K58" s="11">
        <v>-26.34</v>
      </c>
      <c r="L58" s="11">
        <f t="shared" si="3"/>
        <v>5450.84</v>
      </c>
      <c r="M58" s="11">
        <f t="shared" si="4"/>
        <v>5450.84</v>
      </c>
      <c r="N58" s="7" t="s">
        <v>53</v>
      </c>
      <c r="O58" s="7" t="s">
        <v>54</v>
      </c>
      <c r="P58" s="7" t="s">
        <v>54</v>
      </c>
      <c r="Q58" s="7" t="s">
        <v>54</v>
      </c>
      <c r="R58" s="7" t="s">
        <v>55</v>
      </c>
      <c r="S58" s="7" t="s">
        <v>277</v>
      </c>
      <c r="T58" s="11">
        <v>56</v>
      </c>
      <c r="U58" s="11">
        <v>63.4</v>
      </c>
      <c r="V58" s="11">
        <v>0</v>
      </c>
      <c r="W58" s="9" t="s">
        <v>57</v>
      </c>
      <c r="X58" s="7" t="s">
        <v>58</v>
      </c>
      <c r="Y58" s="7" t="s">
        <v>76</v>
      </c>
      <c r="Z58" s="7" t="s">
        <v>60</v>
      </c>
      <c r="AA58" s="7" t="s">
        <v>61</v>
      </c>
      <c r="AB58" s="7" t="s">
        <v>54</v>
      </c>
      <c r="AC58" s="7" t="s">
        <v>62</v>
      </c>
      <c r="AD58" s="7" t="s">
        <v>63</v>
      </c>
      <c r="AE58" s="7" t="s">
        <v>109</v>
      </c>
      <c r="AF58" s="7" t="s">
        <v>65</v>
      </c>
      <c r="AG58" s="7" t="s">
        <v>129</v>
      </c>
      <c r="AH58" s="7" t="s">
        <v>67</v>
      </c>
      <c r="AI58" s="7" t="s">
        <v>115</v>
      </c>
      <c r="AJ58" s="11">
        <v>3.5</v>
      </c>
      <c r="AK58" s="11">
        <v>16.5</v>
      </c>
      <c r="AL58" s="11">
        <v>36.5</v>
      </c>
      <c r="AM58" s="11">
        <v>43.5</v>
      </c>
      <c r="AN58" s="11">
        <v>41</v>
      </c>
      <c r="AO58" s="7" t="s">
        <v>69</v>
      </c>
      <c r="AP58" s="7" t="s">
        <v>99</v>
      </c>
      <c r="AQ58" s="7" t="s">
        <v>99</v>
      </c>
      <c r="AR58" s="7" t="s">
        <v>99</v>
      </c>
      <c r="AS58" s="7" t="s">
        <v>71</v>
      </c>
      <c r="AT58" s="7" t="s">
        <v>173</v>
      </c>
      <c r="AU58" s="7" t="s">
        <v>132</v>
      </c>
      <c r="AV58" s="4">
        <f t="shared" si="5"/>
        <v>7400</v>
      </c>
      <c r="AW58" s="1" t="s">
        <v>73</v>
      </c>
    </row>
    <row r="59" spans="1:49" ht="15">
      <c r="A59" s="7">
        <v>58</v>
      </c>
      <c r="B59" s="7" t="s">
        <v>278</v>
      </c>
      <c r="C59" s="9" t="s">
        <v>21</v>
      </c>
      <c r="D59" s="9" t="s">
        <v>22</v>
      </c>
      <c r="E59" s="9" t="s">
        <v>23</v>
      </c>
      <c r="F59" s="7" t="s">
        <v>50</v>
      </c>
      <c r="G59" s="11">
        <v>1</v>
      </c>
      <c r="H59" s="7" t="s">
        <v>254</v>
      </c>
      <c r="I59" s="7" t="s">
        <v>107</v>
      </c>
      <c r="J59" s="7">
        <v>7400</v>
      </c>
      <c r="K59" s="11">
        <v>-30.35</v>
      </c>
      <c r="L59" s="11">
        <f t="shared" si="3"/>
        <v>5154.1000000000004</v>
      </c>
      <c r="M59" s="11">
        <f t="shared" si="4"/>
        <v>5154.1000000000004</v>
      </c>
      <c r="N59" s="7" t="s">
        <v>53</v>
      </c>
      <c r="O59" s="7" t="s">
        <v>54</v>
      </c>
      <c r="P59" s="7" t="s">
        <v>54</v>
      </c>
      <c r="Q59" s="7" t="s">
        <v>54</v>
      </c>
      <c r="R59" s="7" t="s">
        <v>104</v>
      </c>
      <c r="S59" s="7" t="s">
        <v>279</v>
      </c>
      <c r="T59" s="11">
        <v>59</v>
      </c>
      <c r="U59" s="11">
        <v>62.9</v>
      </c>
      <c r="V59" s="11">
        <v>0</v>
      </c>
      <c r="W59" s="9" t="s">
        <v>57</v>
      </c>
      <c r="X59" s="7" t="s">
        <v>58</v>
      </c>
      <c r="Y59" s="7" t="s">
        <v>280</v>
      </c>
      <c r="Z59" s="7" t="s">
        <v>60</v>
      </c>
      <c r="AA59" s="7" t="s">
        <v>61</v>
      </c>
      <c r="AB59" s="7" t="s">
        <v>54</v>
      </c>
      <c r="AC59" s="7" t="s">
        <v>62</v>
      </c>
      <c r="AD59" s="7" t="s">
        <v>77</v>
      </c>
      <c r="AE59" s="7" t="s">
        <v>109</v>
      </c>
      <c r="AF59" s="7" t="s">
        <v>78</v>
      </c>
      <c r="AG59" s="7" t="s">
        <v>129</v>
      </c>
      <c r="AH59" s="7" t="s">
        <v>67</v>
      </c>
      <c r="AI59" s="7" t="s">
        <v>68</v>
      </c>
      <c r="AJ59" s="11">
        <v>4.5</v>
      </c>
      <c r="AK59" s="11">
        <v>13.5</v>
      </c>
      <c r="AL59" s="11">
        <v>33.5</v>
      </c>
      <c r="AM59" s="11">
        <v>44.5</v>
      </c>
      <c r="AN59" s="11">
        <v>41.8</v>
      </c>
      <c r="AO59" s="7" t="s">
        <v>69</v>
      </c>
      <c r="AP59" s="7" t="s">
        <v>69</v>
      </c>
      <c r="AQ59" s="7" t="s">
        <v>70</v>
      </c>
      <c r="AR59" s="7" t="s">
        <v>99</v>
      </c>
      <c r="AS59" s="7" t="s">
        <v>71</v>
      </c>
      <c r="AT59" s="7" t="s">
        <v>281</v>
      </c>
      <c r="AU59" s="7" t="s">
        <v>81</v>
      </c>
      <c r="AV59" s="4">
        <f t="shared" si="5"/>
        <v>7400</v>
      </c>
      <c r="AW59" s="1" t="s">
        <v>73</v>
      </c>
    </row>
    <row r="60" spans="1:49" ht="15">
      <c r="A60" s="7">
        <v>59</v>
      </c>
      <c r="B60" s="7" t="s">
        <v>282</v>
      </c>
      <c r="C60" s="9" t="s">
        <v>21</v>
      </c>
      <c r="D60" s="9" t="s">
        <v>22</v>
      </c>
      <c r="E60" s="9" t="s">
        <v>23</v>
      </c>
      <c r="F60" s="7" t="s">
        <v>50</v>
      </c>
      <c r="G60" s="11">
        <v>1</v>
      </c>
      <c r="H60" s="7" t="s">
        <v>254</v>
      </c>
      <c r="I60" s="7" t="s">
        <v>107</v>
      </c>
      <c r="J60" s="7">
        <v>7400</v>
      </c>
      <c r="K60" s="11">
        <v>-38.270000000000003</v>
      </c>
      <c r="L60" s="11">
        <f t="shared" si="3"/>
        <v>4568.0200000000004</v>
      </c>
      <c r="M60" s="11">
        <f t="shared" si="4"/>
        <v>4568.0200000000004</v>
      </c>
      <c r="N60" s="7" t="s">
        <v>53</v>
      </c>
      <c r="O60" s="7" t="s">
        <v>54</v>
      </c>
      <c r="P60" s="7" t="s">
        <v>54</v>
      </c>
      <c r="Q60" s="7" t="s">
        <v>54</v>
      </c>
      <c r="R60" s="7" t="s">
        <v>104</v>
      </c>
      <c r="S60" s="7" t="s">
        <v>283</v>
      </c>
      <c r="T60" s="11">
        <v>60</v>
      </c>
      <c r="U60" s="11">
        <v>59.9</v>
      </c>
      <c r="V60" s="11">
        <v>0</v>
      </c>
      <c r="W60" s="9" t="s">
        <v>57</v>
      </c>
      <c r="X60" s="7" t="s">
        <v>58</v>
      </c>
      <c r="Y60" s="7" t="s">
        <v>76</v>
      </c>
      <c r="Z60" s="7" t="s">
        <v>60</v>
      </c>
      <c r="AA60" s="7" t="s">
        <v>61</v>
      </c>
      <c r="AB60" s="7" t="s">
        <v>54</v>
      </c>
      <c r="AC60" s="7" t="s">
        <v>113</v>
      </c>
      <c r="AD60" s="7" t="s">
        <v>114</v>
      </c>
      <c r="AE60" s="7" t="s">
        <v>64</v>
      </c>
      <c r="AF60" s="7" t="s">
        <v>65</v>
      </c>
      <c r="AG60" s="7" t="s">
        <v>79</v>
      </c>
      <c r="AH60" s="7" t="s">
        <v>67</v>
      </c>
      <c r="AI60" s="7" t="s">
        <v>104</v>
      </c>
      <c r="AJ60" s="11">
        <v>3</v>
      </c>
      <c r="AK60" s="11">
        <v>12.5</v>
      </c>
      <c r="AL60" s="11">
        <v>31.5</v>
      </c>
      <c r="AM60" s="11">
        <v>44.5</v>
      </c>
      <c r="AN60" s="11">
        <v>41.8</v>
      </c>
      <c r="AO60" s="7" t="s">
        <v>69</v>
      </c>
      <c r="AP60" s="7" t="s">
        <v>69</v>
      </c>
      <c r="AQ60" s="7" t="s">
        <v>69</v>
      </c>
      <c r="AR60" s="7" t="s">
        <v>69</v>
      </c>
      <c r="AS60" s="7" t="s">
        <v>71</v>
      </c>
      <c r="AT60" s="7" t="s">
        <v>284</v>
      </c>
      <c r="AU60" s="7" t="s">
        <v>148</v>
      </c>
      <c r="AV60" s="4">
        <f t="shared" si="5"/>
        <v>7400</v>
      </c>
      <c r="AW60" s="1" t="s">
        <v>73</v>
      </c>
    </row>
    <row r="61" spans="1:49" ht="15">
      <c r="A61" s="7">
        <v>60</v>
      </c>
      <c r="B61" s="7" t="s">
        <v>285</v>
      </c>
      <c r="C61" s="9" t="s">
        <v>21</v>
      </c>
      <c r="D61" s="9" t="s">
        <v>22</v>
      </c>
      <c r="E61" s="9" t="s">
        <v>23</v>
      </c>
      <c r="F61" s="7" t="s">
        <v>50</v>
      </c>
      <c r="G61" s="11">
        <v>1</v>
      </c>
      <c r="H61" s="7" t="s">
        <v>254</v>
      </c>
      <c r="I61" s="7" t="s">
        <v>124</v>
      </c>
      <c r="J61" s="7">
        <v>6300</v>
      </c>
      <c r="K61" s="11">
        <v>-24.29</v>
      </c>
      <c r="L61" s="11">
        <f t="shared" si="3"/>
        <v>4769.7300000000005</v>
      </c>
      <c r="M61" s="11">
        <f t="shared" si="4"/>
        <v>4769.7300000000005</v>
      </c>
      <c r="N61" s="7" t="s">
        <v>53</v>
      </c>
      <c r="O61" s="7" t="s">
        <v>54</v>
      </c>
      <c r="P61" s="7" t="s">
        <v>54</v>
      </c>
      <c r="Q61" s="7" t="s">
        <v>54</v>
      </c>
      <c r="R61" s="7" t="s">
        <v>55</v>
      </c>
      <c r="S61" s="7" t="s">
        <v>212</v>
      </c>
      <c r="T61" s="11">
        <v>57</v>
      </c>
      <c r="U61" s="11">
        <v>63.5</v>
      </c>
      <c r="V61" s="11">
        <v>0</v>
      </c>
      <c r="W61" s="9" t="s">
        <v>57</v>
      </c>
      <c r="X61" s="7" t="s">
        <v>58</v>
      </c>
      <c r="Y61" s="7" t="s">
        <v>76</v>
      </c>
      <c r="Z61" s="7" t="s">
        <v>60</v>
      </c>
      <c r="AA61" s="7" t="s">
        <v>61</v>
      </c>
      <c r="AB61" s="7" t="s">
        <v>54</v>
      </c>
      <c r="AC61" s="7" t="s">
        <v>62</v>
      </c>
      <c r="AD61" s="7" t="s">
        <v>77</v>
      </c>
      <c r="AE61" s="7" t="s">
        <v>109</v>
      </c>
      <c r="AF61" s="7" t="s">
        <v>78</v>
      </c>
      <c r="AG61" s="7" t="s">
        <v>129</v>
      </c>
      <c r="AH61" s="7" t="s">
        <v>67</v>
      </c>
      <c r="AI61" s="7" t="s">
        <v>68</v>
      </c>
      <c r="AJ61" s="11">
        <v>4</v>
      </c>
      <c r="AK61" s="11">
        <v>14.5</v>
      </c>
      <c r="AL61" s="11">
        <v>34</v>
      </c>
      <c r="AM61" s="11">
        <v>44.5</v>
      </c>
      <c r="AN61" s="11">
        <v>41.8</v>
      </c>
      <c r="AO61" s="7" t="s">
        <v>69</v>
      </c>
      <c r="AP61" s="7" t="s">
        <v>69</v>
      </c>
      <c r="AQ61" s="7" t="s">
        <v>70</v>
      </c>
      <c r="AR61" s="7" t="s">
        <v>99</v>
      </c>
      <c r="AS61" s="7" t="s">
        <v>71</v>
      </c>
      <c r="AT61" s="7" t="s">
        <v>286</v>
      </c>
      <c r="AU61" s="7" t="s">
        <v>132</v>
      </c>
      <c r="AV61" s="4">
        <f t="shared" si="5"/>
        <v>6300</v>
      </c>
      <c r="AW61" s="1" t="s">
        <v>73</v>
      </c>
    </row>
    <row r="62" spans="1:49" ht="15">
      <c r="A62" s="7">
        <v>61</v>
      </c>
      <c r="B62" s="7" t="s">
        <v>287</v>
      </c>
      <c r="C62" s="9" t="s">
        <v>21</v>
      </c>
      <c r="D62" s="9" t="s">
        <v>22</v>
      </c>
      <c r="E62" s="9" t="s">
        <v>23</v>
      </c>
      <c r="F62" s="7" t="s">
        <v>50</v>
      </c>
      <c r="G62" s="11">
        <v>1</v>
      </c>
      <c r="H62" s="7" t="s">
        <v>254</v>
      </c>
      <c r="I62" s="7" t="s">
        <v>124</v>
      </c>
      <c r="J62" s="7">
        <v>6300</v>
      </c>
      <c r="K62" s="11">
        <v>-33.340000000000003</v>
      </c>
      <c r="L62" s="11">
        <f t="shared" si="3"/>
        <v>4199.58</v>
      </c>
      <c r="M62" s="11">
        <f t="shared" si="4"/>
        <v>4199.58</v>
      </c>
      <c r="N62" s="7" t="s">
        <v>53</v>
      </c>
      <c r="O62" s="7" t="s">
        <v>54</v>
      </c>
      <c r="P62" s="7" t="s">
        <v>54</v>
      </c>
      <c r="Q62" s="7" t="s">
        <v>54</v>
      </c>
      <c r="R62" s="7" t="s">
        <v>55</v>
      </c>
      <c r="S62" s="7" t="s">
        <v>288</v>
      </c>
      <c r="T62" s="11">
        <v>60</v>
      </c>
      <c r="U62" s="11">
        <v>62.2</v>
      </c>
      <c r="V62" s="11">
        <v>0</v>
      </c>
      <c r="W62" s="9" t="s">
        <v>57</v>
      </c>
      <c r="X62" s="7" t="s">
        <v>58</v>
      </c>
      <c r="Y62" s="7" t="s">
        <v>76</v>
      </c>
      <c r="Z62" s="7" t="s">
        <v>60</v>
      </c>
      <c r="AA62" s="7" t="s">
        <v>61</v>
      </c>
      <c r="AB62" s="7" t="s">
        <v>54</v>
      </c>
      <c r="AC62" s="7" t="s">
        <v>113</v>
      </c>
      <c r="AD62" s="7" t="s">
        <v>63</v>
      </c>
      <c r="AE62" s="7" t="s">
        <v>66</v>
      </c>
      <c r="AF62" s="7" t="s">
        <v>120</v>
      </c>
      <c r="AG62" s="7" t="s">
        <v>129</v>
      </c>
      <c r="AH62" s="7" t="s">
        <v>130</v>
      </c>
      <c r="AI62" s="7" t="s">
        <v>115</v>
      </c>
      <c r="AJ62" s="11">
        <v>4.5</v>
      </c>
      <c r="AK62" s="11">
        <v>13.5</v>
      </c>
      <c r="AL62" s="11">
        <v>34</v>
      </c>
      <c r="AM62" s="11">
        <v>44.5</v>
      </c>
      <c r="AN62" s="11">
        <v>41.8</v>
      </c>
      <c r="AO62" s="7" t="s">
        <v>69</v>
      </c>
      <c r="AP62" s="7" t="s">
        <v>99</v>
      </c>
      <c r="AQ62" s="7" t="s">
        <v>70</v>
      </c>
      <c r="AR62" s="7" t="s">
        <v>70</v>
      </c>
      <c r="AS62" s="7" t="s">
        <v>71</v>
      </c>
      <c r="AT62" s="7" t="s">
        <v>289</v>
      </c>
      <c r="AU62" s="7" t="s">
        <v>290</v>
      </c>
      <c r="AV62" s="4">
        <f t="shared" si="5"/>
        <v>6300</v>
      </c>
      <c r="AW62" s="1" t="s">
        <v>73</v>
      </c>
    </row>
    <row r="63" spans="1:49" ht="15">
      <c r="A63" s="7">
        <v>62</v>
      </c>
      <c r="B63" s="7" t="s">
        <v>291</v>
      </c>
      <c r="C63" s="9" t="s">
        <v>21</v>
      </c>
      <c r="D63" s="9" t="s">
        <v>22</v>
      </c>
      <c r="E63" s="9" t="s">
        <v>23</v>
      </c>
      <c r="F63" s="7" t="s">
        <v>50</v>
      </c>
      <c r="G63" s="11">
        <v>1</v>
      </c>
      <c r="H63" s="7" t="s">
        <v>254</v>
      </c>
      <c r="I63" s="7" t="s">
        <v>124</v>
      </c>
      <c r="J63" s="7">
        <v>6300</v>
      </c>
      <c r="K63" s="11">
        <v>-25.08</v>
      </c>
      <c r="L63" s="11">
        <f t="shared" si="3"/>
        <v>4719.96</v>
      </c>
      <c r="M63" s="11">
        <f t="shared" si="4"/>
        <v>4719.96</v>
      </c>
      <c r="N63" s="7" t="s">
        <v>53</v>
      </c>
      <c r="O63" s="7" t="s">
        <v>54</v>
      </c>
      <c r="P63" s="7" t="s">
        <v>54</v>
      </c>
      <c r="Q63" s="7" t="s">
        <v>54</v>
      </c>
      <c r="R63" s="7" t="s">
        <v>55</v>
      </c>
      <c r="S63" s="7" t="s">
        <v>279</v>
      </c>
      <c r="T63" s="11">
        <v>56</v>
      </c>
      <c r="U63" s="11">
        <v>62.8</v>
      </c>
      <c r="V63" s="11">
        <v>0</v>
      </c>
      <c r="W63" s="9" t="s">
        <v>57</v>
      </c>
      <c r="X63" s="7" t="s">
        <v>58</v>
      </c>
      <c r="Y63" s="7" t="s">
        <v>292</v>
      </c>
      <c r="Z63" s="7" t="s">
        <v>60</v>
      </c>
      <c r="AA63" s="7" t="s">
        <v>61</v>
      </c>
      <c r="AB63" s="7" t="s">
        <v>54</v>
      </c>
      <c r="AC63" s="7" t="s">
        <v>113</v>
      </c>
      <c r="AD63" s="7" t="s">
        <v>63</v>
      </c>
      <c r="AE63" s="7" t="s">
        <v>66</v>
      </c>
      <c r="AF63" s="7" t="s">
        <v>120</v>
      </c>
      <c r="AG63" s="7" t="s">
        <v>129</v>
      </c>
      <c r="AH63" s="7" t="s">
        <v>67</v>
      </c>
      <c r="AI63" s="7" t="s">
        <v>68</v>
      </c>
      <c r="AJ63" s="11">
        <v>3.5</v>
      </c>
      <c r="AK63" s="11">
        <v>16</v>
      </c>
      <c r="AL63" s="11">
        <v>36.5</v>
      </c>
      <c r="AM63" s="11">
        <v>43</v>
      </c>
      <c r="AN63" s="11">
        <v>40.799999999999997</v>
      </c>
      <c r="AO63" s="7" t="s">
        <v>69</v>
      </c>
      <c r="AP63" s="7" t="s">
        <v>99</v>
      </c>
      <c r="AQ63" s="7" t="s">
        <v>70</v>
      </c>
      <c r="AR63" s="7" t="s">
        <v>99</v>
      </c>
      <c r="AS63" s="7" t="s">
        <v>71</v>
      </c>
      <c r="AT63" s="7" t="s">
        <v>293</v>
      </c>
      <c r="AU63" s="7" t="s">
        <v>132</v>
      </c>
      <c r="AV63" s="4">
        <f t="shared" si="5"/>
        <v>6300</v>
      </c>
      <c r="AW63" s="1" t="s">
        <v>73</v>
      </c>
    </row>
    <row r="64" spans="1:49" ht="15">
      <c r="A64" s="7">
        <v>63</v>
      </c>
      <c r="B64" s="7" t="s">
        <v>294</v>
      </c>
      <c r="C64" s="9" t="s">
        <v>21</v>
      </c>
      <c r="D64" s="9" t="s">
        <v>22</v>
      </c>
      <c r="E64" s="9" t="s">
        <v>23</v>
      </c>
      <c r="F64" s="7" t="s">
        <v>50</v>
      </c>
      <c r="G64" s="11">
        <v>1</v>
      </c>
      <c r="H64" s="7" t="s">
        <v>254</v>
      </c>
      <c r="I64" s="7" t="s">
        <v>124</v>
      </c>
      <c r="J64" s="7">
        <v>6300</v>
      </c>
      <c r="K64" s="11">
        <v>-30.48</v>
      </c>
      <c r="L64" s="11">
        <f t="shared" si="3"/>
        <v>4379.76</v>
      </c>
      <c r="M64" s="11">
        <f t="shared" si="4"/>
        <v>4379.76</v>
      </c>
      <c r="N64" s="7" t="s">
        <v>53</v>
      </c>
      <c r="O64" s="7" t="s">
        <v>54</v>
      </c>
      <c r="P64" s="7" t="s">
        <v>54</v>
      </c>
      <c r="Q64" s="7" t="s">
        <v>54</v>
      </c>
      <c r="R64" s="7" t="s">
        <v>83</v>
      </c>
      <c r="S64" s="7" t="s">
        <v>243</v>
      </c>
      <c r="T64" s="11">
        <v>56</v>
      </c>
      <c r="U64" s="11">
        <v>63.6</v>
      </c>
      <c r="V64" s="11">
        <v>0</v>
      </c>
      <c r="W64" s="9" t="s">
        <v>57</v>
      </c>
      <c r="X64" s="7" t="s">
        <v>58</v>
      </c>
      <c r="Y64" s="7" t="s">
        <v>295</v>
      </c>
      <c r="Z64" s="7" t="s">
        <v>60</v>
      </c>
      <c r="AA64" s="7" t="s">
        <v>61</v>
      </c>
      <c r="AB64" s="7" t="s">
        <v>54</v>
      </c>
      <c r="AC64" s="7" t="s">
        <v>113</v>
      </c>
      <c r="AD64" s="7" t="s">
        <v>66</v>
      </c>
      <c r="AE64" s="7" t="s">
        <v>109</v>
      </c>
      <c r="AF64" s="7" t="s">
        <v>66</v>
      </c>
      <c r="AG64" s="7" t="s">
        <v>129</v>
      </c>
      <c r="AH64" s="7" t="s">
        <v>130</v>
      </c>
      <c r="AI64" s="7" t="s">
        <v>115</v>
      </c>
      <c r="AJ64" s="11">
        <v>3.5</v>
      </c>
      <c r="AK64" s="11">
        <v>16.5</v>
      </c>
      <c r="AL64" s="11">
        <v>36.5</v>
      </c>
      <c r="AM64" s="11">
        <v>43.5</v>
      </c>
      <c r="AN64" s="11">
        <v>41</v>
      </c>
      <c r="AO64" s="7" t="s">
        <v>69</v>
      </c>
      <c r="AP64" s="7" t="s">
        <v>69</v>
      </c>
      <c r="AQ64" s="7" t="s">
        <v>70</v>
      </c>
      <c r="AR64" s="7" t="s">
        <v>70</v>
      </c>
      <c r="AS64" s="7" t="s">
        <v>71</v>
      </c>
      <c r="AT64" s="7" t="s">
        <v>296</v>
      </c>
      <c r="AU64" s="7" t="s">
        <v>148</v>
      </c>
      <c r="AV64" s="4">
        <f t="shared" si="5"/>
        <v>6300</v>
      </c>
      <c r="AW64" s="1" t="s">
        <v>73</v>
      </c>
    </row>
    <row r="65" spans="1:49" ht="15">
      <c r="A65" s="7">
        <v>64</v>
      </c>
      <c r="B65" s="7" t="s">
        <v>297</v>
      </c>
      <c r="C65" s="9" t="s">
        <v>21</v>
      </c>
      <c r="D65" s="9" t="s">
        <v>22</v>
      </c>
      <c r="E65" s="9" t="s">
        <v>23</v>
      </c>
      <c r="F65" s="7" t="s">
        <v>50</v>
      </c>
      <c r="G65" s="11">
        <v>1</v>
      </c>
      <c r="H65" s="7" t="s">
        <v>298</v>
      </c>
      <c r="I65" s="7" t="s">
        <v>52</v>
      </c>
      <c r="J65" s="7">
        <v>7800</v>
      </c>
      <c r="K65" s="11">
        <v>-26.13</v>
      </c>
      <c r="L65" s="11">
        <f t="shared" si="3"/>
        <v>5761.86</v>
      </c>
      <c r="M65" s="11">
        <f t="shared" si="4"/>
        <v>5761.86</v>
      </c>
      <c r="N65" s="7" t="s">
        <v>53</v>
      </c>
      <c r="O65" s="7" t="s">
        <v>54</v>
      </c>
      <c r="P65" s="7" t="s">
        <v>54</v>
      </c>
      <c r="Q65" s="7" t="s">
        <v>54</v>
      </c>
      <c r="R65" s="7" t="s">
        <v>55</v>
      </c>
      <c r="S65" s="7" t="s">
        <v>299</v>
      </c>
      <c r="T65" s="11">
        <v>58</v>
      </c>
      <c r="U65" s="11">
        <v>59.6</v>
      </c>
      <c r="V65" s="11">
        <v>0</v>
      </c>
      <c r="W65" s="9" t="s">
        <v>57</v>
      </c>
      <c r="X65" s="7" t="s">
        <v>58</v>
      </c>
      <c r="Y65" s="7" t="s">
        <v>59</v>
      </c>
      <c r="Z65" s="7" t="s">
        <v>60</v>
      </c>
      <c r="AA65" s="7" t="s">
        <v>61</v>
      </c>
      <c r="AB65" s="7" t="s">
        <v>54</v>
      </c>
      <c r="AC65" s="7" t="s">
        <v>62</v>
      </c>
      <c r="AD65" s="7" t="s">
        <v>66</v>
      </c>
      <c r="AE65" s="7" t="s">
        <v>66</v>
      </c>
      <c r="AF65" s="7" t="s">
        <v>65</v>
      </c>
      <c r="AG65" s="7" t="s">
        <v>66</v>
      </c>
      <c r="AH65" s="7" t="s">
        <v>67</v>
      </c>
      <c r="AI65" s="7" t="s">
        <v>185</v>
      </c>
      <c r="AJ65" s="11">
        <v>3</v>
      </c>
      <c r="AK65" s="11">
        <v>14</v>
      </c>
      <c r="AL65" s="11">
        <v>34</v>
      </c>
      <c r="AM65" s="11">
        <v>42.5</v>
      </c>
      <c r="AN65" s="11">
        <v>40.6</v>
      </c>
      <c r="AO65" s="7" t="s">
        <v>69</v>
      </c>
      <c r="AP65" s="7" t="s">
        <v>69</v>
      </c>
      <c r="AQ65" s="7" t="s">
        <v>69</v>
      </c>
      <c r="AR65" s="7" t="s">
        <v>69</v>
      </c>
      <c r="AS65" s="7" t="s">
        <v>71</v>
      </c>
      <c r="AT65" s="7" t="s">
        <v>206</v>
      </c>
      <c r="AU65" s="7" t="s">
        <v>167</v>
      </c>
      <c r="AV65" s="4">
        <f t="shared" si="5"/>
        <v>7800</v>
      </c>
      <c r="AW65" s="1" t="s">
        <v>73</v>
      </c>
    </row>
    <row r="66" spans="1:49" ht="15">
      <c r="A66" s="7">
        <v>65</v>
      </c>
      <c r="B66" s="7" t="s">
        <v>300</v>
      </c>
      <c r="C66" s="9" t="s">
        <v>21</v>
      </c>
      <c r="D66" s="9" t="s">
        <v>22</v>
      </c>
      <c r="E66" s="9" t="s">
        <v>23</v>
      </c>
      <c r="F66" s="7" t="s">
        <v>50</v>
      </c>
      <c r="G66" s="11">
        <v>1</v>
      </c>
      <c r="H66" s="7" t="s">
        <v>298</v>
      </c>
      <c r="I66" s="7" t="s">
        <v>52</v>
      </c>
      <c r="J66" s="7">
        <v>7800</v>
      </c>
      <c r="K66" s="11">
        <v>-31.09</v>
      </c>
      <c r="L66" s="11">
        <f t="shared" ref="L66:L97" si="6">SUM(((100+K66)*J66)/100)</f>
        <v>5374.98</v>
      </c>
      <c r="M66" s="11">
        <f t="shared" ref="M66:M97" si="7">SUM(L66*G66)</f>
        <v>5374.98</v>
      </c>
      <c r="N66" s="7" t="s">
        <v>53</v>
      </c>
      <c r="O66" s="7" t="s">
        <v>54</v>
      </c>
      <c r="P66" s="7" t="s">
        <v>54</v>
      </c>
      <c r="Q66" s="7" t="s">
        <v>54</v>
      </c>
      <c r="R66" s="7" t="s">
        <v>83</v>
      </c>
      <c r="S66" s="7" t="s">
        <v>135</v>
      </c>
      <c r="T66" s="11">
        <v>56</v>
      </c>
      <c r="U66" s="11">
        <v>63.5</v>
      </c>
      <c r="V66" s="11">
        <v>0</v>
      </c>
      <c r="W66" s="9" t="s">
        <v>57</v>
      </c>
      <c r="X66" s="7" t="s">
        <v>58</v>
      </c>
      <c r="Y66" s="7" t="s">
        <v>76</v>
      </c>
      <c r="Z66" s="7" t="s">
        <v>60</v>
      </c>
      <c r="AA66" s="7" t="s">
        <v>61</v>
      </c>
      <c r="AB66" s="7" t="s">
        <v>54</v>
      </c>
      <c r="AC66" s="7" t="s">
        <v>62</v>
      </c>
      <c r="AD66" s="7" t="s">
        <v>114</v>
      </c>
      <c r="AE66" s="7" t="s">
        <v>66</v>
      </c>
      <c r="AF66" s="7" t="s">
        <v>66</v>
      </c>
      <c r="AG66" s="7" t="s">
        <v>66</v>
      </c>
      <c r="AH66" s="7" t="s">
        <v>67</v>
      </c>
      <c r="AI66" s="7" t="s">
        <v>85</v>
      </c>
      <c r="AJ66" s="11">
        <v>3.5</v>
      </c>
      <c r="AK66" s="11">
        <v>16.5</v>
      </c>
      <c r="AL66" s="11">
        <v>36.5</v>
      </c>
      <c r="AM66" s="11">
        <v>43.5</v>
      </c>
      <c r="AN66" s="11">
        <v>41</v>
      </c>
      <c r="AO66" s="7" t="s">
        <v>69</v>
      </c>
      <c r="AP66" s="7" t="s">
        <v>69</v>
      </c>
      <c r="AQ66" s="7" t="s">
        <v>69</v>
      </c>
      <c r="AR66" s="7" t="s">
        <v>69</v>
      </c>
      <c r="AS66" s="7" t="s">
        <v>71</v>
      </c>
      <c r="AT66" s="7" t="s">
        <v>301</v>
      </c>
      <c r="AU66" s="7" t="s">
        <v>302</v>
      </c>
      <c r="AV66" s="4">
        <f t="shared" ref="AV66:AV97" si="8">SUM(J66*G66)</f>
        <v>7800</v>
      </c>
      <c r="AW66" s="1" t="s">
        <v>73</v>
      </c>
    </row>
    <row r="67" spans="1:49" ht="15">
      <c r="A67" s="7">
        <v>66</v>
      </c>
      <c r="B67" s="7" t="s">
        <v>303</v>
      </c>
      <c r="C67" s="9" t="s">
        <v>21</v>
      </c>
      <c r="D67" s="9" t="s">
        <v>22</v>
      </c>
      <c r="E67" s="9" t="s">
        <v>23</v>
      </c>
      <c r="F67" s="7" t="s">
        <v>50</v>
      </c>
      <c r="G67" s="11">
        <v>1</v>
      </c>
      <c r="H67" s="7" t="s">
        <v>298</v>
      </c>
      <c r="I67" s="7" t="s">
        <v>89</v>
      </c>
      <c r="J67" s="7">
        <v>7400</v>
      </c>
      <c r="K67" s="11">
        <v>-23.31</v>
      </c>
      <c r="L67" s="11">
        <f t="shared" si="6"/>
        <v>5675.06</v>
      </c>
      <c r="M67" s="11">
        <f t="shared" si="7"/>
        <v>5675.06</v>
      </c>
      <c r="N67" s="7" t="s">
        <v>53</v>
      </c>
      <c r="O67" s="7" t="s">
        <v>54</v>
      </c>
      <c r="P67" s="7" t="s">
        <v>54</v>
      </c>
      <c r="Q67" s="7" t="s">
        <v>54</v>
      </c>
      <c r="R67" s="7" t="s">
        <v>55</v>
      </c>
      <c r="S67" s="7" t="s">
        <v>304</v>
      </c>
      <c r="T67" s="11">
        <v>57</v>
      </c>
      <c r="U67" s="11">
        <v>62.9</v>
      </c>
      <c r="V67" s="11">
        <v>0</v>
      </c>
      <c r="W67" s="9" t="s">
        <v>57</v>
      </c>
      <c r="X67" s="7" t="s">
        <v>58</v>
      </c>
      <c r="Y67" s="7" t="s">
        <v>76</v>
      </c>
      <c r="Z67" s="7" t="s">
        <v>60</v>
      </c>
      <c r="AA67" s="7" t="s">
        <v>61</v>
      </c>
      <c r="AB67" s="7" t="s">
        <v>54</v>
      </c>
      <c r="AC67" s="7" t="s">
        <v>62</v>
      </c>
      <c r="AD67" s="7" t="s">
        <v>77</v>
      </c>
      <c r="AE67" s="7" t="s">
        <v>66</v>
      </c>
      <c r="AF67" s="7" t="s">
        <v>65</v>
      </c>
      <c r="AG67" s="7" t="s">
        <v>79</v>
      </c>
      <c r="AH67" s="7" t="s">
        <v>67</v>
      </c>
      <c r="AI67" s="7" t="s">
        <v>68</v>
      </c>
      <c r="AJ67" s="11">
        <v>4</v>
      </c>
      <c r="AK67" s="11">
        <v>15</v>
      </c>
      <c r="AL67" s="11">
        <v>35</v>
      </c>
      <c r="AM67" s="11">
        <v>43.5</v>
      </c>
      <c r="AN67" s="11">
        <v>41.2</v>
      </c>
      <c r="AO67" s="7" t="s">
        <v>69</v>
      </c>
      <c r="AP67" s="7" t="s">
        <v>99</v>
      </c>
      <c r="AQ67" s="7" t="s">
        <v>70</v>
      </c>
      <c r="AR67" s="7" t="s">
        <v>99</v>
      </c>
      <c r="AS67" s="7" t="s">
        <v>71</v>
      </c>
      <c r="AT67" s="7" t="s">
        <v>305</v>
      </c>
      <c r="AU67" s="7" t="s">
        <v>132</v>
      </c>
      <c r="AV67" s="4">
        <f t="shared" si="8"/>
        <v>7400</v>
      </c>
      <c r="AW67" s="1" t="s">
        <v>73</v>
      </c>
    </row>
    <row r="68" spans="1:49" ht="15">
      <c r="A68" s="7">
        <v>67</v>
      </c>
      <c r="B68" s="7" t="s">
        <v>306</v>
      </c>
      <c r="C68" s="9" t="s">
        <v>21</v>
      </c>
      <c r="D68" s="9" t="s">
        <v>22</v>
      </c>
      <c r="E68" s="9" t="s">
        <v>23</v>
      </c>
      <c r="F68" s="7" t="s">
        <v>50</v>
      </c>
      <c r="G68" s="11">
        <v>1</v>
      </c>
      <c r="H68" s="7" t="s">
        <v>298</v>
      </c>
      <c r="I68" s="7" t="s">
        <v>89</v>
      </c>
      <c r="J68" s="7">
        <v>7400</v>
      </c>
      <c r="K68" s="11">
        <v>-27.02</v>
      </c>
      <c r="L68" s="11">
        <f t="shared" si="6"/>
        <v>5400.52</v>
      </c>
      <c r="M68" s="11">
        <f t="shared" si="7"/>
        <v>5400.52</v>
      </c>
      <c r="N68" s="7" t="s">
        <v>53</v>
      </c>
      <c r="O68" s="7" t="s">
        <v>54</v>
      </c>
      <c r="P68" s="7" t="s">
        <v>54</v>
      </c>
      <c r="Q68" s="7" t="s">
        <v>54</v>
      </c>
      <c r="R68" s="7" t="s">
        <v>55</v>
      </c>
      <c r="S68" s="7" t="s">
        <v>307</v>
      </c>
      <c r="T68" s="11">
        <v>55</v>
      </c>
      <c r="U68" s="11">
        <v>63.2</v>
      </c>
      <c r="V68" s="11">
        <v>0</v>
      </c>
      <c r="W68" s="9" t="s">
        <v>57</v>
      </c>
      <c r="X68" s="7" t="s">
        <v>58</v>
      </c>
      <c r="Y68" s="7" t="s">
        <v>76</v>
      </c>
      <c r="Z68" s="7" t="s">
        <v>60</v>
      </c>
      <c r="AA68" s="7" t="s">
        <v>61</v>
      </c>
      <c r="AB68" s="7" t="s">
        <v>54</v>
      </c>
      <c r="AC68" s="7" t="s">
        <v>62</v>
      </c>
      <c r="AD68" s="7" t="s">
        <v>114</v>
      </c>
      <c r="AE68" s="7" t="s">
        <v>64</v>
      </c>
      <c r="AF68" s="7" t="s">
        <v>65</v>
      </c>
      <c r="AG68" s="7" t="s">
        <v>66</v>
      </c>
      <c r="AH68" s="7" t="s">
        <v>67</v>
      </c>
      <c r="AI68" s="7" t="s">
        <v>68</v>
      </c>
      <c r="AJ68" s="11">
        <v>4</v>
      </c>
      <c r="AK68" s="11">
        <v>16</v>
      </c>
      <c r="AL68" s="11">
        <v>35</v>
      </c>
      <c r="AM68" s="11">
        <v>43</v>
      </c>
      <c r="AN68" s="11">
        <v>40.6</v>
      </c>
      <c r="AO68" s="7" t="s">
        <v>69</v>
      </c>
      <c r="AP68" s="7" t="s">
        <v>99</v>
      </c>
      <c r="AQ68" s="7" t="s">
        <v>70</v>
      </c>
      <c r="AR68" s="7" t="s">
        <v>69</v>
      </c>
      <c r="AS68" s="7" t="s">
        <v>71</v>
      </c>
      <c r="AT68" s="7" t="s">
        <v>308</v>
      </c>
      <c r="AU68" s="7" t="s">
        <v>196</v>
      </c>
      <c r="AV68" s="4">
        <f t="shared" si="8"/>
        <v>7400</v>
      </c>
      <c r="AW68" s="1" t="s">
        <v>73</v>
      </c>
    </row>
    <row r="69" spans="1:49" ht="15">
      <c r="A69" s="7">
        <v>68</v>
      </c>
      <c r="B69" s="7" t="s">
        <v>309</v>
      </c>
      <c r="C69" s="9" t="s">
        <v>21</v>
      </c>
      <c r="D69" s="9" t="s">
        <v>22</v>
      </c>
      <c r="E69" s="9" t="s">
        <v>23</v>
      </c>
      <c r="F69" s="7" t="s">
        <v>50</v>
      </c>
      <c r="G69" s="11">
        <v>1</v>
      </c>
      <c r="H69" s="7" t="s">
        <v>298</v>
      </c>
      <c r="I69" s="7" t="s">
        <v>89</v>
      </c>
      <c r="J69" s="7">
        <v>7400</v>
      </c>
      <c r="K69" s="11">
        <v>-20.170000000000002</v>
      </c>
      <c r="L69" s="11">
        <f t="shared" si="6"/>
        <v>5907.42</v>
      </c>
      <c r="M69" s="11">
        <f t="shared" si="7"/>
        <v>5907.42</v>
      </c>
      <c r="N69" s="7" t="s">
        <v>53</v>
      </c>
      <c r="O69" s="7" t="s">
        <v>54</v>
      </c>
      <c r="P69" s="7" t="s">
        <v>54</v>
      </c>
      <c r="Q69" s="7" t="s">
        <v>54</v>
      </c>
      <c r="R69" s="7" t="s">
        <v>55</v>
      </c>
      <c r="S69" s="7" t="s">
        <v>112</v>
      </c>
      <c r="T69" s="11">
        <v>59</v>
      </c>
      <c r="U69" s="11">
        <v>62.5</v>
      </c>
      <c r="V69" s="11">
        <v>0</v>
      </c>
      <c r="W69" s="9" t="s">
        <v>57</v>
      </c>
      <c r="X69" s="7" t="s">
        <v>58</v>
      </c>
      <c r="Y69" s="7" t="s">
        <v>310</v>
      </c>
      <c r="Z69" s="7" t="s">
        <v>60</v>
      </c>
      <c r="AA69" s="7" t="s">
        <v>61</v>
      </c>
      <c r="AB69" s="7" t="s">
        <v>54</v>
      </c>
      <c r="AC69" s="7" t="s">
        <v>62</v>
      </c>
      <c r="AD69" s="7" t="s">
        <v>114</v>
      </c>
      <c r="AE69" s="7" t="s">
        <v>64</v>
      </c>
      <c r="AF69" s="7" t="s">
        <v>66</v>
      </c>
      <c r="AG69" s="7" t="s">
        <v>181</v>
      </c>
      <c r="AH69" s="7" t="s">
        <v>67</v>
      </c>
      <c r="AI69" s="7" t="s">
        <v>68</v>
      </c>
      <c r="AJ69" s="11">
        <v>4.5</v>
      </c>
      <c r="AK69" s="11">
        <v>13.5</v>
      </c>
      <c r="AL69" s="11">
        <v>33.5</v>
      </c>
      <c r="AM69" s="11">
        <v>44.5</v>
      </c>
      <c r="AN69" s="11">
        <v>41.6</v>
      </c>
      <c r="AO69" s="7" t="s">
        <v>69</v>
      </c>
      <c r="AP69" s="7" t="s">
        <v>69</v>
      </c>
      <c r="AQ69" s="7" t="s">
        <v>69</v>
      </c>
      <c r="AR69" s="7" t="s">
        <v>69</v>
      </c>
      <c r="AS69" s="7" t="s">
        <v>71</v>
      </c>
      <c r="AT69" s="7" t="s">
        <v>147</v>
      </c>
      <c r="AU69" s="7" t="s">
        <v>92</v>
      </c>
      <c r="AV69" s="4">
        <f t="shared" si="8"/>
        <v>7400</v>
      </c>
      <c r="AW69" s="1" t="s">
        <v>73</v>
      </c>
    </row>
    <row r="70" spans="1:49" ht="15">
      <c r="A70" s="7">
        <v>69</v>
      </c>
      <c r="B70" s="7" t="s">
        <v>311</v>
      </c>
      <c r="C70" s="9" t="s">
        <v>21</v>
      </c>
      <c r="D70" s="9" t="s">
        <v>22</v>
      </c>
      <c r="E70" s="9" t="s">
        <v>23</v>
      </c>
      <c r="F70" s="7" t="s">
        <v>50</v>
      </c>
      <c r="G70" s="11">
        <v>1</v>
      </c>
      <c r="H70" s="7" t="s">
        <v>298</v>
      </c>
      <c r="I70" s="7" t="s">
        <v>89</v>
      </c>
      <c r="J70" s="7">
        <v>7400</v>
      </c>
      <c r="K70" s="11">
        <v>-26.14</v>
      </c>
      <c r="L70" s="11">
        <f t="shared" si="6"/>
        <v>5465.64</v>
      </c>
      <c r="M70" s="11">
        <f t="shared" si="7"/>
        <v>5465.64</v>
      </c>
      <c r="N70" s="7" t="s">
        <v>53</v>
      </c>
      <c r="O70" s="7" t="s">
        <v>54</v>
      </c>
      <c r="P70" s="7" t="s">
        <v>54</v>
      </c>
      <c r="Q70" s="7" t="s">
        <v>54</v>
      </c>
      <c r="R70" s="7" t="s">
        <v>55</v>
      </c>
      <c r="S70" s="7" t="s">
        <v>312</v>
      </c>
      <c r="T70" s="11">
        <v>57</v>
      </c>
      <c r="U70" s="11">
        <v>63.5</v>
      </c>
      <c r="V70" s="11">
        <v>0</v>
      </c>
      <c r="W70" s="9" t="s">
        <v>57</v>
      </c>
      <c r="X70" s="7" t="s">
        <v>58</v>
      </c>
      <c r="Y70" s="7" t="s">
        <v>76</v>
      </c>
      <c r="Z70" s="7" t="s">
        <v>60</v>
      </c>
      <c r="AA70" s="7" t="s">
        <v>61</v>
      </c>
      <c r="AB70" s="7" t="s">
        <v>54</v>
      </c>
      <c r="AC70" s="7" t="s">
        <v>62</v>
      </c>
      <c r="AD70" s="7" t="s">
        <v>77</v>
      </c>
      <c r="AE70" s="7" t="s">
        <v>64</v>
      </c>
      <c r="AF70" s="7" t="s">
        <v>65</v>
      </c>
      <c r="AG70" s="7" t="s">
        <v>79</v>
      </c>
      <c r="AH70" s="7" t="s">
        <v>67</v>
      </c>
      <c r="AI70" s="7" t="s">
        <v>115</v>
      </c>
      <c r="AJ70" s="11">
        <v>3.5</v>
      </c>
      <c r="AK70" s="11">
        <v>16</v>
      </c>
      <c r="AL70" s="11">
        <v>36.5</v>
      </c>
      <c r="AM70" s="11">
        <v>43.5</v>
      </c>
      <c r="AN70" s="11">
        <v>41.2</v>
      </c>
      <c r="AO70" s="7" t="s">
        <v>69</v>
      </c>
      <c r="AP70" s="7" t="s">
        <v>99</v>
      </c>
      <c r="AQ70" s="7" t="s">
        <v>313</v>
      </c>
      <c r="AR70" s="7" t="s">
        <v>70</v>
      </c>
      <c r="AS70" s="7" t="s">
        <v>71</v>
      </c>
      <c r="AT70" s="7" t="s">
        <v>314</v>
      </c>
      <c r="AU70" s="7" t="s">
        <v>141</v>
      </c>
      <c r="AV70" s="4">
        <f t="shared" si="8"/>
        <v>7400</v>
      </c>
      <c r="AW70" s="1" t="s">
        <v>73</v>
      </c>
    </row>
    <row r="71" spans="1:49" ht="15">
      <c r="A71" s="7">
        <v>70</v>
      </c>
      <c r="B71" s="7" t="s">
        <v>315</v>
      </c>
      <c r="C71" s="9" t="s">
        <v>21</v>
      </c>
      <c r="D71" s="9" t="s">
        <v>22</v>
      </c>
      <c r="E71" s="9" t="s">
        <v>23</v>
      </c>
      <c r="F71" s="7" t="s">
        <v>50</v>
      </c>
      <c r="G71" s="11">
        <v>1</v>
      </c>
      <c r="H71" s="7" t="s">
        <v>298</v>
      </c>
      <c r="I71" s="7" t="s">
        <v>89</v>
      </c>
      <c r="J71" s="7">
        <v>7400</v>
      </c>
      <c r="K71" s="11">
        <v>-20.09</v>
      </c>
      <c r="L71" s="11">
        <f t="shared" si="6"/>
        <v>5913.34</v>
      </c>
      <c r="M71" s="11">
        <f t="shared" si="7"/>
        <v>5913.34</v>
      </c>
      <c r="N71" s="7" t="s">
        <v>53</v>
      </c>
      <c r="O71" s="7" t="s">
        <v>54</v>
      </c>
      <c r="P71" s="7" t="s">
        <v>54</v>
      </c>
      <c r="Q71" s="7" t="s">
        <v>54</v>
      </c>
      <c r="R71" s="7" t="s">
        <v>55</v>
      </c>
      <c r="S71" s="7" t="s">
        <v>316</v>
      </c>
      <c r="T71" s="11">
        <v>59</v>
      </c>
      <c r="U71" s="11">
        <v>62.2</v>
      </c>
      <c r="V71" s="11">
        <v>0</v>
      </c>
      <c r="W71" s="9" t="s">
        <v>57</v>
      </c>
      <c r="X71" s="7" t="s">
        <v>58</v>
      </c>
      <c r="Y71" s="7" t="s">
        <v>317</v>
      </c>
      <c r="Z71" s="7" t="s">
        <v>60</v>
      </c>
      <c r="AA71" s="7" t="s">
        <v>61</v>
      </c>
      <c r="AB71" s="7" t="s">
        <v>54</v>
      </c>
      <c r="AC71" s="7" t="s">
        <v>62</v>
      </c>
      <c r="AD71" s="7" t="s">
        <v>77</v>
      </c>
      <c r="AE71" s="7" t="s">
        <v>64</v>
      </c>
      <c r="AF71" s="7" t="s">
        <v>65</v>
      </c>
      <c r="AG71" s="7" t="s">
        <v>79</v>
      </c>
      <c r="AH71" s="7" t="s">
        <v>67</v>
      </c>
      <c r="AI71" s="7" t="s">
        <v>68</v>
      </c>
      <c r="AJ71" s="11">
        <v>4</v>
      </c>
      <c r="AK71" s="11">
        <v>13.5</v>
      </c>
      <c r="AL71" s="11">
        <v>33.5</v>
      </c>
      <c r="AM71" s="11">
        <v>44.5</v>
      </c>
      <c r="AN71" s="11">
        <v>41.6</v>
      </c>
      <c r="AO71" s="7" t="s">
        <v>69</v>
      </c>
      <c r="AP71" s="7" t="s">
        <v>69</v>
      </c>
      <c r="AQ71" s="7" t="s">
        <v>69</v>
      </c>
      <c r="AR71" s="7" t="s">
        <v>69</v>
      </c>
      <c r="AS71" s="7" t="s">
        <v>71</v>
      </c>
      <c r="AT71" s="7" t="s">
        <v>318</v>
      </c>
      <c r="AU71" s="7"/>
      <c r="AV71" s="4">
        <f t="shared" si="8"/>
        <v>7400</v>
      </c>
      <c r="AW71" s="1" t="s">
        <v>73</v>
      </c>
    </row>
    <row r="72" spans="1:49" ht="15">
      <c r="A72" s="7">
        <v>71</v>
      </c>
      <c r="B72" s="7" t="s">
        <v>319</v>
      </c>
      <c r="C72" s="9" t="s">
        <v>21</v>
      </c>
      <c r="D72" s="9" t="s">
        <v>22</v>
      </c>
      <c r="E72" s="9" t="s">
        <v>23</v>
      </c>
      <c r="F72" s="7" t="s">
        <v>50</v>
      </c>
      <c r="G72" s="11">
        <v>1</v>
      </c>
      <c r="H72" s="7" t="s">
        <v>298</v>
      </c>
      <c r="I72" s="7" t="s">
        <v>89</v>
      </c>
      <c r="J72" s="7">
        <v>7400</v>
      </c>
      <c r="K72" s="11">
        <v>-27.02</v>
      </c>
      <c r="L72" s="11">
        <f t="shared" si="6"/>
        <v>5400.52</v>
      </c>
      <c r="M72" s="11">
        <f t="shared" si="7"/>
        <v>5400.52</v>
      </c>
      <c r="N72" s="7" t="s">
        <v>53</v>
      </c>
      <c r="O72" s="7" t="s">
        <v>54</v>
      </c>
      <c r="P72" s="7" t="s">
        <v>54</v>
      </c>
      <c r="Q72" s="7" t="s">
        <v>54</v>
      </c>
      <c r="R72" s="7" t="s">
        <v>55</v>
      </c>
      <c r="S72" s="7" t="s">
        <v>320</v>
      </c>
      <c r="T72" s="11">
        <v>57</v>
      </c>
      <c r="U72" s="11">
        <v>63.5</v>
      </c>
      <c r="V72" s="11">
        <v>0</v>
      </c>
      <c r="W72" s="9" t="s">
        <v>57</v>
      </c>
      <c r="X72" s="7" t="s">
        <v>58</v>
      </c>
      <c r="Y72" s="7" t="s">
        <v>76</v>
      </c>
      <c r="Z72" s="7" t="s">
        <v>60</v>
      </c>
      <c r="AA72" s="7" t="s">
        <v>61</v>
      </c>
      <c r="AB72" s="7" t="s">
        <v>54</v>
      </c>
      <c r="AC72" s="7" t="s">
        <v>62</v>
      </c>
      <c r="AD72" s="7" t="s">
        <v>114</v>
      </c>
      <c r="AE72" s="7" t="s">
        <v>66</v>
      </c>
      <c r="AF72" s="7" t="s">
        <v>65</v>
      </c>
      <c r="AG72" s="7" t="s">
        <v>66</v>
      </c>
      <c r="AH72" s="7" t="s">
        <v>67</v>
      </c>
      <c r="AI72" s="7" t="s">
        <v>115</v>
      </c>
      <c r="AJ72" s="11">
        <v>4</v>
      </c>
      <c r="AK72" s="11">
        <v>14.5</v>
      </c>
      <c r="AL72" s="11">
        <v>34</v>
      </c>
      <c r="AM72" s="11">
        <v>45</v>
      </c>
      <c r="AN72" s="11">
        <v>41.8</v>
      </c>
      <c r="AO72" s="7" t="s">
        <v>69</v>
      </c>
      <c r="AP72" s="7" t="s">
        <v>69</v>
      </c>
      <c r="AQ72" s="7" t="s">
        <v>70</v>
      </c>
      <c r="AR72" s="7" t="s">
        <v>70</v>
      </c>
      <c r="AS72" s="7" t="s">
        <v>71</v>
      </c>
      <c r="AT72" s="7" t="s">
        <v>244</v>
      </c>
      <c r="AU72" s="7" t="s">
        <v>148</v>
      </c>
      <c r="AV72" s="4">
        <f t="shared" si="8"/>
        <v>7400</v>
      </c>
      <c r="AW72" s="1" t="s">
        <v>73</v>
      </c>
    </row>
    <row r="73" spans="1:49" ht="15">
      <c r="A73" s="7">
        <v>72</v>
      </c>
      <c r="B73" s="7" t="s">
        <v>321</v>
      </c>
      <c r="C73" s="9" t="s">
        <v>21</v>
      </c>
      <c r="D73" s="9" t="s">
        <v>22</v>
      </c>
      <c r="E73" s="9" t="s">
        <v>23</v>
      </c>
      <c r="F73" s="7" t="s">
        <v>50</v>
      </c>
      <c r="G73" s="11">
        <v>1</v>
      </c>
      <c r="H73" s="7" t="s">
        <v>298</v>
      </c>
      <c r="I73" s="7" t="s">
        <v>89</v>
      </c>
      <c r="J73" s="7">
        <v>7400</v>
      </c>
      <c r="K73" s="11">
        <v>-20.07</v>
      </c>
      <c r="L73" s="11">
        <f t="shared" si="6"/>
        <v>5914.82</v>
      </c>
      <c r="M73" s="11">
        <f t="shared" si="7"/>
        <v>5914.82</v>
      </c>
      <c r="N73" s="7" t="s">
        <v>53</v>
      </c>
      <c r="O73" s="7" t="s">
        <v>54</v>
      </c>
      <c r="P73" s="7" t="s">
        <v>54</v>
      </c>
      <c r="Q73" s="7" t="s">
        <v>54</v>
      </c>
      <c r="R73" s="7" t="s">
        <v>104</v>
      </c>
      <c r="S73" s="7" t="s">
        <v>322</v>
      </c>
      <c r="T73" s="11">
        <v>56</v>
      </c>
      <c r="U73" s="11">
        <v>62.7</v>
      </c>
      <c r="V73" s="11">
        <v>0</v>
      </c>
      <c r="W73" s="9" t="s">
        <v>57</v>
      </c>
      <c r="X73" s="7" t="s">
        <v>58</v>
      </c>
      <c r="Y73" s="7" t="s">
        <v>76</v>
      </c>
      <c r="Z73" s="7" t="s">
        <v>60</v>
      </c>
      <c r="AA73" s="7" t="s">
        <v>61</v>
      </c>
      <c r="AB73" s="7" t="s">
        <v>54</v>
      </c>
      <c r="AC73" s="7" t="s">
        <v>62</v>
      </c>
      <c r="AD73" s="7" t="s">
        <v>63</v>
      </c>
      <c r="AE73" s="7" t="s">
        <v>66</v>
      </c>
      <c r="AF73" s="7" t="s">
        <v>65</v>
      </c>
      <c r="AG73" s="7" t="s">
        <v>79</v>
      </c>
      <c r="AH73" s="7" t="s">
        <v>67</v>
      </c>
      <c r="AI73" s="7" t="s">
        <v>68</v>
      </c>
      <c r="AJ73" s="11">
        <v>3.5</v>
      </c>
      <c r="AK73" s="11">
        <v>16</v>
      </c>
      <c r="AL73" s="11">
        <v>36.5</v>
      </c>
      <c r="AM73" s="11">
        <v>43</v>
      </c>
      <c r="AN73" s="11">
        <v>40.799999999999997</v>
      </c>
      <c r="AO73" s="7" t="s">
        <v>69</v>
      </c>
      <c r="AP73" s="7" t="s">
        <v>69</v>
      </c>
      <c r="AQ73" s="7" t="s">
        <v>99</v>
      </c>
      <c r="AR73" s="7" t="s">
        <v>99</v>
      </c>
      <c r="AS73" s="7" t="s">
        <v>71</v>
      </c>
      <c r="AT73" s="7" t="s">
        <v>323</v>
      </c>
      <c r="AU73" s="7" t="s">
        <v>148</v>
      </c>
      <c r="AV73" s="4">
        <f t="shared" si="8"/>
        <v>7400</v>
      </c>
      <c r="AW73" s="1" t="s">
        <v>73</v>
      </c>
    </row>
    <row r="74" spans="1:49" ht="15">
      <c r="A74" s="7">
        <v>73</v>
      </c>
      <c r="B74" s="7" t="s">
        <v>324</v>
      </c>
      <c r="C74" s="9" t="s">
        <v>21</v>
      </c>
      <c r="D74" s="9" t="s">
        <v>22</v>
      </c>
      <c r="E74" s="9" t="s">
        <v>23</v>
      </c>
      <c r="F74" s="7" t="s">
        <v>50</v>
      </c>
      <c r="G74" s="11">
        <v>1</v>
      </c>
      <c r="H74" s="7" t="s">
        <v>298</v>
      </c>
      <c r="I74" s="7" t="s">
        <v>107</v>
      </c>
      <c r="J74" s="7">
        <v>6700</v>
      </c>
      <c r="K74" s="11">
        <v>-28.11</v>
      </c>
      <c r="L74" s="11">
        <f t="shared" si="6"/>
        <v>4816.63</v>
      </c>
      <c r="M74" s="11">
        <f t="shared" si="7"/>
        <v>4816.63</v>
      </c>
      <c r="N74" s="7" t="s">
        <v>53</v>
      </c>
      <c r="O74" s="7" t="s">
        <v>54</v>
      </c>
      <c r="P74" s="7" t="s">
        <v>54</v>
      </c>
      <c r="Q74" s="7" t="s">
        <v>54</v>
      </c>
      <c r="R74" s="7" t="s">
        <v>55</v>
      </c>
      <c r="S74" s="7" t="s">
        <v>325</v>
      </c>
      <c r="T74" s="11">
        <v>60</v>
      </c>
      <c r="U74" s="11">
        <v>61.2</v>
      </c>
      <c r="V74" s="11">
        <v>0</v>
      </c>
      <c r="W74" s="9" t="s">
        <v>57</v>
      </c>
      <c r="X74" s="7" t="s">
        <v>58</v>
      </c>
      <c r="Y74" s="7" t="s">
        <v>76</v>
      </c>
      <c r="Z74" s="7" t="s">
        <v>60</v>
      </c>
      <c r="AA74" s="7" t="s">
        <v>61</v>
      </c>
      <c r="AB74" s="7" t="s">
        <v>54</v>
      </c>
      <c r="AC74" s="7" t="s">
        <v>62</v>
      </c>
      <c r="AD74" s="7" t="s">
        <v>63</v>
      </c>
      <c r="AE74" s="7" t="s">
        <v>64</v>
      </c>
      <c r="AF74" s="7" t="s">
        <v>65</v>
      </c>
      <c r="AG74" s="7" t="s">
        <v>79</v>
      </c>
      <c r="AH74" s="7" t="s">
        <v>67</v>
      </c>
      <c r="AI74" s="7" t="s">
        <v>85</v>
      </c>
      <c r="AJ74" s="11">
        <v>4.5</v>
      </c>
      <c r="AK74" s="11">
        <v>14</v>
      </c>
      <c r="AL74" s="11">
        <v>34.5</v>
      </c>
      <c r="AM74" s="11">
        <v>43</v>
      </c>
      <c r="AN74" s="11">
        <v>40.799999999999997</v>
      </c>
      <c r="AO74" s="7" t="s">
        <v>69</v>
      </c>
      <c r="AP74" s="7" t="s">
        <v>69</v>
      </c>
      <c r="AQ74" s="7" t="s">
        <v>70</v>
      </c>
      <c r="AR74" s="7" t="s">
        <v>99</v>
      </c>
      <c r="AS74" s="7" t="s">
        <v>71</v>
      </c>
      <c r="AT74" s="7" t="s">
        <v>326</v>
      </c>
      <c r="AU74" s="7" t="s">
        <v>132</v>
      </c>
      <c r="AV74" s="4">
        <f t="shared" si="8"/>
        <v>6700</v>
      </c>
      <c r="AW74" s="1" t="s">
        <v>73</v>
      </c>
    </row>
    <row r="75" spans="1:49" ht="15">
      <c r="A75" s="7">
        <v>74</v>
      </c>
      <c r="B75" s="7" t="s">
        <v>327</v>
      </c>
      <c r="C75" s="9" t="s">
        <v>21</v>
      </c>
      <c r="D75" s="9" t="s">
        <v>22</v>
      </c>
      <c r="E75" s="9" t="s">
        <v>23</v>
      </c>
      <c r="F75" s="7" t="s">
        <v>50</v>
      </c>
      <c r="G75" s="11">
        <v>1</v>
      </c>
      <c r="H75" s="7" t="s">
        <v>298</v>
      </c>
      <c r="I75" s="7" t="s">
        <v>124</v>
      </c>
      <c r="J75" s="7">
        <v>5800</v>
      </c>
      <c r="K75" s="11">
        <v>-32.1</v>
      </c>
      <c r="L75" s="11">
        <f t="shared" si="6"/>
        <v>3938.2000000000007</v>
      </c>
      <c r="M75" s="11">
        <f t="shared" si="7"/>
        <v>3938.2000000000007</v>
      </c>
      <c r="N75" s="7" t="s">
        <v>53</v>
      </c>
      <c r="O75" s="7" t="s">
        <v>54</v>
      </c>
      <c r="P75" s="7" t="s">
        <v>54</v>
      </c>
      <c r="Q75" s="7" t="s">
        <v>54</v>
      </c>
      <c r="R75" s="7" t="s">
        <v>55</v>
      </c>
      <c r="S75" s="7" t="s">
        <v>328</v>
      </c>
      <c r="T75" s="11">
        <v>59</v>
      </c>
      <c r="U75" s="11">
        <v>61.6</v>
      </c>
      <c r="V75" s="11">
        <v>0</v>
      </c>
      <c r="W75" s="9" t="s">
        <v>57</v>
      </c>
      <c r="X75" s="7" t="s">
        <v>58</v>
      </c>
      <c r="Y75" s="7" t="s">
        <v>76</v>
      </c>
      <c r="Z75" s="7" t="s">
        <v>60</v>
      </c>
      <c r="AA75" s="7" t="s">
        <v>61</v>
      </c>
      <c r="AB75" s="7" t="s">
        <v>54</v>
      </c>
      <c r="AC75" s="7" t="s">
        <v>113</v>
      </c>
      <c r="AD75" s="7" t="s">
        <v>63</v>
      </c>
      <c r="AE75" s="7" t="s">
        <v>64</v>
      </c>
      <c r="AF75" s="7" t="s">
        <v>120</v>
      </c>
      <c r="AG75" s="7" t="s">
        <v>79</v>
      </c>
      <c r="AH75" s="7" t="s">
        <v>130</v>
      </c>
      <c r="AI75" s="7" t="s">
        <v>68</v>
      </c>
      <c r="AJ75" s="11">
        <v>4</v>
      </c>
      <c r="AK75" s="11">
        <v>12.5</v>
      </c>
      <c r="AL75" s="11">
        <v>32</v>
      </c>
      <c r="AM75" s="11">
        <v>44.5</v>
      </c>
      <c r="AN75" s="11">
        <v>41.8</v>
      </c>
      <c r="AO75" s="7" t="s">
        <v>69</v>
      </c>
      <c r="AP75" s="7" t="s">
        <v>69</v>
      </c>
      <c r="AQ75" s="7" t="s">
        <v>69</v>
      </c>
      <c r="AR75" s="7" t="s">
        <v>69</v>
      </c>
      <c r="AS75" s="7" t="s">
        <v>71</v>
      </c>
      <c r="AT75" s="7" t="s">
        <v>329</v>
      </c>
      <c r="AU75" s="7"/>
      <c r="AV75" s="4">
        <f t="shared" si="8"/>
        <v>5800</v>
      </c>
      <c r="AW75" s="1" t="s">
        <v>73</v>
      </c>
    </row>
    <row r="76" spans="1:49" ht="15">
      <c r="A76" s="7">
        <v>75</v>
      </c>
      <c r="B76" s="7" t="s">
        <v>330</v>
      </c>
      <c r="C76" s="9" t="s">
        <v>21</v>
      </c>
      <c r="D76" s="9" t="s">
        <v>22</v>
      </c>
      <c r="E76" s="9" t="s">
        <v>23</v>
      </c>
      <c r="F76" s="7" t="s">
        <v>50</v>
      </c>
      <c r="G76" s="11">
        <v>1</v>
      </c>
      <c r="H76" s="7" t="s">
        <v>298</v>
      </c>
      <c r="I76" s="7" t="s">
        <v>124</v>
      </c>
      <c r="J76" s="7">
        <v>5800</v>
      </c>
      <c r="K76" s="11">
        <v>-32.11</v>
      </c>
      <c r="L76" s="11">
        <f t="shared" si="6"/>
        <v>3937.62</v>
      </c>
      <c r="M76" s="11">
        <f t="shared" si="7"/>
        <v>3937.62</v>
      </c>
      <c r="N76" s="7" t="s">
        <v>53</v>
      </c>
      <c r="O76" s="7" t="s">
        <v>54</v>
      </c>
      <c r="P76" s="7" t="s">
        <v>54</v>
      </c>
      <c r="Q76" s="7" t="s">
        <v>54</v>
      </c>
      <c r="R76" s="7" t="s">
        <v>55</v>
      </c>
      <c r="S76" s="7" t="s">
        <v>331</v>
      </c>
      <c r="T76" s="11">
        <v>61</v>
      </c>
      <c r="U76" s="11">
        <v>59.8</v>
      </c>
      <c r="V76" s="11">
        <v>0</v>
      </c>
      <c r="W76" s="9" t="s">
        <v>57</v>
      </c>
      <c r="X76" s="7" t="s">
        <v>58</v>
      </c>
      <c r="Y76" s="7" t="s">
        <v>76</v>
      </c>
      <c r="Z76" s="7" t="s">
        <v>60</v>
      </c>
      <c r="AA76" s="7" t="s">
        <v>61</v>
      </c>
      <c r="AB76" s="7" t="s">
        <v>54</v>
      </c>
      <c r="AC76" s="7" t="s">
        <v>113</v>
      </c>
      <c r="AD76" s="7" t="s">
        <v>66</v>
      </c>
      <c r="AE76" s="7" t="s">
        <v>98</v>
      </c>
      <c r="AF76" s="7" t="s">
        <v>120</v>
      </c>
      <c r="AG76" s="7" t="s">
        <v>129</v>
      </c>
      <c r="AH76" s="7" t="s">
        <v>130</v>
      </c>
      <c r="AI76" s="7" t="s">
        <v>68</v>
      </c>
      <c r="AJ76" s="11">
        <v>4</v>
      </c>
      <c r="AK76" s="11">
        <v>13</v>
      </c>
      <c r="AL76" s="11">
        <v>33.5</v>
      </c>
      <c r="AM76" s="11">
        <v>43</v>
      </c>
      <c r="AN76" s="11">
        <v>40.799999999999997</v>
      </c>
      <c r="AO76" s="7" t="s">
        <v>70</v>
      </c>
      <c r="AP76" s="7" t="s">
        <v>69</v>
      </c>
      <c r="AQ76" s="7" t="s">
        <v>69</v>
      </c>
      <c r="AR76" s="7" t="s">
        <v>69</v>
      </c>
      <c r="AS76" s="7" t="s">
        <v>71</v>
      </c>
      <c r="AT76" s="7" t="s">
        <v>332</v>
      </c>
      <c r="AU76" s="7" t="s">
        <v>132</v>
      </c>
      <c r="AV76" s="4">
        <f t="shared" si="8"/>
        <v>5800</v>
      </c>
      <c r="AW76" s="1" t="s">
        <v>73</v>
      </c>
    </row>
    <row r="77" spans="1:49" ht="15">
      <c r="A77" s="7">
        <v>76</v>
      </c>
      <c r="B77" s="7" t="s">
        <v>333</v>
      </c>
      <c r="C77" s="9" t="s">
        <v>21</v>
      </c>
      <c r="D77" s="9" t="s">
        <v>22</v>
      </c>
      <c r="E77" s="9" t="s">
        <v>23</v>
      </c>
      <c r="F77" s="7" t="s">
        <v>50</v>
      </c>
      <c r="G77" s="11">
        <v>1.01</v>
      </c>
      <c r="H77" s="7" t="s">
        <v>51</v>
      </c>
      <c r="I77" s="7" t="s">
        <v>52</v>
      </c>
      <c r="J77" s="7">
        <v>13700</v>
      </c>
      <c r="K77" s="11">
        <v>-47.16</v>
      </c>
      <c r="L77" s="11">
        <f t="shared" si="6"/>
        <v>7239.08</v>
      </c>
      <c r="M77" s="11">
        <f t="shared" si="7"/>
        <v>7311.4708000000001</v>
      </c>
      <c r="N77" s="7" t="s">
        <v>53</v>
      </c>
      <c r="O77" s="7" t="s">
        <v>54</v>
      </c>
      <c r="P77" s="7" t="s">
        <v>54</v>
      </c>
      <c r="Q77" s="7" t="s">
        <v>54</v>
      </c>
      <c r="R77" s="7" t="s">
        <v>104</v>
      </c>
      <c r="S77" s="7" t="s">
        <v>334</v>
      </c>
      <c r="T77" s="11">
        <v>60</v>
      </c>
      <c r="U77" s="11">
        <v>62.1</v>
      </c>
      <c r="V77" s="11">
        <v>0</v>
      </c>
      <c r="W77" s="9" t="s">
        <v>57</v>
      </c>
      <c r="X77" s="7" t="s">
        <v>58</v>
      </c>
      <c r="Y77" s="7" t="s">
        <v>76</v>
      </c>
      <c r="Z77" s="7" t="s">
        <v>60</v>
      </c>
      <c r="AA77" s="7" t="s">
        <v>61</v>
      </c>
      <c r="AB77" s="7" t="s">
        <v>54</v>
      </c>
      <c r="AC77" s="7" t="s">
        <v>62</v>
      </c>
      <c r="AD77" s="7" t="s">
        <v>77</v>
      </c>
      <c r="AE77" s="7" t="s">
        <v>64</v>
      </c>
      <c r="AF77" s="7" t="s">
        <v>65</v>
      </c>
      <c r="AG77" s="7" t="s">
        <v>181</v>
      </c>
      <c r="AH77" s="7" t="s">
        <v>67</v>
      </c>
      <c r="AI77" s="7" t="s">
        <v>68</v>
      </c>
      <c r="AJ77" s="11">
        <v>4</v>
      </c>
      <c r="AK77" s="11">
        <v>14</v>
      </c>
      <c r="AL77" s="11">
        <v>34.5</v>
      </c>
      <c r="AM77" s="11">
        <v>44.5</v>
      </c>
      <c r="AN77" s="11">
        <v>41.6</v>
      </c>
      <c r="AO77" s="7" t="s">
        <v>69</v>
      </c>
      <c r="AP77" s="7" t="s">
        <v>69</v>
      </c>
      <c r="AQ77" s="7" t="s">
        <v>99</v>
      </c>
      <c r="AR77" s="7" t="s">
        <v>99</v>
      </c>
      <c r="AS77" s="7" t="s">
        <v>71</v>
      </c>
      <c r="AT77" s="7" t="s">
        <v>335</v>
      </c>
      <c r="AU77" s="7" t="s">
        <v>81</v>
      </c>
      <c r="AV77" s="4">
        <f t="shared" si="8"/>
        <v>13837</v>
      </c>
      <c r="AW77" s="1" t="s">
        <v>73</v>
      </c>
    </row>
    <row r="78" spans="1:49" ht="15">
      <c r="A78" s="7">
        <v>77</v>
      </c>
      <c r="B78" s="7" t="s">
        <v>336</v>
      </c>
      <c r="C78" s="9" t="s">
        <v>21</v>
      </c>
      <c r="D78" s="9" t="s">
        <v>22</v>
      </c>
      <c r="E78" s="9" t="s">
        <v>23</v>
      </c>
      <c r="F78" s="7" t="s">
        <v>50</v>
      </c>
      <c r="G78" s="11">
        <v>1.01</v>
      </c>
      <c r="H78" s="7" t="s">
        <v>134</v>
      </c>
      <c r="I78" s="7" t="s">
        <v>107</v>
      </c>
      <c r="J78" s="7">
        <v>9000</v>
      </c>
      <c r="K78" s="11">
        <v>-26</v>
      </c>
      <c r="L78" s="11">
        <f t="shared" si="6"/>
        <v>6660</v>
      </c>
      <c r="M78" s="11">
        <f t="shared" si="7"/>
        <v>6726.6</v>
      </c>
      <c r="N78" s="7" t="s">
        <v>53</v>
      </c>
      <c r="O78" s="7" t="s">
        <v>54</v>
      </c>
      <c r="P78" s="7" t="s">
        <v>54</v>
      </c>
      <c r="Q78" s="7" t="s">
        <v>54</v>
      </c>
      <c r="R78" s="7" t="s">
        <v>55</v>
      </c>
      <c r="S78" s="7" t="s">
        <v>337</v>
      </c>
      <c r="T78" s="11">
        <v>56</v>
      </c>
      <c r="U78" s="11">
        <v>62.4</v>
      </c>
      <c r="V78" s="11">
        <v>0</v>
      </c>
      <c r="W78" s="9" t="s">
        <v>57</v>
      </c>
      <c r="X78" s="7" t="s">
        <v>58</v>
      </c>
      <c r="Y78" s="7" t="s">
        <v>76</v>
      </c>
      <c r="Z78" s="7" t="s">
        <v>60</v>
      </c>
      <c r="AA78" s="7" t="s">
        <v>61</v>
      </c>
      <c r="AB78" s="7" t="s">
        <v>54</v>
      </c>
      <c r="AC78" s="7" t="s">
        <v>62</v>
      </c>
      <c r="AD78" s="7" t="s">
        <v>77</v>
      </c>
      <c r="AE78" s="7" t="s">
        <v>66</v>
      </c>
      <c r="AF78" s="7" t="s">
        <v>65</v>
      </c>
      <c r="AG78" s="7" t="s">
        <v>129</v>
      </c>
      <c r="AH78" s="7" t="s">
        <v>67</v>
      </c>
      <c r="AI78" s="7" t="s">
        <v>68</v>
      </c>
      <c r="AJ78" s="11">
        <v>3.5</v>
      </c>
      <c r="AK78" s="11">
        <v>16</v>
      </c>
      <c r="AL78" s="11">
        <v>36.5</v>
      </c>
      <c r="AM78" s="11">
        <v>43</v>
      </c>
      <c r="AN78" s="11">
        <v>40.6</v>
      </c>
      <c r="AO78" s="7" t="s">
        <v>69</v>
      </c>
      <c r="AP78" s="7" t="s">
        <v>69</v>
      </c>
      <c r="AQ78" s="7" t="s">
        <v>99</v>
      </c>
      <c r="AR78" s="7" t="s">
        <v>99</v>
      </c>
      <c r="AS78" s="7" t="s">
        <v>71</v>
      </c>
      <c r="AT78" s="7" t="s">
        <v>338</v>
      </c>
      <c r="AU78" s="7" t="s">
        <v>148</v>
      </c>
      <c r="AV78" s="4">
        <f t="shared" si="8"/>
        <v>9090</v>
      </c>
      <c r="AW78" s="1" t="s">
        <v>73</v>
      </c>
    </row>
    <row r="79" spans="1:49" ht="15">
      <c r="A79" s="7">
        <v>78</v>
      </c>
      <c r="B79" s="7" t="s">
        <v>339</v>
      </c>
      <c r="C79" s="9" t="s">
        <v>21</v>
      </c>
      <c r="D79" s="9" t="s">
        <v>22</v>
      </c>
      <c r="E79" s="9" t="s">
        <v>23</v>
      </c>
      <c r="F79" s="7" t="s">
        <v>50</v>
      </c>
      <c r="G79" s="11">
        <v>1.01</v>
      </c>
      <c r="H79" s="7" t="s">
        <v>134</v>
      </c>
      <c r="I79" s="7" t="s">
        <v>124</v>
      </c>
      <c r="J79" s="7">
        <v>7300</v>
      </c>
      <c r="K79" s="11">
        <v>-36.29</v>
      </c>
      <c r="L79" s="11">
        <f t="shared" si="6"/>
        <v>4650.83</v>
      </c>
      <c r="M79" s="11">
        <f t="shared" si="7"/>
        <v>4697.3383000000003</v>
      </c>
      <c r="N79" s="7" t="s">
        <v>53</v>
      </c>
      <c r="O79" s="7" t="s">
        <v>54</v>
      </c>
      <c r="P79" s="7" t="s">
        <v>54</v>
      </c>
      <c r="Q79" s="7" t="s">
        <v>54</v>
      </c>
      <c r="R79" s="7" t="s">
        <v>55</v>
      </c>
      <c r="S79" s="7" t="s">
        <v>340</v>
      </c>
      <c r="T79" s="11">
        <v>59</v>
      </c>
      <c r="U79" s="11">
        <v>60.2</v>
      </c>
      <c r="V79" s="11">
        <v>0</v>
      </c>
      <c r="W79" s="9" t="s">
        <v>57</v>
      </c>
      <c r="X79" s="7" t="s">
        <v>58</v>
      </c>
      <c r="Y79" s="7" t="s">
        <v>76</v>
      </c>
      <c r="Z79" s="7" t="s">
        <v>60</v>
      </c>
      <c r="AA79" s="7" t="s">
        <v>61</v>
      </c>
      <c r="AB79" s="7" t="s">
        <v>54</v>
      </c>
      <c r="AC79" s="7" t="s">
        <v>113</v>
      </c>
      <c r="AD79" s="7" t="s">
        <v>114</v>
      </c>
      <c r="AE79" s="7" t="s">
        <v>66</v>
      </c>
      <c r="AF79" s="7" t="s">
        <v>120</v>
      </c>
      <c r="AG79" s="7" t="s">
        <v>129</v>
      </c>
      <c r="AH79" s="7" t="s">
        <v>130</v>
      </c>
      <c r="AI79" s="7" t="s">
        <v>68</v>
      </c>
      <c r="AJ79" s="11">
        <v>4</v>
      </c>
      <c r="AK79" s="11">
        <v>14</v>
      </c>
      <c r="AL79" s="11">
        <v>34</v>
      </c>
      <c r="AM79" s="11">
        <v>42.5</v>
      </c>
      <c r="AN79" s="11">
        <v>40.6</v>
      </c>
      <c r="AO79" s="7" t="s">
        <v>69</v>
      </c>
      <c r="AP79" s="7" t="s">
        <v>69</v>
      </c>
      <c r="AQ79" s="7" t="s">
        <v>69</v>
      </c>
      <c r="AR79" s="7" t="s">
        <v>69</v>
      </c>
      <c r="AS79" s="7" t="s">
        <v>121</v>
      </c>
      <c r="AT79" s="7" t="s">
        <v>341</v>
      </c>
      <c r="AU79" s="7" t="s">
        <v>148</v>
      </c>
      <c r="AV79" s="4">
        <f t="shared" si="8"/>
        <v>7373</v>
      </c>
      <c r="AW79" s="1" t="s">
        <v>73</v>
      </c>
    </row>
    <row r="80" spans="1:49" ht="15">
      <c r="A80" s="7">
        <v>79</v>
      </c>
      <c r="B80" s="7" t="s">
        <v>342</v>
      </c>
      <c r="C80" s="9" t="s">
        <v>21</v>
      </c>
      <c r="D80" s="9" t="s">
        <v>22</v>
      </c>
      <c r="E80" s="9" t="s">
        <v>23</v>
      </c>
      <c r="F80" s="7" t="s">
        <v>50</v>
      </c>
      <c r="G80" s="11">
        <v>1.01</v>
      </c>
      <c r="H80" s="7" t="s">
        <v>179</v>
      </c>
      <c r="I80" s="7" t="s">
        <v>52</v>
      </c>
      <c r="J80" s="7">
        <v>12100</v>
      </c>
      <c r="K80" s="11">
        <v>-30.13</v>
      </c>
      <c r="L80" s="11">
        <f t="shared" si="6"/>
        <v>8454.27</v>
      </c>
      <c r="M80" s="11">
        <f t="shared" si="7"/>
        <v>8538.8127000000004</v>
      </c>
      <c r="N80" s="7" t="s">
        <v>53</v>
      </c>
      <c r="O80" s="7" t="s">
        <v>54</v>
      </c>
      <c r="P80" s="7" t="s">
        <v>54</v>
      </c>
      <c r="Q80" s="7" t="s">
        <v>54</v>
      </c>
      <c r="R80" s="7" t="s">
        <v>55</v>
      </c>
      <c r="S80" s="7" t="s">
        <v>343</v>
      </c>
      <c r="T80" s="11">
        <v>58</v>
      </c>
      <c r="U80" s="11">
        <v>62.2</v>
      </c>
      <c r="V80" s="11">
        <v>0</v>
      </c>
      <c r="W80" s="9" t="s">
        <v>57</v>
      </c>
      <c r="X80" s="7" t="s">
        <v>58</v>
      </c>
      <c r="Y80" s="7" t="s">
        <v>76</v>
      </c>
      <c r="Z80" s="7" t="s">
        <v>60</v>
      </c>
      <c r="AA80" s="7" t="s">
        <v>61</v>
      </c>
      <c r="AB80" s="7" t="s">
        <v>54</v>
      </c>
      <c r="AC80" s="7" t="s">
        <v>62</v>
      </c>
      <c r="AD80" s="7" t="s">
        <v>63</v>
      </c>
      <c r="AE80" s="7" t="s">
        <v>64</v>
      </c>
      <c r="AF80" s="7" t="s">
        <v>65</v>
      </c>
      <c r="AG80" s="7" t="s">
        <v>66</v>
      </c>
      <c r="AH80" s="7" t="s">
        <v>67</v>
      </c>
      <c r="AI80" s="7" t="s">
        <v>68</v>
      </c>
      <c r="AJ80" s="11">
        <v>4</v>
      </c>
      <c r="AK80" s="11">
        <v>13.5</v>
      </c>
      <c r="AL80" s="11">
        <v>32.5</v>
      </c>
      <c r="AM80" s="11">
        <v>44.5</v>
      </c>
      <c r="AN80" s="11">
        <v>41.8</v>
      </c>
      <c r="AO80" s="7" t="s">
        <v>69</v>
      </c>
      <c r="AP80" s="7" t="s">
        <v>69</v>
      </c>
      <c r="AQ80" s="7" t="s">
        <v>69</v>
      </c>
      <c r="AR80" s="7" t="s">
        <v>69</v>
      </c>
      <c r="AS80" s="7" t="s">
        <v>71</v>
      </c>
      <c r="AT80" s="7" t="s">
        <v>344</v>
      </c>
      <c r="AU80" s="7" t="s">
        <v>117</v>
      </c>
      <c r="AV80" s="4">
        <f t="shared" si="8"/>
        <v>12221</v>
      </c>
      <c r="AW80" s="1" t="s">
        <v>73</v>
      </c>
    </row>
    <row r="81" spans="1:49" ht="15">
      <c r="A81" s="7">
        <v>80</v>
      </c>
      <c r="B81" s="7" t="s">
        <v>345</v>
      </c>
      <c r="C81" s="9" t="s">
        <v>21</v>
      </c>
      <c r="D81" s="9" t="s">
        <v>22</v>
      </c>
      <c r="E81" s="9" t="s">
        <v>23</v>
      </c>
      <c r="F81" s="7" t="s">
        <v>50</v>
      </c>
      <c r="G81" s="11">
        <v>1.01</v>
      </c>
      <c r="H81" s="7" t="s">
        <v>179</v>
      </c>
      <c r="I81" s="7" t="s">
        <v>107</v>
      </c>
      <c r="J81" s="7">
        <v>8500</v>
      </c>
      <c r="K81" s="11">
        <v>-32.15</v>
      </c>
      <c r="L81" s="11">
        <f t="shared" si="6"/>
        <v>5767.25</v>
      </c>
      <c r="M81" s="11">
        <f t="shared" si="7"/>
        <v>5824.9224999999997</v>
      </c>
      <c r="N81" s="7" t="s">
        <v>53</v>
      </c>
      <c r="O81" s="7" t="s">
        <v>54</v>
      </c>
      <c r="P81" s="7" t="s">
        <v>54</v>
      </c>
      <c r="Q81" s="7" t="s">
        <v>54</v>
      </c>
      <c r="R81" s="7" t="s">
        <v>83</v>
      </c>
      <c r="S81" s="7" t="s">
        <v>346</v>
      </c>
      <c r="T81" s="11">
        <v>57</v>
      </c>
      <c r="U81" s="11">
        <v>62.8</v>
      </c>
      <c r="V81" s="11">
        <v>0</v>
      </c>
      <c r="W81" s="9" t="s">
        <v>57</v>
      </c>
      <c r="X81" s="7" t="s">
        <v>58</v>
      </c>
      <c r="Y81" s="7" t="s">
        <v>76</v>
      </c>
      <c r="Z81" s="7" t="s">
        <v>60</v>
      </c>
      <c r="AA81" s="7" t="s">
        <v>61</v>
      </c>
      <c r="AB81" s="7" t="s">
        <v>54</v>
      </c>
      <c r="AC81" s="7" t="s">
        <v>62</v>
      </c>
      <c r="AD81" s="7" t="s">
        <v>77</v>
      </c>
      <c r="AE81" s="7" t="s">
        <v>66</v>
      </c>
      <c r="AF81" s="7" t="s">
        <v>65</v>
      </c>
      <c r="AG81" s="7" t="s">
        <v>129</v>
      </c>
      <c r="AH81" s="7" t="s">
        <v>67</v>
      </c>
      <c r="AI81" s="7" t="s">
        <v>68</v>
      </c>
      <c r="AJ81" s="11">
        <v>3.5</v>
      </c>
      <c r="AK81" s="11">
        <v>15.5</v>
      </c>
      <c r="AL81" s="11">
        <v>36</v>
      </c>
      <c r="AM81" s="11">
        <v>43.5</v>
      </c>
      <c r="AN81" s="11">
        <v>41.2</v>
      </c>
      <c r="AO81" s="7" t="s">
        <v>69</v>
      </c>
      <c r="AP81" s="7" t="s">
        <v>99</v>
      </c>
      <c r="AQ81" s="7" t="s">
        <v>99</v>
      </c>
      <c r="AR81" s="7" t="s">
        <v>99</v>
      </c>
      <c r="AS81" s="7" t="s">
        <v>71</v>
      </c>
      <c r="AT81" s="7" t="s">
        <v>195</v>
      </c>
      <c r="AU81" s="7" t="s">
        <v>148</v>
      </c>
      <c r="AV81" s="4">
        <f t="shared" si="8"/>
        <v>8585</v>
      </c>
      <c r="AW81" s="1" t="s">
        <v>73</v>
      </c>
    </row>
    <row r="82" spans="1:49" ht="15">
      <c r="A82" s="7">
        <v>81</v>
      </c>
      <c r="B82" s="7" t="s">
        <v>347</v>
      </c>
      <c r="C82" s="9" t="s">
        <v>21</v>
      </c>
      <c r="D82" s="9" t="s">
        <v>22</v>
      </c>
      <c r="E82" s="9" t="s">
        <v>23</v>
      </c>
      <c r="F82" s="7" t="s">
        <v>50</v>
      </c>
      <c r="G82" s="11">
        <v>1.01</v>
      </c>
      <c r="H82" s="7" t="s">
        <v>201</v>
      </c>
      <c r="I82" s="7" t="s">
        <v>89</v>
      </c>
      <c r="J82" s="7">
        <v>10200</v>
      </c>
      <c r="K82" s="11">
        <v>-28.23</v>
      </c>
      <c r="L82" s="11">
        <f t="shared" si="6"/>
        <v>7320.54</v>
      </c>
      <c r="M82" s="11">
        <f t="shared" si="7"/>
        <v>7393.7453999999998</v>
      </c>
      <c r="N82" s="7" t="s">
        <v>53</v>
      </c>
      <c r="O82" s="7" t="s">
        <v>54</v>
      </c>
      <c r="P82" s="7" t="s">
        <v>54</v>
      </c>
      <c r="Q82" s="7" t="s">
        <v>54</v>
      </c>
      <c r="R82" s="7" t="s">
        <v>55</v>
      </c>
      <c r="S82" s="7" t="s">
        <v>348</v>
      </c>
      <c r="T82" s="11">
        <v>57</v>
      </c>
      <c r="U82" s="11">
        <v>62.4</v>
      </c>
      <c r="V82" s="11">
        <v>0</v>
      </c>
      <c r="W82" s="9" t="s">
        <v>57</v>
      </c>
      <c r="X82" s="7" t="s">
        <v>58</v>
      </c>
      <c r="Y82" s="7" t="s">
        <v>76</v>
      </c>
      <c r="Z82" s="7" t="s">
        <v>60</v>
      </c>
      <c r="AA82" s="7" t="s">
        <v>61</v>
      </c>
      <c r="AB82" s="7" t="s">
        <v>54</v>
      </c>
      <c r="AC82" s="7" t="s">
        <v>62</v>
      </c>
      <c r="AD82" s="7" t="s">
        <v>66</v>
      </c>
      <c r="AE82" s="7" t="s">
        <v>109</v>
      </c>
      <c r="AF82" s="7" t="s">
        <v>65</v>
      </c>
      <c r="AG82" s="7" t="s">
        <v>79</v>
      </c>
      <c r="AH82" s="7" t="s">
        <v>67</v>
      </c>
      <c r="AI82" s="7" t="s">
        <v>68</v>
      </c>
      <c r="AJ82" s="11">
        <v>3.5</v>
      </c>
      <c r="AK82" s="11">
        <v>15.5</v>
      </c>
      <c r="AL82" s="11">
        <v>35.5</v>
      </c>
      <c r="AM82" s="11">
        <v>43.5</v>
      </c>
      <c r="AN82" s="11">
        <v>41.2</v>
      </c>
      <c r="AO82" s="7" t="s">
        <v>69</v>
      </c>
      <c r="AP82" s="7" t="s">
        <v>69</v>
      </c>
      <c r="AQ82" s="7" t="s">
        <v>69</v>
      </c>
      <c r="AR82" s="7" t="s">
        <v>69</v>
      </c>
      <c r="AS82" s="7" t="s">
        <v>71</v>
      </c>
      <c r="AT82" s="7" t="s">
        <v>349</v>
      </c>
      <c r="AU82" s="7" t="s">
        <v>117</v>
      </c>
      <c r="AV82" s="4">
        <f t="shared" si="8"/>
        <v>10302</v>
      </c>
      <c r="AW82" s="1" t="s">
        <v>73</v>
      </c>
    </row>
    <row r="83" spans="1:49" ht="15">
      <c r="A83" s="7">
        <v>82</v>
      </c>
      <c r="B83" s="7" t="s">
        <v>350</v>
      </c>
      <c r="C83" s="9" t="s">
        <v>21</v>
      </c>
      <c r="D83" s="9" t="s">
        <v>22</v>
      </c>
      <c r="E83" s="9" t="s">
        <v>23</v>
      </c>
      <c r="F83" s="7" t="s">
        <v>50</v>
      </c>
      <c r="G83" s="11">
        <v>1.01</v>
      </c>
      <c r="H83" s="7" t="s">
        <v>201</v>
      </c>
      <c r="I83" s="7" t="s">
        <v>107</v>
      </c>
      <c r="J83" s="7">
        <v>8100</v>
      </c>
      <c r="K83" s="11">
        <v>-32.340000000000003</v>
      </c>
      <c r="L83" s="11">
        <f t="shared" si="6"/>
        <v>5480.46</v>
      </c>
      <c r="M83" s="11">
        <f t="shared" si="7"/>
        <v>5535.2646000000004</v>
      </c>
      <c r="N83" s="7" t="s">
        <v>53</v>
      </c>
      <c r="O83" s="7" t="s">
        <v>54</v>
      </c>
      <c r="P83" s="7" t="s">
        <v>54</v>
      </c>
      <c r="Q83" s="7" t="s">
        <v>54</v>
      </c>
      <c r="R83" s="7" t="s">
        <v>55</v>
      </c>
      <c r="S83" s="7" t="s">
        <v>351</v>
      </c>
      <c r="T83" s="11">
        <v>56</v>
      </c>
      <c r="U83" s="11">
        <v>63.3</v>
      </c>
      <c r="V83" s="11">
        <v>0</v>
      </c>
      <c r="W83" s="9" t="s">
        <v>57</v>
      </c>
      <c r="X83" s="7" t="s">
        <v>58</v>
      </c>
      <c r="Y83" s="7" t="s">
        <v>76</v>
      </c>
      <c r="Z83" s="7" t="s">
        <v>60</v>
      </c>
      <c r="AA83" s="7" t="s">
        <v>61</v>
      </c>
      <c r="AB83" s="7" t="s">
        <v>54</v>
      </c>
      <c r="AC83" s="7" t="s">
        <v>113</v>
      </c>
      <c r="AD83" s="7" t="s">
        <v>114</v>
      </c>
      <c r="AE83" s="7" t="s">
        <v>109</v>
      </c>
      <c r="AF83" s="7" t="s">
        <v>65</v>
      </c>
      <c r="AG83" s="7" t="s">
        <v>79</v>
      </c>
      <c r="AH83" s="7" t="s">
        <v>67</v>
      </c>
      <c r="AI83" s="7" t="s">
        <v>68</v>
      </c>
      <c r="AJ83" s="11">
        <v>3.5</v>
      </c>
      <c r="AK83" s="11">
        <v>16.5</v>
      </c>
      <c r="AL83" s="11">
        <v>36.5</v>
      </c>
      <c r="AM83" s="11">
        <v>43.5</v>
      </c>
      <c r="AN83" s="11">
        <v>41</v>
      </c>
      <c r="AO83" s="7" t="s">
        <v>69</v>
      </c>
      <c r="AP83" s="7" t="s">
        <v>69</v>
      </c>
      <c r="AQ83" s="7" t="s">
        <v>69</v>
      </c>
      <c r="AR83" s="7" t="s">
        <v>69</v>
      </c>
      <c r="AS83" s="7" t="s">
        <v>71</v>
      </c>
      <c r="AT83" s="7" t="s">
        <v>352</v>
      </c>
      <c r="AU83" s="7" t="s">
        <v>92</v>
      </c>
      <c r="AV83" s="4">
        <f t="shared" si="8"/>
        <v>8181</v>
      </c>
      <c r="AW83" s="1" t="s">
        <v>73</v>
      </c>
    </row>
    <row r="84" spans="1:49" ht="15">
      <c r="A84" s="7">
        <v>83</v>
      </c>
      <c r="B84" s="7" t="s">
        <v>353</v>
      </c>
      <c r="C84" s="9" t="s">
        <v>21</v>
      </c>
      <c r="D84" s="9" t="s">
        <v>22</v>
      </c>
      <c r="E84" s="9" t="s">
        <v>23</v>
      </c>
      <c r="F84" s="7" t="s">
        <v>50</v>
      </c>
      <c r="G84" s="11">
        <v>1.01</v>
      </c>
      <c r="H84" s="7" t="s">
        <v>298</v>
      </c>
      <c r="I84" s="7" t="s">
        <v>89</v>
      </c>
      <c r="J84" s="7">
        <v>7400</v>
      </c>
      <c r="K84" s="11">
        <v>-22.1</v>
      </c>
      <c r="L84" s="11">
        <f t="shared" si="6"/>
        <v>5764.6</v>
      </c>
      <c r="M84" s="11">
        <f t="shared" si="7"/>
        <v>5822.2460000000001</v>
      </c>
      <c r="N84" s="7" t="s">
        <v>53</v>
      </c>
      <c r="O84" s="7" t="s">
        <v>54</v>
      </c>
      <c r="P84" s="7" t="s">
        <v>54</v>
      </c>
      <c r="Q84" s="7" t="s">
        <v>54</v>
      </c>
      <c r="R84" s="7" t="s">
        <v>83</v>
      </c>
      <c r="S84" s="7" t="s">
        <v>354</v>
      </c>
      <c r="T84" s="11">
        <v>59</v>
      </c>
      <c r="U84" s="11">
        <v>60</v>
      </c>
      <c r="V84" s="11">
        <v>0</v>
      </c>
      <c r="W84" s="9" t="s">
        <v>57</v>
      </c>
      <c r="X84" s="7" t="s">
        <v>58</v>
      </c>
      <c r="Y84" s="7" t="s">
        <v>76</v>
      </c>
      <c r="Z84" s="7" t="s">
        <v>60</v>
      </c>
      <c r="AA84" s="7" t="s">
        <v>61</v>
      </c>
      <c r="AB84" s="7" t="s">
        <v>54</v>
      </c>
      <c r="AC84" s="7" t="s">
        <v>62</v>
      </c>
      <c r="AD84" s="7" t="s">
        <v>114</v>
      </c>
      <c r="AE84" s="7" t="s">
        <v>64</v>
      </c>
      <c r="AF84" s="7" t="s">
        <v>66</v>
      </c>
      <c r="AG84" s="7" t="s">
        <v>66</v>
      </c>
      <c r="AH84" s="7" t="s">
        <v>67</v>
      </c>
      <c r="AI84" s="7" t="s">
        <v>68</v>
      </c>
      <c r="AJ84" s="11">
        <v>3.5</v>
      </c>
      <c r="AK84" s="11">
        <v>12.5</v>
      </c>
      <c r="AL84" s="11">
        <v>31.5</v>
      </c>
      <c r="AM84" s="11">
        <v>44.5</v>
      </c>
      <c r="AN84" s="11">
        <v>41.6</v>
      </c>
      <c r="AO84" s="7" t="s">
        <v>69</v>
      </c>
      <c r="AP84" s="7" t="s">
        <v>69</v>
      </c>
      <c r="AQ84" s="7" t="s">
        <v>69</v>
      </c>
      <c r="AR84" s="7" t="s">
        <v>69</v>
      </c>
      <c r="AS84" s="7" t="s">
        <v>71</v>
      </c>
      <c r="AT84" s="7" t="s">
        <v>147</v>
      </c>
      <c r="AU84" s="7" t="s">
        <v>148</v>
      </c>
      <c r="AV84" s="4">
        <f t="shared" si="8"/>
        <v>7474</v>
      </c>
      <c r="AW84" s="1" t="s">
        <v>73</v>
      </c>
    </row>
    <row r="85" spans="1:49" ht="15">
      <c r="A85" s="7">
        <v>84</v>
      </c>
      <c r="B85" s="7" t="s">
        <v>355</v>
      </c>
      <c r="C85" s="9" t="s">
        <v>21</v>
      </c>
      <c r="D85" s="9" t="s">
        <v>22</v>
      </c>
      <c r="E85" s="9" t="s">
        <v>23</v>
      </c>
      <c r="F85" s="7" t="s">
        <v>50</v>
      </c>
      <c r="G85" s="11">
        <v>1.03</v>
      </c>
      <c r="H85" s="7" t="s">
        <v>51</v>
      </c>
      <c r="I85" s="7" t="s">
        <v>52</v>
      </c>
      <c r="J85" s="7">
        <v>13700</v>
      </c>
      <c r="K85" s="11">
        <v>-26.29</v>
      </c>
      <c r="L85" s="11">
        <f t="shared" si="6"/>
        <v>10098.27</v>
      </c>
      <c r="M85" s="11">
        <f t="shared" si="7"/>
        <v>10401.2181</v>
      </c>
      <c r="N85" s="7" t="s">
        <v>53</v>
      </c>
      <c r="O85" s="7" t="s">
        <v>54</v>
      </c>
      <c r="P85" s="7" t="s">
        <v>54</v>
      </c>
      <c r="Q85" s="7" t="s">
        <v>54</v>
      </c>
      <c r="R85" s="7" t="s">
        <v>55</v>
      </c>
      <c r="S85" s="7" t="s">
        <v>356</v>
      </c>
      <c r="T85" s="11">
        <v>58</v>
      </c>
      <c r="U85" s="11">
        <v>61.6</v>
      </c>
      <c r="V85" s="11">
        <v>0</v>
      </c>
      <c r="W85" s="9" t="s">
        <v>57</v>
      </c>
      <c r="X85" s="7" t="s">
        <v>58</v>
      </c>
      <c r="Y85" s="7" t="s">
        <v>76</v>
      </c>
      <c r="Z85" s="7" t="s">
        <v>60</v>
      </c>
      <c r="AA85" s="7" t="s">
        <v>61</v>
      </c>
      <c r="AB85" s="7" t="s">
        <v>54</v>
      </c>
      <c r="AC85" s="7" t="s">
        <v>62</v>
      </c>
      <c r="AD85" s="7" t="s">
        <v>63</v>
      </c>
      <c r="AE85" s="7" t="s">
        <v>64</v>
      </c>
      <c r="AF85" s="7" t="s">
        <v>78</v>
      </c>
      <c r="AG85" s="7" t="s">
        <v>79</v>
      </c>
      <c r="AH85" s="7" t="s">
        <v>67</v>
      </c>
      <c r="AI85" s="7" t="s">
        <v>115</v>
      </c>
      <c r="AJ85" s="11">
        <v>4</v>
      </c>
      <c r="AK85" s="11">
        <v>13</v>
      </c>
      <c r="AL85" s="11">
        <v>32</v>
      </c>
      <c r="AM85" s="11">
        <v>44.5</v>
      </c>
      <c r="AN85" s="11">
        <v>41.8</v>
      </c>
      <c r="AO85" s="7" t="s">
        <v>69</v>
      </c>
      <c r="AP85" s="7" t="s">
        <v>69</v>
      </c>
      <c r="AQ85" s="7" t="s">
        <v>69</v>
      </c>
      <c r="AR85" s="7" t="s">
        <v>69</v>
      </c>
      <c r="AS85" s="7" t="s">
        <v>71</v>
      </c>
      <c r="AT85" s="7" t="s">
        <v>357</v>
      </c>
      <c r="AU85" s="7" t="s">
        <v>239</v>
      </c>
      <c r="AV85" s="4">
        <f t="shared" si="8"/>
        <v>14111</v>
      </c>
      <c r="AW85" s="1" t="s">
        <v>358</v>
      </c>
    </row>
    <row r="86" spans="1:49" ht="15">
      <c r="A86" s="7">
        <v>85</v>
      </c>
      <c r="B86" s="7" t="s">
        <v>359</v>
      </c>
      <c r="C86" s="9" t="s">
        <v>21</v>
      </c>
      <c r="D86" s="9" t="s">
        <v>22</v>
      </c>
      <c r="E86" s="9" t="s">
        <v>23</v>
      </c>
      <c r="F86" s="7" t="s">
        <v>50</v>
      </c>
      <c r="G86" s="11">
        <v>1.03</v>
      </c>
      <c r="H86" s="7" t="s">
        <v>201</v>
      </c>
      <c r="I86" s="7" t="s">
        <v>89</v>
      </c>
      <c r="J86" s="7">
        <v>10200</v>
      </c>
      <c r="K86" s="11">
        <v>-31.21</v>
      </c>
      <c r="L86" s="11">
        <f t="shared" si="6"/>
        <v>7016.579999999999</v>
      </c>
      <c r="M86" s="11">
        <f t="shared" si="7"/>
        <v>7227.0773999999992</v>
      </c>
      <c r="N86" s="7" t="s">
        <v>53</v>
      </c>
      <c r="O86" s="7" t="s">
        <v>54</v>
      </c>
      <c r="P86" s="7" t="s">
        <v>54</v>
      </c>
      <c r="Q86" s="7" t="s">
        <v>54</v>
      </c>
      <c r="R86" s="7" t="s">
        <v>55</v>
      </c>
      <c r="S86" s="7" t="s">
        <v>360</v>
      </c>
      <c r="T86" s="11">
        <v>59</v>
      </c>
      <c r="U86" s="11">
        <v>61.5</v>
      </c>
      <c r="V86" s="11">
        <v>0</v>
      </c>
      <c r="W86" s="9" t="s">
        <v>57</v>
      </c>
      <c r="X86" s="7" t="s">
        <v>58</v>
      </c>
      <c r="Y86" s="7" t="s">
        <v>76</v>
      </c>
      <c r="Z86" s="7" t="s">
        <v>60</v>
      </c>
      <c r="AA86" s="7" t="s">
        <v>61</v>
      </c>
      <c r="AB86" s="7" t="s">
        <v>54</v>
      </c>
      <c r="AC86" s="7" t="s">
        <v>62</v>
      </c>
      <c r="AD86" s="7" t="s">
        <v>63</v>
      </c>
      <c r="AE86" s="7" t="s">
        <v>109</v>
      </c>
      <c r="AF86" s="7" t="s">
        <v>65</v>
      </c>
      <c r="AG86" s="7" t="s">
        <v>79</v>
      </c>
      <c r="AH86" s="7" t="s">
        <v>67</v>
      </c>
      <c r="AI86" s="7" t="s">
        <v>68</v>
      </c>
      <c r="AJ86" s="11">
        <v>4.5</v>
      </c>
      <c r="AK86" s="11">
        <v>12.5</v>
      </c>
      <c r="AL86" s="11">
        <v>31.5</v>
      </c>
      <c r="AM86" s="11">
        <v>44.5</v>
      </c>
      <c r="AN86" s="11">
        <v>41.6</v>
      </c>
      <c r="AO86" s="7" t="s">
        <v>69</v>
      </c>
      <c r="AP86" s="7" t="s">
        <v>69</v>
      </c>
      <c r="AQ86" s="7" t="s">
        <v>69</v>
      </c>
      <c r="AR86" s="7" t="s">
        <v>69</v>
      </c>
      <c r="AS86" s="7" t="s">
        <v>71</v>
      </c>
      <c r="AT86" s="7" t="s">
        <v>361</v>
      </c>
      <c r="AU86" s="7" t="s">
        <v>148</v>
      </c>
      <c r="AV86" s="4">
        <f t="shared" si="8"/>
        <v>10506</v>
      </c>
      <c r="AW86" s="1" t="s">
        <v>73</v>
      </c>
    </row>
    <row r="87" spans="1:49" ht="15">
      <c r="A87" s="7">
        <v>86</v>
      </c>
      <c r="B87" s="7" t="s">
        <v>362</v>
      </c>
      <c r="C87" s="9" t="s">
        <v>21</v>
      </c>
      <c r="D87" s="9" t="s">
        <v>22</v>
      </c>
      <c r="E87" s="9" t="s">
        <v>23</v>
      </c>
      <c r="F87" s="7" t="s">
        <v>50</v>
      </c>
      <c r="G87" s="11">
        <v>1.03</v>
      </c>
      <c r="H87" s="7" t="s">
        <v>201</v>
      </c>
      <c r="I87" s="7" t="s">
        <v>89</v>
      </c>
      <c r="J87" s="7">
        <v>10200</v>
      </c>
      <c r="K87" s="11">
        <v>-36.17</v>
      </c>
      <c r="L87" s="11">
        <f t="shared" si="6"/>
        <v>6510.66</v>
      </c>
      <c r="M87" s="11">
        <f t="shared" si="7"/>
        <v>6705.9798000000001</v>
      </c>
      <c r="N87" s="7" t="s">
        <v>53</v>
      </c>
      <c r="O87" s="7" t="s">
        <v>54</v>
      </c>
      <c r="P87" s="7" t="s">
        <v>54</v>
      </c>
      <c r="Q87" s="7" t="s">
        <v>54</v>
      </c>
      <c r="R87" s="7" t="s">
        <v>83</v>
      </c>
      <c r="S87" s="7" t="s">
        <v>363</v>
      </c>
      <c r="T87" s="11">
        <v>57</v>
      </c>
      <c r="U87" s="11">
        <v>62.9</v>
      </c>
      <c r="V87" s="11">
        <v>0</v>
      </c>
      <c r="W87" s="9" t="s">
        <v>57</v>
      </c>
      <c r="X87" s="7" t="s">
        <v>58</v>
      </c>
      <c r="Y87" s="7" t="s">
        <v>76</v>
      </c>
      <c r="Z87" s="7" t="s">
        <v>60</v>
      </c>
      <c r="AA87" s="7" t="s">
        <v>61</v>
      </c>
      <c r="AB87" s="7" t="s">
        <v>54</v>
      </c>
      <c r="AC87" s="7" t="s">
        <v>113</v>
      </c>
      <c r="AD87" s="7" t="s">
        <v>114</v>
      </c>
      <c r="AE87" s="7" t="s">
        <v>64</v>
      </c>
      <c r="AF87" s="7" t="s">
        <v>65</v>
      </c>
      <c r="AG87" s="7" t="s">
        <v>181</v>
      </c>
      <c r="AH87" s="7" t="s">
        <v>67</v>
      </c>
      <c r="AI87" s="7" t="s">
        <v>68</v>
      </c>
      <c r="AJ87" s="11">
        <v>4</v>
      </c>
      <c r="AK87" s="11">
        <v>15</v>
      </c>
      <c r="AL87" s="11">
        <v>34.5</v>
      </c>
      <c r="AM87" s="11">
        <v>44</v>
      </c>
      <c r="AN87" s="11">
        <v>41.4</v>
      </c>
      <c r="AO87" s="7" t="s">
        <v>69</v>
      </c>
      <c r="AP87" s="7" t="s">
        <v>69</v>
      </c>
      <c r="AQ87" s="7" t="s">
        <v>69</v>
      </c>
      <c r="AR87" s="7" t="s">
        <v>69</v>
      </c>
      <c r="AS87" s="7" t="s">
        <v>71</v>
      </c>
      <c r="AT87" s="7" t="s">
        <v>364</v>
      </c>
      <c r="AU87" s="7"/>
      <c r="AV87" s="4">
        <f t="shared" si="8"/>
        <v>10506</v>
      </c>
      <c r="AW87" s="1" t="s">
        <v>73</v>
      </c>
    </row>
    <row r="88" spans="1:49" ht="15">
      <c r="A88" s="7">
        <v>87</v>
      </c>
      <c r="B88" s="7" t="s">
        <v>365</v>
      </c>
      <c r="C88" s="9" t="s">
        <v>21</v>
      </c>
      <c r="D88" s="9" t="s">
        <v>22</v>
      </c>
      <c r="E88" s="9" t="s">
        <v>23</v>
      </c>
      <c r="F88" s="7" t="s">
        <v>50</v>
      </c>
      <c r="G88" s="11">
        <v>1.05</v>
      </c>
      <c r="H88" s="7" t="s">
        <v>179</v>
      </c>
      <c r="I88" s="7" t="s">
        <v>124</v>
      </c>
      <c r="J88" s="7">
        <v>7000</v>
      </c>
      <c r="K88" s="11">
        <v>-38.35</v>
      </c>
      <c r="L88" s="11">
        <f t="shared" si="6"/>
        <v>4315.5</v>
      </c>
      <c r="M88" s="11">
        <f t="shared" si="7"/>
        <v>4531.2750000000005</v>
      </c>
      <c r="N88" s="7" t="s">
        <v>53</v>
      </c>
      <c r="O88" s="7" t="s">
        <v>54</v>
      </c>
      <c r="P88" s="7" t="s">
        <v>54</v>
      </c>
      <c r="Q88" s="7" t="s">
        <v>54</v>
      </c>
      <c r="R88" s="7" t="s">
        <v>83</v>
      </c>
      <c r="S88" s="7" t="s">
        <v>366</v>
      </c>
      <c r="T88" s="11">
        <v>57</v>
      </c>
      <c r="U88" s="11">
        <v>63.3</v>
      </c>
      <c r="V88" s="11">
        <v>0</v>
      </c>
      <c r="W88" s="9" t="s">
        <v>57</v>
      </c>
      <c r="X88" s="7" t="s">
        <v>58</v>
      </c>
      <c r="Y88" s="7" t="s">
        <v>76</v>
      </c>
      <c r="Z88" s="7" t="s">
        <v>60</v>
      </c>
      <c r="AA88" s="7" t="s">
        <v>61</v>
      </c>
      <c r="AB88" s="7" t="s">
        <v>54</v>
      </c>
      <c r="AC88" s="7" t="s">
        <v>113</v>
      </c>
      <c r="AD88" s="7" t="s">
        <v>114</v>
      </c>
      <c r="AE88" s="7" t="s">
        <v>98</v>
      </c>
      <c r="AF88" s="7" t="s">
        <v>65</v>
      </c>
      <c r="AG88" s="7" t="s">
        <v>129</v>
      </c>
      <c r="AH88" s="7" t="s">
        <v>130</v>
      </c>
      <c r="AI88" s="7" t="s">
        <v>85</v>
      </c>
      <c r="AJ88" s="11">
        <v>3.5</v>
      </c>
      <c r="AK88" s="11">
        <v>15.5</v>
      </c>
      <c r="AL88" s="11">
        <v>36</v>
      </c>
      <c r="AM88" s="11">
        <v>44</v>
      </c>
      <c r="AN88" s="11">
        <v>41.4</v>
      </c>
      <c r="AO88" s="7" t="s">
        <v>69</v>
      </c>
      <c r="AP88" s="7" t="s">
        <v>69</v>
      </c>
      <c r="AQ88" s="7" t="s">
        <v>69</v>
      </c>
      <c r="AR88" s="7" t="s">
        <v>69</v>
      </c>
      <c r="AS88" s="7" t="s">
        <v>71</v>
      </c>
      <c r="AT88" s="7" t="s">
        <v>367</v>
      </c>
      <c r="AU88" s="7" t="s">
        <v>290</v>
      </c>
      <c r="AV88" s="4">
        <f t="shared" si="8"/>
        <v>7350</v>
      </c>
      <c r="AW88" s="1" t="s">
        <v>73</v>
      </c>
    </row>
    <row r="89" spans="1:49" ht="15">
      <c r="A89" s="7">
        <v>88</v>
      </c>
      <c r="B89" s="7" t="s">
        <v>368</v>
      </c>
      <c r="C89" s="9" t="s">
        <v>21</v>
      </c>
      <c r="D89" s="9" t="s">
        <v>22</v>
      </c>
      <c r="E89" s="9" t="s">
        <v>23</v>
      </c>
      <c r="F89" s="7" t="s">
        <v>50</v>
      </c>
      <c r="G89" s="11">
        <v>1.07</v>
      </c>
      <c r="H89" s="7" t="s">
        <v>254</v>
      </c>
      <c r="I89" s="7" t="s">
        <v>89</v>
      </c>
      <c r="J89" s="7">
        <v>9100</v>
      </c>
      <c r="K89" s="11">
        <v>-28.29</v>
      </c>
      <c r="L89" s="11">
        <f t="shared" si="6"/>
        <v>6525.6100000000015</v>
      </c>
      <c r="M89" s="11">
        <f t="shared" si="7"/>
        <v>6982.4027000000024</v>
      </c>
      <c r="N89" s="7" t="s">
        <v>53</v>
      </c>
      <c r="O89" s="7" t="s">
        <v>54</v>
      </c>
      <c r="P89" s="7" t="s">
        <v>54</v>
      </c>
      <c r="Q89" s="7" t="s">
        <v>54</v>
      </c>
      <c r="R89" s="7" t="s">
        <v>55</v>
      </c>
      <c r="S89" s="7" t="s">
        <v>369</v>
      </c>
      <c r="T89" s="11">
        <v>58</v>
      </c>
      <c r="U89" s="11">
        <v>62.4</v>
      </c>
      <c r="V89" s="11">
        <v>0</v>
      </c>
      <c r="W89" s="9" t="s">
        <v>57</v>
      </c>
      <c r="X89" s="7" t="s">
        <v>58</v>
      </c>
      <c r="Y89" s="7" t="s">
        <v>76</v>
      </c>
      <c r="Z89" s="7" t="s">
        <v>60</v>
      </c>
      <c r="AA89" s="7" t="s">
        <v>61</v>
      </c>
      <c r="AB89" s="7" t="s">
        <v>54</v>
      </c>
      <c r="AC89" s="7" t="s">
        <v>62</v>
      </c>
      <c r="AD89" s="7" t="s">
        <v>114</v>
      </c>
      <c r="AE89" s="7" t="s">
        <v>64</v>
      </c>
      <c r="AF89" s="7" t="s">
        <v>65</v>
      </c>
      <c r="AG89" s="7" t="s">
        <v>66</v>
      </c>
      <c r="AH89" s="7" t="s">
        <v>67</v>
      </c>
      <c r="AI89" s="7" t="s">
        <v>68</v>
      </c>
      <c r="AJ89" s="11">
        <v>4</v>
      </c>
      <c r="AK89" s="11">
        <v>15</v>
      </c>
      <c r="AL89" s="11">
        <v>36</v>
      </c>
      <c r="AM89" s="11">
        <v>43</v>
      </c>
      <c r="AN89" s="11">
        <v>40.799999999999997</v>
      </c>
      <c r="AO89" s="7" t="s">
        <v>69</v>
      </c>
      <c r="AP89" s="7" t="s">
        <v>69</v>
      </c>
      <c r="AQ89" s="7" t="s">
        <v>69</v>
      </c>
      <c r="AR89" s="7" t="s">
        <v>69</v>
      </c>
      <c r="AS89" s="7" t="s">
        <v>71</v>
      </c>
      <c r="AT89" s="7" t="s">
        <v>147</v>
      </c>
      <c r="AU89" s="7" t="s">
        <v>148</v>
      </c>
      <c r="AV89" s="4">
        <f t="shared" si="8"/>
        <v>9737</v>
      </c>
      <c r="AW89" s="1" t="s">
        <v>73</v>
      </c>
    </row>
    <row r="90" spans="1:49" ht="15">
      <c r="A90" s="7">
        <v>89</v>
      </c>
      <c r="B90" s="7" t="s">
        <v>370</v>
      </c>
      <c r="C90" s="9" t="s">
        <v>21</v>
      </c>
      <c r="D90" s="9" t="s">
        <v>22</v>
      </c>
      <c r="E90" s="9" t="s">
        <v>23</v>
      </c>
      <c r="F90" s="7" t="s">
        <v>50</v>
      </c>
      <c r="G90" s="11">
        <v>1.08</v>
      </c>
      <c r="H90" s="7" t="s">
        <v>298</v>
      </c>
      <c r="I90" s="7" t="s">
        <v>107</v>
      </c>
      <c r="J90" s="7">
        <v>6700</v>
      </c>
      <c r="K90" s="11">
        <v>-36.020000000000003</v>
      </c>
      <c r="L90" s="11">
        <f t="shared" si="6"/>
        <v>4286.66</v>
      </c>
      <c r="M90" s="11">
        <f t="shared" si="7"/>
        <v>4629.5928000000004</v>
      </c>
      <c r="N90" s="7" t="s">
        <v>53</v>
      </c>
      <c r="O90" s="7" t="s">
        <v>54</v>
      </c>
      <c r="P90" s="7" t="s">
        <v>54</v>
      </c>
      <c r="Q90" s="7" t="s">
        <v>54</v>
      </c>
      <c r="R90" s="7" t="s">
        <v>55</v>
      </c>
      <c r="S90" s="7" t="s">
        <v>371</v>
      </c>
      <c r="T90" s="11">
        <v>56</v>
      </c>
      <c r="U90" s="11">
        <v>62.5</v>
      </c>
      <c r="V90" s="11">
        <v>0</v>
      </c>
      <c r="W90" s="9" t="s">
        <v>57</v>
      </c>
      <c r="X90" s="7" t="s">
        <v>58</v>
      </c>
      <c r="Y90" s="7" t="s">
        <v>76</v>
      </c>
      <c r="Z90" s="7" t="s">
        <v>60</v>
      </c>
      <c r="AA90" s="7" t="s">
        <v>61</v>
      </c>
      <c r="AB90" s="7" t="s">
        <v>54</v>
      </c>
      <c r="AC90" s="7" t="s">
        <v>113</v>
      </c>
      <c r="AD90" s="7" t="s">
        <v>114</v>
      </c>
      <c r="AE90" s="7" t="s">
        <v>109</v>
      </c>
      <c r="AF90" s="7" t="s">
        <v>65</v>
      </c>
      <c r="AG90" s="7" t="s">
        <v>79</v>
      </c>
      <c r="AH90" s="7" t="s">
        <v>67</v>
      </c>
      <c r="AI90" s="7" t="s">
        <v>68</v>
      </c>
      <c r="AJ90" s="11">
        <v>4</v>
      </c>
      <c r="AK90" s="11">
        <v>15</v>
      </c>
      <c r="AL90" s="11">
        <v>34</v>
      </c>
      <c r="AM90" s="11">
        <v>43.5</v>
      </c>
      <c r="AN90" s="11">
        <v>41</v>
      </c>
      <c r="AO90" s="7" t="s">
        <v>69</v>
      </c>
      <c r="AP90" s="7" t="s">
        <v>69</v>
      </c>
      <c r="AQ90" s="7" t="s">
        <v>69</v>
      </c>
      <c r="AR90" s="7" t="s">
        <v>69</v>
      </c>
      <c r="AS90" s="7" t="s">
        <v>71</v>
      </c>
      <c r="AT90" s="7" t="s">
        <v>213</v>
      </c>
      <c r="AU90" s="7" t="s">
        <v>148</v>
      </c>
      <c r="AV90" s="4">
        <f t="shared" si="8"/>
        <v>7236.0000000000009</v>
      </c>
      <c r="AW90" s="1" t="s">
        <v>73</v>
      </c>
    </row>
    <row r="91" spans="1:49" ht="15">
      <c r="A91" s="8">
        <v>90</v>
      </c>
      <c r="B91" s="8" t="s">
        <v>372</v>
      </c>
      <c r="C91" s="9" t="s">
        <v>21</v>
      </c>
      <c r="D91" s="9" t="s">
        <v>22</v>
      </c>
      <c r="E91" s="9" t="s">
        <v>23</v>
      </c>
      <c r="F91" s="8" t="s">
        <v>50</v>
      </c>
      <c r="G91" s="12">
        <v>1.0900000000000001</v>
      </c>
      <c r="H91" s="8" t="s">
        <v>254</v>
      </c>
      <c r="I91" s="8" t="s">
        <v>52</v>
      </c>
      <c r="J91" s="8">
        <v>9600</v>
      </c>
      <c r="K91" s="12">
        <v>-24.11</v>
      </c>
      <c r="L91" s="12">
        <f t="shared" si="6"/>
        <v>7285.44</v>
      </c>
      <c r="M91" s="12">
        <f t="shared" si="7"/>
        <v>7941.1296000000002</v>
      </c>
      <c r="N91" s="8" t="s">
        <v>53</v>
      </c>
      <c r="O91" s="8" t="s">
        <v>54</v>
      </c>
      <c r="P91" s="8" t="s">
        <v>54</v>
      </c>
      <c r="Q91" s="8" t="s">
        <v>54</v>
      </c>
      <c r="R91" s="8" t="s">
        <v>55</v>
      </c>
      <c r="S91" s="8" t="s">
        <v>373</v>
      </c>
      <c r="T91" s="12">
        <v>56</v>
      </c>
      <c r="U91" s="12">
        <v>62.6</v>
      </c>
      <c r="V91" s="12">
        <v>0</v>
      </c>
      <c r="W91" s="9" t="s">
        <v>57</v>
      </c>
      <c r="X91" s="8" t="s">
        <v>58</v>
      </c>
      <c r="Y91" s="8" t="s">
        <v>76</v>
      </c>
      <c r="Z91" s="8" t="s">
        <v>60</v>
      </c>
      <c r="AA91" s="8" t="s">
        <v>61</v>
      </c>
      <c r="AB91" s="8" t="s">
        <v>54</v>
      </c>
      <c r="AC91" s="8" t="s">
        <v>62</v>
      </c>
      <c r="AD91" s="8" t="s">
        <v>63</v>
      </c>
      <c r="AE91" s="8" t="s">
        <v>64</v>
      </c>
      <c r="AF91" s="8" t="s">
        <v>66</v>
      </c>
      <c r="AG91" s="8" t="s">
        <v>79</v>
      </c>
      <c r="AH91" s="8" t="s">
        <v>67</v>
      </c>
      <c r="AI91" s="8" t="s">
        <v>68</v>
      </c>
      <c r="AJ91" s="12">
        <v>3.5</v>
      </c>
      <c r="AK91" s="12">
        <v>16</v>
      </c>
      <c r="AL91" s="12">
        <v>36.5</v>
      </c>
      <c r="AM91" s="12">
        <v>43</v>
      </c>
      <c r="AN91" s="12">
        <v>40.6</v>
      </c>
      <c r="AO91" s="8" t="s">
        <v>69</v>
      </c>
      <c r="AP91" s="8" t="s">
        <v>69</v>
      </c>
      <c r="AQ91" s="8" t="s">
        <v>69</v>
      </c>
      <c r="AR91" s="8" t="s">
        <v>69</v>
      </c>
      <c r="AS91" s="8" t="s">
        <v>71</v>
      </c>
      <c r="AT91" s="8" t="s">
        <v>374</v>
      </c>
      <c r="AU91" s="8" t="s">
        <v>375</v>
      </c>
      <c r="AV91" s="4">
        <f t="shared" si="8"/>
        <v>10464</v>
      </c>
      <c r="AW91" s="1" t="s">
        <v>214</v>
      </c>
    </row>
    <row r="92" spans="1:49" ht="15">
      <c r="A92" s="8">
        <v>91</v>
      </c>
      <c r="B92" s="8" t="s">
        <v>376</v>
      </c>
      <c r="C92" s="9" t="s">
        <v>21</v>
      </c>
      <c r="D92" s="9" t="s">
        <v>22</v>
      </c>
      <c r="E92" s="9" t="s">
        <v>23</v>
      </c>
      <c r="F92" s="8" t="s">
        <v>50</v>
      </c>
      <c r="G92" s="12">
        <v>1.1200000000000001</v>
      </c>
      <c r="H92" s="8" t="s">
        <v>201</v>
      </c>
      <c r="I92" s="8" t="s">
        <v>52</v>
      </c>
      <c r="J92" s="8">
        <v>11100</v>
      </c>
      <c r="K92" s="12">
        <v>-26.11</v>
      </c>
      <c r="L92" s="12">
        <f t="shared" si="6"/>
        <v>8201.7900000000009</v>
      </c>
      <c r="M92" s="12">
        <f t="shared" si="7"/>
        <v>9186.0048000000024</v>
      </c>
      <c r="N92" s="8" t="s">
        <v>53</v>
      </c>
      <c r="O92" s="8" t="s">
        <v>54</v>
      </c>
      <c r="P92" s="8" t="s">
        <v>54</v>
      </c>
      <c r="Q92" s="8" t="s">
        <v>54</v>
      </c>
      <c r="R92" s="8" t="s">
        <v>55</v>
      </c>
      <c r="S92" s="8" t="s">
        <v>377</v>
      </c>
      <c r="T92" s="12">
        <v>57</v>
      </c>
      <c r="U92" s="12">
        <v>62.3</v>
      </c>
      <c r="V92" s="12">
        <v>0</v>
      </c>
      <c r="W92" s="9" t="s">
        <v>57</v>
      </c>
      <c r="X92" s="8" t="s">
        <v>58</v>
      </c>
      <c r="Y92" s="8" t="s">
        <v>76</v>
      </c>
      <c r="Z92" s="8" t="s">
        <v>60</v>
      </c>
      <c r="AA92" s="8" t="s">
        <v>61</v>
      </c>
      <c r="AB92" s="8" t="s">
        <v>54</v>
      </c>
      <c r="AC92" s="8" t="s">
        <v>62</v>
      </c>
      <c r="AD92" s="8" t="s">
        <v>63</v>
      </c>
      <c r="AE92" s="8" t="s">
        <v>109</v>
      </c>
      <c r="AF92" s="8" t="s">
        <v>65</v>
      </c>
      <c r="AG92" s="8" t="s">
        <v>79</v>
      </c>
      <c r="AH92" s="8" t="s">
        <v>67</v>
      </c>
      <c r="AI92" s="8" t="s">
        <v>68</v>
      </c>
      <c r="AJ92" s="12">
        <v>4</v>
      </c>
      <c r="AK92" s="12">
        <v>15.5</v>
      </c>
      <c r="AL92" s="12">
        <v>35.5</v>
      </c>
      <c r="AM92" s="12">
        <v>43</v>
      </c>
      <c r="AN92" s="12">
        <v>40.799999999999997</v>
      </c>
      <c r="AO92" s="8" t="s">
        <v>69</v>
      </c>
      <c r="AP92" s="8" t="s">
        <v>69</v>
      </c>
      <c r="AQ92" s="8" t="s">
        <v>69</v>
      </c>
      <c r="AR92" s="8" t="s">
        <v>69</v>
      </c>
      <c r="AS92" s="8" t="s">
        <v>71</v>
      </c>
      <c r="AT92" s="8" t="s">
        <v>284</v>
      </c>
      <c r="AU92" s="8" t="s">
        <v>132</v>
      </c>
      <c r="AV92" s="4">
        <f t="shared" si="8"/>
        <v>12432.000000000002</v>
      </c>
      <c r="AW92" s="1" t="s">
        <v>214</v>
      </c>
    </row>
    <row r="93" spans="1:49" ht="15">
      <c r="A93" s="7">
        <v>92</v>
      </c>
      <c r="B93" s="7" t="s">
        <v>378</v>
      </c>
      <c r="C93" s="9" t="s">
        <v>21</v>
      </c>
      <c r="D93" s="9" t="s">
        <v>22</v>
      </c>
      <c r="E93" s="9" t="s">
        <v>23</v>
      </c>
      <c r="F93" s="7" t="s">
        <v>50</v>
      </c>
      <c r="G93" s="11">
        <v>1.2</v>
      </c>
      <c r="H93" s="7" t="s">
        <v>51</v>
      </c>
      <c r="I93" s="7" t="s">
        <v>89</v>
      </c>
      <c r="J93" s="7">
        <v>12100</v>
      </c>
      <c r="K93" s="11">
        <v>-28.21</v>
      </c>
      <c r="L93" s="11">
        <f t="shared" si="6"/>
        <v>8686.5899999999983</v>
      </c>
      <c r="M93" s="11">
        <f t="shared" si="7"/>
        <v>10423.907999999998</v>
      </c>
      <c r="N93" s="7" t="s">
        <v>53</v>
      </c>
      <c r="O93" s="7" t="s">
        <v>54</v>
      </c>
      <c r="P93" s="7" t="s">
        <v>54</v>
      </c>
      <c r="Q93" s="7" t="s">
        <v>54</v>
      </c>
      <c r="R93" s="7" t="s">
        <v>55</v>
      </c>
      <c r="S93" s="7" t="s">
        <v>379</v>
      </c>
      <c r="T93" s="11">
        <v>60</v>
      </c>
      <c r="U93" s="11">
        <v>62</v>
      </c>
      <c r="V93" s="11">
        <v>0</v>
      </c>
      <c r="W93" s="9" t="s">
        <v>57</v>
      </c>
      <c r="X93" s="7" t="s">
        <v>58</v>
      </c>
      <c r="Y93" s="7" t="s">
        <v>76</v>
      </c>
      <c r="Z93" s="7" t="s">
        <v>60</v>
      </c>
      <c r="AA93" s="7" t="s">
        <v>61</v>
      </c>
      <c r="AB93" s="7" t="s">
        <v>54</v>
      </c>
      <c r="AC93" s="7" t="s">
        <v>62</v>
      </c>
      <c r="AD93" s="7" t="s">
        <v>63</v>
      </c>
      <c r="AE93" s="7" t="s">
        <v>98</v>
      </c>
      <c r="AF93" s="7" t="s">
        <v>120</v>
      </c>
      <c r="AG93" s="7" t="s">
        <v>79</v>
      </c>
      <c r="AH93" s="7" t="s">
        <v>67</v>
      </c>
      <c r="AI93" s="7" t="s">
        <v>115</v>
      </c>
      <c r="AJ93" s="11">
        <v>4</v>
      </c>
      <c r="AK93" s="11">
        <v>14</v>
      </c>
      <c r="AL93" s="11">
        <v>35.5</v>
      </c>
      <c r="AM93" s="11">
        <v>44</v>
      </c>
      <c r="AN93" s="11">
        <v>41.2</v>
      </c>
      <c r="AO93" s="7" t="s">
        <v>69</v>
      </c>
      <c r="AP93" s="7" t="s">
        <v>69</v>
      </c>
      <c r="AQ93" s="7" t="s">
        <v>70</v>
      </c>
      <c r="AR93" s="7" t="s">
        <v>99</v>
      </c>
      <c r="AS93" s="7" t="s">
        <v>71</v>
      </c>
      <c r="AT93" s="7" t="s">
        <v>199</v>
      </c>
      <c r="AU93" s="7" t="s">
        <v>148</v>
      </c>
      <c r="AV93" s="4">
        <f t="shared" si="8"/>
        <v>14520</v>
      </c>
      <c r="AW93" s="1" t="s">
        <v>73</v>
      </c>
    </row>
    <row r="94" spans="1:49" ht="15">
      <c r="A94" s="7">
        <v>93</v>
      </c>
      <c r="B94" s="7" t="s">
        <v>380</v>
      </c>
      <c r="C94" s="9" t="s">
        <v>21</v>
      </c>
      <c r="D94" s="9" t="s">
        <v>22</v>
      </c>
      <c r="E94" s="9" t="s">
        <v>23</v>
      </c>
      <c r="F94" s="7" t="s">
        <v>50</v>
      </c>
      <c r="G94" s="11">
        <v>1.2</v>
      </c>
      <c r="H94" s="7" t="s">
        <v>201</v>
      </c>
      <c r="I94" s="7" t="s">
        <v>52</v>
      </c>
      <c r="J94" s="7">
        <v>11100</v>
      </c>
      <c r="K94" s="11">
        <v>-26.29</v>
      </c>
      <c r="L94" s="11">
        <f t="shared" si="6"/>
        <v>8181.8100000000013</v>
      </c>
      <c r="M94" s="11">
        <f t="shared" si="7"/>
        <v>9818.1720000000005</v>
      </c>
      <c r="N94" s="7" t="s">
        <v>53</v>
      </c>
      <c r="O94" s="7" t="s">
        <v>54</v>
      </c>
      <c r="P94" s="7" t="s">
        <v>54</v>
      </c>
      <c r="Q94" s="7" t="s">
        <v>54</v>
      </c>
      <c r="R94" s="7" t="s">
        <v>83</v>
      </c>
      <c r="S94" s="7" t="s">
        <v>381</v>
      </c>
      <c r="T94" s="11">
        <v>56</v>
      </c>
      <c r="U94" s="11">
        <v>63.1</v>
      </c>
      <c r="V94" s="11">
        <v>0</v>
      </c>
      <c r="W94" s="9" t="s">
        <v>57</v>
      </c>
      <c r="X94" s="7" t="s">
        <v>58</v>
      </c>
      <c r="Y94" s="7" t="s">
        <v>382</v>
      </c>
      <c r="Z94" s="7" t="s">
        <v>60</v>
      </c>
      <c r="AA94" s="7" t="s">
        <v>61</v>
      </c>
      <c r="AB94" s="7" t="s">
        <v>54</v>
      </c>
      <c r="AC94" s="7" t="s">
        <v>62</v>
      </c>
      <c r="AD94" s="7" t="s">
        <v>63</v>
      </c>
      <c r="AE94" s="7" t="s">
        <v>64</v>
      </c>
      <c r="AF94" s="7" t="s">
        <v>65</v>
      </c>
      <c r="AG94" s="7" t="s">
        <v>181</v>
      </c>
      <c r="AH94" s="7" t="s">
        <v>67</v>
      </c>
      <c r="AI94" s="7" t="s">
        <v>68</v>
      </c>
      <c r="AJ94" s="11">
        <v>3.5</v>
      </c>
      <c r="AK94" s="11">
        <v>16.5</v>
      </c>
      <c r="AL94" s="11">
        <v>36.5</v>
      </c>
      <c r="AM94" s="11">
        <v>43</v>
      </c>
      <c r="AN94" s="11">
        <v>40.6</v>
      </c>
      <c r="AO94" s="7" t="s">
        <v>69</v>
      </c>
      <c r="AP94" s="7" t="s">
        <v>99</v>
      </c>
      <c r="AQ94" s="7" t="s">
        <v>70</v>
      </c>
      <c r="AR94" s="7" t="s">
        <v>99</v>
      </c>
      <c r="AS94" s="7" t="s">
        <v>71</v>
      </c>
      <c r="AT94" s="7" t="s">
        <v>383</v>
      </c>
      <c r="AU94" s="7"/>
      <c r="AV94" s="4">
        <f t="shared" si="8"/>
        <v>13320</v>
      </c>
      <c r="AW94" s="1" t="s">
        <v>73</v>
      </c>
    </row>
    <row r="95" spans="1:49" ht="15">
      <c r="A95" s="7">
        <v>94</v>
      </c>
      <c r="B95" s="7" t="s">
        <v>384</v>
      </c>
      <c r="C95" s="9" t="s">
        <v>21</v>
      </c>
      <c r="D95" s="9" t="s">
        <v>22</v>
      </c>
      <c r="E95" s="9" t="s">
        <v>23</v>
      </c>
      <c r="F95" s="7" t="s">
        <v>50</v>
      </c>
      <c r="G95" s="11">
        <v>1.2</v>
      </c>
      <c r="H95" s="7" t="s">
        <v>201</v>
      </c>
      <c r="I95" s="7" t="s">
        <v>124</v>
      </c>
      <c r="J95" s="7">
        <v>6600</v>
      </c>
      <c r="K95" s="11">
        <v>-35.15</v>
      </c>
      <c r="L95" s="11">
        <f t="shared" si="6"/>
        <v>4280.0999999999995</v>
      </c>
      <c r="M95" s="11">
        <f t="shared" si="7"/>
        <v>5136.119999999999</v>
      </c>
      <c r="N95" s="7" t="s">
        <v>53</v>
      </c>
      <c r="O95" s="7" t="s">
        <v>54</v>
      </c>
      <c r="P95" s="7" t="s">
        <v>54</v>
      </c>
      <c r="Q95" s="7" t="s">
        <v>54</v>
      </c>
      <c r="R95" s="7" t="s">
        <v>55</v>
      </c>
      <c r="S95" s="7" t="s">
        <v>385</v>
      </c>
      <c r="T95" s="11">
        <v>60</v>
      </c>
      <c r="U95" s="11">
        <v>60.7</v>
      </c>
      <c r="V95" s="11">
        <v>0</v>
      </c>
      <c r="W95" s="9" t="s">
        <v>57</v>
      </c>
      <c r="X95" s="7" t="s">
        <v>58</v>
      </c>
      <c r="Y95" s="7" t="s">
        <v>76</v>
      </c>
      <c r="Z95" s="7" t="s">
        <v>60</v>
      </c>
      <c r="AA95" s="7" t="s">
        <v>61</v>
      </c>
      <c r="AB95" s="7" t="s">
        <v>54</v>
      </c>
      <c r="AC95" s="7" t="s">
        <v>113</v>
      </c>
      <c r="AD95" s="7" t="s">
        <v>114</v>
      </c>
      <c r="AE95" s="7" t="s">
        <v>109</v>
      </c>
      <c r="AF95" s="7" t="s">
        <v>65</v>
      </c>
      <c r="AG95" s="7" t="s">
        <v>79</v>
      </c>
      <c r="AH95" s="7" t="s">
        <v>67</v>
      </c>
      <c r="AI95" s="7" t="s">
        <v>68</v>
      </c>
      <c r="AJ95" s="11">
        <v>3.5</v>
      </c>
      <c r="AK95" s="11">
        <v>12.5</v>
      </c>
      <c r="AL95" s="11">
        <v>31.5</v>
      </c>
      <c r="AM95" s="11">
        <v>44.5</v>
      </c>
      <c r="AN95" s="11">
        <v>41.8</v>
      </c>
      <c r="AO95" s="7" t="s">
        <v>69</v>
      </c>
      <c r="AP95" s="7" t="s">
        <v>69</v>
      </c>
      <c r="AQ95" s="7" t="s">
        <v>69</v>
      </c>
      <c r="AR95" s="7" t="s">
        <v>99</v>
      </c>
      <c r="AS95" s="7" t="s">
        <v>71</v>
      </c>
      <c r="AT95" s="7" t="s">
        <v>386</v>
      </c>
      <c r="AU95" s="7" t="s">
        <v>132</v>
      </c>
      <c r="AV95" s="4">
        <f t="shared" si="8"/>
        <v>7920</v>
      </c>
      <c r="AW95" s="1" t="s">
        <v>73</v>
      </c>
    </row>
    <row r="96" spans="1:49" ht="15">
      <c r="A96" s="7">
        <v>95</v>
      </c>
      <c r="B96" s="7" t="s">
        <v>387</v>
      </c>
      <c r="C96" s="9" t="s">
        <v>21</v>
      </c>
      <c r="D96" s="9" t="s">
        <v>22</v>
      </c>
      <c r="E96" s="9" t="s">
        <v>23</v>
      </c>
      <c r="F96" s="7" t="s">
        <v>50</v>
      </c>
      <c r="G96" s="11">
        <v>1.2</v>
      </c>
      <c r="H96" s="7" t="s">
        <v>254</v>
      </c>
      <c r="I96" s="7" t="s">
        <v>52</v>
      </c>
      <c r="J96" s="7">
        <v>9600</v>
      </c>
      <c r="K96" s="11">
        <v>-26.5</v>
      </c>
      <c r="L96" s="11">
        <f t="shared" si="6"/>
        <v>7056</v>
      </c>
      <c r="M96" s="11">
        <f t="shared" si="7"/>
        <v>8467.1999999999989</v>
      </c>
      <c r="N96" s="7" t="s">
        <v>53</v>
      </c>
      <c r="O96" s="7" t="s">
        <v>54</v>
      </c>
      <c r="P96" s="7" t="s">
        <v>54</v>
      </c>
      <c r="Q96" s="7" t="s">
        <v>54</v>
      </c>
      <c r="R96" s="7" t="s">
        <v>55</v>
      </c>
      <c r="S96" s="7" t="s">
        <v>388</v>
      </c>
      <c r="T96" s="11">
        <v>58</v>
      </c>
      <c r="U96" s="11">
        <v>62.2</v>
      </c>
      <c r="V96" s="11">
        <v>0</v>
      </c>
      <c r="W96" s="9" t="s">
        <v>57</v>
      </c>
      <c r="X96" s="7" t="s">
        <v>58</v>
      </c>
      <c r="Y96" s="7" t="s">
        <v>76</v>
      </c>
      <c r="Z96" s="7" t="s">
        <v>60</v>
      </c>
      <c r="AA96" s="7" t="s">
        <v>61</v>
      </c>
      <c r="AB96" s="7" t="s">
        <v>54</v>
      </c>
      <c r="AC96" s="7" t="s">
        <v>62</v>
      </c>
      <c r="AD96" s="7" t="s">
        <v>66</v>
      </c>
      <c r="AE96" s="7" t="s">
        <v>64</v>
      </c>
      <c r="AF96" s="7" t="s">
        <v>65</v>
      </c>
      <c r="AG96" s="7" t="s">
        <v>66</v>
      </c>
      <c r="AH96" s="7" t="s">
        <v>67</v>
      </c>
      <c r="AI96" s="7" t="s">
        <v>104</v>
      </c>
      <c r="AJ96" s="11">
        <v>3</v>
      </c>
      <c r="AK96" s="11">
        <v>14.5</v>
      </c>
      <c r="AL96" s="11">
        <v>34.5</v>
      </c>
      <c r="AM96" s="11">
        <v>44.5</v>
      </c>
      <c r="AN96" s="11">
        <v>41.8</v>
      </c>
      <c r="AO96" s="7" t="s">
        <v>69</v>
      </c>
      <c r="AP96" s="7" t="s">
        <v>69</v>
      </c>
      <c r="AQ96" s="7" t="s">
        <v>69</v>
      </c>
      <c r="AR96" s="7" t="s">
        <v>69</v>
      </c>
      <c r="AS96" s="7" t="s">
        <v>71</v>
      </c>
      <c r="AT96" s="7" t="s">
        <v>389</v>
      </c>
      <c r="AU96" s="7" t="s">
        <v>390</v>
      </c>
      <c r="AV96" s="4">
        <f t="shared" si="8"/>
        <v>11520</v>
      </c>
      <c r="AW96" s="1" t="s">
        <v>73</v>
      </c>
    </row>
    <row r="97" spans="1:49" ht="15">
      <c r="A97" s="7">
        <v>96</v>
      </c>
      <c r="B97" s="7" t="s">
        <v>391</v>
      </c>
      <c r="C97" s="9" t="s">
        <v>21</v>
      </c>
      <c r="D97" s="9" t="s">
        <v>22</v>
      </c>
      <c r="E97" s="9" t="s">
        <v>23</v>
      </c>
      <c r="F97" s="7" t="s">
        <v>50</v>
      </c>
      <c r="G97" s="11">
        <v>1.2</v>
      </c>
      <c r="H97" s="7" t="s">
        <v>298</v>
      </c>
      <c r="I97" s="7" t="s">
        <v>107</v>
      </c>
      <c r="J97" s="7">
        <v>6700</v>
      </c>
      <c r="K97" s="11">
        <v>-23.11</v>
      </c>
      <c r="L97" s="11">
        <f t="shared" si="6"/>
        <v>5151.63</v>
      </c>
      <c r="M97" s="11">
        <f t="shared" si="7"/>
        <v>6181.9560000000001</v>
      </c>
      <c r="N97" s="7" t="s">
        <v>53</v>
      </c>
      <c r="O97" s="7" t="s">
        <v>54</v>
      </c>
      <c r="P97" s="7" t="s">
        <v>54</v>
      </c>
      <c r="Q97" s="7" t="s">
        <v>54</v>
      </c>
      <c r="R97" s="7" t="s">
        <v>55</v>
      </c>
      <c r="S97" s="7" t="s">
        <v>392</v>
      </c>
      <c r="T97" s="11">
        <v>58</v>
      </c>
      <c r="U97" s="11">
        <v>61.6</v>
      </c>
      <c r="V97" s="11">
        <v>0</v>
      </c>
      <c r="W97" s="9" t="s">
        <v>57</v>
      </c>
      <c r="X97" s="7" t="s">
        <v>58</v>
      </c>
      <c r="Y97" s="7" t="s">
        <v>317</v>
      </c>
      <c r="Z97" s="7" t="s">
        <v>60</v>
      </c>
      <c r="AA97" s="7" t="s">
        <v>61</v>
      </c>
      <c r="AB97" s="7" t="s">
        <v>54</v>
      </c>
      <c r="AC97" s="7" t="s">
        <v>113</v>
      </c>
      <c r="AD97" s="7" t="s">
        <v>63</v>
      </c>
      <c r="AE97" s="7" t="s">
        <v>66</v>
      </c>
      <c r="AF97" s="7" t="s">
        <v>65</v>
      </c>
      <c r="AG97" s="7" t="s">
        <v>129</v>
      </c>
      <c r="AH97" s="7" t="s">
        <v>67</v>
      </c>
      <c r="AI97" s="7" t="s">
        <v>85</v>
      </c>
      <c r="AJ97" s="11">
        <v>4</v>
      </c>
      <c r="AK97" s="11">
        <v>15</v>
      </c>
      <c r="AL97" s="11">
        <v>35.5</v>
      </c>
      <c r="AM97" s="11">
        <v>42.5</v>
      </c>
      <c r="AN97" s="11">
        <v>40.6</v>
      </c>
      <c r="AO97" s="7" t="s">
        <v>69</v>
      </c>
      <c r="AP97" s="7" t="s">
        <v>99</v>
      </c>
      <c r="AQ97" s="7" t="s">
        <v>69</v>
      </c>
      <c r="AR97" s="7" t="s">
        <v>69</v>
      </c>
      <c r="AS97" s="7" t="s">
        <v>71</v>
      </c>
      <c r="AT97" s="7" t="s">
        <v>116</v>
      </c>
      <c r="AU97" s="7" t="s">
        <v>101</v>
      </c>
      <c r="AV97" s="4">
        <f t="shared" si="8"/>
        <v>8040</v>
      </c>
      <c r="AW97" s="1" t="s">
        <v>73</v>
      </c>
    </row>
    <row r="98" spans="1:49" ht="15">
      <c r="A98" s="7">
        <v>97</v>
      </c>
      <c r="B98" s="7" t="s">
        <v>393</v>
      </c>
      <c r="C98" s="9" t="s">
        <v>21</v>
      </c>
      <c r="D98" s="9" t="s">
        <v>22</v>
      </c>
      <c r="E98" s="9" t="s">
        <v>23</v>
      </c>
      <c r="F98" s="7" t="s">
        <v>50</v>
      </c>
      <c r="G98" s="11">
        <v>1.3</v>
      </c>
      <c r="H98" s="7" t="s">
        <v>51</v>
      </c>
      <c r="I98" s="7" t="s">
        <v>52</v>
      </c>
      <c r="J98" s="7">
        <v>13700</v>
      </c>
      <c r="K98" s="11">
        <v>-33.4</v>
      </c>
      <c r="L98" s="11">
        <f t="shared" ref="L98:L129" si="9">SUM(((100+K98)*J98)/100)</f>
        <v>9124.1999999999989</v>
      </c>
      <c r="M98" s="11">
        <f t="shared" ref="M98:M129" si="10">SUM(L98*G98)</f>
        <v>11861.46</v>
      </c>
      <c r="N98" s="7" t="s">
        <v>53</v>
      </c>
      <c r="O98" s="7" t="s">
        <v>54</v>
      </c>
      <c r="P98" s="7" t="s">
        <v>54</v>
      </c>
      <c r="Q98" s="7" t="s">
        <v>54</v>
      </c>
      <c r="R98" s="7" t="s">
        <v>104</v>
      </c>
      <c r="S98" s="7" t="s">
        <v>394</v>
      </c>
      <c r="T98" s="11">
        <v>57</v>
      </c>
      <c r="U98" s="11">
        <v>62.7</v>
      </c>
      <c r="V98" s="11">
        <v>0</v>
      </c>
      <c r="W98" s="9" t="s">
        <v>57</v>
      </c>
      <c r="X98" s="7" t="s">
        <v>58</v>
      </c>
      <c r="Y98" s="7" t="s">
        <v>76</v>
      </c>
      <c r="Z98" s="7" t="s">
        <v>60</v>
      </c>
      <c r="AA98" s="7" t="s">
        <v>61</v>
      </c>
      <c r="AB98" s="7" t="s">
        <v>54</v>
      </c>
      <c r="AC98" s="7" t="s">
        <v>62</v>
      </c>
      <c r="AD98" s="7" t="s">
        <v>77</v>
      </c>
      <c r="AE98" s="7" t="s">
        <v>64</v>
      </c>
      <c r="AF98" s="7" t="s">
        <v>120</v>
      </c>
      <c r="AG98" s="7" t="s">
        <v>79</v>
      </c>
      <c r="AH98" s="7" t="s">
        <v>67</v>
      </c>
      <c r="AI98" s="7" t="s">
        <v>68</v>
      </c>
      <c r="AJ98" s="11">
        <v>3.5</v>
      </c>
      <c r="AK98" s="11">
        <v>16</v>
      </c>
      <c r="AL98" s="11">
        <v>36.5</v>
      </c>
      <c r="AM98" s="11">
        <v>43</v>
      </c>
      <c r="AN98" s="11">
        <v>40.799999999999997</v>
      </c>
      <c r="AO98" s="7" t="s">
        <v>69</v>
      </c>
      <c r="AP98" s="7" t="s">
        <v>99</v>
      </c>
      <c r="AQ98" s="7" t="s">
        <v>99</v>
      </c>
      <c r="AR98" s="7" t="s">
        <v>99</v>
      </c>
      <c r="AS98" s="7" t="s">
        <v>71</v>
      </c>
      <c r="AT98" s="7" t="s">
        <v>72</v>
      </c>
      <c r="AU98" s="7" t="s">
        <v>81</v>
      </c>
      <c r="AV98" s="4">
        <f t="shared" ref="AV98:AV129" si="11">SUM(J98*G98)</f>
        <v>17810</v>
      </c>
      <c r="AW98" s="1" t="s">
        <v>73</v>
      </c>
    </row>
    <row r="99" spans="1:49" ht="15">
      <c r="A99" s="7">
        <v>98</v>
      </c>
      <c r="B99" s="7" t="s">
        <v>395</v>
      </c>
      <c r="C99" s="9" t="s">
        <v>21</v>
      </c>
      <c r="D99" s="9" t="s">
        <v>22</v>
      </c>
      <c r="E99" s="9" t="s">
        <v>23</v>
      </c>
      <c r="F99" s="7" t="s">
        <v>50</v>
      </c>
      <c r="G99" s="11">
        <v>1.3</v>
      </c>
      <c r="H99" s="7" t="s">
        <v>51</v>
      </c>
      <c r="I99" s="7" t="s">
        <v>89</v>
      </c>
      <c r="J99" s="7">
        <v>12100</v>
      </c>
      <c r="K99" s="11">
        <v>-31.27</v>
      </c>
      <c r="L99" s="11">
        <f t="shared" si="9"/>
        <v>8316.33</v>
      </c>
      <c r="M99" s="11">
        <f t="shared" si="10"/>
        <v>10811.229000000001</v>
      </c>
      <c r="N99" s="7" t="s">
        <v>53</v>
      </c>
      <c r="O99" s="7" t="s">
        <v>54</v>
      </c>
      <c r="P99" s="7" t="s">
        <v>54</v>
      </c>
      <c r="Q99" s="7" t="s">
        <v>54</v>
      </c>
      <c r="R99" s="7" t="s">
        <v>104</v>
      </c>
      <c r="S99" s="7" t="s">
        <v>396</v>
      </c>
      <c r="T99" s="11">
        <v>59</v>
      </c>
      <c r="U99" s="11">
        <v>62.1</v>
      </c>
      <c r="V99" s="11">
        <v>0</v>
      </c>
      <c r="W99" s="9" t="s">
        <v>57</v>
      </c>
      <c r="X99" s="7" t="s">
        <v>58</v>
      </c>
      <c r="Y99" s="7" t="s">
        <v>76</v>
      </c>
      <c r="Z99" s="7" t="s">
        <v>60</v>
      </c>
      <c r="AA99" s="7" t="s">
        <v>61</v>
      </c>
      <c r="AB99" s="7" t="s">
        <v>54</v>
      </c>
      <c r="AC99" s="7" t="s">
        <v>62</v>
      </c>
      <c r="AD99" s="7" t="s">
        <v>63</v>
      </c>
      <c r="AE99" s="7" t="s">
        <v>64</v>
      </c>
      <c r="AF99" s="7" t="s">
        <v>120</v>
      </c>
      <c r="AG99" s="7" t="s">
        <v>79</v>
      </c>
      <c r="AH99" s="7" t="s">
        <v>67</v>
      </c>
      <c r="AI99" s="7" t="s">
        <v>68</v>
      </c>
      <c r="AJ99" s="11">
        <v>4.5</v>
      </c>
      <c r="AK99" s="11">
        <v>14</v>
      </c>
      <c r="AL99" s="11">
        <v>34.5</v>
      </c>
      <c r="AM99" s="11">
        <v>43.5</v>
      </c>
      <c r="AN99" s="11">
        <v>41.2</v>
      </c>
      <c r="AO99" s="7" t="s">
        <v>69</v>
      </c>
      <c r="AP99" s="7" t="s">
        <v>99</v>
      </c>
      <c r="AQ99" s="7" t="s">
        <v>99</v>
      </c>
      <c r="AR99" s="7" t="s">
        <v>99</v>
      </c>
      <c r="AS99" s="7" t="s">
        <v>71</v>
      </c>
      <c r="AT99" s="7" t="s">
        <v>397</v>
      </c>
      <c r="AU99" s="7" t="s">
        <v>398</v>
      </c>
      <c r="AV99" s="4">
        <f t="shared" si="11"/>
        <v>15730</v>
      </c>
      <c r="AW99" s="1" t="s">
        <v>73</v>
      </c>
    </row>
    <row r="100" spans="1:49" ht="15">
      <c r="A100" s="7">
        <v>99</v>
      </c>
      <c r="B100" s="7" t="s">
        <v>399</v>
      </c>
      <c r="C100" s="9" t="s">
        <v>21</v>
      </c>
      <c r="D100" s="9" t="s">
        <v>22</v>
      </c>
      <c r="E100" s="9" t="s">
        <v>23</v>
      </c>
      <c r="F100" s="7" t="s">
        <v>50</v>
      </c>
      <c r="G100" s="11">
        <v>1.3</v>
      </c>
      <c r="H100" s="7" t="s">
        <v>201</v>
      </c>
      <c r="I100" s="7" t="s">
        <v>52</v>
      </c>
      <c r="J100" s="7">
        <v>11100</v>
      </c>
      <c r="K100" s="11">
        <v>-28.29</v>
      </c>
      <c r="L100" s="11">
        <f t="shared" si="9"/>
        <v>7959.8100000000013</v>
      </c>
      <c r="M100" s="11">
        <f t="shared" si="10"/>
        <v>10347.753000000002</v>
      </c>
      <c r="N100" s="7" t="s">
        <v>53</v>
      </c>
      <c r="O100" s="7" t="s">
        <v>54</v>
      </c>
      <c r="P100" s="7" t="s">
        <v>54</v>
      </c>
      <c r="Q100" s="7" t="s">
        <v>54</v>
      </c>
      <c r="R100" s="7" t="s">
        <v>104</v>
      </c>
      <c r="S100" s="7" t="s">
        <v>400</v>
      </c>
      <c r="T100" s="11">
        <v>56</v>
      </c>
      <c r="U100" s="11">
        <v>63.1</v>
      </c>
      <c r="V100" s="11">
        <v>0</v>
      </c>
      <c r="W100" s="9" t="s">
        <v>57</v>
      </c>
      <c r="X100" s="7" t="s">
        <v>58</v>
      </c>
      <c r="Y100" s="7" t="s">
        <v>76</v>
      </c>
      <c r="Z100" s="7" t="s">
        <v>60</v>
      </c>
      <c r="AA100" s="7" t="s">
        <v>61</v>
      </c>
      <c r="AB100" s="7" t="s">
        <v>54</v>
      </c>
      <c r="AC100" s="7" t="s">
        <v>62</v>
      </c>
      <c r="AD100" s="7" t="s">
        <v>77</v>
      </c>
      <c r="AE100" s="7" t="s">
        <v>64</v>
      </c>
      <c r="AF100" s="7" t="s">
        <v>65</v>
      </c>
      <c r="AG100" s="7" t="s">
        <v>79</v>
      </c>
      <c r="AH100" s="7" t="s">
        <v>67</v>
      </c>
      <c r="AI100" s="7" t="s">
        <v>115</v>
      </c>
      <c r="AJ100" s="11">
        <v>3.5</v>
      </c>
      <c r="AK100" s="11">
        <v>16.5</v>
      </c>
      <c r="AL100" s="11">
        <v>36.5</v>
      </c>
      <c r="AM100" s="11">
        <v>43</v>
      </c>
      <c r="AN100" s="11">
        <v>40.799999999999997</v>
      </c>
      <c r="AO100" s="7" t="s">
        <v>69</v>
      </c>
      <c r="AP100" s="7" t="s">
        <v>99</v>
      </c>
      <c r="AQ100" s="7" t="s">
        <v>99</v>
      </c>
      <c r="AR100" s="7" t="s">
        <v>99</v>
      </c>
      <c r="AS100" s="7" t="s">
        <v>71</v>
      </c>
      <c r="AT100" s="7" t="s">
        <v>401</v>
      </c>
      <c r="AU100" s="7" t="s">
        <v>81</v>
      </c>
      <c r="AV100" s="4">
        <f t="shared" si="11"/>
        <v>14430</v>
      </c>
      <c r="AW100" s="1" t="s">
        <v>73</v>
      </c>
    </row>
    <row r="101" spans="1:49" ht="15">
      <c r="A101" s="7">
        <v>100</v>
      </c>
      <c r="B101" s="7" t="s">
        <v>402</v>
      </c>
      <c r="C101" s="9" t="s">
        <v>21</v>
      </c>
      <c r="D101" s="9" t="s">
        <v>22</v>
      </c>
      <c r="E101" s="9" t="s">
        <v>23</v>
      </c>
      <c r="F101" s="7" t="s">
        <v>50</v>
      </c>
      <c r="G101" s="11">
        <v>1.3</v>
      </c>
      <c r="H101" s="7" t="s">
        <v>298</v>
      </c>
      <c r="I101" s="7" t="s">
        <v>89</v>
      </c>
      <c r="J101" s="7">
        <v>7400</v>
      </c>
      <c r="K101" s="11">
        <v>-17.27</v>
      </c>
      <c r="L101" s="11">
        <f t="shared" si="9"/>
        <v>6122.02</v>
      </c>
      <c r="M101" s="11">
        <f t="shared" si="10"/>
        <v>7958.6260000000011</v>
      </c>
      <c r="N101" s="7" t="s">
        <v>53</v>
      </c>
      <c r="O101" s="7" t="s">
        <v>54</v>
      </c>
      <c r="P101" s="7" t="s">
        <v>54</v>
      </c>
      <c r="Q101" s="7" t="s">
        <v>54</v>
      </c>
      <c r="R101" s="7" t="s">
        <v>55</v>
      </c>
      <c r="S101" s="7" t="s">
        <v>403</v>
      </c>
      <c r="T101" s="11">
        <v>60</v>
      </c>
      <c r="U101" s="11">
        <v>62</v>
      </c>
      <c r="V101" s="11">
        <v>0</v>
      </c>
      <c r="W101" s="9" t="s">
        <v>57</v>
      </c>
      <c r="X101" s="7" t="s">
        <v>58</v>
      </c>
      <c r="Y101" s="7" t="s">
        <v>76</v>
      </c>
      <c r="Z101" s="7" t="s">
        <v>60</v>
      </c>
      <c r="AA101" s="7" t="s">
        <v>61</v>
      </c>
      <c r="AB101" s="7" t="s">
        <v>54</v>
      </c>
      <c r="AC101" s="7" t="s">
        <v>62</v>
      </c>
      <c r="AD101" s="7" t="s">
        <v>77</v>
      </c>
      <c r="AE101" s="7" t="s">
        <v>66</v>
      </c>
      <c r="AF101" s="7" t="s">
        <v>65</v>
      </c>
      <c r="AG101" s="7" t="s">
        <v>79</v>
      </c>
      <c r="AH101" s="7" t="s">
        <v>67</v>
      </c>
      <c r="AI101" s="7" t="s">
        <v>68</v>
      </c>
      <c r="AJ101" s="11">
        <v>4.5</v>
      </c>
      <c r="AK101" s="11">
        <v>13</v>
      </c>
      <c r="AL101" s="11">
        <v>33</v>
      </c>
      <c r="AM101" s="11">
        <v>44.5</v>
      </c>
      <c r="AN101" s="11">
        <v>41.8</v>
      </c>
      <c r="AO101" s="7" t="s">
        <v>69</v>
      </c>
      <c r="AP101" s="7" t="s">
        <v>69</v>
      </c>
      <c r="AQ101" s="7" t="s">
        <v>70</v>
      </c>
      <c r="AR101" s="7" t="s">
        <v>70</v>
      </c>
      <c r="AS101" s="7" t="s">
        <v>71</v>
      </c>
      <c r="AT101" s="7" t="s">
        <v>404</v>
      </c>
      <c r="AU101" s="7" t="s">
        <v>405</v>
      </c>
      <c r="AV101" s="4">
        <f t="shared" si="11"/>
        <v>9620</v>
      </c>
      <c r="AW101" s="1" t="s">
        <v>73</v>
      </c>
    </row>
    <row r="102" spans="1:49" ht="15">
      <c r="A102" s="7">
        <v>101</v>
      </c>
      <c r="B102" s="7" t="s">
        <v>406</v>
      </c>
      <c r="C102" s="9" t="s">
        <v>21</v>
      </c>
      <c r="D102" s="9" t="s">
        <v>22</v>
      </c>
      <c r="E102" s="9" t="s">
        <v>23</v>
      </c>
      <c r="F102" s="7" t="s">
        <v>50</v>
      </c>
      <c r="G102" s="11">
        <v>1.5</v>
      </c>
      <c r="H102" s="7" t="s">
        <v>51</v>
      </c>
      <c r="I102" s="7" t="s">
        <v>52</v>
      </c>
      <c r="J102" s="7">
        <v>19100</v>
      </c>
      <c r="K102" s="11">
        <v>-40.15</v>
      </c>
      <c r="L102" s="11">
        <f t="shared" si="9"/>
        <v>11431.35</v>
      </c>
      <c r="M102" s="11">
        <f t="shared" si="10"/>
        <v>17147.025000000001</v>
      </c>
      <c r="N102" s="7" t="s">
        <v>53</v>
      </c>
      <c r="O102" s="7" t="s">
        <v>54</v>
      </c>
      <c r="P102" s="7" t="s">
        <v>54</v>
      </c>
      <c r="Q102" s="7" t="s">
        <v>54</v>
      </c>
      <c r="R102" s="7" t="s">
        <v>104</v>
      </c>
      <c r="S102" s="7" t="s">
        <v>407</v>
      </c>
      <c r="T102" s="11">
        <v>56</v>
      </c>
      <c r="U102" s="11">
        <v>63</v>
      </c>
      <c r="V102" s="11">
        <v>0</v>
      </c>
      <c r="W102" s="9" t="s">
        <v>57</v>
      </c>
      <c r="X102" s="7" t="s">
        <v>58</v>
      </c>
      <c r="Y102" s="7" t="s">
        <v>76</v>
      </c>
      <c r="Z102" s="7" t="s">
        <v>60</v>
      </c>
      <c r="AA102" s="7" t="s">
        <v>61</v>
      </c>
      <c r="AB102" s="7" t="s">
        <v>54</v>
      </c>
      <c r="AC102" s="7" t="s">
        <v>62</v>
      </c>
      <c r="AD102" s="7" t="s">
        <v>77</v>
      </c>
      <c r="AE102" s="7" t="s">
        <v>64</v>
      </c>
      <c r="AF102" s="7" t="s">
        <v>66</v>
      </c>
      <c r="AG102" s="7" t="s">
        <v>79</v>
      </c>
      <c r="AH102" s="7" t="s">
        <v>67</v>
      </c>
      <c r="AI102" s="7" t="s">
        <v>68</v>
      </c>
      <c r="AJ102" s="11">
        <v>3.5</v>
      </c>
      <c r="AK102" s="11">
        <v>16</v>
      </c>
      <c r="AL102" s="11">
        <v>36.5</v>
      </c>
      <c r="AM102" s="11">
        <v>43.5</v>
      </c>
      <c r="AN102" s="11">
        <v>41</v>
      </c>
      <c r="AO102" s="7" t="s">
        <v>69</v>
      </c>
      <c r="AP102" s="7" t="s">
        <v>69</v>
      </c>
      <c r="AQ102" s="7" t="s">
        <v>69</v>
      </c>
      <c r="AR102" s="7" t="s">
        <v>99</v>
      </c>
      <c r="AS102" s="7" t="s">
        <v>71</v>
      </c>
      <c r="AT102" s="7" t="s">
        <v>408</v>
      </c>
      <c r="AU102" s="7" t="s">
        <v>87</v>
      </c>
      <c r="AV102" s="4">
        <f t="shared" si="11"/>
        <v>28650</v>
      </c>
      <c r="AW102" s="1" t="s">
        <v>73</v>
      </c>
    </row>
    <row r="103" spans="1:49" ht="15">
      <c r="A103" s="7">
        <v>102</v>
      </c>
      <c r="B103" s="7" t="s">
        <v>409</v>
      </c>
      <c r="C103" s="9" t="s">
        <v>21</v>
      </c>
      <c r="D103" s="9" t="s">
        <v>22</v>
      </c>
      <c r="E103" s="9" t="s">
        <v>23</v>
      </c>
      <c r="F103" s="7" t="s">
        <v>50</v>
      </c>
      <c r="G103" s="11">
        <v>1.5</v>
      </c>
      <c r="H103" s="7" t="s">
        <v>51</v>
      </c>
      <c r="I103" s="7" t="s">
        <v>89</v>
      </c>
      <c r="J103" s="7">
        <v>16600</v>
      </c>
      <c r="K103" s="11">
        <v>-30.67</v>
      </c>
      <c r="L103" s="11">
        <f t="shared" si="9"/>
        <v>11508.78</v>
      </c>
      <c r="M103" s="11">
        <f t="shared" si="10"/>
        <v>17263.170000000002</v>
      </c>
      <c r="N103" s="7" t="s">
        <v>53</v>
      </c>
      <c r="O103" s="7" t="s">
        <v>54</v>
      </c>
      <c r="P103" s="7" t="s">
        <v>54</v>
      </c>
      <c r="Q103" s="7" t="s">
        <v>54</v>
      </c>
      <c r="R103" s="7" t="s">
        <v>83</v>
      </c>
      <c r="S103" s="7" t="s">
        <v>410</v>
      </c>
      <c r="T103" s="11">
        <v>55</v>
      </c>
      <c r="U103" s="11">
        <v>63.1</v>
      </c>
      <c r="V103" s="11">
        <v>0</v>
      </c>
      <c r="W103" s="9" t="s">
        <v>57</v>
      </c>
      <c r="X103" s="7" t="s">
        <v>58</v>
      </c>
      <c r="Y103" s="7" t="s">
        <v>76</v>
      </c>
      <c r="Z103" s="7" t="s">
        <v>60</v>
      </c>
      <c r="AA103" s="7" t="s">
        <v>61</v>
      </c>
      <c r="AB103" s="7" t="s">
        <v>54</v>
      </c>
      <c r="AC103" s="7" t="s">
        <v>62</v>
      </c>
      <c r="AD103" s="7" t="s">
        <v>77</v>
      </c>
      <c r="AE103" s="7" t="s">
        <v>64</v>
      </c>
      <c r="AF103" s="7" t="s">
        <v>65</v>
      </c>
      <c r="AG103" s="7" t="s">
        <v>129</v>
      </c>
      <c r="AH103" s="7" t="s">
        <v>67</v>
      </c>
      <c r="AI103" s="7" t="s">
        <v>68</v>
      </c>
      <c r="AJ103" s="11">
        <v>3.5</v>
      </c>
      <c r="AK103" s="11">
        <v>16.5</v>
      </c>
      <c r="AL103" s="11">
        <v>36.5</v>
      </c>
      <c r="AM103" s="11">
        <v>43</v>
      </c>
      <c r="AN103" s="11">
        <v>40.6</v>
      </c>
      <c r="AO103" s="7" t="s">
        <v>69</v>
      </c>
      <c r="AP103" s="7" t="s">
        <v>99</v>
      </c>
      <c r="AQ103" s="7" t="s">
        <v>70</v>
      </c>
      <c r="AR103" s="7" t="s">
        <v>99</v>
      </c>
      <c r="AS103" s="7" t="s">
        <v>71</v>
      </c>
      <c r="AT103" s="7" t="s">
        <v>411</v>
      </c>
      <c r="AU103" s="7" t="s">
        <v>148</v>
      </c>
      <c r="AV103" s="4">
        <f t="shared" si="11"/>
        <v>24900</v>
      </c>
      <c r="AW103" s="1" t="s">
        <v>73</v>
      </c>
    </row>
    <row r="104" spans="1:49" ht="15">
      <c r="A104" s="7">
        <v>103</v>
      </c>
      <c r="B104" s="7" t="s">
        <v>412</v>
      </c>
      <c r="C104" s="9" t="s">
        <v>21</v>
      </c>
      <c r="D104" s="9" t="s">
        <v>22</v>
      </c>
      <c r="E104" s="9" t="s">
        <v>23</v>
      </c>
      <c r="F104" s="7" t="s">
        <v>50</v>
      </c>
      <c r="G104" s="11">
        <v>1.5</v>
      </c>
      <c r="H104" s="7" t="s">
        <v>134</v>
      </c>
      <c r="I104" s="7" t="s">
        <v>52</v>
      </c>
      <c r="J104" s="7">
        <v>17700</v>
      </c>
      <c r="K104" s="11">
        <v>-29.41</v>
      </c>
      <c r="L104" s="11">
        <f t="shared" si="9"/>
        <v>12494.43</v>
      </c>
      <c r="M104" s="11">
        <f t="shared" si="10"/>
        <v>18741.645</v>
      </c>
      <c r="N104" s="7" t="s">
        <v>53</v>
      </c>
      <c r="O104" s="7" t="s">
        <v>54</v>
      </c>
      <c r="P104" s="7" t="s">
        <v>54</v>
      </c>
      <c r="Q104" s="7" t="s">
        <v>54</v>
      </c>
      <c r="R104" s="7" t="s">
        <v>55</v>
      </c>
      <c r="S104" s="7" t="s">
        <v>413</v>
      </c>
      <c r="T104" s="11">
        <v>59</v>
      </c>
      <c r="U104" s="11">
        <v>61.4</v>
      </c>
      <c r="V104" s="11">
        <v>0</v>
      </c>
      <c r="W104" s="9" t="s">
        <v>57</v>
      </c>
      <c r="X104" s="7" t="s">
        <v>58</v>
      </c>
      <c r="Y104" s="7" t="s">
        <v>76</v>
      </c>
      <c r="Z104" s="7" t="s">
        <v>60</v>
      </c>
      <c r="AA104" s="7" t="s">
        <v>61</v>
      </c>
      <c r="AB104" s="7" t="s">
        <v>54</v>
      </c>
      <c r="AC104" s="7" t="s">
        <v>62</v>
      </c>
      <c r="AD104" s="7" t="s">
        <v>63</v>
      </c>
      <c r="AE104" s="7" t="s">
        <v>64</v>
      </c>
      <c r="AF104" s="7" t="s">
        <v>66</v>
      </c>
      <c r="AG104" s="7" t="s">
        <v>66</v>
      </c>
      <c r="AH104" s="7" t="s">
        <v>67</v>
      </c>
      <c r="AI104" s="7" t="s">
        <v>85</v>
      </c>
      <c r="AJ104" s="11">
        <v>4</v>
      </c>
      <c r="AK104" s="11">
        <v>14</v>
      </c>
      <c r="AL104" s="11">
        <v>34</v>
      </c>
      <c r="AM104" s="11">
        <v>43.5</v>
      </c>
      <c r="AN104" s="11">
        <v>41</v>
      </c>
      <c r="AO104" s="7" t="s">
        <v>69</v>
      </c>
      <c r="AP104" s="7" t="s">
        <v>69</v>
      </c>
      <c r="AQ104" s="7" t="s">
        <v>99</v>
      </c>
      <c r="AR104" s="7" t="s">
        <v>99</v>
      </c>
      <c r="AS104" s="7" t="s">
        <v>71</v>
      </c>
      <c r="AT104" s="7" t="s">
        <v>414</v>
      </c>
      <c r="AU104" s="7" t="s">
        <v>415</v>
      </c>
      <c r="AV104" s="4">
        <f t="shared" si="11"/>
        <v>26550</v>
      </c>
      <c r="AW104" s="1" t="s">
        <v>73</v>
      </c>
    </row>
    <row r="105" spans="1:49" ht="15">
      <c r="A105" s="7">
        <v>104</v>
      </c>
      <c r="B105" s="7" t="s">
        <v>416</v>
      </c>
      <c r="C105" s="9" t="s">
        <v>21</v>
      </c>
      <c r="D105" s="9" t="s">
        <v>22</v>
      </c>
      <c r="E105" s="9" t="s">
        <v>23</v>
      </c>
      <c r="F105" s="7" t="s">
        <v>50</v>
      </c>
      <c r="G105" s="11">
        <v>1.5</v>
      </c>
      <c r="H105" s="7" t="s">
        <v>134</v>
      </c>
      <c r="I105" s="7" t="s">
        <v>52</v>
      </c>
      <c r="J105" s="7">
        <v>17700</v>
      </c>
      <c r="K105" s="11">
        <v>-31.16</v>
      </c>
      <c r="L105" s="11">
        <f t="shared" si="9"/>
        <v>12184.68</v>
      </c>
      <c r="M105" s="11">
        <f t="shared" si="10"/>
        <v>18277.02</v>
      </c>
      <c r="N105" s="7" t="s">
        <v>53</v>
      </c>
      <c r="O105" s="7" t="s">
        <v>54</v>
      </c>
      <c r="P105" s="7" t="s">
        <v>54</v>
      </c>
      <c r="Q105" s="7" t="s">
        <v>54</v>
      </c>
      <c r="R105" s="7" t="s">
        <v>55</v>
      </c>
      <c r="S105" s="7" t="s">
        <v>417</v>
      </c>
      <c r="T105" s="11">
        <v>56</v>
      </c>
      <c r="U105" s="11">
        <v>63.4</v>
      </c>
      <c r="V105" s="11">
        <v>0</v>
      </c>
      <c r="W105" s="9" t="s">
        <v>57</v>
      </c>
      <c r="X105" s="7" t="s">
        <v>58</v>
      </c>
      <c r="Y105" s="7" t="s">
        <v>76</v>
      </c>
      <c r="Z105" s="7" t="s">
        <v>60</v>
      </c>
      <c r="AA105" s="7" t="s">
        <v>61</v>
      </c>
      <c r="AB105" s="7" t="s">
        <v>54</v>
      </c>
      <c r="AC105" s="7" t="s">
        <v>62</v>
      </c>
      <c r="AD105" s="7" t="s">
        <v>63</v>
      </c>
      <c r="AE105" s="7" t="s">
        <v>64</v>
      </c>
      <c r="AF105" s="7" t="s">
        <v>66</v>
      </c>
      <c r="AG105" s="7" t="s">
        <v>66</v>
      </c>
      <c r="AH105" s="7" t="s">
        <v>67</v>
      </c>
      <c r="AI105" s="7" t="s">
        <v>68</v>
      </c>
      <c r="AJ105" s="11">
        <v>3.5</v>
      </c>
      <c r="AK105" s="11">
        <v>16.5</v>
      </c>
      <c r="AL105" s="11">
        <v>36.5</v>
      </c>
      <c r="AM105" s="11">
        <v>43.5</v>
      </c>
      <c r="AN105" s="11">
        <v>41</v>
      </c>
      <c r="AO105" s="7" t="s">
        <v>69</v>
      </c>
      <c r="AP105" s="7" t="s">
        <v>69</v>
      </c>
      <c r="AQ105" s="7" t="s">
        <v>69</v>
      </c>
      <c r="AR105" s="7" t="s">
        <v>69</v>
      </c>
      <c r="AS105" s="7" t="s">
        <v>71</v>
      </c>
      <c r="AT105" s="7" t="s">
        <v>418</v>
      </c>
      <c r="AU105" s="7" t="s">
        <v>419</v>
      </c>
      <c r="AV105" s="4">
        <f t="shared" si="11"/>
        <v>26550</v>
      </c>
      <c r="AW105" s="1" t="s">
        <v>73</v>
      </c>
    </row>
    <row r="106" spans="1:49" ht="15">
      <c r="A106" s="7">
        <v>105</v>
      </c>
      <c r="B106" s="7" t="s">
        <v>420</v>
      </c>
      <c r="C106" s="9" t="s">
        <v>21</v>
      </c>
      <c r="D106" s="9" t="s">
        <v>22</v>
      </c>
      <c r="E106" s="9" t="s">
        <v>23</v>
      </c>
      <c r="F106" s="7" t="s">
        <v>50</v>
      </c>
      <c r="G106" s="11">
        <v>1.5</v>
      </c>
      <c r="H106" s="7" t="s">
        <v>134</v>
      </c>
      <c r="I106" s="7" t="s">
        <v>52</v>
      </c>
      <c r="J106" s="7">
        <v>17700</v>
      </c>
      <c r="K106" s="11">
        <v>-27.23</v>
      </c>
      <c r="L106" s="11">
        <f t="shared" si="9"/>
        <v>12880.29</v>
      </c>
      <c r="M106" s="11">
        <f t="shared" si="10"/>
        <v>19320.435000000001</v>
      </c>
      <c r="N106" s="7" t="s">
        <v>53</v>
      </c>
      <c r="O106" s="7" t="s">
        <v>54</v>
      </c>
      <c r="P106" s="7" t="s">
        <v>54</v>
      </c>
      <c r="Q106" s="7" t="s">
        <v>54</v>
      </c>
      <c r="R106" s="7" t="s">
        <v>55</v>
      </c>
      <c r="S106" s="7" t="s">
        <v>421</v>
      </c>
      <c r="T106" s="11">
        <v>58</v>
      </c>
      <c r="U106" s="11">
        <v>62.7</v>
      </c>
      <c r="V106" s="11">
        <v>0</v>
      </c>
      <c r="W106" s="9" t="s">
        <v>57</v>
      </c>
      <c r="X106" s="7" t="s">
        <v>58</v>
      </c>
      <c r="Y106" s="7" t="s">
        <v>76</v>
      </c>
      <c r="Z106" s="7" t="s">
        <v>60</v>
      </c>
      <c r="AA106" s="7" t="s">
        <v>61</v>
      </c>
      <c r="AB106" s="7" t="s">
        <v>54</v>
      </c>
      <c r="AC106" s="7" t="s">
        <v>62</v>
      </c>
      <c r="AD106" s="7" t="s">
        <v>77</v>
      </c>
      <c r="AE106" s="7" t="s">
        <v>64</v>
      </c>
      <c r="AF106" s="7" t="s">
        <v>66</v>
      </c>
      <c r="AG106" s="7" t="s">
        <v>79</v>
      </c>
      <c r="AH106" s="7" t="s">
        <v>67</v>
      </c>
      <c r="AI106" s="7" t="s">
        <v>68</v>
      </c>
      <c r="AJ106" s="11">
        <v>4</v>
      </c>
      <c r="AK106" s="11">
        <v>14.5</v>
      </c>
      <c r="AL106" s="11">
        <v>35</v>
      </c>
      <c r="AM106" s="11">
        <v>44.5</v>
      </c>
      <c r="AN106" s="11">
        <v>41.6</v>
      </c>
      <c r="AO106" s="7" t="s">
        <v>69</v>
      </c>
      <c r="AP106" s="7" t="s">
        <v>69</v>
      </c>
      <c r="AQ106" s="7" t="s">
        <v>69</v>
      </c>
      <c r="AR106" s="7" t="s">
        <v>69</v>
      </c>
      <c r="AS106" s="7" t="s">
        <v>71</v>
      </c>
      <c r="AT106" s="7" t="s">
        <v>422</v>
      </c>
      <c r="AU106" s="7" t="s">
        <v>423</v>
      </c>
      <c r="AV106" s="4">
        <f t="shared" si="11"/>
        <v>26550</v>
      </c>
      <c r="AW106" s="1" t="s">
        <v>73</v>
      </c>
    </row>
    <row r="107" spans="1:49" ht="15">
      <c r="A107" s="7">
        <v>106</v>
      </c>
      <c r="B107" s="7" t="s">
        <v>424</v>
      </c>
      <c r="C107" s="9" t="s">
        <v>21</v>
      </c>
      <c r="D107" s="9" t="s">
        <v>22</v>
      </c>
      <c r="E107" s="9" t="s">
        <v>23</v>
      </c>
      <c r="F107" s="7" t="s">
        <v>50</v>
      </c>
      <c r="G107" s="11">
        <v>1.5</v>
      </c>
      <c r="H107" s="7" t="s">
        <v>179</v>
      </c>
      <c r="I107" s="7" t="s">
        <v>52</v>
      </c>
      <c r="J107" s="7">
        <v>16200</v>
      </c>
      <c r="K107" s="11">
        <v>-23.34</v>
      </c>
      <c r="L107" s="11">
        <f t="shared" si="9"/>
        <v>12418.92</v>
      </c>
      <c r="M107" s="11">
        <f t="shared" si="10"/>
        <v>18628.38</v>
      </c>
      <c r="N107" s="7" t="s">
        <v>53</v>
      </c>
      <c r="O107" s="7" t="s">
        <v>54</v>
      </c>
      <c r="P107" s="7" t="s">
        <v>54</v>
      </c>
      <c r="Q107" s="7" t="s">
        <v>54</v>
      </c>
      <c r="R107" s="7" t="s">
        <v>55</v>
      </c>
      <c r="S107" s="7" t="s">
        <v>425</v>
      </c>
      <c r="T107" s="11">
        <v>55</v>
      </c>
      <c r="U107" s="11">
        <v>63.3</v>
      </c>
      <c r="V107" s="11">
        <v>0</v>
      </c>
      <c r="W107" s="9" t="s">
        <v>57</v>
      </c>
      <c r="X107" s="7" t="s">
        <v>58</v>
      </c>
      <c r="Y107" s="7" t="s">
        <v>76</v>
      </c>
      <c r="Z107" s="7" t="s">
        <v>60</v>
      </c>
      <c r="AA107" s="7" t="s">
        <v>61</v>
      </c>
      <c r="AB107" s="7" t="s">
        <v>54</v>
      </c>
      <c r="AC107" s="7" t="s">
        <v>62</v>
      </c>
      <c r="AD107" s="7" t="s">
        <v>77</v>
      </c>
      <c r="AE107" s="7" t="s">
        <v>109</v>
      </c>
      <c r="AF107" s="7" t="s">
        <v>78</v>
      </c>
      <c r="AG107" s="7" t="s">
        <v>66</v>
      </c>
      <c r="AH107" s="7" t="s">
        <v>67</v>
      </c>
      <c r="AI107" s="7" t="s">
        <v>68</v>
      </c>
      <c r="AJ107" s="11">
        <v>3</v>
      </c>
      <c r="AK107" s="11">
        <v>16</v>
      </c>
      <c r="AL107" s="11">
        <v>35</v>
      </c>
      <c r="AM107" s="11">
        <v>44</v>
      </c>
      <c r="AN107" s="11">
        <v>41.4</v>
      </c>
      <c r="AO107" s="7" t="s">
        <v>69</v>
      </c>
      <c r="AP107" s="7" t="s">
        <v>69</v>
      </c>
      <c r="AQ107" s="7" t="s">
        <v>70</v>
      </c>
      <c r="AR107" s="7" t="s">
        <v>69</v>
      </c>
      <c r="AS107" s="7" t="s">
        <v>71</v>
      </c>
      <c r="AT107" s="7" t="s">
        <v>426</v>
      </c>
      <c r="AU107" s="7" t="s">
        <v>81</v>
      </c>
      <c r="AV107" s="4">
        <f t="shared" si="11"/>
        <v>24300</v>
      </c>
      <c r="AW107" s="1" t="s">
        <v>73</v>
      </c>
    </row>
    <row r="108" spans="1:49" ht="15">
      <c r="A108" s="7">
        <v>107</v>
      </c>
      <c r="B108" s="7" t="s">
        <v>427</v>
      </c>
      <c r="C108" s="9" t="s">
        <v>21</v>
      </c>
      <c r="D108" s="9" t="s">
        <v>22</v>
      </c>
      <c r="E108" s="9" t="s">
        <v>23</v>
      </c>
      <c r="F108" s="7" t="s">
        <v>50</v>
      </c>
      <c r="G108" s="11">
        <v>1.5</v>
      </c>
      <c r="H108" s="7" t="s">
        <v>179</v>
      </c>
      <c r="I108" s="7" t="s">
        <v>52</v>
      </c>
      <c r="J108" s="7">
        <v>16200</v>
      </c>
      <c r="K108" s="11">
        <v>-32.479999999999997</v>
      </c>
      <c r="L108" s="11">
        <f t="shared" si="9"/>
        <v>10938.240000000002</v>
      </c>
      <c r="M108" s="11">
        <f t="shared" si="10"/>
        <v>16407.36</v>
      </c>
      <c r="N108" s="7" t="s">
        <v>53</v>
      </c>
      <c r="O108" s="7" t="s">
        <v>54</v>
      </c>
      <c r="P108" s="7" t="s">
        <v>54</v>
      </c>
      <c r="Q108" s="7" t="s">
        <v>54</v>
      </c>
      <c r="R108" s="7" t="s">
        <v>83</v>
      </c>
      <c r="S108" s="7" t="s">
        <v>428</v>
      </c>
      <c r="T108" s="11">
        <v>61</v>
      </c>
      <c r="U108" s="11">
        <v>61.1</v>
      </c>
      <c r="V108" s="11">
        <v>0</v>
      </c>
      <c r="W108" s="9" t="s">
        <v>57</v>
      </c>
      <c r="X108" s="7" t="s">
        <v>58</v>
      </c>
      <c r="Y108" s="7" t="s">
        <v>382</v>
      </c>
      <c r="Z108" s="7" t="s">
        <v>60</v>
      </c>
      <c r="AA108" s="7" t="s">
        <v>61</v>
      </c>
      <c r="AB108" s="7" t="s">
        <v>54</v>
      </c>
      <c r="AC108" s="7" t="s">
        <v>62</v>
      </c>
      <c r="AD108" s="7" t="s">
        <v>114</v>
      </c>
      <c r="AE108" s="7" t="s">
        <v>109</v>
      </c>
      <c r="AF108" s="7" t="s">
        <v>66</v>
      </c>
      <c r="AG108" s="7" t="s">
        <v>66</v>
      </c>
      <c r="AH108" s="7" t="s">
        <v>67</v>
      </c>
      <c r="AI108" s="7" t="s">
        <v>85</v>
      </c>
      <c r="AJ108" s="11">
        <v>4.5</v>
      </c>
      <c r="AK108" s="11">
        <v>12.5</v>
      </c>
      <c r="AL108" s="11">
        <v>32.5</v>
      </c>
      <c r="AM108" s="11">
        <v>44</v>
      </c>
      <c r="AN108" s="11">
        <v>41.6</v>
      </c>
      <c r="AO108" s="7" t="s">
        <v>69</v>
      </c>
      <c r="AP108" s="7" t="s">
        <v>69</v>
      </c>
      <c r="AQ108" s="7" t="s">
        <v>99</v>
      </c>
      <c r="AR108" s="7" t="s">
        <v>70</v>
      </c>
      <c r="AS108" s="7" t="s">
        <v>71</v>
      </c>
      <c r="AT108" s="7" t="s">
        <v>429</v>
      </c>
      <c r="AU108" s="7" t="s">
        <v>117</v>
      </c>
      <c r="AV108" s="4">
        <f t="shared" si="11"/>
        <v>24300</v>
      </c>
      <c r="AW108" s="1" t="s">
        <v>73</v>
      </c>
    </row>
    <row r="109" spans="1:49" ht="15">
      <c r="A109" s="7">
        <v>108</v>
      </c>
      <c r="B109" s="7" t="s">
        <v>430</v>
      </c>
      <c r="C109" s="9" t="s">
        <v>21</v>
      </c>
      <c r="D109" s="9" t="s">
        <v>22</v>
      </c>
      <c r="E109" s="9" t="s">
        <v>23</v>
      </c>
      <c r="F109" s="7" t="s">
        <v>50</v>
      </c>
      <c r="G109" s="11">
        <v>1.5</v>
      </c>
      <c r="H109" s="7" t="s">
        <v>179</v>
      </c>
      <c r="I109" s="7" t="s">
        <v>52</v>
      </c>
      <c r="J109" s="7">
        <v>16200</v>
      </c>
      <c r="K109" s="11">
        <v>-31.56</v>
      </c>
      <c r="L109" s="11">
        <f t="shared" si="9"/>
        <v>11087.28</v>
      </c>
      <c r="M109" s="11">
        <f t="shared" si="10"/>
        <v>16630.920000000002</v>
      </c>
      <c r="N109" s="7" t="s">
        <v>53</v>
      </c>
      <c r="O109" s="7" t="s">
        <v>54</v>
      </c>
      <c r="P109" s="7" t="s">
        <v>54</v>
      </c>
      <c r="Q109" s="7" t="s">
        <v>54</v>
      </c>
      <c r="R109" s="7" t="s">
        <v>83</v>
      </c>
      <c r="S109" s="7" t="s">
        <v>431</v>
      </c>
      <c r="T109" s="11">
        <v>60</v>
      </c>
      <c r="U109" s="11">
        <v>61.2</v>
      </c>
      <c r="V109" s="11">
        <v>0</v>
      </c>
      <c r="W109" s="9" t="s">
        <v>57</v>
      </c>
      <c r="X109" s="7" t="s">
        <v>58</v>
      </c>
      <c r="Y109" s="7" t="s">
        <v>76</v>
      </c>
      <c r="Z109" s="7" t="s">
        <v>60</v>
      </c>
      <c r="AA109" s="7" t="s">
        <v>61</v>
      </c>
      <c r="AB109" s="7" t="s">
        <v>54</v>
      </c>
      <c r="AC109" s="7" t="s">
        <v>62</v>
      </c>
      <c r="AD109" s="7" t="s">
        <v>63</v>
      </c>
      <c r="AE109" s="7" t="s">
        <v>64</v>
      </c>
      <c r="AF109" s="7" t="s">
        <v>65</v>
      </c>
      <c r="AG109" s="7" t="s">
        <v>79</v>
      </c>
      <c r="AH109" s="7" t="s">
        <v>67</v>
      </c>
      <c r="AI109" s="7" t="s">
        <v>115</v>
      </c>
      <c r="AJ109" s="11">
        <v>4</v>
      </c>
      <c r="AK109" s="11">
        <v>12.5</v>
      </c>
      <c r="AL109" s="11">
        <v>31.5</v>
      </c>
      <c r="AM109" s="11">
        <v>44.5</v>
      </c>
      <c r="AN109" s="11">
        <v>41.8</v>
      </c>
      <c r="AO109" s="7" t="s">
        <v>69</v>
      </c>
      <c r="AP109" s="7" t="s">
        <v>69</v>
      </c>
      <c r="AQ109" s="7" t="s">
        <v>70</v>
      </c>
      <c r="AR109" s="7" t="s">
        <v>70</v>
      </c>
      <c r="AS109" s="7" t="s">
        <v>71</v>
      </c>
      <c r="AT109" s="7" t="s">
        <v>432</v>
      </c>
      <c r="AU109" s="7" t="s">
        <v>81</v>
      </c>
      <c r="AV109" s="4">
        <f t="shared" si="11"/>
        <v>24300</v>
      </c>
      <c r="AW109" s="1" t="s">
        <v>73</v>
      </c>
    </row>
    <row r="110" spans="1:49" ht="15">
      <c r="A110" s="7">
        <v>109</v>
      </c>
      <c r="B110" s="7" t="s">
        <v>433</v>
      </c>
      <c r="C110" s="9" t="s">
        <v>21</v>
      </c>
      <c r="D110" s="9" t="s">
        <v>22</v>
      </c>
      <c r="E110" s="9" t="s">
        <v>23</v>
      </c>
      <c r="F110" s="7" t="s">
        <v>50</v>
      </c>
      <c r="G110" s="11">
        <v>1.5</v>
      </c>
      <c r="H110" s="7" t="s">
        <v>179</v>
      </c>
      <c r="I110" s="7" t="s">
        <v>124</v>
      </c>
      <c r="J110" s="7">
        <v>9600</v>
      </c>
      <c r="K110" s="11">
        <v>-39.200000000000003</v>
      </c>
      <c r="L110" s="11">
        <f t="shared" si="9"/>
        <v>5836.8</v>
      </c>
      <c r="M110" s="11">
        <f t="shared" si="10"/>
        <v>8755.2000000000007</v>
      </c>
      <c r="N110" s="7" t="s">
        <v>53</v>
      </c>
      <c r="O110" s="7" t="s">
        <v>54</v>
      </c>
      <c r="P110" s="7" t="s">
        <v>54</v>
      </c>
      <c r="Q110" s="7" t="s">
        <v>54</v>
      </c>
      <c r="R110" s="7" t="s">
        <v>104</v>
      </c>
      <c r="S110" s="7" t="s">
        <v>434</v>
      </c>
      <c r="T110" s="11">
        <v>56</v>
      </c>
      <c r="U110" s="11">
        <v>63.3</v>
      </c>
      <c r="V110" s="11">
        <v>0</v>
      </c>
      <c r="W110" s="9" t="s">
        <v>57</v>
      </c>
      <c r="X110" s="7" t="s">
        <v>58</v>
      </c>
      <c r="Y110" s="7" t="s">
        <v>76</v>
      </c>
      <c r="Z110" s="7" t="s">
        <v>60</v>
      </c>
      <c r="AA110" s="7" t="s">
        <v>61</v>
      </c>
      <c r="AB110" s="7" t="s">
        <v>54</v>
      </c>
      <c r="AC110" s="7" t="s">
        <v>113</v>
      </c>
      <c r="AD110" s="7" t="s">
        <v>63</v>
      </c>
      <c r="AE110" s="7" t="s">
        <v>98</v>
      </c>
      <c r="AF110" s="7" t="s">
        <v>120</v>
      </c>
      <c r="AG110" s="7" t="s">
        <v>129</v>
      </c>
      <c r="AH110" s="7" t="s">
        <v>130</v>
      </c>
      <c r="AI110" s="7" t="s">
        <v>185</v>
      </c>
      <c r="AJ110" s="11">
        <v>3.5</v>
      </c>
      <c r="AK110" s="11">
        <v>16.5</v>
      </c>
      <c r="AL110" s="11">
        <v>36.5</v>
      </c>
      <c r="AM110" s="11">
        <v>43.5</v>
      </c>
      <c r="AN110" s="11">
        <v>41</v>
      </c>
      <c r="AO110" s="7" t="s">
        <v>69</v>
      </c>
      <c r="AP110" s="7" t="s">
        <v>99</v>
      </c>
      <c r="AQ110" s="7" t="s">
        <v>99</v>
      </c>
      <c r="AR110" s="7" t="s">
        <v>99</v>
      </c>
      <c r="AS110" s="7" t="s">
        <v>71</v>
      </c>
      <c r="AT110" s="7" t="s">
        <v>435</v>
      </c>
      <c r="AU110" s="7" t="s">
        <v>436</v>
      </c>
      <c r="AV110" s="4">
        <f t="shared" si="11"/>
        <v>14400</v>
      </c>
      <c r="AW110" s="1" t="s">
        <v>73</v>
      </c>
    </row>
    <row r="111" spans="1:49" ht="15">
      <c r="A111" s="7">
        <v>110</v>
      </c>
      <c r="B111" s="7" t="s">
        <v>437</v>
      </c>
      <c r="C111" s="9" t="s">
        <v>21</v>
      </c>
      <c r="D111" s="9" t="s">
        <v>22</v>
      </c>
      <c r="E111" s="9" t="s">
        <v>23</v>
      </c>
      <c r="F111" s="7" t="s">
        <v>50</v>
      </c>
      <c r="G111" s="11">
        <v>1.5</v>
      </c>
      <c r="H111" s="7" t="s">
        <v>201</v>
      </c>
      <c r="I111" s="7" t="s">
        <v>52</v>
      </c>
      <c r="J111" s="7">
        <v>14300</v>
      </c>
      <c r="K111" s="11">
        <v>-27.11</v>
      </c>
      <c r="L111" s="11">
        <f t="shared" si="9"/>
        <v>10423.27</v>
      </c>
      <c r="M111" s="11">
        <f t="shared" si="10"/>
        <v>15634.905000000001</v>
      </c>
      <c r="N111" s="7" t="s">
        <v>53</v>
      </c>
      <c r="O111" s="7" t="s">
        <v>54</v>
      </c>
      <c r="P111" s="7" t="s">
        <v>54</v>
      </c>
      <c r="Q111" s="7" t="s">
        <v>54</v>
      </c>
      <c r="R111" s="7" t="s">
        <v>55</v>
      </c>
      <c r="S111" s="7" t="s">
        <v>438</v>
      </c>
      <c r="T111" s="11">
        <v>59</v>
      </c>
      <c r="U111" s="11">
        <v>61.8</v>
      </c>
      <c r="V111" s="11">
        <v>0</v>
      </c>
      <c r="W111" s="9" t="s">
        <v>57</v>
      </c>
      <c r="X111" s="7" t="s">
        <v>58</v>
      </c>
      <c r="Y111" s="7" t="s">
        <v>76</v>
      </c>
      <c r="Z111" s="7" t="s">
        <v>60</v>
      </c>
      <c r="AA111" s="7" t="s">
        <v>61</v>
      </c>
      <c r="AB111" s="7" t="s">
        <v>54</v>
      </c>
      <c r="AC111" s="7" t="s">
        <v>62</v>
      </c>
      <c r="AD111" s="7" t="s">
        <v>63</v>
      </c>
      <c r="AE111" s="7" t="s">
        <v>64</v>
      </c>
      <c r="AF111" s="7" t="s">
        <v>65</v>
      </c>
      <c r="AG111" s="7" t="s">
        <v>66</v>
      </c>
      <c r="AH111" s="7" t="s">
        <v>67</v>
      </c>
      <c r="AI111" s="7" t="s">
        <v>68</v>
      </c>
      <c r="AJ111" s="11">
        <v>4</v>
      </c>
      <c r="AK111" s="11">
        <v>14</v>
      </c>
      <c r="AL111" s="11">
        <v>34.5</v>
      </c>
      <c r="AM111" s="11">
        <v>43.5</v>
      </c>
      <c r="AN111" s="11">
        <v>41.2</v>
      </c>
      <c r="AO111" s="7" t="s">
        <v>69</v>
      </c>
      <c r="AP111" s="7" t="s">
        <v>99</v>
      </c>
      <c r="AQ111" s="7" t="s">
        <v>70</v>
      </c>
      <c r="AR111" s="7" t="s">
        <v>99</v>
      </c>
      <c r="AS111" s="7" t="s">
        <v>71</v>
      </c>
      <c r="AT111" s="7" t="s">
        <v>335</v>
      </c>
      <c r="AU111" s="7" t="s">
        <v>137</v>
      </c>
      <c r="AV111" s="4">
        <f t="shared" si="11"/>
        <v>21450</v>
      </c>
      <c r="AW111" s="1" t="s">
        <v>73</v>
      </c>
    </row>
    <row r="112" spans="1:49" ht="15">
      <c r="A112" s="7">
        <v>111</v>
      </c>
      <c r="B112" s="7" t="s">
        <v>439</v>
      </c>
      <c r="C112" s="9" t="s">
        <v>21</v>
      </c>
      <c r="D112" s="9" t="s">
        <v>22</v>
      </c>
      <c r="E112" s="9" t="s">
        <v>23</v>
      </c>
      <c r="F112" s="7" t="s">
        <v>50</v>
      </c>
      <c r="G112" s="11">
        <v>1.5</v>
      </c>
      <c r="H112" s="7" t="s">
        <v>201</v>
      </c>
      <c r="I112" s="7" t="s">
        <v>52</v>
      </c>
      <c r="J112" s="7">
        <v>14300</v>
      </c>
      <c r="K112" s="11">
        <v>-23.25</v>
      </c>
      <c r="L112" s="11">
        <f t="shared" si="9"/>
        <v>10975.25</v>
      </c>
      <c r="M112" s="11">
        <f t="shared" si="10"/>
        <v>16462.875</v>
      </c>
      <c r="N112" s="7" t="s">
        <v>53</v>
      </c>
      <c r="O112" s="7" t="s">
        <v>54</v>
      </c>
      <c r="P112" s="7" t="s">
        <v>54</v>
      </c>
      <c r="Q112" s="7" t="s">
        <v>54</v>
      </c>
      <c r="R112" s="7" t="s">
        <v>55</v>
      </c>
      <c r="S112" s="7" t="s">
        <v>440</v>
      </c>
      <c r="T112" s="11">
        <v>57</v>
      </c>
      <c r="U112" s="11">
        <v>62.2</v>
      </c>
      <c r="V112" s="11">
        <v>0</v>
      </c>
      <c r="W112" s="9" t="s">
        <v>57</v>
      </c>
      <c r="X112" s="7" t="s">
        <v>58</v>
      </c>
      <c r="Y112" s="7" t="s">
        <v>76</v>
      </c>
      <c r="Z112" s="7" t="s">
        <v>60</v>
      </c>
      <c r="AA112" s="7" t="s">
        <v>61</v>
      </c>
      <c r="AB112" s="7" t="s">
        <v>54</v>
      </c>
      <c r="AC112" s="7" t="s">
        <v>62</v>
      </c>
      <c r="AD112" s="7" t="s">
        <v>77</v>
      </c>
      <c r="AE112" s="7" t="s">
        <v>64</v>
      </c>
      <c r="AF112" s="7" t="s">
        <v>65</v>
      </c>
      <c r="AG112" s="7" t="s">
        <v>66</v>
      </c>
      <c r="AH112" s="7" t="s">
        <v>67</v>
      </c>
      <c r="AI112" s="7" t="s">
        <v>68</v>
      </c>
      <c r="AJ112" s="11">
        <v>4</v>
      </c>
      <c r="AK112" s="11">
        <v>15.5</v>
      </c>
      <c r="AL112" s="11">
        <v>36</v>
      </c>
      <c r="AM112" s="11">
        <v>42.5</v>
      </c>
      <c r="AN112" s="11">
        <v>40.6</v>
      </c>
      <c r="AO112" s="7" t="s">
        <v>69</v>
      </c>
      <c r="AP112" s="7" t="s">
        <v>99</v>
      </c>
      <c r="AQ112" s="7" t="s">
        <v>99</v>
      </c>
      <c r="AR112" s="7" t="s">
        <v>99</v>
      </c>
      <c r="AS112" s="7" t="s">
        <v>71</v>
      </c>
      <c r="AT112" s="7" t="s">
        <v>441</v>
      </c>
      <c r="AU112" s="7" t="s">
        <v>148</v>
      </c>
      <c r="AV112" s="4">
        <f t="shared" si="11"/>
        <v>21450</v>
      </c>
      <c r="AW112" s="1" t="s">
        <v>73</v>
      </c>
    </row>
    <row r="113" spans="1:49" ht="15">
      <c r="A113" s="7">
        <v>112</v>
      </c>
      <c r="B113" s="7" t="s">
        <v>442</v>
      </c>
      <c r="C113" s="9" t="s">
        <v>21</v>
      </c>
      <c r="D113" s="9" t="s">
        <v>22</v>
      </c>
      <c r="E113" s="9" t="s">
        <v>23</v>
      </c>
      <c r="F113" s="7" t="s">
        <v>50</v>
      </c>
      <c r="G113" s="11">
        <v>1.5</v>
      </c>
      <c r="H113" s="7" t="s">
        <v>201</v>
      </c>
      <c r="I113" s="7" t="s">
        <v>52</v>
      </c>
      <c r="J113" s="7">
        <v>14300</v>
      </c>
      <c r="K113" s="11">
        <v>-26.79</v>
      </c>
      <c r="L113" s="11">
        <f t="shared" si="9"/>
        <v>10469.030000000001</v>
      </c>
      <c r="M113" s="11">
        <f t="shared" si="10"/>
        <v>15703.545000000002</v>
      </c>
      <c r="N113" s="7" t="s">
        <v>53</v>
      </c>
      <c r="O113" s="7" t="s">
        <v>54</v>
      </c>
      <c r="P113" s="7" t="s">
        <v>54</v>
      </c>
      <c r="Q113" s="7" t="s">
        <v>54</v>
      </c>
      <c r="R113" s="7" t="s">
        <v>83</v>
      </c>
      <c r="S113" s="7" t="s">
        <v>443</v>
      </c>
      <c r="T113" s="11">
        <v>59</v>
      </c>
      <c r="U113" s="11">
        <v>60.2</v>
      </c>
      <c r="V113" s="11">
        <v>0</v>
      </c>
      <c r="W113" s="9" t="s">
        <v>57</v>
      </c>
      <c r="X113" s="7" t="s">
        <v>58</v>
      </c>
      <c r="Y113" s="7" t="s">
        <v>444</v>
      </c>
      <c r="Z113" s="7" t="s">
        <v>60</v>
      </c>
      <c r="AA113" s="7" t="s">
        <v>61</v>
      </c>
      <c r="AB113" s="7" t="s">
        <v>54</v>
      </c>
      <c r="AC113" s="7" t="s">
        <v>62</v>
      </c>
      <c r="AD113" s="7" t="s">
        <v>77</v>
      </c>
      <c r="AE113" s="7" t="s">
        <v>64</v>
      </c>
      <c r="AF113" s="7" t="s">
        <v>66</v>
      </c>
      <c r="AG113" s="7" t="s">
        <v>66</v>
      </c>
      <c r="AH113" s="7" t="s">
        <v>184</v>
      </c>
      <c r="AI113" s="7" t="s">
        <v>68</v>
      </c>
      <c r="AJ113" s="11">
        <v>4</v>
      </c>
      <c r="AK113" s="11">
        <v>13.5</v>
      </c>
      <c r="AL113" s="11">
        <v>34</v>
      </c>
      <c r="AM113" s="11">
        <v>42.5</v>
      </c>
      <c r="AN113" s="11">
        <v>40.6</v>
      </c>
      <c r="AO113" s="7" t="s">
        <v>99</v>
      </c>
      <c r="AP113" s="7" t="s">
        <v>99</v>
      </c>
      <c r="AQ113" s="7" t="s">
        <v>70</v>
      </c>
      <c r="AR113" s="7" t="s">
        <v>70</v>
      </c>
      <c r="AS113" s="7" t="s">
        <v>121</v>
      </c>
      <c r="AT113" s="7" t="s">
        <v>445</v>
      </c>
      <c r="AU113" s="7" t="s">
        <v>87</v>
      </c>
      <c r="AV113" s="4">
        <f t="shared" si="11"/>
        <v>21450</v>
      </c>
      <c r="AW113" s="1" t="s">
        <v>73</v>
      </c>
    </row>
    <row r="114" spans="1:49" ht="15">
      <c r="A114" s="7">
        <v>113</v>
      </c>
      <c r="B114" s="7" t="s">
        <v>446</v>
      </c>
      <c r="C114" s="9" t="s">
        <v>21</v>
      </c>
      <c r="D114" s="9" t="s">
        <v>22</v>
      </c>
      <c r="E114" s="9" t="s">
        <v>23</v>
      </c>
      <c r="F114" s="7" t="s">
        <v>50</v>
      </c>
      <c r="G114" s="11">
        <v>1.5</v>
      </c>
      <c r="H114" s="7" t="s">
        <v>201</v>
      </c>
      <c r="I114" s="7" t="s">
        <v>89</v>
      </c>
      <c r="J114" s="7">
        <v>13100</v>
      </c>
      <c r="K114" s="11">
        <v>-24.1</v>
      </c>
      <c r="L114" s="11">
        <f t="shared" si="9"/>
        <v>9942.9000000000015</v>
      </c>
      <c r="M114" s="11">
        <f t="shared" si="10"/>
        <v>14914.350000000002</v>
      </c>
      <c r="N114" s="7" t="s">
        <v>53</v>
      </c>
      <c r="O114" s="7" t="s">
        <v>54</v>
      </c>
      <c r="P114" s="7" t="s">
        <v>54</v>
      </c>
      <c r="Q114" s="7" t="s">
        <v>54</v>
      </c>
      <c r="R114" s="7" t="s">
        <v>55</v>
      </c>
      <c r="S114" s="7" t="s">
        <v>447</v>
      </c>
      <c r="T114" s="11">
        <v>57</v>
      </c>
      <c r="U114" s="11">
        <v>62.2</v>
      </c>
      <c r="V114" s="11">
        <v>0</v>
      </c>
      <c r="W114" s="9" t="s">
        <v>57</v>
      </c>
      <c r="X114" s="7" t="s">
        <v>58</v>
      </c>
      <c r="Y114" s="7" t="s">
        <v>76</v>
      </c>
      <c r="Z114" s="7" t="s">
        <v>60</v>
      </c>
      <c r="AA114" s="7" t="s">
        <v>61</v>
      </c>
      <c r="AB114" s="7" t="s">
        <v>54</v>
      </c>
      <c r="AC114" s="7" t="s">
        <v>62</v>
      </c>
      <c r="AD114" s="7" t="s">
        <v>77</v>
      </c>
      <c r="AE114" s="7" t="s">
        <v>64</v>
      </c>
      <c r="AF114" s="7" t="s">
        <v>66</v>
      </c>
      <c r="AG114" s="7" t="s">
        <v>79</v>
      </c>
      <c r="AH114" s="7" t="s">
        <v>67</v>
      </c>
      <c r="AI114" s="7" t="s">
        <v>68</v>
      </c>
      <c r="AJ114" s="11">
        <v>3.5</v>
      </c>
      <c r="AK114" s="11">
        <v>15</v>
      </c>
      <c r="AL114" s="11">
        <v>35.5</v>
      </c>
      <c r="AM114" s="11">
        <v>43.5</v>
      </c>
      <c r="AN114" s="11">
        <v>41</v>
      </c>
      <c r="AO114" s="7" t="s">
        <v>69</v>
      </c>
      <c r="AP114" s="7" t="s">
        <v>69</v>
      </c>
      <c r="AQ114" s="7" t="s">
        <v>99</v>
      </c>
      <c r="AR114" s="7" t="s">
        <v>99</v>
      </c>
      <c r="AS114" s="7" t="s">
        <v>71</v>
      </c>
      <c r="AT114" s="7" t="s">
        <v>192</v>
      </c>
      <c r="AU114" s="7"/>
      <c r="AV114" s="4">
        <f t="shared" si="11"/>
        <v>19650</v>
      </c>
      <c r="AW114" s="1" t="s">
        <v>73</v>
      </c>
    </row>
    <row r="115" spans="1:49" ht="15">
      <c r="A115" s="7">
        <v>114</v>
      </c>
      <c r="B115" s="7" t="s">
        <v>448</v>
      </c>
      <c r="C115" s="9" t="s">
        <v>21</v>
      </c>
      <c r="D115" s="9" t="s">
        <v>22</v>
      </c>
      <c r="E115" s="9" t="s">
        <v>23</v>
      </c>
      <c r="F115" s="7" t="s">
        <v>50</v>
      </c>
      <c r="G115" s="11">
        <v>1.5</v>
      </c>
      <c r="H115" s="7" t="s">
        <v>254</v>
      </c>
      <c r="I115" s="7" t="s">
        <v>89</v>
      </c>
      <c r="J115" s="7">
        <v>11700</v>
      </c>
      <c r="K115" s="11">
        <v>-24.29</v>
      </c>
      <c r="L115" s="11">
        <f t="shared" si="9"/>
        <v>8858.0700000000015</v>
      </c>
      <c r="M115" s="11">
        <f t="shared" si="10"/>
        <v>13287.105000000003</v>
      </c>
      <c r="N115" s="7" t="s">
        <v>53</v>
      </c>
      <c r="O115" s="7" t="s">
        <v>54</v>
      </c>
      <c r="P115" s="7" t="s">
        <v>54</v>
      </c>
      <c r="Q115" s="7" t="s">
        <v>54</v>
      </c>
      <c r="R115" s="7" t="s">
        <v>55</v>
      </c>
      <c r="S115" s="7" t="s">
        <v>449</v>
      </c>
      <c r="T115" s="11">
        <v>57</v>
      </c>
      <c r="U115" s="11">
        <v>63.2</v>
      </c>
      <c r="V115" s="11">
        <v>0</v>
      </c>
      <c r="W115" s="9" t="s">
        <v>57</v>
      </c>
      <c r="X115" s="7" t="s">
        <v>58</v>
      </c>
      <c r="Y115" s="7" t="s">
        <v>76</v>
      </c>
      <c r="Z115" s="7" t="s">
        <v>60</v>
      </c>
      <c r="AA115" s="7" t="s">
        <v>61</v>
      </c>
      <c r="AB115" s="7" t="s">
        <v>54</v>
      </c>
      <c r="AC115" s="7" t="s">
        <v>62</v>
      </c>
      <c r="AD115" s="7" t="s">
        <v>63</v>
      </c>
      <c r="AE115" s="7" t="s">
        <v>109</v>
      </c>
      <c r="AF115" s="7" t="s">
        <v>66</v>
      </c>
      <c r="AG115" s="7" t="s">
        <v>129</v>
      </c>
      <c r="AH115" s="7" t="s">
        <v>67</v>
      </c>
      <c r="AI115" s="7" t="s">
        <v>68</v>
      </c>
      <c r="AJ115" s="11">
        <v>3.5</v>
      </c>
      <c r="AK115" s="11">
        <v>16</v>
      </c>
      <c r="AL115" s="11">
        <v>36.5</v>
      </c>
      <c r="AM115" s="11">
        <v>43.5</v>
      </c>
      <c r="AN115" s="11">
        <v>41</v>
      </c>
      <c r="AO115" s="7" t="s">
        <v>69</v>
      </c>
      <c r="AP115" s="7" t="s">
        <v>69</v>
      </c>
      <c r="AQ115" s="7" t="s">
        <v>70</v>
      </c>
      <c r="AR115" s="7" t="s">
        <v>99</v>
      </c>
      <c r="AS115" s="7" t="s">
        <v>71</v>
      </c>
      <c r="AT115" s="7" t="s">
        <v>450</v>
      </c>
      <c r="AU115" s="7" t="s">
        <v>132</v>
      </c>
      <c r="AV115" s="4">
        <f t="shared" si="11"/>
        <v>17550</v>
      </c>
      <c r="AW115" s="1" t="s">
        <v>73</v>
      </c>
    </row>
    <row r="116" spans="1:49" ht="15">
      <c r="A116" s="7">
        <v>115</v>
      </c>
      <c r="B116" s="7" t="s">
        <v>451</v>
      </c>
      <c r="C116" s="9" t="s">
        <v>21</v>
      </c>
      <c r="D116" s="9" t="s">
        <v>22</v>
      </c>
      <c r="E116" s="9" t="s">
        <v>23</v>
      </c>
      <c r="F116" s="7" t="s">
        <v>50</v>
      </c>
      <c r="G116" s="11">
        <v>1.5</v>
      </c>
      <c r="H116" s="7" t="s">
        <v>254</v>
      </c>
      <c r="I116" s="7" t="s">
        <v>124</v>
      </c>
      <c r="J116" s="7">
        <v>8500</v>
      </c>
      <c r="K116" s="11">
        <v>-29.43</v>
      </c>
      <c r="L116" s="11">
        <f t="shared" si="9"/>
        <v>5998.45</v>
      </c>
      <c r="M116" s="11">
        <f t="shared" si="10"/>
        <v>8997.6749999999993</v>
      </c>
      <c r="N116" s="7" t="s">
        <v>53</v>
      </c>
      <c r="O116" s="7" t="s">
        <v>54</v>
      </c>
      <c r="P116" s="7" t="s">
        <v>54</v>
      </c>
      <c r="Q116" s="7" t="s">
        <v>54</v>
      </c>
      <c r="R116" s="7" t="s">
        <v>55</v>
      </c>
      <c r="S116" s="7" t="s">
        <v>452</v>
      </c>
      <c r="T116" s="11">
        <v>58</v>
      </c>
      <c r="U116" s="11">
        <v>62.5</v>
      </c>
      <c r="V116" s="11">
        <v>0</v>
      </c>
      <c r="W116" s="9" t="s">
        <v>57</v>
      </c>
      <c r="X116" s="7" t="s">
        <v>58</v>
      </c>
      <c r="Y116" s="7" t="s">
        <v>76</v>
      </c>
      <c r="Z116" s="7" t="s">
        <v>60</v>
      </c>
      <c r="AA116" s="7" t="s">
        <v>61</v>
      </c>
      <c r="AB116" s="7" t="s">
        <v>54</v>
      </c>
      <c r="AC116" s="7" t="s">
        <v>113</v>
      </c>
      <c r="AD116" s="7" t="s">
        <v>114</v>
      </c>
      <c r="AE116" s="7" t="s">
        <v>66</v>
      </c>
      <c r="AF116" s="7" t="s">
        <v>120</v>
      </c>
      <c r="AG116" s="7" t="s">
        <v>79</v>
      </c>
      <c r="AH116" s="7" t="s">
        <v>130</v>
      </c>
      <c r="AI116" s="7" t="s">
        <v>68</v>
      </c>
      <c r="AJ116" s="11">
        <v>4</v>
      </c>
      <c r="AK116" s="11">
        <v>14.5</v>
      </c>
      <c r="AL116" s="11">
        <v>35</v>
      </c>
      <c r="AM116" s="11">
        <v>44</v>
      </c>
      <c r="AN116" s="11">
        <v>41.4</v>
      </c>
      <c r="AO116" s="7" t="s">
        <v>69</v>
      </c>
      <c r="AP116" s="7" t="s">
        <v>69</v>
      </c>
      <c r="AQ116" s="7" t="s">
        <v>99</v>
      </c>
      <c r="AR116" s="7" t="s">
        <v>99</v>
      </c>
      <c r="AS116" s="7" t="s">
        <v>71</v>
      </c>
      <c r="AT116" s="7" t="s">
        <v>453</v>
      </c>
      <c r="AU116" s="7" t="s">
        <v>132</v>
      </c>
      <c r="AV116" s="4">
        <f t="shared" si="11"/>
        <v>12750</v>
      </c>
      <c r="AW116" s="1" t="s">
        <v>73</v>
      </c>
    </row>
    <row r="117" spans="1:49" ht="15">
      <c r="A117" s="7">
        <v>116</v>
      </c>
      <c r="B117" s="7" t="s">
        <v>454</v>
      </c>
      <c r="C117" s="9" t="s">
        <v>21</v>
      </c>
      <c r="D117" s="9" t="s">
        <v>22</v>
      </c>
      <c r="E117" s="9" t="s">
        <v>23</v>
      </c>
      <c r="F117" s="7" t="s">
        <v>50</v>
      </c>
      <c r="G117" s="11">
        <v>1.5</v>
      </c>
      <c r="H117" s="7" t="s">
        <v>298</v>
      </c>
      <c r="I117" s="7" t="s">
        <v>107</v>
      </c>
      <c r="J117" s="7">
        <v>9100</v>
      </c>
      <c r="K117" s="11">
        <v>-31.04</v>
      </c>
      <c r="L117" s="11">
        <f t="shared" si="9"/>
        <v>6275.3600000000015</v>
      </c>
      <c r="M117" s="11">
        <f t="shared" si="10"/>
        <v>9413.0400000000027</v>
      </c>
      <c r="N117" s="7" t="s">
        <v>53</v>
      </c>
      <c r="O117" s="7" t="s">
        <v>54</v>
      </c>
      <c r="P117" s="7" t="s">
        <v>54</v>
      </c>
      <c r="Q117" s="7" t="s">
        <v>54</v>
      </c>
      <c r="R117" s="7" t="s">
        <v>55</v>
      </c>
      <c r="S117" s="7" t="s">
        <v>455</v>
      </c>
      <c r="T117" s="11">
        <v>59</v>
      </c>
      <c r="U117" s="11">
        <v>62.6</v>
      </c>
      <c r="V117" s="11">
        <v>0</v>
      </c>
      <c r="W117" s="9" t="s">
        <v>57</v>
      </c>
      <c r="X117" s="7" t="s">
        <v>58</v>
      </c>
      <c r="Y117" s="7" t="s">
        <v>76</v>
      </c>
      <c r="Z117" s="7" t="s">
        <v>60</v>
      </c>
      <c r="AA117" s="7" t="s">
        <v>61</v>
      </c>
      <c r="AB117" s="7" t="s">
        <v>54</v>
      </c>
      <c r="AC117" s="7" t="s">
        <v>113</v>
      </c>
      <c r="AD117" s="7" t="s">
        <v>63</v>
      </c>
      <c r="AE117" s="7" t="s">
        <v>66</v>
      </c>
      <c r="AF117" s="7" t="s">
        <v>120</v>
      </c>
      <c r="AG117" s="7" t="s">
        <v>129</v>
      </c>
      <c r="AH117" s="7" t="s">
        <v>130</v>
      </c>
      <c r="AI117" s="7" t="s">
        <v>68</v>
      </c>
      <c r="AJ117" s="11">
        <v>4</v>
      </c>
      <c r="AK117" s="11">
        <v>14.5</v>
      </c>
      <c r="AL117" s="11">
        <v>35</v>
      </c>
      <c r="AM117" s="11">
        <v>44</v>
      </c>
      <c r="AN117" s="11">
        <v>41.4</v>
      </c>
      <c r="AO117" s="7" t="s">
        <v>99</v>
      </c>
      <c r="AP117" s="7" t="s">
        <v>69</v>
      </c>
      <c r="AQ117" s="7" t="s">
        <v>69</v>
      </c>
      <c r="AR117" s="7" t="s">
        <v>99</v>
      </c>
      <c r="AS117" s="7" t="s">
        <v>71</v>
      </c>
      <c r="AT117" s="7" t="s">
        <v>456</v>
      </c>
      <c r="AU117" s="7" t="s">
        <v>132</v>
      </c>
      <c r="AV117" s="4">
        <f t="shared" si="11"/>
        <v>13650</v>
      </c>
      <c r="AW117" s="1" t="s">
        <v>73</v>
      </c>
    </row>
    <row r="118" spans="1:49" ht="15">
      <c r="A118" s="7">
        <v>117</v>
      </c>
      <c r="B118" s="7" t="s">
        <v>457</v>
      </c>
      <c r="C118" s="9" t="s">
        <v>21</v>
      </c>
      <c r="D118" s="9" t="s">
        <v>22</v>
      </c>
      <c r="E118" s="9" t="s">
        <v>23</v>
      </c>
      <c r="F118" s="7" t="s">
        <v>50</v>
      </c>
      <c r="G118" s="11">
        <v>1.5</v>
      </c>
      <c r="H118" s="7" t="s">
        <v>298</v>
      </c>
      <c r="I118" s="7" t="s">
        <v>107</v>
      </c>
      <c r="J118" s="7">
        <v>9100</v>
      </c>
      <c r="K118" s="11">
        <v>-29.1</v>
      </c>
      <c r="L118" s="11">
        <f t="shared" si="9"/>
        <v>6451.9</v>
      </c>
      <c r="M118" s="11">
        <f t="shared" si="10"/>
        <v>9677.8499999999985</v>
      </c>
      <c r="N118" s="7" t="s">
        <v>53</v>
      </c>
      <c r="O118" s="7" t="s">
        <v>54</v>
      </c>
      <c r="P118" s="7" t="s">
        <v>54</v>
      </c>
      <c r="Q118" s="7" t="s">
        <v>54</v>
      </c>
      <c r="R118" s="7" t="s">
        <v>55</v>
      </c>
      <c r="S118" s="7" t="s">
        <v>458</v>
      </c>
      <c r="T118" s="11">
        <v>57</v>
      </c>
      <c r="U118" s="11">
        <v>62.4</v>
      </c>
      <c r="V118" s="11">
        <v>0</v>
      </c>
      <c r="W118" s="9" t="s">
        <v>57</v>
      </c>
      <c r="X118" s="7" t="s">
        <v>58</v>
      </c>
      <c r="Y118" s="7" t="s">
        <v>76</v>
      </c>
      <c r="Z118" s="7" t="s">
        <v>60</v>
      </c>
      <c r="AA118" s="7" t="s">
        <v>61</v>
      </c>
      <c r="AB118" s="7" t="s">
        <v>54</v>
      </c>
      <c r="AC118" s="7" t="s">
        <v>113</v>
      </c>
      <c r="AD118" s="7" t="s">
        <v>114</v>
      </c>
      <c r="AE118" s="7" t="s">
        <v>66</v>
      </c>
      <c r="AF118" s="7" t="s">
        <v>65</v>
      </c>
      <c r="AG118" s="7" t="s">
        <v>66</v>
      </c>
      <c r="AH118" s="7" t="s">
        <v>67</v>
      </c>
      <c r="AI118" s="7" t="s">
        <v>68</v>
      </c>
      <c r="AJ118" s="11">
        <v>3.5</v>
      </c>
      <c r="AK118" s="11">
        <v>16</v>
      </c>
      <c r="AL118" s="11">
        <v>36.5</v>
      </c>
      <c r="AM118" s="11">
        <v>43</v>
      </c>
      <c r="AN118" s="11">
        <v>40.6</v>
      </c>
      <c r="AO118" s="7" t="s">
        <v>69</v>
      </c>
      <c r="AP118" s="7" t="s">
        <v>69</v>
      </c>
      <c r="AQ118" s="7" t="s">
        <v>69</v>
      </c>
      <c r="AR118" s="7" t="s">
        <v>69</v>
      </c>
      <c r="AS118" s="7" t="s">
        <v>71</v>
      </c>
      <c r="AT118" s="7" t="s">
        <v>147</v>
      </c>
      <c r="AU118" s="7" t="s">
        <v>148</v>
      </c>
      <c r="AV118" s="4">
        <f t="shared" si="11"/>
        <v>13650</v>
      </c>
      <c r="AW118" s="1" t="s">
        <v>73</v>
      </c>
    </row>
    <row r="119" spans="1:49" ht="15">
      <c r="A119" s="7">
        <v>118</v>
      </c>
      <c r="B119" s="7" t="s">
        <v>459</v>
      </c>
      <c r="C119" s="9" t="s">
        <v>21</v>
      </c>
      <c r="D119" s="9" t="s">
        <v>22</v>
      </c>
      <c r="E119" s="9" t="s">
        <v>23</v>
      </c>
      <c r="F119" s="7" t="s">
        <v>50</v>
      </c>
      <c r="G119" s="11">
        <v>1.5</v>
      </c>
      <c r="H119" s="7" t="s">
        <v>298</v>
      </c>
      <c r="I119" s="7" t="s">
        <v>124</v>
      </c>
      <c r="J119" s="7">
        <v>7900</v>
      </c>
      <c r="K119" s="11">
        <v>-23.01</v>
      </c>
      <c r="L119" s="11">
        <f t="shared" si="9"/>
        <v>6082.21</v>
      </c>
      <c r="M119" s="11">
        <f t="shared" si="10"/>
        <v>9123.3150000000005</v>
      </c>
      <c r="N119" s="7" t="s">
        <v>53</v>
      </c>
      <c r="O119" s="7" t="s">
        <v>54</v>
      </c>
      <c r="P119" s="7" t="s">
        <v>54</v>
      </c>
      <c r="Q119" s="7" t="s">
        <v>54</v>
      </c>
      <c r="R119" s="7" t="s">
        <v>55</v>
      </c>
      <c r="S119" s="7" t="s">
        <v>460</v>
      </c>
      <c r="T119" s="11">
        <v>56</v>
      </c>
      <c r="U119" s="11">
        <v>63</v>
      </c>
      <c r="V119" s="11">
        <v>0</v>
      </c>
      <c r="W119" s="9" t="s">
        <v>57</v>
      </c>
      <c r="X119" s="7" t="s">
        <v>58</v>
      </c>
      <c r="Y119" s="7" t="s">
        <v>76</v>
      </c>
      <c r="Z119" s="7" t="s">
        <v>60</v>
      </c>
      <c r="AA119" s="7" t="s">
        <v>61</v>
      </c>
      <c r="AB119" s="7" t="s">
        <v>54</v>
      </c>
      <c r="AC119" s="7" t="s">
        <v>113</v>
      </c>
      <c r="AD119" s="7" t="s">
        <v>63</v>
      </c>
      <c r="AE119" s="7" t="s">
        <v>64</v>
      </c>
      <c r="AF119" s="7" t="s">
        <v>120</v>
      </c>
      <c r="AG119" s="7" t="s">
        <v>129</v>
      </c>
      <c r="AH119" s="7" t="s">
        <v>67</v>
      </c>
      <c r="AI119" s="7" t="s">
        <v>185</v>
      </c>
      <c r="AJ119" s="11">
        <v>3.5</v>
      </c>
      <c r="AK119" s="11">
        <v>16.5</v>
      </c>
      <c r="AL119" s="11">
        <v>36.5</v>
      </c>
      <c r="AM119" s="11">
        <v>43</v>
      </c>
      <c r="AN119" s="11">
        <v>40.6</v>
      </c>
      <c r="AO119" s="7" t="s">
        <v>69</v>
      </c>
      <c r="AP119" s="7" t="s">
        <v>99</v>
      </c>
      <c r="AQ119" s="7" t="s">
        <v>99</v>
      </c>
      <c r="AR119" s="7" t="s">
        <v>99</v>
      </c>
      <c r="AS119" s="7" t="s">
        <v>71</v>
      </c>
      <c r="AT119" s="7" t="s">
        <v>352</v>
      </c>
      <c r="AU119" s="7" t="s">
        <v>148</v>
      </c>
      <c r="AV119" s="4">
        <f t="shared" si="11"/>
        <v>11850</v>
      </c>
      <c r="AW119" s="1" t="s">
        <v>73</v>
      </c>
    </row>
    <row r="120" spans="1:49" ht="15">
      <c r="A120" s="7">
        <v>119</v>
      </c>
      <c r="B120" s="7" t="s">
        <v>461</v>
      </c>
      <c r="C120" s="9" t="s">
        <v>21</v>
      </c>
      <c r="D120" s="9" t="s">
        <v>22</v>
      </c>
      <c r="E120" s="9" t="s">
        <v>23</v>
      </c>
      <c r="F120" s="7" t="s">
        <v>50</v>
      </c>
      <c r="G120" s="11">
        <v>1.51</v>
      </c>
      <c r="H120" s="7" t="s">
        <v>201</v>
      </c>
      <c r="I120" s="7" t="s">
        <v>107</v>
      </c>
      <c r="J120" s="7">
        <v>11300</v>
      </c>
      <c r="K120" s="11">
        <v>-21</v>
      </c>
      <c r="L120" s="11">
        <f t="shared" si="9"/>
        <v>8927</v>
      </c>
      <c r="M120" s="11">
        <f t="shared" si="10"/>
        <v>13479.77</v>
      </c>
      <c r="N120" s="7" t="s">
        <v>53</v>
      </c>
      <c r="O120" s="7" t="s">
        <v>54</v>
      </c>
      <c r="P120" s="7" t="s">
        <v>54</v>
      </c>
      <c r="Q120" s="7" t="s">
        <v>54</v>
      </c>
      <c r="R120" s="7" t="s">
        <v>55</v>
      </c>
      <c r="S120" s="7" t="s">
        <v>462</v>
      </c>
      <c r="T120" s="11">
        <v>60</v>
      </c>
      <c r="U120" s="11">
        <v>62</v>
      </c>
      <c r="V120" s="11">
        <v>0</v>
      </c>
      <c r="W120" s="9" t="s">
        <v>57</v>
      </c>
      <c r="X120" s="7" t="s">
        <v>58</v>
      </c>
      <c r="Y120" s="7" t="s">
        <v>76</v>
      </c>
      <c r="Z120" s="7" t="s">
        <v>60</v>
      </c>
      <c r="AA120" s="7" t="s">
        <v>61</v>
      </c>
      <c r="AB120" s="7" t="s">
        <v>54</v>
      </c>
      <c r="AC120" s="7" t="s">
        <v>62</v>
      </c>
      <c r="AD120" s="7" t="s">
        <v>63</v>
      </c>
      <c r="AE120" s="7" t="s">
        <v>64</v>
      </c>
      <c r="AF120" s="7" t="s">
        <v>65</v>
      </c>
      <c r="AG120" s="7" t="s">
        <v>129</v>
      </c>
      <c r="AH120" s="7" t="s">
        <v>67</v>
      </c>
      <c r="AI120" s="7" t="s">
        <v>85</v>
      </c>
      <c r="AJ120" s="11">
        <v>4</v>
      </c>
      <c r="AK120" s="11">
        <v>13.5</v>
      </c>
      <c r="AL120" s="11">
        <v>33.5</v>
      </c>
      <c r="AM120" s="11">
        <v>44.5</v>
      </c>
      <c r="AN120" s="11">
        <v>41.8</v>
      </c>
      <c r="AO120" s="7" t="s">
        <v>69</v>
      </c>
      <c r="AP120" s="7" t="s">
        <v>69</v>
      </c>
      <c r="AQ120" s="7" t="s">
        <v>99</v>
      </c>
      <c r="AR120" s="7" t="s">
        <v>99</v>
      </c>
      <c r="AS120" s="7" t="s">
        <v>71</v>
      </c>
      <c r="AT120" s="7" t="s">
        <v>463</v>
      </c>
      <c r="AU120" s="7" t="s">
        <v>148</v>
      </c>
      <c r="AV120" s="4">
        <f t="shared" si="11"/>
        <v>17063</v>
      </c>
      <c r="AW120" s="1" t="s">
        <v>73</v>
      </c>
    </row>
    <row r="121" spans="1:49" ht="15">
      <c r="A121" s="7">
        <v>120</v>
      </c>
      <c r="B121" s="7" t="s">
        <v>464</v>
      </c>
      <c r="C121" s="9" t="s">
        <v>21</v>
      </c>
      <c r="D121" s="9" t="s">
        <v>22</v>
      </c>
      <c r="E121" s="9" t="s">
        <v>23</v>
      </c>
      <c r="F121" s="7" t="s">
        <v>50</v>
      </c>
      <c r="G121" s="11">
        <v>1.52</v>
      </c>
      <c r="H121" s="7" t="s">
        <v>51</v>
      </c>
      <c r="I121" s="7" t="s">
        <v>52</v>
      </c>
      <c r="J121" s="7">
        <v>19100</v>
      </c>
      <c r="K121" s="11">
        <v>-24.83</v>
      </c>
      <c r="L121" s="11">
        <f t="shared" si="9"/>
        <v>14357.47</v>
      </c>
      <c r="M121" s="11">
        <f t="shared" si="10"/>
        <v>21823.3544</v>
      </c>
      <c r="N121" s="7" t="s">
        <v>53</v>
      </c>
      <c r="O121" s="7" t="s">
        <v>54</v>
      </c>
      <c r="P121" s="7" t="s">
        <v>54</v>
      </c>
      <c r="Q121" s="7" t="s">
        <v>54</v>
      </c>
      <c r="R121" s="7" t="s">
        <v>55</v>
      </c>
      <c r="S121" s="7" t="s">
        <v>465</v>
      </c>
      <c r="T121" s="11">
        <v>57</v>
      </c>
      <c r="U121" s="11">
        <v>62.8</v>
      </c>
      <c r="V121" s="11">
        <v>0</v>
      </c>
      <c r="W121" s="9" t="s">
        <v>57</v>
      </c>
      <c r="X121" s="7" t="s">
        <v>58</v>
      </c>
      <c r="Y121" s="7" t="s">
        <v>76</v>
      </c>
      <c r="Z121" s="7" t="s">
        <v>60</v>
      </c>
      <c r="AA121" s="7" t="s">
        <v>61</v>
      </c>
      <c r="AB121" s="7" t="s">
        <v>54</v>
      </c>
      <c r="AC121" s="7" t="s">
        <v>62</v>
      </c>
      <c r="AD121" s="7" t="s">
        <v>66</v>
      </c>
      <c r="AE121" s="7" t="s">
        <v>64</v>
      </c>
      <c r="AF121" s="7" t="s">
        <v>66</v>
      </c>
      <c r="AG121" s="7" t="s">
        <v>79</v>
      </c>
      <c r="AH121" s="7" t="s">
        <v>67</v>
      </c>
      <c r="AI121" s="7" t="s">
        <v>68</v>
      </c>
      <c r="AJ121" s="11">
        <v>3.5</v>
      </c>
      <c r="AK121" s="11">
        <v>16</v>
      </c>
      <c r="AL121" s="11">
        <v>36.5</v>
      </c>
      <c r="AM121" s="11">
        <v>43.5</v>
      </c>
      <c r="AN121" s="11">
        <v>41</v>
      </c>
      <c r="AO121" s="7" t="s">
        <v>69</v>
      </c>
      <c r="AP121" s="7" t="s">
        <v>69</v>
      </c>
      <c r="AQ121" s="7" t="s">
        <v>99</v>
      </c>
      <c r="AR121" s="7" t="s">
        <v>69</v>
      </c>
      <c r="AS121" s="7" t="s">
        <v>71</v>
      </c>
      <c r="AT121" s="7" t="s">
        <v>466</v>
      </c>
      <c r="AU121" s="7" t="s">
        <v>81</v>
      </c>
      <c r="AV121" s="4">
        <f t="shared" si="11"/>
        <v>29032</v>
      </c>
      <c r="AW121" s="1" t="s">
        <v>73</v>
      </c>
    </row>
    <row r="122" spans="1:49" ht="15">
      <c r="A122" s="7">
        <v>121</v>
      </c>
      <c r="B122" s="7" t="s">
        <v>467</v>
      </c>
      <c r="C122" s="9" t="s">
        <v>21</v>
      </c>
      <c r="D122" s="9" t="s">
        <v>22</v>
      </c>
      <c r="E122" s="9" t="s">
        <v>23</v>
      </c>
      <c r="F122" s="7" t="s">
        <v>50</v>
      </c>
      <c r="G122" s="11">
        <v>1.58</v>
      </c>
      <c r="H122" s="7" t="s">
        <v>298</v>
      </c>
      <c r="I122" s="7" t="s">
        <v>89</v>
      </c>
      <c r="J122" s="7">
        <v>9900</v>
      </c>
      <c r="K122" s="11">
        <v>-29</v>
      </c>
      <c r="L122" s="11">
        <f t="shared" si="9"/>
        <v>7029</v>
      </c>
      <c r="M122" s="11">
        <f t="shared" si="10"/>
        <v>11105.82</v>
      </c>
      <c r="N122" s="7" t="s">
        <v>53</v>
      </c>
      <c r="O122" s="7" t="s">
        <v>54</v>
      </c>
      <c r="P122" s="7" t="s">
        <v>54</v>
      </c>
      <c r="Q122" s="7" t="s">
        <v>54</v>
      </c>
      <c r="R122" s="7" t="s">
        <v>55</v>
      </c>
      <c r="S122" s="7" t="s">
        <v>468</v>
      </c>
      <c r="T122" s="11">
        <v>57</v>
      </c>
      <c r="U122" s="11">
        <v>62.9</v>
      </c>
      <c r="V122" s="11">
        <v>0</v>
      </c>
      <c r="W122" s="9" t="s">
        <v>57</v>
      </c>
      <c r="X122" s="7" t="s">
        <v>58</v>
      </c>
      <c r="Y122" s="7" t="s">
        <v>76</v>
      </c>
      <c r="Z122" s="7" t="s">
        <v>60</v>
      </c>
      <c r="AA122" s="7" t="s">
        <v>61</v>
      </c>
      <c r="AB122" s="7" t="s">
        <v>54</v>
      </c>
      <c r="AC122" s="7" t="s">
        <v>62</v>
      </c>
      <c r="AD122" s="7" t="s">
        <v>114</v>
      </c>
      <c r="AE122" s="7" t="s">
        <v>109</v>
      </c>
      <c r="AF122" s="7" t="s">
        <v>78</v>
      </c>
      <c r="AG122" s="7" t="s">
        <v>66</v>
      </c>
      <c r="AH122" s="7" t="s">
        <v>69</v>
      </c>
      <c r="AI122" s="7" t="s">
        <v>68</v>
      </c>
      <c r="AJ122" s="11">
        <v>4</v>
      </c>
      <c r="AK122" s="11">
        <v>15.5</v>
      </c>
      <c r="AL122" s="11">
        <v>35.5</v>
      </c>
      <c r="AM122" s="11">
        <v>43</v>
      </c>
      <c r="AN122" s="11">
        <v>41</v>
      </c>
      <c r="AO122" s="7" t="s">
        <v>69</v>
      </c>
      <c r="AP122" s="7" t="s">
        <v>99</v>
      </c>
      <c r="AQ122" s="7" t="s">
        <v>99</v>
      </c>
      <c r="AR122" s="7" t="s">
        <v>99</v>
      </c>
      <c r="AS122" s="7" t="s">
        <v>71</v>
      </c>
      <c r="AT122" s="7" t="s">
        <v>429</v>
      </c>
      <c r="AU122" s="7" t="s">
        <v>92</v>
      </c>
      <c r="AV122" s="4">
        <f t="shared" si="11"/>
        <v>15642</v>
      </c>
      <c r="AW122" s="1" t="s">
        <v>73</v>
      </c>
    </row>
    <row r="123" spans="1:49" ht="15">
      <c r="A123" s="7">
        <v>122</v>
      </c>
      <c r="B123" s="7" t="s">
        <v>469</v>
      </c>
      <c r="C123" s="9" t="s">
        <v>21</v>
      </c>
      <c r="D123" s="9" t="s">
        <v>22</v>
      </c>
      <c r="E123" s="9" t="s">
        <v>23</v>
      </c>
      <c r="F123" s="7" t="s">
        <v>50</v>
      </c>
      <c r="G123" s="11">
        <v>1.7</v>
      </c>
      <c r="H123" s="7" t="s">
        <v>134</v>
      </c>
      <c r="I123" s="7" t="s">
        <v>89</v>
      </c>
      <c r="J123" s="7">
        <v>15500</v>
      </c>
      <c r="K123" s="11">
        <v>-30.27</v>
      </c>
      <c r="L123" s="11">
        <f t="shared" si="9"/>
        <v>10808.15</v>
      </c>
      <c r="M123" s="11">
        <f t="shared" si="10"/>
        <v>18373.855</v>
      </c>
      <c r="N123" s="7" t="s">
        <v>53</v>
      </c>
      <c r="O123" s="7" t="s">
        <v>54</v>
      </c>
      <c r="P123" s="7" t="s">
        <v>54</v>
      </c>
      <c r="Q123" s="7" t="s">
        <v>54</v>
      </c>
      <c r="R123" s="7" t="s">
        <v>83</v>
      </c>
      <c r="S123" s="7" t="s">
        <v>470</v>
      </c>
      <c r="T123" s="11">
        <v>56</v>
      </c>
      <c r="U123" s="11">
        <v>62.8</v>
      </c>
      <c r="V123" s="11">
        <v>0</v>
      </c>
      <c r="W123" s="9" t="s">
        <v>57</v>
      </c>
      <c r="X123" s="7" t="s">
        <v>58</v>
      </c>
      <c r="Y123" s="7" t="s">
        <v>76</v>
      </c>
      <c r="Z123" s="7" t="s">
        <v>60</v>
      </c>
      <c r="AA123" s="7" t="s">
        <v>61</v>
      </c>
      <c r="AB123" s="7" t="s">
        <v>54</v>
      </c>
      <c r="AC123" s="7" t="s">
        <v>62</v>
      </c>
      <c r="AD123" s="7" t="s">
        <v>63</v>
      </c>
      <c r="AE123" s="7" t="s">
        <v>98</v>
      </c>
      <c r="AF123" s="7" t="s">
        <v>65</v>
      </c>
      <c r="AG123" s="7" t="s">
        <v>129</v>
      </c>
      <c r="AH123" s="7" t="s">
        <v>67</v>
      </c>
      <c r="AI123" s="7" t="s">
        <v>68</v>
      </c>
      <c r="AJ123" s="11">
        <v>4</v>
      </c>
      <c r="AK123" s="11">
        <v>16</v>
      </c>
      <c r="AL123" s="11">
        <v>35.5</v>
      </c>
      <c r="AM123" s="11">
        <v>43</v>
      </c>
      <c r="AN123" s="11">
        <v>40.6</v>
      </c>
      <c r="AO123" s="7" t="s">
        <v>69</v>
      </c>
      <c r="AP123" s="7" t="s">
        <v>69</v>
      </c>
      <c r="AQ123" s="7" t="s">
        <v>70</v>
      </c>
      <c r="AR123" s="7" t="s">
        <v>99</v>
      </c>
      <c r="AS123" s="7" t="s">
        <v>71</v>
      </c>
      <c r="AT123" s="7" t="s">
        <v>453</v>
      </c>
      <c r="AU123" s="7" t="s">
        <v>92</v>
      </c>
      <c r="AV123" s="4">
        <f t="shared" si="11"/>
        <v>26350</v>
      </c>
      <c r="AW123" s="1" t="s">
        <v>73</v>
      </c>
    </row>
    <row r="124" spans="1:49" ht="15">
      <c r="A124" s="7">
        <v>123</v>
      </c>
      <c r="B124" s="7" t="s">
        <v>471</v>
      </c>
      <c r="C124" s="9" t="s">
        <v>21</v>
      </c>
      <c r="D124" s="9" t="s">
        <v>22</v>
      </c>
      <c r="E124" s="9" t="s">
        <v>23</v>
      </c>
      <c r="F124" s="7" t="s">
        <v>50</v>
      </c>
      <c r="G124" s="11">
        <v>1.7</v>
      </c>
      <c r="H124" s="7" t="s">
        <v>179</v>
      </c>
      <c r="I124" s="7" t="s">
        <v>89</v>
      </c>
      <c r="J124" s="7">
        <v>14500</v>
      </c>
      <c r="K124" s="11">
        <v>-21.58</v>
      </c>
      <c r="L124" s="11">
        <f t="shared" si="9"/>
        <v>11370.9</v>
      </c>
      <c r="M124" s="11">
        <f t="shared" si="10"/>
        <v>19330.53</v>
      </c>
      <c r="N124" s="7" t="s">
        <v>53</v>
      </c>
      <c r="O124" s="7" t="s">
        <v>54</v>
      </c>
      <c r="P124" s="7" t="s">
        <v>54</v>
      </c>
      <c r="Q124" s="7" t="s">
        <v>54</v>
      </c>
      <c r="R124" s="7" t="s">
        <v>55</v>
      </c>
      <c r="S124" s="7" t="s">
        <v>472</v>
      </c>
      <c r="T124" s="11">
        <v>55</v>
      </c>
      <c r="U124" s="11">
        <v>62.3</v>
      </c>
      <c r="V124" s="11">
        <v>0</v>
      </c>
      <c r="W124" s="9" t="s">
        <v>57</v>
      </c>
      <c r="X124" s="7" t="s">
        <v>58</v>
      </c>
      <c r="Y124" s="7" t="s">
        <v>76</v>
      </c>
      <c r="Z124" s="7" t="s">
        <v>60</v>
      </c>
      <c r="AA124" s="7" t="s">
        <v>61</v>
      </c>
      <c r="AB124" s="7" t="s">
        <v>54</v>
      </c>
      <c r="AC124" s="7" t="s">
        <v>62</v>
      </c>
      <c r="AD124" s="7" t="s">
        <v>114</v>
      </c>
      <c r="AE124" s="7" t="s">
        <v>109</v>
      </c>
      <c r="AF124" s="7" t="s">
        <v>65</v>
      </c>
      <c r="AG124" s="7" t="s">
        <v>129</v>
      </c>
      <c r="AH124" s="7" t="s">
        <v>67</v>
      </c>
      <c r="AI124" s="7" t="s">
        <v>115</v>
      </c>
      <c r="AJ124" s="11">
        <v>4</v>
      </c>
      <c r="AK124" s="11">
        <v>15</v>
      </c>
      <c r="AL124" s="11">
        <v>33.5</v>
      </c>
      <c r="AM124" s="11">
        <v>43.5</v>
      </c>
      <c r="AN124" s="11">
        <v>41</v>
      </c>
      <c r="AO124" s="7" t="s">
        <v>69</v>
      </c>
      <c r="AP124" s="7" t="s">
        <v>69</v>
      </c>
      <c r="AQ124" s="7" t="s">
        <v>99</v>
      </c>
      <c r="AR124" s="7" t="s">
        <v>69</v>
      </c>
      <c r="AS124" s="7" t="s">
        <v>71</v>
      </c>
      <c r="AT124" s="7" t="s">
        <v>344</v>
      </c>
      <c r="AU124" s="7" t="s">
        <v>117</v>
      </c>
      <c r="AV124" s="4">
        <f t="shared" si="11"/>
        <v>24650</v>
      </c>
      <c r="AW124" s="1" t="s">
        <v>73</v>
      </c>
    </row>
    <row r="125" spans="1:49" ht="15">
      <c r="A125" s="7">
        <v>124</v>
      </c>
      <c r="B125" s="7" t="s">
        <v>473</v>
      </c>
      <c r="C125" s="9" t="s">
        <v>21</v>
      </c>
      <c r="D125" s="9" t="s">
        <v>22</v>
      </c>
      <c r="E125" s="9" t="s">
        <v>23</v>
      </c>
      <c r="F125" s="7" t="s">
        <v>50</v>
      </c>
      <c r="G125" s="11">
        <v>1.7</v>
      </c>
      <c r="H125" s="7" t="s">
        <v>201</v>
      </c>
      <c r="I125" s="7" t="s">
        <v>107</v>
      </c>
      <c r="J125" s="7">
        <v>11300</v>
      </c>
      <c r="K125" s="11">
        <v>-20</v>
      </c>
      <c r="L125" s="11">
        <f t="shared" si="9"/>
        <v>9040</v>
      </c>
      <c r="M125" s="11">
        <f t="shared" si="10"/>
        <v>15368</v>
      </c>
      <c r="N125" s="7" t="s">
        <v>53</v>
      </c>
      <c r="O125" s="7" t="s">
        <v>54</v>
      </c>
      <c r="P125" s="7" t="s">
        <v>54</v>
      </c>
      <c r="Q125" s="7" t="s">
        <v>54</v>
      </c>
      <c r="R125" s="7" t="s">
        <v>55</v>
      </c>
      <c r="S125" s="7" t="s">
        <v>474</v>
      </c>
      <c r="T125" s="11">
        <v>57</v>
      </c>
      <c r="U125" s="11">
        <v>62.6</v>
      </c>
      <c r="V125" s="11">
        <v>0</v>
      </c>
      <c r="W125" s="9" t="s">
        <v>57</v>
      </c>
      <c r="X125" s="7" t="s">
        <v>58</v>
      </c>
      <c r="Y125" s="7" t="s">
        <v>59</v>
      </c>
      <c r="Z125" s="7" t="s">
        <v>60</v>
      </c>
      <c r="AA125" s="7" t="s">
        <v>61</v>
      </c>
      <c r="AB125" s="7" t="s">
        <v>54</v>
      </c>
      <c r="AC125" s="7" t="s">
        <v>113</v>
      </c>
      <c r="AD125" s="7" t="s">
        <v>114</v>
      </c>
      <c r="AE125" s="7" t="s">
        <v>109</v>
      </c>
      <c r="AF125" s="7" t="s">
        <v>65</v>
      </c>
      <c r="AG125" s="7" t="s">
        <v>129</v>
      </c>
      <c r="AH125" s="7" t="s">
        <v>67</v>
      </c>
      <c r="AI125" s="7" t="s">
        <v>85</v>
      </c>
      <c r="AJ125" s="11">
        <v>4</v>
      </c>
      <c r="AK125" s="11">
        <v>16</v>
      </c>
      <c r="AL125" s="11">
        <v>36</v>
      </c>
      <c r="AM125" s="11">
        <v>42.5</v>
      </c>
      <c r="AN125" s="11">
        <v>40.6</v>
      </c>
      <c r="AO125" s="7" t="s">
        <v>69</v>
      </c>
      <c r="AP125" s="7" t="s">
        <v>99</v>
      </c>
      <c r="AQ125" s="7" t="s">
        <v>70</v>
      </c>
      <c r="AR125" s="7" t="s">
        <v>99</v>
      </c>
      <c r="AS125" s="7" t="s">
        <v>71</v>
      </c>
      <c r="AT125" s="7" t="s">
        <v>475</v>
      </c>
      <c r="AU125" s="7" t="s">
        <v>148</v>
      </c>
      <c r="AV125" s="4">
        <f t="shared" si="11"/>
        <v>19210</v>
      </c>
      <c r="AW125" s="1" t="s">
        <v>73</v>
      </c>
    </row>
    <row r="126" spans="1:49" ht="15">
      <c r="A126" s="7">
        <v>125</v>
      </c>
      <c r="B126" s="7" t="s">
        <v>476</v>
      </c>
      <c r="C126" s="9" t="s">
        <v>21</v>
      </c>
      <c r="D126" s="9" t="s">
        <v>22</v>
      </c>
      <c r="E126" s="9" t="s">
        <v>23</v>
      </c>
      <c r="F126" s="7" t="s">
        <v>50</v>
      </c>
      <c r="G126" s="11">
        <v>1.8</v>
      </c>
      <c r="H126" s="7" t="s">
        <v>51</v>
      </c>
      <c r="I126" s="7" t="s">
        <v>52</v>
      </c>
      <c r="J126" s="7">
        <v>19100</v>
      </c>
      <c r="K126" s="11">
        <v>-13.26</v>
      </c>
      <c r="L126" s="11">
        <f t="shared" si="9"/>
        <v>16567.34</v>
      </c>
      <c r="M126" s="11">
        <f t="shared" si="10"/>
        <v>29821.212</v>
      </c>
      <c r="N126" s="7" t="s">
        <v>53</v>
      </c>
      <c r="O126" s="7" t="s">
        <v>54</v>
      </c>
      <c r="P126" s="7" t="s">
        <v>54</v>
      </c>
      <c r="Q126" s="7" t="s">
        <v>54</v>
      </c>
      <c r="R126" s="7" t="s">
        <v>55</v>
      </c>
      <c r="S126" s="7" t="s">
        <v>477</v>
      </c>
      <c r="T126" s="11">
        <v>58</v>
      </c>
      <c r="U126" s="11">
        <v>62.1</v>
      </c>
      <c r="V126" s="11">
        <v>0</v>
      </c>
      <c r="W126" s="9" t="s">
        <v>57</v>
      </c>
      <c r="X126" s="7" t="s">
        <v>58</v>
      </c>
      <c r="Y126" s="7" t="s">
        <v>76</v>
      </c>
      <c r="Z126" s="7" t="s">
        <v>60</v>
      </c>
      <c r="AA126" s="7" t="s">
        <v>61</v>
      </c>
      <c r="AB126" s="7" t="s">
        <v>54</v>
      </c>
      <c r="AC126" s="7" t="s">
        <v>62</v>
      </c>
      <c r="AD126" s="7" t="s">
        <v>66</v>
      </c>
      <c r="AE126" s="7" t="s">
        <v>64</v>
      </c>
      <c r="AF126" s="7" t="s">
        <v>65</v>
      </c>
      <c r="AG126" s="7" t="s">
        <v>79</v>
      </c>
      <c r="AH126" s="7" t="s">
        <v>67</v>
      </c>
      <c r="AI126" s="7" t="s">
        <v>68</v>
      </c>
      <c r="AJ126" s="11">
        <v>4</v>
      </c>
      <c r="AK126" s="11">
        <v>15.5</v>
      </c>
      <c r="AL126" s="11">
        <v>36</v>
      </c>
      <c r="AM126" s="11">
        <v>43</v>
      </c>
      <c r="AN126" s="11">
        <v>40.6</v>
      </c>
      <c r="AO126" s="7" t="s">
        <v>69</v>
      </c>
      <c r="AP126" s="7" t="s">
        <v>69</v>
      </c>
      <c r="AQ126" s="7" t="s">
        <v>69</v>
      </c>
      <c r="AR126" s="7" t="s">
        <v>69</v>
      </c>
      <c r="AS126" s="7" t="s">
        <v>71</v>
      </c>
      <c r="AT126" s="7" t="s">
        <v>478</v>
      </c>
      <c r="AU126" s="7" t="s">
        <v>81</v>
      </c>
      <c r="AV126" s="4">
        <f t="shared" si="11"/>
        <v>34380</v>
      </c>
      <c r="AW126" s="1" t="s">
        <v>73</v>
      </c>
    </row>
    <row r="127" spans="1:49" ht="15">
      <c r="A127" s="7">
        <v>126</v>
      </c>
      <c r="B127" s="7" t="s">
        <v>479</v>
      </c>
      <c r="C127" s="9" t="s">
        <v>21</v>
      </c>
      <c r="D127" s="9" t="s">
        <v>22</v>
      </c>
      <c r="E127" s="9" t="s">
        <v>23</v>
      </c>
      <c r="F127" s="7" t="s">
        <v>50</v>
      </c>
      <c r="G127" s="11">
        <v>1.8</v>
      </c>
      <c r="H127" s="7" t="s">
        <v>51</v>
      </c>
      <c r="I127" s="7" t="s">
        <v>52</v>
      </c>
      <c r="J127" s="7">
        <v>19100</v>
      </c>
      <c r="K127" s="11">
        <v>-25</v>
      </c>
      <c r="L127" s="11">
        <f t="shared" si="9"/>
        <v>14325</v>
      </c>
      <c r="M127" s="11">
        <f t="shared" si="10"/>
        <v>25785</v>
      </c>
      <c r="N127" s="7" t="s">
        <v>53</v>
      </c>
      <c r="O127" s="7" t="s">
        <v>54</v>
      </c>
      <c r="P127" s="7" t="s">
        <v>54</v>
      </c>
      <c r="Q127" s="7" t="s">
        <v>54</v>
      </c>
      <c r="R127" s="7" t="s">
        <v>83</v>
      </c>
      <c r="S127" s="7" t="s">
        <v>480</v>
      </c>
      <c r="T127" s="11">
        <v>60</v>
      </c>
      <c r="U127" s="11">
        <v>60.5</v>
      </c>
      <c r="V127" s="11">
        <v>0</v>
      </c>
      <c r="W127" s="9" t="s">
        <v>57</v>
      </c>
      <c r="X127" s="7" t="s">
        <v>58</v>
      </c>
      <c r="Y127" s="7" t="s">
        <v>76</v>
      </c>
      <c r="Z127" s="7" t="s">
        <v>60</v>
      </c>
      <c r="AA127" s="7" t="s">
        <v>61</v>
      </c>
      <c r="AB127" s="7" t="s">
        <v>54</v>
      </c>
      <c r="AC127" s="7" t="s">
        <v>62</v>
      </c>
      <c r="AD127" s="7" t="s">
        <v>66</v>
      </c>
      <c r="AE127" s="7" t="s">
        <v>64</v>
      </c>
      <c r="AF127" s="7" t="s">
        <v>65</v>
      </c>
      <c r="AG127" s="7" t="s">
        <v>79</v>
      </c>
      <c r="AH127" s="7" t="s">
        <v>67</v>
      </c>
      <c r="AI127" s="7" t="s">
        <v>85</v>
      </c>
      <c r="AJ127" s="11">
        <v>4.5</v>
      </c>
      <c r="AK127" s="11">
        <v>13</v>
      </c>
      <c r="AL127" s="11">
        <v>33</v>
      </c>
      <c r="AM127" s="11">
        <v>43</v>
      </c>
      <c r="AN127" s="11">
        <v>40.799999999999997</v>
      </c>
      <c r="AO127" s="7" t="s">
        <v>69</v>
      </c>
      <c r="AP127" s="7" t="s">
        <v>69</v>
      </c>
      <c r="AQ127" s="7" t="s">
        <v>69</v>
      </c>
      <c r="AR127" s="7" t="s">
        <v>69</v>
      </c>
      <c r="AS127" s="7" t="s">
        <v>71</v>
      </c>
      <c r="AT127" s="7" t="s">
        <v>481</v>
      </c>
      <c r="AU127" s="7" t="s">
        <v>81</v>
      </c>
      <c r="AV127" s="4">
        <f t="shared" si="11"/>
        <v>34380</v>
      </c>
      <c r="AW127" s="1" t="s">
        <v>73</v>
      </c>
    </row>
    <row r="128" spans="1:49" ht="15">
      <c r="A128" s="7">
        <v>127</v>
      </c>
      <c r="B128" s="7" t="s">
        <v>482</v>
      </c>
      <c r="C128" s="9" t="s">
        <v>21</v>
      </c>
      <c r="D128" s="9" t="s">
        <v>22</v>
      </c>
      <c r="E128" s="9" t="s">
        <v>23</v>
      </c>
      <c r="F128" s="7" t="s">
        <v>50</v>
      </c>
      <c r="G128" s="11">
        <v>2.0099999999999998</v>
      </c>
      <c r="H128" s="7" t="s">
        <v>134</v>
      </c>
      <c r="I128" s="7" t="s">
        <v>89</v>
      </c>
      <c r="J128" s="7">
        <v>21000</v>
      </c>
      <c r="K128" s="11">
        <v>-23.42</v>
      </c>
      <c r="L128" s="11">
        <f t="shared" si="9"/>
        <v>16081.8</v>
      </c>
      <c r="M128" s="11">
        <f t="shared" si="10"/>
        <v>32324.417999999994</v>
      </c>
      <c r="N128" s="7" t="s">
        <v>53</v>
      </c>
      <c r="O128" s="7" t="s">
        <v>54</v>
      </c>
      <c r="P128" s="7" t="s">
        <v>54</v>
      </c>
      <c r="Q128" s="7" t="s">
        <v>54</v>
      </c>
      <c r="R128" s="7" t="s">
        <v>55</v>
      </c>
      <c r="S128" s="7" t="s">
        <v>483</v>
      </c>
      <c r="T128" s="11">
        <v>56</v>
      </c>
      <c r="U128" s="11">
        <v>63.6</v>
      </c>
      <c r="V128" s="11">
        <v>0</v>
      </c>
      <c r="W128" s="9" t="s">
        <v>57</v>
      </c>
      <c r="X128" s="7" t="s">
        <v>58</v>
      </c>
      <c r="Y128" s="7" t="s">
        <v>76</v>
      </c>
      <c r="Z128" s="7" t="s">
        <v>60</v>
      </c>
      <c r="AA128" s="7" t="s">
        <v>61</v>
      </c>
      <c r="AB128" s="7" t="s">
        <v>54</v>
      </c>
      <c r="AC128" s="7" t="s">
        <v>62</v>
      </c>
      <c r="AD128" s="7" t="s">
        <v>77</v>
      </c>
      <c r="AE128" s="7" t="s">
        <v>64</v>
      </c>
      <c r="AF128" s="7" t="s">
        <v>78</v>
      </c>
      <c r="AG128" s="7" t="s">
        <v>79</v>
      </c>
      <c r="AH128" s="7" t="s">
        <v>67</v>
      </c>
      <c r="AI128" s="7" t="s">
        <v>68</v>
      </c>
      <c r="AJ128" s="11">
        <v>3.5</v>
      </c>
      <c r="AK128" s="11">
        <v>16.5</v>
      </c>
      <c r="AL128" s="11">
        <v>36.5</v>
      </c>
      <c r="AM128" s="11">
        <v>43.5</v>
      </c>
      <c r="AN128" s="11">
        <v>41</v>
      </c>
      <c r="AO128" s="7" t="s">
        <v>69</v>
      </c>
      <c r="AP128" s="7" t="s">
        <v>69</v>
      </c>
      <c r="AQ128" s="7" t="s">
        <v>69</v>
      </c>
      <c r="AR128" s="7" t="s">
        <v>69</v>
      </c>
      <c r="AS128" s="7" t="s">
        <v>71</v>
      </c>
      <c r="AT128" s="7" t="s">
        <v>484</v>
      </c>
      <c r="AU128" s="7" t="s">
        <v>148</v>
      </c>
      <c r="AV128" s="4">
        <f t="shared" si="11"/>
        <v>42209.999999999993</v>
      </c>
      <c r="AW128" s="1" t="s">
        <v>73</v>
      </c>
    </row>
    <row r="129" spans="1:49" ht="15">
      <c r="A129" s="7">
        <v>128</v>
      </c>
      <c r="B129" s="7" t="s">
        <v>485</v>
      </c>
      <c r="C129" s="9" t="s">
        <v>21</v>
      </c>
      <c r="D129" s="9" t="s">
        <v>22</v>
      </c>
      <c r="E129" s="9" t="s">
        <v>23</v>
      </c>
      <c r="F129" s="7" t="s">
        <v>50</v>
      </c>
      <c r="G129" s="11">
        <v>2.0099999999999998</v>
      </c>
      <c r="H129" s="7" t="s">
        <v>134</v>
      </c>
      <c r="I129" s="7" t="s">
        <v>89</v>
      </c>
      <c r="J129" s="7">
        <v>21000</v>
      </c>
      <c r="K129" s="11">
        <v>-38.08</v>
      </c>
      <c r="L129" s="11">
        <f t="shared" si="9"/>
        <v>13003.2</v>
      </c>
      <c r="M129" s="11">
        <f t="shared" si="10"/>
        <v>26136.431999999997</v>
      </c>
      <c r="N129" s="7" t="s">
        <v>53</v>
      </c>
      <c r="O129" s="7" t="s">
        <v>54</v>
      </c>
      <c r="P129" s="7" t="s">
        <v>54</v>
      </c>
      <c r="Q129" s="7" t="s">
        <v>54</v>
      </c>
      <c r="R129" s="7" t="s">
        <v>104</v>
      </c>
      <c r="S129" s="7" t="s">
        <v>486</v>
      </c>
      <c r="T129" s="11">
        <v>57</v>
      </c>
      <c r="U129" s="11">
        <v>63.1</v>
      </c>
      <c r="V129" s="11">
        <v>0</v>
      </c>
      <c r="W129" s="9" t="s">
        <v>57</v>
      </c>
      <c r="X129" s="7" t="s">
        <v>58</v>
      </c>
      <c r="Y129" s="7" t="s">
        <v>76</v>
      </c>
      <c r="Z129" s="7" t="s">
        <v>60</v>
      </c>
      <c r="AA129" s="7" t="s">
        <v>61</v>
      </c>
      <c r="AB129" s="7" t="s">
        <v>54</v>
      </c>
      <c r="AC129" s="7" t="s">
        <v>62</v>
      </c>
      <c r="AD129" s="7" t="s">
        <v>66</v>
      </c>
      <c r="AE129" s="7" t="s">
        <v>66</v>
      </c>
      <c r="AF129" s="7" t="s">
        <v>65</v>
      </c>
      <c r="AG129" s="7" t="s">
        <v>79</v>
      </c>
      <c r="AH129" s="7" t="s">
        <v>67</v>
      </c>
      <c r="AI129" s="7" t="s">
        <v>185</v>
      </c>
      <c r="AJ129" s="11">
        <v>3.5</v>
      </c>
      <c r="AK129" s="11">
        <v>16</v>
      </c>
      <c r="AL129" s="11">
        <v>36.5</v>
      </c>
      <c r="AM129" s="11">
        <v>43.5</v>
      </c>
      <c r="AN129" s="11">
        <v>41.2</v>
      </c>
      <c r="AO129" s="7" t="s">
        <v>69</v>
      </c>
      <c r="AP129" s="7" t="s">
        <v>99</v>
      </c>
      <c r="AQ129" s="7" t="s">
        <v>70</v>
      </c>
      <c r="AR129" s="7" t="s">
        <v>70</v>
      </c>
      <c r="AS129" s="7" t="s">
        <v>71</v>
      </c>
      <c r="AT129" s="7" t="s">
        <v>487</v>
      </c>
      <c r="AU129" s="7" t="s">
        <v>488</v>
      </c>
      <c r="AV129" s="4">
        <f t="shared" si="11"/>
        <v>42209.999999999993</v>
      </c>
      <c r="AW129" s="1" t="s">
        <v>73</v>
      </c>
    </row>
    <row r="130" spans="1:49" ht="15">
      <c r="A130" s="7">
        <v>129</v>
      </c>
      <c r="B130" s="7" t="s">
        <v>489</v>
      </c>
      <c r="C130" s="9" t="s">
        <v>21</v>
      </c>
      <c r="D130" s="9" t="s">
        <v>22</v>
      </c>
      <c r="E130" s="9" t="s">
        <v>23</v>
      </c>
      <c r="F130" s="7" t="s">
        <v>50</v>
      </c>
      <c r="G130" s="11">
        <v>2.0099999999999998</v>
      </c>
      <c r="H130" s="7" t="s">
        <v>134</v>
      </c>
      <c r="I130" s="7" t="s">
        <v>107</v>
      </c>
      <c r="J130" s="7">
        <v>17500</v>
      </c>
      <c r="K130" s="11">
        <v>-24.57</v>
      </c>
      <c r="L130" s="11">
        <f t="shared" ref="L130:L137" si="12">SUM(((100+K130)*J130)/100)</f>
        <v>13200.250000000002</v>
      </c>
      <c r="M130" s="11">
        <f t="shared" ref="M130:M137" si="13">SUM(L130*G130)</f>
        <v>26532.502500000002</v>
      </c>
      <c r="N130" s="7" t="s">
        <v>53</v>
      </c>
      <c r="O130" s="7" t="s">
        <v>54</v>
      </c>
      <c r="P130" s="7" t="s">
        <v>54</v>
      </c>
      <c r="Q130" s="7" t="s">
        <v>54</v>
      </c>
      <c r="R130" s="7" t="s">
        <v>55</v>
      </c>
      <c r="S130" s="7" t="s">
        <v>490</v>
      </c>
      <c r="T130" s="11">
        <v>58</v>
      </c>
      <c r="U130" s="11">
        <v>63.1</v>
      </c>
      <c r="V130" s="11">
        <v>0</v>
      </c>
      <c r="W130" s="9" t="s">
        <v>57</v>
      </c>
      <c r="X130" s="7" t="s">
        <v>58</v>
      </c>
      <c r="Y130" s="7" t="s">
        <v>59</v>
      </c>
      <c r="Z130" s="7" t="s">
        <v>60</v>
      </c>
      <c r="AA130" s="7" t="s">
        <v>61</v>
      </c>
      <c r="AB130" s="7" t="s">
        <v>54</v>
      </c>
      <c r="AC130" s="7" t="s">
        <v>113</v>
      </c>
      <c r="AD130" s="7" t="s">
        <v>114</v>
      </c>
      <c r="AE130" s="7" t="s">
        <v>64</v>
      </c>
      <c r="AF130" s="7" t="s">
        <v>65</v>
      </c>
      <c r="AG130" s="7" t="s">
        <v>79</v>
      </c>
      <c r="AH130" s="7" t="s">
        <v>67</v>
      </c>
      <c r="AI130" s="7" t="s">
        <v>68</v>
      </c>
      <c r="AJ130" s="11">
        <v>4</v>
      </c>
      <c r="AK130" s="11">
        <v>14.5</v>
      </c>
      <c r="AL130" s="11">
        <v>34.5</v>
      </c>
      <c r="AM130" s="11">
        <v>44.5</v>
      </c>
      <c r="AN130" s="11">
        <v>41.8</v>
      </c>
      <c r="AO130" s="7" t="s">
        <v>69</v>
      </c>
      <c r="AP130" s="7" t="s">
        <v>69</v>
      </c>
      <c r="AQ130" s="7" t="s">
        <v>69</v>
      </c>
      <c r="AR130" s="7" t="s">
        <v>69</v>
      </c>
      <c r="AS130" s="7" t="s">
        <v>71</v>
      </c>
      <c r="AT130" s="7" t="s">
        <v>72</v>
      </c>
      <c r="AU130" s="7" t="s">
        <v>81</v>
      </c>
      <c r="AV130" s="4">
        <f t="shared" ref="AV130:AV137" si="14">SUM(J130*G130)</f>
        <v>35174.999999999993</v>
      </c>
      <c r="AW130" s="1" t="s">
        <v>358</v>
      </c>
    </row>
    <row r="131" spans="1:49" ht="15">
      <c r="A131" s="7">
        <v>130</v>
      </c>
      <c r="B131" s="7" t="s">
        <v>491</v>
      </c>
      <c r="C131" s="9" t="s">
        <v>21</v>
      </c>
      <c r="D131" s="9" t="s">
        <v>22</v>
      </c>
      <c r="E131" s="9" t="s">
        <v>23</v>
      </c>
      <c r="F131" s="7" t="s">
        <v>50</v>
      </c>
      <c r="G131" s="11">
        <v>2.0099999999999998</v>
      </c>
      <c r="H131" s="7" t="s">
        <v>201</v>
      </c>
      <c r="I131" s="7" t="s">
        <v>107</v>
      </c>
      <c r="J131" s="7">
        <v>15000</v>
      </c>
      <c r="K131" s="11">
        <v>-23.29</v>
      </c>
      <c r="L131" s="11">
        <f t="shared" si="12"/>
        <v>11506.500000000002</v>
      </c>
      <c r="M131" s="11">
        <f t="shared" si="13"/>
        <v>23128.065000000002</v>
      </c>
      <c r="N131" s="7" t="s">
        <v>53</v>
      </c>
      <c r="O131" s="7" t="s">
        <v>54</v>
      </c>
      <c r="P131" s="7" t="s">
        <v>54</v>
      </c>
      <c r="Q131" s="7" t="s">
        <v>54</v>
      </c>
      <c r="R131" s="7" t="s">
        <v>55</v>
      </c>
      <c r="S131" s="7" t="s">
        <v>492</v>
      </c>
      <c r="T131" s="11">
        <v>55</v>
      </c>
      <c r="U131" s="11">
        <v>63.3</v>
      </c>
      <c r="V131" s="11">
        <v>0</v>
      </c>
      <c r="W131" s="9" t="s">
        <v>57</v>
      </c>
      <c r="X131" s="7" t="s">
        <v>58</v>
      </c>
      <c r="Y131" s="7" t="s">
        <v>59</v>
      </c>
      <c r="Z131" s="7" t="s">
        <v>60</v>
      </c>
      <c r="AA131" s="7" t="s">
        <v>61</v>
      </c>
      <c r="AB131" s="7" t="s">
        <v>54</v>
      </c>
      <c r="AC131" s="7" t="s">
        <v>62</v>
      </c>
      <c r="AD131" s="7" t="s">
        <v>63</v>
      </c>
      <c r="AE131" s="7" t="s">
        <v>64</v>
      </c>
      <c r="AF131" s="7" t="s">
        <v>66</v>
      </c>
      <c r="AG131" s="7" t="s">
        <v>129</v>
      </c>
      <c r="AH131" s="7" t="s">
        <v>67</v>
      </c>
      <c r="AI131" s="7" t="s">
        <v>68</v>
      </c>
      <c r="AJ131" s="11">
        <v>3.5</v>
      </c>
      <c r="AK131" s="11">
        <v>17</v>
      </c>
      <c r="AL131" s="11">
        <v>36.5</v>
      </c>
      <c r="AM131" s="11">
        <v>43</v>
      </c>
      <c r="AN131" s="11">
        <v>40.6</v>
      </c>
      <c r="AO131" s="7" t="s">
        <v>69</v>
      </c>
      <c r="AP131" s="7" t="s">
        <v>69</v>
      </c>
      <c r="AQ131" s="7" t="s">
        <v>70</v>
      </c>
      <c r="AR131" s="7" t="s">
        <v>70</v>
      </c>
      <c r="AS131" s="7" t="s">
        <v>71</v>
      </c>
      <c r="AT131" s="7" t="s">
        <v>493</v>
      </c>
      <c r="AU131" s="7" t="s">
        <v>81</v>
      </c>
      <c r="AV131" s="4">
        <f t="shared" si="14"/>
        <v>30149.999999999996</v>
      </c>
      <c r="AW131" s="1" t="s">
        <v>73</v>
      </c>
    </row>
    <row r="132" spans="1:49" ht="15">
      <c r="A132" s="7">
        <v>131</v>
      </c>
      <c r="B132" s="7" t="s">
        <v>494</v>
      </c>
      <c r="C132" s="9" t="s">
        <v>21</v>
      </c>
      <c r="D132" s="9" t="s">
        <v>22</v>
      </c>
      <c r="E132" s="9" t="s">
        <v>23</v>
      </c>
      <c r="F132" s="7" t="s">
        <v>50</v>
      </c>
      <c r="G132" s="11">
        <v>2.0099999999999998</v>
      </c>
      <c r="H132" s="7" t="s">
        <v>254</v>
      </c>
      <c r="I132" s="7" t="s">
        <v>107</v>
      </c>
      <c r="J132" s="7">
        <v>13900</v>
      </c>
      <c r="K132" s="11">
        <v>-23.04</v>
      </c>
      <c r="L132" s="11">
        <f t="shared" si="12"/>
        <v>10697.44</v>
      </c>
      <c r="M132" s="11">
        <f t="shared" si="13"/>
        <v>21501.8544</v>
      </c>
      <c r="N132" s="7" t="s">
        <v>53</v>
      </c>
      <c r="O132" s="7" t="s">
        <v>54</v>
      </c>
      <c r="P132" s="7" t="s">
        <v>54</v>
      </c>
      <c r="Q132" s="7" t="s">
        <v>54</v>
      </c>
      <c r="R132" s="7" t="s">
        <v>55</v>
      </c>
      <c r="S132" s="7" t="s">
        <v>495</v>
      </c>
      <c r="T132" s="11">
        <v>55</v>
      </c>
      <c r="U132" s="11">
        <v>63.2</v>
      </c>
      <c r="V132" s="11">
        <v>0</v>
      </c>
      <c r="W132" s="9" t="s">
        <v>57</v>
      </c>
      <c r="X132" s="7" t="s">
        <v>58</v>
      </c>
      <c r="Y132" s="7" t="s">
        <v>496</v>
      </c>
      <c r="Z132" s="7" t="s">
        <v>60</v>
      </c>
      <c r="AA132" s="7" t="s">
        <v>61</v>
      </c>
      <c r="AB132" s="7" t="s">
        <v>54</v>
      </c>
      <c r="AC132" s="7" t="s">
        <v>62</v>
      </c>
      <c r="AD132" s="7" t="s">
        <v>77</v>
      </c>
      <c r="AE132" s="7" t="s">
        <v>109</v>
      </c>
      <c r="AF132" s="7" t="s">
        <v>65</v>
      </c>
      <c r="AG132" s="7" t="s">
        <v>129</v>
      </c>
      <c r="AH132" s="7" t="s">
        <v>67</v>
      </c>
      <c r="AI132" s="7" t="s">
        <v>68</v>
      </c>
      <c r="AJ132" s="11">
        <v>3.5</v>
      </c>
      <c r="AK132" s="11">
        <v>17</v>
      </c>
      <c r="AL132" s="11">
        <v>36.5</v>
      </c>
      <c r="AM132" s="11">
        <v>43</v>
      </c>
      <c r="AN132" s="11">
        <v>40.6</v>
      </c>
      <c r="AO132" s="7" t="s">
        <v>69</v>
      </c>
      <c r="AP132" s="7" t="s">
        <v>99</v>
      </c>
      <c r="AQ132" s="7" t="s">
        <v>313</v>
      </c>
      <c r="AR132" s="7" t="s">
        <v>70</v>
      </c>
      <c r="AS132" s="7" t="s">
        <v>71</v>
      </c>
      <c r="AT132" s="7" t="s">
        <v>497</v>
      </c>
      <c r="AU132" s="7" t="s">
        <v>92</v>
      </c>
      <c r="AV132" s="4">
        <f t="shared" si="14"/>
        <v>27938.999999999996</v>
      </c>
      <c r="AW132" s="1" t="s">
        <v>73</v>
      </c>
    </row>
    <row r="133" spans="1:49" ht="15">
      <c r="A133" s="7">
        <v>132</v>
      </c>
      <c r="B133" s="7" t="s">
        <v>498</v>
      </c>
      <c r="C133" s="9" t="s">
        <v>21</v>
      </c>
      <c r="D133" s="9" t="s">
        <v>22</v>
      </c>
      <c r="E133" s="9" t="s">
        <v>23</v>
      </c>
      <c r="F133" s="7" t="s">
        <v>50</v>
      </c>
      <c r="G133" s="11">
        <v>2.0099999999999998</v>
      </c>
      <c r="H133" s="7" t="s">
        <v>298</v>
      </c>
      <c r="I133" s="7" t="s">
        <v>89</v>
      </c>
      <c r="J133" s="7">
        <v>13600</v>
      </c>
      <c r="K133" s="11">
        <v>-28.05</v>
      </c>
      <c r="L133" s="11">
        <f t="shared" si="12"/>
        <v>9785.2000000000007</v>
      </c>
      <c r="M133" s="11">
        <f t="shared" si="13"/>
        <v>19668.252</v>
      </c>
      <c r="N133" s="7" t="s">
        <v>53</v>
      </c>
      <c r="O133" s="7" t="s">
        <v>54</v>
      </c>
      <c r="P133" s="7" t="s">
        <v>54</v>
      </c>
      <c r="Q133" s="7" t="s">
        <v>54</v>
      </c>
      <c r="R133" s="7" t="s">
        <v>55</v>
      </c>
      <c r="S133" s="7" t="s">
        <v>499</v>
      </c>
      <c r="T133" s="11">
        <v>56</v>
      </c>
      <c r="U133" s="11">
        <v>63.6</v>
      </c>
      <c r="V133" s="11">
        <v>0</v>
      </c>
      <c r="W133" s="9" t="s">
        <v>57</v>
      </c>
      <c r="X133" s="7" t="s">
        <v>58</v>
      </c>
      <c r="Y133" s="7" t="s">
        <v>76</v>
      </c>
      <c r="Z133" s="7" t="s">
        <v>60</v>
      </c>
      <c r="AA133" s="7" t="s">
        <v>61</v>
      </c>
      <c r="AB133" s="7" t="s">
        <v>54</v>
      </c>
      <c r="AC133" s="7" t="s">
        <v>62</v>
      </c>
      <c r="AD133" s="7" t="s">
        <v>63</v>
      </c>
      <c r="AE133" s="7" t="s">
        <v>64</v>
      </c>
      <c r="AF133" s="7" t="s">
        <v>66</v>
      </c>
      <c r="AG133" s="7" t="s">
        <v>79</v>
      </c>
      <c r="AH133" s="7" t="s">
        <v>67</v>
      </c>
      <c r="AI133" s="7" t="s">
        <v>68</v>
      </c>
      <c r="AJ133" s="11">
        <v>3.5</v>
      </c>
      <c r="AK133" s="11">
        <v>16.5</v>
      </c>
      <c r="AL133" s="11">
        <v>36.5</v>
      </c>
      <c r="AM133" s="11">
        <v>43.5</v>
      </c>
      <c r="AN133" s="11">
        <v>41</v>
      </c>
      <c r="AO133" s="7" t="s">
        <v>69</v>
      </c>
      <c r="AP133" s="7" t="s">
        <v>69</v>
      </c>
      <c r="AQ133" s="7" t="s">
        <v>70</v>
      </c>
      <c r="AR133" s="7" t="s">
        <v>99</v>
      </c>
      <c r="AS133" s="7" t="s">
        <v>71</v>
      </c>
      <c r="AT133" s="7" t="s">
        <v>500</v>
      </c>
      <c r="AU133" s="7"/>
      <c r="AV133" s="4">
        <f t="shared" si="14"/>
        <v>27335.999999999996</v>
      </c>
      <c r="AW133" s="1" t="s">
        <v>73</v>
      </c>
    </row>
    <row r="134" spans="1:49" ht="15">
      <c r="A134" s="7">
        <v>133</v>
      </c>
      <c r="B134" s="7" t="s">
        <v>501</v>
      </c>
      <c r="C134" s="9" t="s">
        <v>21</v>
      </c>
      <c r="D134" s="9" t="s">
        <v>22</v>
      </c>
      <c r="E134" s="9" t="s">
        <v>23</v>
      </c>
      <c r="F134" s="7" t="s">
        <v>50</v>
      </c>
      <c r="G134" s="11">
        <v>2.1</v>
      </c>
      <c r="H134" s="7" t="s">
        <v>254</v>
      </c>
      <c r="I134" s="7" t="s">
        <v>52</v>
      </c>
      <c r="J134" s="7">
        <v>17500</v>
      </c>
      <c r="K134" s="11">
        <v>-33.409999999999997</v>
      </c>
      <c r="L134" s="11">
        <f t="shared" si="12"/>
        <v>11653.25</v>
      </c>
      <c r="M134" s="11">
        <f t="shared" si="13"/>
        <v>24471.825000000001</v>
      </c>
      <c r="N134" s="7" t="s">
        <v>53</v>
      </c>
      <c r="O134" s="7" t="s">
        <v>54</v>
      </c>
      <c r="P134" s="7" t="s">
        <v>54</v>
      </c>
      <c r="Q134" s="7" t="s">
        <v>54</v>
      </c>
      <c r="R134" s="7" t="s">
        <v>104</v>
      </c>
      <c r="S134" s="7" t="s">
        <v>502</v>
      </c>
      <c r="T134" s="11">
        <v>60</v>
      </c>
      <c r="U134" s="11">
        <v>60.1</v>
      </c>
      <c r="V134" s="11">
        <v>0</v>
      </c>
      <c r="W134" s="9" t="s">
        <v>57</v>
      </c>
      <c r="X134" s="7" t="s">
        <v>58</v>
      </c>
      <c r="Y134" s="7" t="s">
        <v>76</v>
      </c>
      <c r="Z134" s="7" t="s">
        <v>60</v>
      </c>
      <c r="AA134" s="7" t="s">
        <v>61</v>
      </c>
      <c r="AB134" s="7" t="s">
        <v>54</v>
      </c>
      <c r="AC134" s="7" t="s">
        <v>62</v>
      </c>
      <c r="AD134" s="7" t="s">
        <v>63</v>
      </c>
      <c r="AE134" s="7" t="s">
        <v>109</v>
      </c>
      <c r="AF134" s="7" t="s">
        <v>65</v>
      </c>
      <c r="AG134" s="7" t="s">
        <v>79</v>
      </c>
      <c r="AH134" s="7" t="s">
        <v>67</v>
      </c>
      <c r="AI134" s="7" t="s">
        <v>115</v>
      </c>
      <c r="AJ134" s="11">
        <v>4.5</v>
      </c>
      <c r="AK134" s="11">
        <v>12.5</v>
      </c>
      <c r="AL134" s="11">
        <v>31.5</v>
      </c>
      <c r="AM134" s="11">
        <v>43.5</v>
      </c>
      <c r="AN134" s="11">
        <v>41</v>
      </c>
      <c r="AO134" s="7" t="s">
        <v>69</v>
      </c>
      <c r="AP134" s="7" t="s">
        <v>69</v>
      </c>
      <c r="AQ134" s="7" t="s">
        <v>99</v>
      </c>
      <c r="AR134" s="7" t="s">
        <v>70</v>
      </c>
      <c r="AS134" s="7" t="s">
        <v>71</v>
      </c>
      <c r="AT134" s="7" t="s">
        <v>503</v>
      </c>
      <c r="AU134" s="7" t="s">
        <v>504</v>
      </c>
      <c r="AV134" s="4">
        <f t="shared" si="14"/>
        <v>36750</v>
      </c>
      <c r="AW134" s="1" t="s">
        <v>73</v>
      </c>
    </row>
    <row r="135" spans="1:49" ht="15">
      <c r="A135" s="7">
        <v>134</v>
      </c>
      <c r="B135" s="7" t="s">
        <v>505</v>
      </c>
      <c r="C135" s="9" t="s">
        <v>21</v>
      </c>
      <c r="D135" s="9" t="s">
        <v>22</v>
      </c>
      <c r="E135" s="9" t="s">
        <v>23</v>
      </c>
      <c r="F135" s="7" t="s">
        <v>50</v>
      </c>
      <c r="G135" s="11">
        <v>2.17</v>
      </c>
      <c r="H135" s="7" t="s">
        <v>179</v>
      </c>
      <c r="I135" s="7" t="s">
        <v>52</v>
      </c>
      <c r="J135" s="7">
        <v>22500</v>
      </c>
      <c r="K135" s="11">
        <v>-36.06</v>
      </c>
      <c r="L135" s="11">
        <f t="shared" si="12"/>
        <v>14386.5</v>
      </c>
      <c r="M135" s="11">
        <f t="shared" si="13"/>
        <v>31218.704999999998</v>
      </c>
      <c r="N135" s="7" t="s">
        <v>53</v>
      </c>
      <c r="O135" s="7" t="s">
        <v>54</v>
      </c>
      <c r="P135" s="7" t="s">
        <v>54</v>
      </c>
      <c r="Q135" s="7" t="s">
        <v>54</v>
      </c>
      <c r="R135" s="7" t="s">
        <v>104</v>
      </c>
      <c r="S135" s="7" t="s">
        <v>506</v>
      </c>
      <c r="T135" s="11">
        <v>55</v>
      </c>
      <c r="U135" s="11">
        <v>62.9</v>
      </c>
      <c r="V135" s="11">
        <v>0</v>
      </c>
      <c r="W135" s="9" t="s">
        <v>57</v>
      </c>
      <c r="X135" s="7" t="s">
        <v>58</v>
      </c>
      <c r="Y135" s="7" t="s">
        <v>76</v>
      </c>
      <c r="Z135" s="7" t="s">
        <v>60</v>
      </c>
      <c r="AA135" s="7" t="s">
        <v>61</v>
      </c>
      <c r="AB135" s="7" t="s">
        <v>54</v>
      </c>
      <c r="AC135" s="7" t="s">
        <v>62</v>
      </c>
      <c r="AD135" s="7" t="s">
        <v>114</v>
      </c>
      <c r="AE135" s="7" t="s">
        <v>109</v>
      </c>
      <c r="AF135" s="7" t="s">
        <v>66</v>
      </c>
      <c r="AG135" s="7" t="s">
        <v>79</v>
      </c>
      <c r="AH135" s="7" t="s">
        <v>67</v>
      </c>
      <c r="AI135" s="7" t="s">
        <v>68</v>
      </c>
      <c r="AJ135" s="11">
        <v>3.5</v>
      </c>
      <c r="AK135" s="11">
        <v>16.5</v>
      </c>
      <c r="AL135" s="11">
        <v>36.5</v>
      </c>
      <c r="AM135" s="11">
        <v>42.5</v>
      </c>
      <c r="AN135" s="11">
        <v>40.6</v>
      </c>
      <c r="AO135" s="7" t="s">
        <v>69</v>
      </c>
      <c r="AP135" s="7" t="s">
        <v>121</v>
      </c>
      <c r="AQ135" s="7" t="s">
        <v>69</v>
      </c>
      <c r="AR135" s="7" t="s">
        <v>69</v>
      </c>
      <c r="AS135" s="7" t="s">
        <v>71</v>
      </c>
      <c r="AT135" s="7" t="s">
        <v>507</v>
      </c>
      <c r="AU135" s="7" t="s">
        <v>504</v>
      </c>
      <c r="AV135" s="4">
        <f t="shared" si="14"/>
        <v>48825</v>
      </c>
      <c r="AW135" s="1" t="s">
        <v>73</v>
      </c>
    </row>
    <row r="136" spans="1:49" ht="15">
      <c r="A136" s="7">
        <v>135</v>
      </c>
      <c r="B136" s="7" t="s">
        <v>508</v>
      </c>
      <c r="C136" s="9" t="s">
        <v>21</v>
      </c>
      <c r="D136" s="9" t="s">
        <v>22</v>
      </c>
      <c r="E136" s="9" t="s">
        <v>23</v>
      </c>
      <c r="F136" s="7" t="s">
        <v>50</v>
      </c>
      <c r="G136" s="11">
        <v>3.01</v>
      </c>
      <c r="H136" s="7" t="s">
        <v>179</v>
      </c>
      <c r="I136" s="7" t="s">
        <v>107</v>
      </c>
      <c r="J136" s="7">
        <v>23000</v>
      </c>
      <c r="K136" s="11">
        <v>-34.29</v>
      </c>
      <c r="L136" s="11">
        <f t="shared" si="12"/>
        <v>15113.300000000003</v>
      </c>
      <c r="M136" s="11">
        <f t="shared" si="13"/>
        <v>45491.033000000003</v>
      </c>
      <c r="N136" s="7" t="s">
        <v>53</v>
      </c>
      <c r="O136" s="7" t="s">
        <v>54</v>
      </c>
      <c r="P136" s="7" t="s">
        <v>54</v>
      </c>
      <c r="Q136" s="7" t="s">
        <v>54</v>
      </c>
      <c r="R136" s="7" t="s">
        <v>83</v>
      </c>
      <c r="S136" s="7" t="s">
        <v>509</v>
      </c>
      <c r="T136" s="11">
        <v>59</v>
      </c>
      <c r="U136" s="11">
        <v>60.5</v>
      </c>
      <c r="V136" s="11">
        <v>0</v>
      </c>
      <c r="W136" s="9" t="s">
        <v>57</v>
      </c>
      <c r="X136" s="7" t="s">
        <v>58</v>
      </c>
      <c r="Y136" s="7" t="s">
        <v>76</v>
      </c>
      <c r="Z136" s="7" t="s">
        <v>60</v>
      </c>
      <c r="AA136" s="7" t="s">
        <v>61</v>
      </c>
      <c r="AB136" s="7" t="s">
        <v>54</v>
      </c>
      <c r="AC136" s="7" t="s">
        <v>113</v>
      </c>
      <c r="AD136" s="7" t="s">
        <v>114</v>
      </c>
      <c r="AE136" s="7" t="s">
        <v>98</v>
      </c>
      <c r="AF136" s="7" t="s">
        <v>65</v>
      </c>
      <c r="AG136" s="7" t="s">
        <v>129</v>
      </c>
      <c r="AH136" s="7" t="s">
        <v>130</v>
      </c>
      <c r="AI136" s="7" t="s">
        <v>68</v>
      </c>
      <c r="AJ136" s="11">
        <v>3.5</v>
      </c>
      <c r="AK136" s="11">
        <v>12.5</v>
      </c>
      <c r="AL136" s="11">
        <v>31.5</v>
      </c>
      <c r="AM136" s="11">
        <v>44.5</v>
      </c>
      <c r="AN136" s="11">
        <v>41.8</v>
      </c>
      <c r="AO136" s="7" t="s">
        <v>69</v>
      </c>
      <c r="AP136" s="7" t="s">
        <v>69</v>
      </c>
      <c r="AQ136" s="7" t="s">
        <v>69</v>
      </c>
      <c r="AR136" s="7" t="s">
        <v>69</v>
      </c>
      <c r="AS136" s="7" t="s">
        <v>71</v>
      </c>
      <c r="AT136" s="7" t="s">
        <v>344</v>
      </c>
      <c r="AU136" s="7" t="s">
        <v>504</v>
      </c>
      <c r="AV136" s="4">
        <f t="shared" si="14"/>
        <v>69230</v>
      </c>
      <c r="AW136" s="1" t="s">
        <v>358</v>
      </c>
    </row>
    <row r="137" spans="1:49" ht="15">
      <c r="A137" s="7">
        <v>136</v>
      </c>
      <c r="B137" s="7" t="s">
        <v>510</v>
      </c>
      <c r="C137" s="9" t="s">
        <v>21</v>
      </c>
      <c r="D137" s="9" t="s">
        <v>22</v>
      </c>
      <c r="E137" s="9" t="s">
        <v>23</v>
      </c>
      <c r="F137" s="7" t="s">
        <v>50</v>
      </c>
      <c r="G137" s="11">
        <v>3.01</v>
      </c>
      <c r="H137" s="7" t="s">
        <v>254</v>
      </c>
      <c r="I137" s="7" t="s">
        <v>52</v>
      </c>
      <c r="J137" s="7">
        <v>23500</v>
      </c>
      <c r="K137" s="11">
        <v>-33.29</v>
      </c>
      <c r="L137" s="11">
        <f t="shared" si="12"/>
        <v>15676.850000000002</v>
      </c>
      <c r="M137" s="11">
        <f t="shared" si="13"/>
        <v>47187.318500000001</v>
      </c>
      <c r="N137" s="7" t="s">
        <v>53</v>
      </c>
      <c r="O137" s="7" t="s">
        <v>54</v>
      </c>
      <c r="P137" s="7" t="s">
        <v>54</v>
      </c>
      <c r="Q137" s="7" t="s">
        <v>54</v>
      </c>
      <c r="R137" s="7" t="s">
        <v>83</v>
      </c>
      <c r="S137" s="7" t="s">
        <v>511</v>
      </c>
      <c r="T137" s="11">
        <v>60</v>
      </c>
      <c r="U137" s="11">
        <v>62.3</v>
      </c>
      <c r="V137" s="11">
        <v>0</v>
      </c>
      <c r="W137" s="9" t="s">
        <v>57</v>
      </c>
      <c r="X137" s="7" t="s">
        <v>58</v>
      </c>
      <c r="Y137" s="7" t="s">
        <v>76</v>
      </c>
      <c r="Z137" s="7" t="s">
        <v>60</v>
      </c>
      <c r="AA137" s="7" t="s">
        <v>61</v>
      </c>
      <c r="AB137" s="7" t="s">
        <v>54</v>
      </c>
      <c r="AC137" s="7" t="s">
        <v>62</v>
      </c>
      <c r="AD137" s="7" t="s">
        <v>66</v>
      </c>
      <c r="AE137" s="7" t="s">
        <v>64</v>
      </c>
      <c r="AF137" s="7" t="s">
        <v>65</v>
      </c>
      <c r="AG137" s="7" t="s">
        <v>79</v>
      </c>
      <c r="AH137" s="7" t="s">
        <v>67</v>
      </c>
      <c r="AI137" s="7" t="s">
        <v>85</v>
      </c>
      <c r="AJ137" s="11">
        <v>4.5</v>
      </c>
      <c r="AK137" s="11">
        <v>13.5</v>
      </c>
      <c r="AL137" s="11">
        <v>33.5</v>
      </c>
      <c r="AM137" s="11">
        <v>44.5</v>
      </c>
      <c r="AN137" s="11">
        <v>41.6</v>
      </c>
      <c r="AO137" s="7" t="s">
        <v>69</v>
      </c>
      <c r="AP137" s="7" t="s">
        <v>69</v>
      </c>
      <c r="AQ137" s="7" t="s">
        <v>69</v>
      </c>
      <c r="AR137" s="7" t="s">
        <v>69</v>
      </c>
      <c r="AS137" s="7" t="s">
        <v>71</v>
      </c>
      <c r="AT137" s="7" t="s">
        <v>512</v>
      </c>
      <c r="AU137" s="7" t="s">
        <v>513</v>
      </c>
      <c r="AV137" s="4">
        <f t="shared" si="14"/>
        <v>70735</v>
      </c>
      <c r="AW137" s="1" t="s">
        <v>358</v>
      </c>
    </row>
    <row r="138" spans="1:49" ht="15">
      <c r="A138" s="7">
        <v>1</v>
      </c>
      <c r="B138" s="7" t="s">
        <v>514</v>
      </c>
      <c r="C138" s="9" t="s">
        <v>21</v>
      </c>
      <c r="D138" s="9" t="s">
        <v>22</v>
      </c>
      <c r="E138" s="9" t="s">
        <v>23</v>
      </c>
      <c r="F138" s="7" t="s">
        <v>515</v>
      </c>
      <c r="G138" s="11">
        <v>1</v>
      </c>
      <c r="H138" s="7" t="s">
        <v>179</v>
      </c>
      <c r="I138" s="7" t="s">
        <v>89</v>
      </c>
      <c r="J138" s="7">
        <v>6900</v>
      </c>
      <c r="K138" s="11">
        <v>-48.02</v>
      </c>
      <c r="L138" s="11">
        <f t="shared" ref="L138:L164" si="15">SUM(((100+K138)*J138)/100)</f>
        <v>3586.62</v>
      </c>
      <c r="M138" s="11">
        <f t="shared" ref="M138:M164" si="16">SUM(L138*G138)</f>
        <v>3586.62</v>
      </c>
      <c r="N138" s="7" t="s">
        <v>53</v>
      </c>
      <c r="O138" s="7" t="s">
        <v>60</v>
      </c>
      <c r="P138" s="7" t="s">
        <v>54</v>
      </c>
      <c r="Q138" s="7" t="s">
        <v>516</v>
      </c>
      <c r="R138" s="7" t="s">
        <v>55</v>
      </c>
      <c r="S138" s="7" t="s">
        <v>517</v>
      </c>
      <c r="T138" s="11">
        <v>62</v>
      </c>
      <c r="U138" s="11">
        <v>69.8</v>
      </c>
      <c r="V138" s="11">
        <v>1.1299999999999999</v>
      </c>
      <c r="W138" s="9" t="s">
        <v>57</v>
      </c>
      <c r="X138" s="7" t="s">
        <v>58</v>
      </c>
      <c r="Y138" s="7" t="s">
        <v>76</v>
      </c>
      <c r="Z138" s="7" t="s">
        <v>60</v>
      </c>
      <c r="AA138" s="7" t="s">
        <v>61</v>
      </c>
      <c r="AB138" s="7" t="s">
        <v>54</v>
      </c>
      <c r="AC138" s="7" t="s">
        <v>62</v>
      </c>
      <c r="AD138" s="7" t="s">
        <v>77</v>
      </c>
      <c r="AE138" s="7" t="s">
        <v>109</v>
      </c>
      <c r="AF138" s="7" t="s">
        <v>65</v>
      </c>
      <c r="AG138" s="7" t="s">
        <v>129</v>
      </c>
      <c r="AH138" s="7" t="s">
        <v>67</v>
      </c>
      <c r="AI138" s="7" t="s">
        <v>518</v>
      </c>
      <c r="AJ138" s="11">
        <v>0</v>
      </c>
      <c r="AK138" s="11">
        <v>13.1</v>
      </c>
      <c r="AL138" s="11">
        <v>35.700000000000003</v>
      </c>
      <c r="AM138" s="11">
        <v>52.2</v>
      </c>
      <c r="AN138" s="11">
        <v>38.799999999999997</v>
      </c>
      <c r="AO138" s="7" t="s">
        <v>69</v>
      </c>
      <c r="AP138" s="7" t="s">
        <v>69</v>
      </c>
      <c r="AQ138" s="7" t="s">
        <v>69</v>
      </c>
      <c r="AR138" s="7" t="s">
        <v>69</v>
      </c>
      <c r="AS138" s="7" t="s">
        <v>71</v>
      </c>
      <c r="AT138" s="7" t="s">
        <v>519</v>
      </c>
      <c r="AU138" s="7" t="s">
        <v>132</v>
      </c>
      <c r="AV138" s="4">
        <f t="shared" ref="AV138:AV164" si="17">SUM(J138*G138)</f>
        <v>6900</v>
      </c>
      <c r="AW138" s="1" t="s">
        <v>73</v>
      </c>
    </row>
    <row r="139" spans="1:49" ht="15">
      <c r="A139" s="7">
        <v>2</v>
      </c>
      <c r="B139" s="7" t="s">
        <v>520</v>
      </c>
      <c r="C139" s="9" t="s">
        <v>21</v>
      </c>
      <c r="D139" s="9" t="s">
        <v>22</v>
      </c>
      <c r="E139" s="9" t="s">
        <v>23</v>
      </c>
      <c r="F139" s="7" t="s">
        <v>521</v>
      </c>
      <c r="G139" s="11">
        <v>1.01</v>
      </c>
      <c r="H139" s="7" t="s">
        <v>254</v>
      </c>
      <c r="I139" s="7" t="s">
        <v>107</v>
      </c>
      <c r="J139" s="7">
        <v>5200</v>
      </c>
      <c r="K139" s="11">
        <v>-50</v>
      </c>
      <c r="L139" s="11">
        <f t="shared" si="15"/>
        <v>2600</v>
      </c>
      <c r="M139" s="11">
        <f t="shared" si="16"/>
        <v>2626</v>
      </c>
      <c r="N139" s="7" t="s">
        <v>53</v>
      </c>
      <c r="O139" s="7" t="s">
        <v>60</v>
      </c>
      <c r="P139" s="7" t="s">
        <v>54</v>
      </c>
      <c r="Q139" s="7" t="s">
        <v>54</v>
      </c>
      <c r="R139" s="7" t="s">
        <v>55</v>
      </c>
      <c r="S139" s="7" t="s">
        <v>522</v>
      </c>
      <c r="T139" s="11">
        <v>59</v>
      </c>
      <c r="U139" s="11">
        <v>67.7</v>
      </c>
      <c r="V139" s="11">
        <v>1.17</v>
      </c>
      <c r="W139" s="9" t="s">
        <v>57</v>
      </c>
      <c r="X139" s="7" t="s">
        <v>58</v>
      </c>
      <c r="Y139" s="7" t="s">
        <v>76</v>
      </c>
      <c r="Z139" s="7" t="s">
        <v>60</v>
      </c>
      <c r="AA139" s="7" t="s">
        <v>61</v>
      </c>
      <c r="AB139" s="7" t="s">
        <v>54</v>
      </c>
      <c r="AC139" s="7" t="s">
        <v>113</v>
      </c>
      <c r="AD139" s="7" t="s">
        <v>63</v>
      </c>
      <c r="AE139" s="7" t="s">
        <v>64</v>
      </c>
      <c r="AF139" s="7" t="s">
        <v>120</v>
      </c>
      <c r="AG139" s="7" t="s">
        <v>66</v>
      </c>
      <c r="AH139" s="7" t="s">
        <v>67</v>
      </c>
      <c r="AI139" s="7" t="s">
        <v>518</v>
      </c>
      <c r="AJ139" s="11">
        <v>0</v>
      </c>
      <c r="AK139" s="11">
        <v>15.1</v>
      </c>
      <c r="AL139" s="11">
        <v>37.299999999999997</v>
      </c>
      <c r="AM139" s="11">
        <v>47.3</v>
      </c>
      <c r="AN139" s="11">
        <v>31.8</v>
      </c>
      <c r="AO139" s="7" t="s">
        <v>69</v>
      </c>
      <c r="AP139" s="7" t="s">
        <v>69</v>
      </c>
      <c r="AQ139" s="7" t="s">
        <v>69</v>
      </c>
      <c r="AR139" s="7" t="s">
        <v>69</v>
      </c>
      <c r="AS139" s="7" t="s">
        <v>71</v>
      </c>
      <c r="AT139" s="7" t="s">
        <v>147</v>
      </c>
      <c r="AU139" s="7" t="s">
        <v>92</v>
      </c>
      <c r="AV139" s="4">
        <f t="shared" si="17"/>
        <v>5252</v>
      </c>
      <c r="AW139" s="1" t="s">
        <v>73</v>
      </c>
    </row>
    <row r="140" spans="1:49" ht="15">
      <c r="A140" s="7">
        <v>3</v>
      </c>
      <c r="B140" s="7" t="s">
        <v>523</v>
      </c>
      <c r="C140" s="9" t="s">
        <v>21</v>
      </c>
      <c r="D140" s="9" t="s">
        <v>22</v>
      </c>
      <c r="E140" s="9" t="s">
        <v>23</v>
      </c>
      <c r="F140" s="7" t="s">
        <v>515</v>
      </c>
      <c r="G140" s="11">
        <v>1.01</v>
      </c>
      <c r="H140" s="7" t="s">
        <v>201</v>
      </c>
      <c r="I140" s="7" t="s">
        <v>89</v>
      </c>
      <c r="J140" s="7">
        <v>6600</v>
      </c>
      <c r="K140" s="11">
        <v>-43.09</v>
      </c>
      <c r="L140" s="11">
        <f t="shared" si="15"/>
        <v>3756.06</v>
      </c>
      <c r="M140" s="11">
        <f t="shared" si="16"/>
        <v>3793.6206000000002</v>
      </c>
      <c r="N140" s="7" t="s">
        <v>53</v>
      </c>
      <c r="O140" s="7" t="s">
        <v>60</v>
      </c>
      <c r="P140" s="7" t="s">
        <v>54</v>
      </c>
      <c r="Q140" s="7" t="s">
        <v>54</v>
      </c>
      <c r="R140" s="7" t="s">
        <v>55</v>
      </c>
      <c r="S140" s="7" t="s">
        <v>524</v>
      </c>
      <c r="T140" s="11">
        <v>63</v>
      </c>
      <c r="U140" s="11">
        <v>68.7</v>
      </c>
      <c r="V140" s="11">
        <v>1.0900000000000001</v>
      </c>
      <c r="W140" s="9" t="s">
        <v>57</v>
      </c>
      <c r="X140" s="7" t="s">
        <v>58</v>
      </c>
      <c r="Y140" s="7" t="s">
        <v>76</v>
      </c>
      <c r="Z140" s="7" t="s">
        <v>60</v>
      </c>
      <c r="AA140" s="7" t="s">
        <v>61</v>
      </c>
      <c r="AB140" s="7" t="s">
        <v>54</v>
      </c>
      <c r="AC140" s="7" t="s">
        <v>62</v>
      </c>
      <c r="AD140" s="7" t="s">
        <v>63</v>
      </c>
      <c r="AE140" s="7" t="s">
        <v>109</v>
      </c>
      <c r="AF140" s="7" t="s">
        <v>120</v>
      </c>
      <c r="AG140" s="7" t="s">
        <v>79</v>
      </c>
      <c r="AH140" s="7" t="s">
        <v>67</v>
      </c>
      <c r="AI140" s="7" t="s">
        <v>525</v>
      </c>
      <c r="AJ140" s="11">
        <v>0</v>
      </c>
      <c r="AK140" s="11">
        <v>13.5</v>
      </c>
      <c r="AL140" s="11">
        <v>36.799999999999997</v>
      </c>
      <c r="AM140" s="11">
        <v>50.8</v>
      </c>
      <c r="AN140" s="11">
        <v>39.4</v>
      </c>
      <c r="AO140" s="7" t="s">
        <v>99</v>
      </c>
      <c r="AP140" s="7" t="s">
        <v>69</v>
      </c>
      <c r="AQ140" s="7" t="s">
        <v>69</v>
      </c>
      <c r="AR140" s="7" t="s">
        <v>69</v>
      </c>
      <c r="AS140" s="7" t="s">
        <v>71</v>
      </c>
      <c r="AT140" s="7" t="s">
        <v>526</v>
      </c>
      <c r="AU140" s="7" t="s">
        <v>92</v>
      </c>
      <c r="AV140" s="4">
        <f t="shared" si="17"/>
        <v>6666</v>
      </c>
      <c r="AW140" s="1" t="s">
        <v>73</v>
      </c>
    </row>
    <row r="141" spans="1:49" ht="15">
      <c r="A141" s="7">
        <v>4</v>
      </c>
      <c r="B141" s="7" t="s">
        <v>527</v>
      </c>
      <c r="C141" s="9" t="s">
        <v>21</v>
      </c>
      <c r="D141" s="9" t="s">
        <v>22</v>
      </c>
      <c r="E141" s="9" t="s">
        <v>23</v>
      </c>
      <c r="F141" s="7" t="s">
        <v>515</v>
      </c>
      <c r="G141" s="11">
        <v>1.01</v>
      </c>
      <c r="H141" s="7" t="s">
        <v>201</v>
      </c>
      <c r="I141" s="7" t="s">
        <v>89</v>
      </c>
      <c r="J141" s="7">
        <v>6600</v>
      </c>
      <c r="K141" s="11">
        <v>-50.02</v>
      </c>
      <c r="L141" s="11">
        <f t="shared" si="15"/>
        <v>3298.68</v>
      </c>
      <c r="M141" s="11">
        <f t="shared" si="16"/>
        <v>3331.6668</v>
      </c>
      <c r="N141" s="7" t="s">
        <v>53</v>
      </c>
      <c r="O141" s="7" t="s">
        <v>60</v>
      </c>
      <c r="P141" s="7" t="s">
        <v>54</v>
      </c>
      <c r="Q141" s="7" t="s">
        <v>516</v>
      </c>
      <c r="R141" s="7" t="s">
        <v>83</v>
      </c>
      <c r="S141" s="7" t="s">
        <v>528</v>
      </c>
      <c r="T141" s="11">
        <v>62</v>
      </c>
      <c r="U141" s="11">
        <v>64.099999999999994</v>
      </c>
      <c r="V141" s="11">
        <v>1.1599999999999999</v>
      </c>
      <c r="W141" s="9" t="s">
        <v>57</v>
      </c>
      <c r="X141" s="7" t="s">
        <v>58</v>
      </c>
      <c r="Y141" s="7" t="s">
        <v>76</v>
      </c>
      <c r="Z141" s="7" t="s">
        <v>60</v>
      </c>
      <c r="AA141" s="7" t="s">
        <v>61</v>
      </c>
      <c r="AB141" s="7" t="s">
        <v>54</v>
      </c>
      <c r="AC141" s="7" t="s">
        <v>62</v>
      </c>
      <c r="AD141" s="7" t="s">
        <v>63</v>
      </c>
      <c r="AE141" s="7" t="s">
        <v>109</v>
      </c>
      <c r="AF141" s="7" t="s">
        <v>120</v>
      </c>
      <c r="AG141" s="7" t="s">
        <v>79</v>
      </c>
      <c r="AH141" s="7" t="s">
        <v>67</v>
      </c>
      <c r="AI141" s="7" t="s">
        <v>529</v>
      </c>
      <c r="AJ141" s="11">
        <v>0</v>
      </c>
      <c r="AK141" s="11">
        <v>10.1</v>
      </c>
      <c r="AL141" s="11">
        <v>27</v>
      </c>
      <c r="AM141" s="11">
        <v>50.2</v>
      </c>
      <c r="AN141" s="11">
        <v>37.700000000000003</v>
      </c>
      <c r="AO141" s="7" t="s">
        <v>99</v>
      </c>
      <c r="AP141" s="7" t="s">
        <v>69</v>
      </c>
      <c r="AQ141" s="7" t="s">
        <v>99</v>
      </c>
      <c r="AR141" s="7" t="s">
        <v>99</v>
      </c>
      <c r="AS141" s="7" t="s">
        <v>71</v>
      </c>
      <c r="AT141" s="7" t="s">
        <v>456</v>
      </c>
      <c r="AU141" s="7" t="s">
        <v>148</v>
      </c>
      <c r="AV141" s="4">
        <f t="shared" si="17"/>
        <v>6666</v>
      </c>
      <c r="AW141" s="1" t="s">
        <v>73</v>
      </c>
    </row>
    <row r="142" spans="1:49" ht="15">
      <c r="A142" s="7">
        <v>5</v>
      </c>
      <c r="B142" s="7" t="s">
        <v>530</v>
      </c>
      <c r="C142" s="9" t="s">
        <v>21</v>
      </c>
      <c r="D142" s="9" t="s">
        <v>22</v>
      </c>
      <c r="E142" s="9" t="s">
        <v>23</v>
      </c>
      <c r="F142" s="7" t="s">
        <v>515</v>
      </c>
      <c r="G142" s="11">
        <v>1.01</v>
      </c>
      <c r="H142" s="7" t="s">
        <v>201</v>
      </c>
      <c r="I142" s="7" t="s">
        <v>89</v>
      </c>
      <c r="J142" s="7">
        <v>6600</v>
      </c>
      <c r="K142" s="11">
        <v>-46</v>
      </c>
      <c r="L142" s="11">
        <f t="shared" si="15"/>
        <v>3564</v>
      </c>
      <c r="M142" s="11">
        <f t="shared" si="16"/>
        <v>3599.64</v>
      </c>
      <c r="N142" s="7" t="s">
        <v>53</v>
      </c>
      <c r="O142" s="7" t="s">
        <v>60</v>
      </c>
      <c r="P142" s="7" t="s">
        <v>54</v>
      </c>
      <c r="Q142" s="7" t="s">
        <v>516</v>
      </c>
      <c r="R142" s="7" t="s">
        <v>83</v>
      </c>
      <c r="S142" s="7" t="s">
        <v>531</v>
      </c>
      <c r="T142" s="11">
        <v>60</v>
      </c>
      <c r="U142" s="11">
        <v>70</v>
      </c>
      <c r="V142" s="11">
        <v>1.19</v>
      </c>
      <c r="W142" s="9" t="s">
        <v>57</v>
      </c>
      <c r="X142" s="7" t="s">
        <v>58</v>
      </c>
      <c r="Y142" s="7" t="s">
        <v>76</v>
      </c>
      <c r="Z142" s="7" t="s">
        <v>60</v>
      </c>
      <c r="AA142" s="7" t="s">
        <v>61</v>
      </c>
      <c r="AB142" s="7" t="s">
        <v>54</v>
      </c>
      <c r="AC142" s="7" t="s">
        <v>62</v>
      </c>
      <c r="AD142" s="7" t="s">
        <v>66</v>
      </c>
      <c r="AE142" s="7" t="s">
        <v>109</v>
      </c>
      <c r="AF142" s="7" t="s">
        <v>78</v>
      </c>
      <c r="AG142" s="7" t="s">
        <v>79</v>
      </c>
      <c r="AH142" s="7" t="s">
        <v>67</v>
      </c>
      <c r="AI142" s="7" t="s">
        <v>525</v>
      </c>
      <c r="AJ142" s="11">
        <v>0</v>
      </c>
      <c r="AK142" s="11">
        <v>12.7</v>
      </c>
      <c r="AL142" s="11">
        <v>34.700000000000003</v>
      </c>
      <c r="AM142" s="11">
        <v>51.8</v>
      </c>
      <c r="AN142" s="11">
        <v>38</v>
      </c>
      <c r="AO142" s="7" t="s">
        <v>69</v>
      </c>
      <c r="AP142" s="7" t="s">
        <v>69</v>
      </c>
      <c r="AQ142" s="7" t="s">
        <v>69</v>
      </c>
      <c r="AR142" s="7" t="s">
        <v>69</v>
      </c>
      <c r="AS142" s="7" t="s">
        <v>71</v>
      </c>
      <c r="AT142" s="7" t="s">
        <v>493</v>
      </c>
      <c r="AU142" s="7" t="s">
        <v>81</v>
      </c>
      <c r="AV142" s="4">
        <f t="shared" si="17"/>
        <v>6666</v>
      </c>
      <c r="AW142" s="1" t="s">
        <v>73</v>
      </c>
    </row>
    <row r="143" spans="1:49" ht="15">
      <c r="A143" s="7">
        <v>6</v>
      </c>
      <c r="B143" s="7" t="s">
        <v>532</v>
      </c>
      <c r="C143" s="9" t="s">
        <v>21</v>
      </c>
      <c r="D143" s="9" t="s">
        <v>22</v>
      </c>
      <c r="E143" s="9" t="s">
        <v>23</v>
      </c>
      <c r="F143" s="7" t="s">
        <v>515</v>
      </c>
      <c r="G143" s="11">
        <v>1.01</v>
      </c>
      <c r="H143" s="7" t="s">
        <v>254</v>
      </c>
      <c r="I143" s="7" t="s">
        <v>89</v>
      </c>
      <c r="J143" s="7">
        <v>5700</v>
      </c>
      <c r="K143" s="11">
        <v>-49.17</v>
      </c>
      <c r="L143" s="11">
        <f t="shared" si="15"/>
        <v>2897.31</v>
      </c>
      <c r="M143" s="11">
        <f t="shared" si="16"/>
        <v>2926.2831000000001</v>
      </c>
      <c r="N143" s="7" t="s">
        <v>53</v>
      </c>
      <c r="O143" s="7" t="s">
        <v>60</v>
      </c>
      <c r="P143" s="7" t="s">
        <v>54</v>
      </c>
      <c r="Q143" s="7" t="s">
        <v>516</v>
      </c>
      <c r="R143" s="7" t="s">
        <v>55</v>
      </c>
      <c r="S143" s="7" t="s">
        <v>533</v>
      </c>
      <c r="T143" s="11">
        <v>62</v>
      </c>
      <c r="U143" s="11">
        <v>62.1</v>
      </c>
      <c r="V143" s="11">
        <v>1.1599999999999999</v>
      </c>
      <c r="W143" s="9" t="s">
        <v>57</v>
      </c>
      <c r="X143" s="7" t="s">
        <v>58</v>
      </c>
      <c r="Y143" s="7" t="s">
        <v>76</v>
      </c>
      <c r="Z143" s="7" t="s">
        <v>60</v>
      </c>
      <c r="AA143" s="7" t="s">
        <v>61</v>
      </c>
      <c r="AB143" s="7" t="s">
        <v>54</v>
      </c>
      <c r="AC143" s="7" t="s">
        <v>62</v>
      </c>
      <c r="AD143" s="7" t="s">
        <v>63</v>
      </c>
      <c r="AE143" s="7" t="s">
        <v>109</v>
      </c>
      <c r="AF143" s="7" t="s">
        <v>120</v>
      </c>
      <c r="AG143" s="7" t="s">
        <v>181</v>
      </c>
      <c r="AH143" s="7" t="s">
        <v>67</v>
      </c>
      <c r="AI143" s="7" t="s">
        <v>534</v>
      </c>
      <c r="AJ143" s="11">
        <v>0</v>
      </c>
      <c r="AK143" s="11">
        <v>11.6</v>
      </c>
      <c r="AL143" s="11">
        <v>31.7</v>
      </c>
      <c r="AM143" s="11">
        <v>46</v>
      </c>
      <c r="AN143" s="11">
        <v>36.700000000000003</v>
      </c>
      <c r="AO143" s="7" t="s">
        <v>69</v>
      </c>
      <c r="AP143" s="7" t="s">
        <v>69</v>
      </c>
      <c r="AQ143" s="7" t="s">
        <v>69</v>
      </c>
      <c r="AR143" s="7" t="s">
        <v>69</v>
      </c>
      <c r="AS143" s="7" t="s">
        <v>71</v>
      </c>
      <c r="AT143" s="7" t="s">
        <v>213</v>
      </c>
      <c r="AU143" s="7" t="s">
        <v>148</v>
      </c>
      <c r="AV143" s="4">
        <f t="shared" si="17"/>
        <v>5757</v>
      </c>
      <c r="AW143" s="1" t="s">
        <v>73</v>
      </c>
    </row>
    <row r="144" spans="1:49" ht="15">
      <c r="A144" s="7">
        <v>7</v>
      </c>
      <c r="B144" s="7" t="s">
        <v>535</v>
      </c>
      <c r="C144" s="9" t="s">
        <v>21</v>
      </c>
      <c r="D144" s="9" t="s">
        <v>22</v>
      </c>
      <c r="E144" s="9" t="s">
        <v>23</v>
      </c>
      <c r="F144" s="7" t="s">
        <v>515</v>
      </c>
      <c r="G144" s="11">
        <v>1.01</v>
      </c>
      <c r="H144" s="7" t="s">
        <v>298</v>
      </c>
      <c r="I144" s="7" t="s">
        <v>89</v>
      </c>
      <c r="J144" s="7">
        <v>4900</v>
      </c>
      <c r="K144" s="11">
        <v>-40</v>
      </c>
      <c r="L144" s="11">
        <f t="shared" si="15"/>
        <v>2940</v>
      </c>
      <c r="M144" s="11">
        <f t="shared" si="16"/>
        <v>2969.4</v>
      </c>
      <c r="N144" s="7" t="s">
        <v>53</v>
      </c>
      <c r="O144" s="7" t="s">
        <v>60</v>
      </c>
      <c r="P144" s="7" t="s">
        <v>54</v>
      </c>
      <c r="Q144" s="7" t="s">
        <v>54</v>
      </c>
      <c r="R144" s="7" t="s">
        <v>55</v>
      </c>
      <c r="S144" s="7" t="s">
        <v>536</v>
      </c>
      <c r="T144" s="11">
        <v>62</v>
      </c>
      <c r="U144" s="11">
        <v>69.7</v>
      </c>
      <c r="V144" s="11">
        <v>1.02</v>
      </c>
      <c r="W144" s="9" t="s">
        <v>57</v>
      </c>
      <c r="X144" s="7" t="s">
        <v>58</v>
      </c>
      <c r="Y144" s="7" t="s">
        <v>76</v>
      </c>
      <c r="Z144" s="7" t="s">
        <v>60</v>
      </c>
      <c r="AA144" s="7" t="s">
        <v>61</v>
      </c>
      <c r="AB144" s="7" t="s">
        <v>54</v>
      </c>
      <c r="AC144" s="7" t="s">
        <v>62</v>
      </c>
      <c r="AD144" s="7" t="s">
        <v>77</v>
      </c>
      <c r="AE144" s="7" t="s">
        <v>66</v>
      </c>
      <c r="AF144" s="7" t="s">
        <v>66</v>
      </c>
      <c r="AG144" s="7" t="s">
        <v>79</v>
      </c>
      <c r="AH144" s="7" t="s">
        <v>67</v>
      </c>
      <c r="AI144" s="7" t="s">
        <v>537</v>
      </c>
      <c r="AJ144" s="11">
        <v>0</v>
      </c>
      <c r="AK144" s="11">
        <v>14.6</v>
      </c>
      <c r="AL144" s="11">
        <v>38.6</v>
      </c>
      <c r="AM144" s="11">
        <v>50.5</v>
      </c>
      <c r="AN144" s="11">
        <v>39.4</v>
      </c>
      <c r="AO144" s="7" t="s">
        <v>69</v>
      </c>
      <c r="AP144" s="7" t="s">
        <v>69</v>
      </c>
      <c r="AQ144" s="7" t="s">
        <v>69</v>
      </c>
      <c r="AR144" s="7" t="s">
        <v>69</v>
      </c>
      <c r="AS144" s="7" t="s">
        <v>71</v>
      </c>
      <c r="AT144" s="7" t="s">
        <v>177</v>
      </c>
      <c r="AU144" s="7" t="s">
        <v>148</v>
      </c>
      <c r="AV144" s="4">
        <f t="shared" si="17"/>
        <v>4949</v>
      </c>
      <c r="AW144" s="1" t="s">
        <v>73</v>
      </c>
    </row>
    <row r="145" spans="1:49" ht="15">
      <c r="A145" s="7">
        <v>8</v>
      </c>
      <c r="B145" s="7" t="s">
        <v>538</v>
      </c>
      <c r="C145" s="9" t="s">
        <v>21</v>
      </c>
      <c r="D145" s="9" t="s">
        <v>22</v>
      </c>
      <c r="E145" s="9" t="s">
        <v>23</v>
      </c>
      <c r="F145" s="7" t="s">
        <v>515</v>
      </c>
      <c r="G145" s="11">
        <v>1.01</v>
      </c>
      <c r="H145" s="7" t="s">
        <v>298</v>
      </c>
      <c r="I145" s="7" t="s">
        <v>89</v>
      </c>
      <c r="J145" s="7">
        <v>4900</v>
      </c>
      <c r="K145" s="11">
        <v>-45.54</v>
      </c>
      <c r="L145" s="11">
        <f t="shared" si="15"/>
        <v>2668.54</v>
      </c>
      <c r="M145" s="11">
        <f t="shared" si="16"/>
        <v>2695.2253999999998</v>
      </c>
      <c r="N145" s="7" t="s">
        <v>53</v>
      </c>
      <c r="O145" s="7" t="s">
        <v>60</v>
      </c>
      <c r="P145" s="7" t="s">
        <v>54</v>
      </c>
      <c r="Q145" s="7" t="s">
        <v>54</v>
      </c>
      <c r="R145" s="7" t="s">
        <v>83</v>
      </c>
      <c r="S145" s="7" t="s">
        <v>539</v>
      </c>
      <c r="T145" s="11">
        <v>59</v>
      </c>
      <c r="U145" s="11">
        <v>68</v>
      </c>
      <c r="V145" s="11">
        <v>1.05</v>
      </c>
      <c r="W145" s="9" t="s">
        <v>57</v>
      </c>
      <c r="X145" s="7" t="s">
        <v>58</v>
      </c>
      <c r="Y145" s="7" t="s">
        <v>540</v>
      </c>
      <c r="Z145" s="7" t="s">
        <v>60</v>
      </c>
      <c r="AA145" s="7" t="s">
        <v>61</v>
      </c>
      <c r="AB145" s="7" t="s">
        <v>54</v>
      </c>
      <c r="AC145" s="7" t="s">
        <v>62</v>
      </c>
      <c r="AD145" s="7" t="s">
        <v>63</v>
      </c>
      <c r="AE145" s="7" t="s">
        <v>109</v>
      </c>
      <c r="AF145" s="7" t="s">
        <v>66</v>
      </c>
      <c r="AG145" s="7" t="s">
        <v>129</v>
      </c>
      <c r="AH145" s="7" t="s">
        <v>67</v>
      </c>
      <c r="AI145" s="7" t="s">
        <v>68</v>
      </c>
      <c r="AJ145" s="11">
        <v>0</v>
      </c>
      <c r="AK145" s="11">
        <v>12.8</v>
      </c>
      <c r="AL145" s="11">
        <v>32.799999999999997</v>
      </c>
      <c r="AM145" s="11">
        <v>50.8</v>
      </c>
      <c r="AN145" s="11">
        <v>39.4</v>
      </c>
      <c r="AO145" s="7" t="s">
        <v>69</v>
      </c>
      <c r="AP145" s="7" t="s">
        <v>69</v>
      </c>
      <c r="AQ145" s="7" t="s">
        <v>69</v>
      </c>
      <c r="AR145" s="7" t="s">
        <v>69</v>
      </c>
      <c r="AS145" s="7" t="s">
        <v>71</v>
      </c>
      <c r="AT145" s="7" t="s">
        <v>349</v>
      </c>
      <c r="AU145" s="7" t="s">
        <v>117</v>
      </c>
      <c r="AV145" s="4">
        <f t="shared" si="17"/>
        <v>4949</v>
      </c>
      <c r="AW145" s="1" t="s">
        <v>73</v>
      </c>
    </row>
    <row r="146" spans="1:49" ht="15">
      <c r="A146" s="7">
        <v>9</v>
      </c>
      <c r="B146" s="7" t="s">
        <v>541</v>
      </c>
      <c r="C146" s="9" t="s">
        <v>21</v>
      </c>
      <c r="D146" s="9" t="s">
        <v>22</v>
      </c>
      <c r="E146" s="9" t="s">
        <v>23</v>
      </c>
      <c r="F146" s="7" t="s">
        <v>542</v>
      </c>
      <c r="G146" s="11">
        <v>1.01</v>
      </c>
      <c r="H146" s="7" t="s">
        <v>298</v>
      </c>
      <c r="I146" s="7" t="s">
        <v>89</v>
      </c>
      <c r="J146" s="7">
        <v>4900</v>
      </c>
      <c r="K146" s="11">
        <v>-42</v>
      </c>
      <c r="L146" s="11">
        <f t="shared" si="15"/>
        <v>2842</v>
      </c>
      <c r="M146" s="11">
        <f t="shared" si="16"/>
        <v>2870.42</v>
      </c>
      <c r="N146" s="7" t="s">
        <v>53</v>
      </c>
      <c r="O146" s="7" t="s">
        <v>60</v>
      </c>
      <c r="P146" s="7" t="s">
        <v>54</v>
      </c>
      <c r="Q146" s="7" t="s">
        <v>516</v>
      </c>
      <c r="R146" s="7" t="s">
        <v>83</v>
      </c>
      <c r="S146" s="7" t="s">
        <v>543</v>
      </c>
      <c r="T146" s="11">
        <v>63</v>
      </c>
      <c r="U146" s="11">
        <v>67.2</v>
      </c>
      <c r="V146" s="11">
        <v>1.5</v>
      </c>
      <c r="W146" s="9" t="s">
        <v>57</v>
      </c>
      <c r="X146" s="7" t="s">
        <v>58</v>
      </c>
      <c r="Y146" s="7" t="s">
        <v>76</v>
      </c>
      <c r="Z146" s="7" t="s">
        <v>60</v>
      </c>
      <c r="AA146" s="7" t="s">
        <v>61</v>
      </c>
      <c r="AB146" s="7" t="s">
        <v>54</v>
      </c>
      <c r="AC146" s="7" t="s">
        <v>62</v>
      </c>
      <c r="AD146" s="7" t="s">
        <v>114</v>
      </c>
      <c r="AE146" s="7" t="s">
        <v>64</v>
      </c>
      <c r="AF146" s="7" t="s">
        <v>65</v>
      </c>
      <c r="AG146" s="7" t="s">
        <v>79</v>
      </c>
      <c r="AH146" s="7" t="s">
        <v>67</v>
      </c>
      <c r="AI146" s="7" t="s">
        <v>529</v>
      </c>
      <c r="AJ146" s="11">
        <v>0</v>
      </c>
      <c r="AK146" s="11">
        <v>11.3</v>
      </c>
      <c r="AL146" s="11">
        <v>38.200000000000003</v>
      </c>
      <c r="AM146" s="11">
        <v>52.2</v>
      </c>
      <c r="AN146" s="11">
        <v>42.9</v>
      </c>
      <c r="AO146" s="7" t="s">
        <v>69</v>
      </c>
      <c r="AP146" s="7" t="s">
        <v>69</v>
      </c>
      <c r="AQ146" s="7" t="s">
        <v>69</v>
      </c>
      <c r="AR146" s="7" t="s">
        <v>69</v>
      </c>
      <c r="AS146" s="7" t="s">
        <v>71</v>
      </c>
      <c r="AT146" s="7" t="s">
        <v>91</v>
      </c>
      <c r="AU146" s="7"/>
      <c r="AV146" s="4">
        <f t="shared" si="17"/>
        <v>4949</v>
      </c>
      <c r="AW146" s="1" t="s">
        <v>73</v>
      </c>
    </row>
    <row r="147" spans="1:49" ht="15">
      <c r="A147" s="7">
        <v>10</v>
      </c>
      <c r="B147" s="7" t="s">
        <v>544</v>
      </c>
      <c r="C147" s="9" t="s">
        <v>21</v>
      </c>
      <c r="D147" s="9" t="s">
        <v>22</v>
      </c>
      <c r="E147" s="9" t="s">
        <v>23</v>
      </c>
      <c r="F147" s="7" t="s">
        <v>545</v>
      </c>
      <c r="G147" s="11">
        <v>1.01</v>
      </c>
      <c r="H147" s="7" t="s">
        <v>51</v>
      </c>
      <c r="I147" s="7" t="s">
        <v>52</v>
      </c>
      <c r="J147" s="7">
        <v>8500</v>
      </c>
      <c r="K147" s="11">
        <v>-25.19</v>
      </c>
      <c r="L147" s="11">
        <f t="shared" si="15"/>
        <v>6358.85</v>
      </c>
      <c r="M147" s="11">
        <f t="shared" si="16"/>
        <v>6422.4385000000002</v>
      </c>
      <c r="N147" s="7" t="s">
        <v>53</v>
      </c>
      <c r="O147" s="7" t="s">
        <v>60</v>
      </c>
      <c r="P147" s="7" t="s">
        <v>54</v>
      </c>
      <c r="Q147" s="7" t="s">
        <v>516</v>
      </c>
      <c r="R147" s="7" t="s">
        <v>55</v>
      </c>
      <c r="S147" s="7" t="s">
        <v>546</v>
      </c>
      <c r="T147" s="11">
        <v>64</v>
      </c>
      <c r="U147" s="11">
        <v>54.9</v>
      </c>
      <c r="V147" s="11">
        <v>1.47</v>
      </c>
      <c r="W147" s="9" t="s">
        <v>57</v>
      </c>
      <c r="X147" s="7" t="s">
        <v>58</v>
      </c>
      <c r="Y147" s="7" t="s">
        <v>76</v>
      </c>
      <c r="Z147" s="7" t="s">
        <v>60</v>
      </c>
      <c r="AA147" s="7" t="s">
        <v>61</v>
      </c>
      <c r="AB147" s="7" t="s">
        <v>54</v>
      </c>
      <c r="AC147" s="7" t="s">
        <v>62</v>
      </c>
      <c r="AD147" s="7" t="s">
        <v>77</v>
      </c>
      <c r="AE147" s="7" t="s">
        <v>64</v>
      </c>
      <c r="AF147" s="7" t="s">
        <v>65</v>
      </c>
      <c r="AG147" s="7" t="s">
        <v>79</v>
      </c>
      <c r="AH147" s="7" t="s">
        <v>67</v>
      </c>
      <c r="AI147" s="7" t="s">
        <v>547</v>
      </c>
      <c r="AJ147" s="11">
        <v>0</v>
      </c>
      <c r="AK147" s="11">
        <v>10.3</v>
      </c>
      <c r="AL147" s="11">
        <v>28.8</v>
      </c>
      <c r="AM147" s="11">
        <v>36.700000000000003</v>
      </c>
      <c r="AN147" s="11">
        <v>35.9</v>
      </c>
      <c r="AO147" s="7" t="s">
        <v>69</v>
      </c>
      <c r="AP147" s="7" t="s">
        <v>69</v>
      </c>
      <c r="AQ147" s="7" t="s">
        <v>69</v>
      </c>
      <c r="AR147" s="7" t="s">
        <v>69</v>
      </c>
      <c r="AS147" s="7" t="s">
        <v>71</v>
      </c>
      <c r="AT147" s="7" t="s">
        <v>318</v>
      </c>
      <c r="AU147" s="7"/>
      <c r="AV147" s="4">
        <f t="shared" si="17"/>
        <v>8585</v>
      </c>
      <c r="AW147" s="1" t="s">
        <v>73</v>
      </c>
    </row>
    <row r="148" spans="1:49" ht="15">
      <c r="A148" s="7">
        <v>11</v>
      </c>
      <c r="B148" s="7" t="s">
        <v>548</v>
      </c>
      <c r="C148" s="9" t="s">
        <v>21</v>
      </c>
      <c r="D148" s="9" t="s">
        <v>22</v>
      </c>
      <c r="E148" s="9" t="s">
        <v>23</v>
      </c>
      <c r="F148" s="7" t="s">
        <v>545</v>
      </c>
      <c r="G148" s="11">
        <v>1.01</v>
      </c>
      <c r="H148" s="7" t="s">
        <v>51</v>
      </c>
      <c r="I148" s="7" t="s">
        <v>89</v>
      </c>
      <c r="J148" s="7">
        <v>7500</v>
      </c>
      <c r="K148" s="11">
        <v>-26.16</v>
      </c>
      <c r="L148" s="11">
        <f t="shared" si="15"/>
        <v>5538</v>
      </c>
      <c r="M148" s="11">
        <f t="shared" si="16"/>
        <v>5593.38</v>
      </c>
      <c r="N148" s="7" t="s">
        <v>53</v>
      </c>
      <c r="O148" s="7" t="s">
        <v>60</v>
      </c>
      <c r="P148" s="7" t="s">
        <v>54</v>
      </c>
      <c r="Q148" s="7" t="s">
        <v>516</v>
      </c>
      <c r="R148" s="7" t="s">
        <v>55</v>
      </c>
      <c r="S148" s="7" t="s">
        <v>549</v>
      </c>
      <c r="T148" s="11">
        <v>60</v>
      </c>
      <c r="U148" s="11">
        <v>54.5</v>
      </c>
      <c r="V148" s="11">
        <v>1.59</v>
      </c>
      <c r="W148" s="9" t="s">
        <v>57</v>
      </c>
      <c r="X148" s="7" t="s">
        <v>58</v>
      </c>
      <c r="Y148" s="7" t="s">
        <v>59</v>
      </c>
      <c r="Z148" s="7" t="s">
        <v>60</v>
      </c>
      <c r="AA148" s="7" t="s">
        <v>61</v>
      </c>
      <c r="AB148" s="7" t="s">
        <v>54</v>
      </c>
      <c r="AC148" s="7" t="s">
        <v>62</v>
      </c>
      <c r="AD148" s="7" t="s">
        <v>77</v>
      </c>
      <c r="AE148" s="7" t="s">
        <v>64</v>
      </c>
      <c r="AF148" s="7" t="s">
        <v>120</v>
      </c>
      <c r="AG148" s="7" t="s">
        <v>79</v>
      </c>
      <c r="AH148" s="7" t="s">
        <v>67</v>
      </c>
      <c r="AI148" s="7" t="s">
        <v>550</v>
      </c>
      <c r="AJ148" s="11">
        <v>0</v>
      </c>
      <c r="AK148" s="11">
        <v>14</v>
      </c>
      <c r="AL148" s="11">
        <v>33.6</v>
      </c>
      <c r="AM148" s="11">
        <v>31.4</v>
      </c>
      <c r="AN148" s="11">
        <v>32.200000000000003</v>
      </c>
      <c r="AO148" s="7" t="s">
        <v>99</v>
      </c>
      <c r="AP148" s="7" t="s">
        <v>69</v>
      </c>
      <c r="AQ148" s="7" t="s">
        <v>69</v>
      </c>
      <c r="AR148" s="7" t="s">
        <v>69</v>
      </c>
      <c r="AS148" s="7" t="s">
        <v>71</v>
      </c>
      <c r="AT148" s="7" t="s">
        <v>318</v>
      </c>
      <c r="AU148" s="7"/>
      <c r="AV148" s="4">
        <f t="shared" si="17"/>
        <v>7575</v>
      </c>
      <c r="AW148" s="1" t="s">
        <v>73</v>
      </c>
    </row>
    <row r="149" spans="1:49" ht="15">
      <c r="A149" s="7">
        <v>12</v>
      </c>
      <c r="B149" s="7" t="s">
        <v>551</v>
      </c>
      <c r="C149" s="9" t="s">
        <v>21</v>
      </c>
      <c r="D149" s="9" t="s">
        <v>22</v>
      </c>
      <c r="E149" s="9" t="s">
        <v>23</v>
      </c>
      <c r="F149" s="7" t="s">
        <v>545</v>
      </c>
      <c r="G149" s="11">
        <v>1.01</v>
      </c>
      <c r="H149" s="7" t="s">
        <v>201</v>
      </c>
      <c r="I149" s="7" t="s">
        <v>107</v>
      </c>
      <c r="J149" s="7">
        <v>5600</v>
      </c>
      <c r="K149" s="11">
        <v>-43.68</v>
      </c>
      <c r="L149" s="11">
        <f t="shared" si="15"/>
        <v>3153.92</v>
      </c>
      <c r="M149" s="11">
        <f t="shared" si="16"/>
        <v>3185.4592000000002</v>
      </c>
      <c r="N149" s="7" t="s">
        <v>53</v>
      </c>
      <c r="O149" s="7" t="s">
        <v>60</v>
      </c>
      <c r="P149" s="7" t="s">
        <v>54</v>
      </c>
      <c r="Q149" s="7" t="s">
        <v>516</v>
      </c>
      <c r="R149" s="7" t="s">
        <v>55</v>
      </c>
      <c r="S149" s="7" t="s">
        <v>552</v>
      </c>
      <c r="T149" s="11">
        <v>58</v>
      </c>
      <c r="U149" s="11">
        <v>68.099999999999994</v>
      </c>
      <c r="V149" s="11">
        <v>1.41</v>
      </c>
      <c r="W149" s="9" t="s">
        <v>57</v>
      </c>
      <c r="X149" s="7" t="s">
        <v>58</v>
      </c>
      <c r="Y149" s="7" t="s">
        <v>76</v>
      </c>
      <c r="Z149" s="7" t="s">
        <v>60</v>
      </c>
      <c r="AA149" s="7" t="s">
        <v>61</v>
      </c>
      <c r="AB149" s="7" t="s">
        <v>54</v>
      </c>
      <c r="AC149" s="7" t="s">
        <v>113</v>
      </c>
      <c r="AD149" s="7" t="s">
        <v>114</v>
      </c>
      <c r="AE149" s="7" t="s">
        <v>64</v>
      </c>
      <c r="AF149" s="7" t="s">
        <v>65</v>
      </c>
      <c r="AG149" s="7" t="s">
        <v>66</v>
      </c>
      <c r="AH149" s="7" t="s">
        <v>67</v>
      </c>
      <c r="AI149" s="7" t="s">
        <v>553</v>
      </c>
      <c r="AJ149" s="11">
        <v>0</v>
      </c>
      <c r="AK149" s="11">
        <v>19.399999999999999</v>
      </c>
      <c r="AL149" s="11">
        <v>42.5</v>
      </c>
      <c r="AM149" s="11">
        <v>37.9</v>
      </c>
      <c r="AN149" s="11">
        <v>37.200000000000003</v>
      </c>
      <c r="AO149" s="7" t="s">
        <v>69</v>
      </c>
      <c r="AP149" s="7" t="s">
        <v>69</v>
      </c>
      <c r="AQ149" s="7" t="s">
        <v>69</v>
      </c>
      <c r="AR149" s="7" t="s">
        <v>69</v>
      </c>
      <c r="AS149" s="7" t="s">
        <v>71</v>
      </c>
      <c r="AT149" s="7" t="s">
        <v>301</v>
      </c>
      <c r="AU149" s="7"/>
      <c r="AV149" s="4">
        <f t="shared" si="17"/>
        <v>5656</v>
      </c>
      <c r="AW149" s="1" t="s">
        <v>73</v>
      </c>
    </row>
    <row r="150" spans="1:49" ht="15">
      <c r="A150" s="7">
        <v>13</v>
      </c>
      <c r="B150" s="7" t="s">
        <v>554</v>
      </c>
      <c r="C150" s="9" t="s">
        <v>21</v>
      </c>
      <c r="D150" s="9" t="s">
        <v>22</v>
      </c>
      <c r="E150" s="9" t="s">
        <v>23</v>
      </c>
      <c r="F150" s="7" t="s">
        <v>545</v>
      </c>
      <c r="G150" s="11">
        <v>1.01</v>
      </c>
      <c r="H150" s="7" t="s">
        <v>201</v>
      </c>
      <c r="I150" s="7" t="s">
        <v>107</v>
      </c>
      <c r="J150" s="7">
        <v>5600</v>
      </c>
      <c r="K150" s="11">
        <v>-45.09</v>
      </c>
      <c r="L150" s="11">
        <f t="shared" si="15"/>
        <v>3074.96</v>
      </c>
      <c r="M150" s="11">
        <f t="shared" si="16"/>
        <v>3105.7096000000001</v>
      </c>
      <c r="N150" s="7" t="s">
        <v>53</v>
      </c>
      <c r="O150" s="7" t="s">
        <v>60</v>
      </c>
      <c r="P150" s="7" t="s">
        <v>54</v>
      </c>
      <c r="Q150" s="7" t="s">
        <v>516</v>
      </c>
      <c r="R150" s="7" t="s">
        <v>83</v>
      </c>
      <c r="S150" s="7" t="s">
        <v>555</v>
      </c>
      <c r="T150" s="11">
        <v>60</v>
      </c>
      <c r="U150" s="11">
        <v>68.900000000000006</v>
      </c>
      <c r="V150" s="11">
        <v>1.4</v>
      </c>
      <c r="W150" s="9" t="s">
        <v>57</v>
      </c>
      <c r="X150" s="7" t="s">
        <v>58</v>
      </c>
      <c r="Y150" s="7" t="s">
        <v>76</v>
      </c>
      <c r="Z150" s="7" t="s">
        <v>60</v>
      </c>
      <c r="AA150" s="7" t="s">
        <v>61</v>
      </c>
      <c r="AB150" s="7" t="s">
        <v>54</v>
      </c>
      <c r="AC150" s="7" t="s">
        <v>113</v>
      </c>
      <c r="AD150" s="7" t="s">
        <v>114</v>
      </c>
      <c r="AE150" s="7" t="s">
        <v>64</v>
      </c>
      <c r="AF150" s="7" t="s">
        <v>120</v>
      </c>
      <c r="AG150" s="7" t="s">
        <v>129</v>
      </c>
      <c r="AH150" s="7" t="s">
        <v>130</v>
      </c>
      <c r="AI150" s="7" t="s">
        <v>553</v>
      </c>
      <c r="AJ150" s="11">
        <v>0</v>
      </c>
      <c r="AK150" s="11">
        <v>20.2</v>
      </c>
      <c r="AL150" s="11">
        <v>44.7</v>
      </c>
      <c r="AM150" s="11">
        <v>36.200000000000003</v>
      </c>
      <c r="AN150" s="11">
        <v>35.299999999999997</v>
      </c>
      <c r="AO150" s="7" t="s">
        <v>69</v>
      </c>
      <c r="AP150" s="7" t="s">
        <v>69</v>
      </c>
      <c r="AQ150" s="7" t="s">
        <v>69</v>
      </c>
      <c r="AR150" s="7" t="s">
        <v>99</v>
      </c>
      <c r="AS150" s="7" t="s">
        <v>71</v>
      </c>
      <c r="AT150" s="7" t="s">
        <v>556</v>
      </c>
      <c r="AU150" s="7" t="s">
        <v>81</v>
      </c>
      <c r="AV150" s="4">
        <f t="shared" si="17"/>
        <v>5656</v>
      </c>
      <c r="AW150" s="1" t="s">
        <v>73</v>
      </c>
    </row>
    <row r="151" spans="1:49" ht="15">
      <c r="A151" s="7">
        <v>14</v>
      </c>
      <c r="B151" s="7" t="s">
        <v>557</v>
      </c>
      <c r="C151" s="9" t="s">
        <v>21</v>
      </c>
      <c r="D151" s="9" t="s">
        <v>22</v>
      </c>
      <c r="E151" s="9" t="s">
        <v>23</v>
      </c>
      <c r="F151" s="7" t="s">
        <v>545</v>
      </c>
      <c r="G151" s="11">
        <v>1.01</v>
      </c>
      <c r="H151" s="7" t="s">
        <v>298</v>
      </c>
      <c r="I151" s="7" t="s">
        <v>107</v>
      </c>
      <c r="J151" s="7">
        <v>4500</v>
      </c>
      <c r="K151" s="11">
        <v>-43</v>
      </c>
      <c r="L151" s="11">
        <f t="shared" si="15"/>
        <v>2565</v>
      </c>
      <c r="M151" s="11">
        <f t="shared" si="16"/>
        <v>2590.65</v>
      </c>
      <c r="N151" s="7" t="s">
        <v>53</v>
      </c>
      <c r="O151" s="7" t="s">
        <v>60</v>
      </c>
      <c r="P151" s="7" t="s">
        <v>54</v>
      </c>
      <c r="Q151" s="7" t="s">
        <v>516</v>
      </c>
      <c r="R151" s="7" t="s">
        <v>83</v>
      </c>
      <c r="S151" s="7" t="s">
        <v>558</v>
      </c>
      <c r="T151" s="11">
        <v>58</v>
      </c>
      <c r="U151" s="11">
        <v>69.5</v>
      </c>
      <c r="V151" s="11">
        <v>1.4</v>
      </c>
      <c r="W151" s="9" t="s">
        <v>57</v>
      </c>
      <c r="X151" s="7" t="s">
        <v>58</v>
      </c>
      <c r="Y151" s="7" t="s">
        <v>559</v>
      </c>
      <c r="Z151" s="7" t="s">
        <v>60</v>
      </c>
      <c r="AA151" s="7" t="s">
        <v>66</v>
      </c>
      <c r="AB151" s="7" t="s">
        <v>54</v>
      </c>
      <c r="AC151" s="7" t="s">
        <v>62</v>
      </c>
      <c r="AD151" s="7" t="s">
        <v>63</v>
      </c>
      <c r="AE151" s="7" t="s">
        <v>64</v>
      </c>
      <c r="AF151" s="7" t="s">
        <v>65</v>
      </c>
      <c r="AG151" s="7" t="s">
        <v>129</v>
      </c>
      <c r="AH151" s="7" t="s">
        <v>67</v>
      </c>
      <c r="AI151" s="7" t="s">
        <v>553</v>
      </c>
      <c r="AJ151" s="11">
        <v>0</v>
      </c>
      <c r="AK151" s="11">
        <v>22.5</v>
      </c>
      <c r="AL151" s="11">
        <v>46.7</v>
      </c>
      <c r="AM151" s="11">
        <v>33.1</v>
      </c>
      <c r="AN151" s="11">
        <v>34.200000000000003</v>
      </c>
      <c r="AO151" s="7" t="s">
        <v>69</v>
      </c>
      <c r="AP151" s="7" t="s">
        <v>69</v>
      </c>
      <c r="AQ151" s="7" t="s">
        <v>69</v>
      </c>
      <c r="AR151" s="7" t="s">
        <v>69</v>
      </c>
      <c r="AS151" s="7" t="s">
        <v>121</v>
      </c>
      <c r="AT151" s="7" t="s">
        <v>519</v>
      </c>
      <c r="AU151" s="7" t="s">
        <v>560</v>
      </c>
      <c r="AV151" s="4">
        <f t="shared" si="17"/>
        <v>4545</v>
      </c>
      <c r="AW151" s="1" t="s">
        <v>73</v>
      </c>
    </row>
    <row r="152" spans="1:49" ht="15">
      <c r="A152" s="7">
        <v>15</v>
      </c>
      <c r="B152" s="7" t="s">
        <v>561</v>
      </c>
      <c r="C152" s="9" t="s">
        <v>21</v>
      </c>
      <c r="D152" s="9" t="s">
        <v>22</v>
      </c>
      <c r="E152" s="9" t="s">
        <v>23</v>
      </c>
      <c r="F152" s="7" t="s">
        <v>545</v>
      </c>
      <c r="G152" s="11">
        <v>1.2</v>
      </c>
      <c r="H152" s="7" t="s">
        <v>298</v>
      </c>
      <c r="I152" s="7" t="s">
        <v>107</v>
      </c>
      <c r="J152" s="7">
        <v>4500</v>
      </c>
      <c r="K152" s="11">
        <v>-40</v>
      </c>
      <c r="L152" s="11">
        <f t="shared" si="15"/>
        <v>2700</v>
      </c>
      <c r="M152" s="11">
        <f t="shared" si="16"/>
        <v>3240</v>
      </c>
      <c r="N152" s="7" t="s">
        <v>53</v>
      </c>
      <c r="O152" s="7" t="s">
        <v>60</v>
      </c>
      <c r="P152" s="7" t="s">
        <v>54</v>
      </c>
      <c r="Q152" s="7" t="s">
        <v>516</v>
      </c>
      <c r="R152" s="7" t="s">
        <v>55</v>
      </c>
      <c r="S152" s="7" t="s">
        <v>562</v>
      </c>
      <c r="T152" s="11">
        <v>62</v>
      </c>
      <c r="U152" s="11">
        <v>69.7</v>
      </c>
      <c r="V152" s="11">
        <v>1.4</v>
      </c>
      <c r="W152" s="9" t="s">
        <v>57</v>
      </c>
      <c r="X152" s="7" t="s">
        <v>58</v>
      </c>
      <c r="Y152" s="7" t="s">
        <v>496</v>
      </c>
      <c r="Z152" s="7" t="s">
        <v>60</v>
      </c>
      <c r="AA152" s="7" t="s">
        <v>61</v>
      </c>
      <c r="AB152" s="7" t="s">
        <v>54</v>
      </c>
      <c r="AC152" s="7" t="s">
        <v>113</v>
      </c>
      <c r="AD152" s="7" t="s">
        <v>63</v>
      </c>
      <c r="AE152" s="7" t="s">
        <v>109</v>
      </c>
      <c r="AF152" s="7" t="s">
        <v>120</v>
      </c>
      <c r="AG152" s="7" t="s">
        <v>79</v>
      </c>
      <c r="AH152" s="7" t="s">
        <v>67</v>
      </c>
      <c r="AI152" s="7" t="s">
        <v>553</v>
      </c>
      <c r="AJ152" s="11">
        <v>0</v>
      </c>
      <c r="AK152" s="11">
        <v>18.2</v>
      </c>
      <c r="AL152" s="11">
        <v>42.5</v>
      </c>
      <c r="AM152" s="11">
        <v>39.9</v>
      </c>
      <c r="AN152" s="11">
        <v>38.6</v>
      </c>
      <c r="AO152" s="7" t="s">
        <v>69</v>
      </c>
      <c r="AP152" s="7" t="s">
        <v>69</v>
      </c>
      <c r="AQ152" s="7" t="s">
        <v>69</v>
      </c>
      <c r="AR152" s="7" t="s">
        <v>69</v>
      </c>
      <c r="AS152" s="7" t="s">
        <v>71</v>
      </c>
      <c r="AT152" s="7" t="s">
        <v>177</v>
      </c>
      <c r="AU152" s="7" t="s">
        <v>148</v>
      </c>
      <c r="AV152" s="4">
        <f t="shared" si="17"/>
        <v>5400</v>
      </c>
      <c r="AW152" s="1" t="s">
        <v>73</v>
      </c>
    </row>
    <row r="153" spans="1:49" ht="15">
      <c r="A153" s="7">
        <v>16</v>
      </c>
      <c r="B153" s="7" t="s">
        <v>563</v>
      </c>
      <c r="C153" s="9" t="s">
        <v>21</v>
      </c>
      <c r="D153" s="9" t="s">
        <v>22</v>
      </c>
      <c r="E153" s="9" t="s">
        <v>23</v>
      </c>
      <c r="F153" s="7" t="s">
        <v>545</v>
      </c>
      <c r="G153" s="11">
        <v>1.5</v>
      </c>
      <c r="H153" s="7" t="s">
        <v>51</v>
      </c>
      <c r="I153" s="7" t="s">
        <v>107</v>
      </c>
      <c r="J153" s="7">
        <v>11000</v>
      </c>
      <c r="K153" s="11">
        <v>-30.03</v>
      </c>
      <c r="L153" s="11">
        <f t="shared" si="15"/>
        <v>7696.7</v>
      </c>
      <c r="M153" s="11">
        <f t="shared" si="16"/>
        <v>11545.05</v>
      </c>
      <c r="N153" s="7" t="s">
        <v>53</v>
      </c>
      <c r="O153" s="7" t="s">
        <v>60</v>
      </c>
      <c r="P153" s="7" t="s">
        <v>54</v>
      </c>
      <c r="Q153" s="7" t="s">
        <v>54</v>
      </c>
      <c r="R153" s="7" t="s">
        <v>55</v>
      </c>
      <c r="S153" s="7" t="s">
        <v>564</v>
      </c>
      <c r="T153" s="11">
        <v>60</v>
      </c>
      <c r="U153" s="11">
        <v>65.099999999999994</v>
      </c>
      <c r="V153" s="11">
        <v>1.4</v>
      </c>
      <c r="W153" s="9" t="s">
        <v>57</v>
      </c>
      <c r="X153" s="7" t="s">
        <v>58</v>
      </c>
      <c r="Y153" s="7" t="s">
        <v>496</v>
      </c>
      <c r="Z153" s="7" t="s">
        <v>60</v>
      </c>
      <c r="AA153" s="7" t="s">
        <v>61</v>
      </c>
      <c r="AB153" s="7" t="s">
        <v>54</v>
      </c>
      <c r="AC153" s="7" t="s">
        <v>113</v>
      </c>
      <c r="AD153" s="7" t="s">
        <v>114</v>
      </c>
      <c r="AE153" s="7" t="s">
        <v>98</v>
      </c>
      <c r="AF153" s="7" t="s">
        <v>65</v>
      </c>
      <c r="AG153" s="7" t="s">
        <v>79</v>
      </c>
      <c r="AH153" s="7" t="s">
        <v>67</v>
      </c>
      <c r="AI153" s="7" t="s">
        <v>547</v>
      </c>
      <c r="AJ153" s="11">
        <v>0</v>
      </c>
      <c r="AK153" s="11">
        <v>15.1</v>
      </c>
      <c r="AL153" s="11">
        <v>39.200000000000003</v>
      </c>
      <c r="AM153" s="11">
        <v>43.1</v>
      </c>
      <c r="AN153" s="11">
        <v>39</v>
      </c>
      <c r="AO153" s="7" t="s">
        <v>99</v>
      </c>
      <c r="AP153" s="7" t="s">
        <v>99</v>
      </c>
      <c r="AQ153" s="7" t="s">
        <v>99</v>
      </c>
      <c r="AR153" s="7" t="s">
        <v>69</v>
      </c>
      <c r="AS153" s="7" t="s">
        <v>71</v>
      </c>
      <c r="AT153" s="7" t="s">
        <v>565</v>
      </c>
      <c r="AU153" s="7" t="s">
        <v>92</v>
      </c>
      <c r="AV153" s="4">
        <f t="shared" si="17"/>
        <v>16500</v>
      </c>
      <c r="AW153" s="1" t="s">
        <v>73</v>
      </c>
    </row>
    <row r="154" spans="1:49" ht="15">
      <c r="A154" s="7">
        <v>17</v>
      </c>
      <c r="B154" s="7" t="s">
        <v>566</v>
      </c>
      <c r="C154" s="9" t="s">
        <v>21</v>
      </c>
      <c r="D154" s="9" t="s">
        <v>22</v>
      </c>
      <c r="E154" s="9" t="s">
        <v>23</v>
      </c>
      <c r="F154" s="7" t="s">
        <v>545</v>
      </c>
      <c r="G154" s="11">
        <v>1.5</v>
      </c>
      <c r="H154" s="7" t="s">
        <v>179</v>
      </c>
      <c r="I154" s="7" t="s">
        <v>52</v>
      </c>
      <c r="J154" s="7">
        <v>12200</v>
      </c>
      <c r="K154" s="11">
        <v>-50</v>
      </c>
      <c r="L154" s="11">
        <f t="shared" si="15"/>
        <v>6100</v>
      </c>
      <c r="M154" s="11">
        <f t="shared" si="16"/>
        <v>9150</v>
      </c>
      <c r="N154" s="7" t="s">
        <v>53</v>
      </c>
      <c r="O154" s="7" t="s">
        <v>60</v>
      </c>
      <c r="P154" s="7" t="s">
        <v>54</v>
      </c>
      <c r="Q154" s="7" t="s">
        <v>54</v>
      </c>
      <c r="R154" s="7" t="s">
        <v>83</v>
      </c>
      <c r="S154" s="7" t="s">
        <v>567</v>
      </c>
      <c r="T154" s="11">
        <v>59</v>
      </c>
      <c r="U154" s="11">
        <v>69.8</v>
      </c>
      <c r="V154" s="11">
        <v>1.33</v>
      </c>
      <c r="W154" s="9" t="s">
        <v>57</v>
      </c>
      <c r="X154" s="7" t="s">
        <v>58</v>
      </c>
      <c r="Y154" s="7" t="s">
        <v>568</v>
      </c>
      <c r="Z154" s="7" t="s">
        <v>60</v>
      </c>
      <c r="AA154" s="7" t="s">
        <v>61</v>
      </c>
      <c r="AB154" s="7" t="s">
        <v>54</v>
      </c>
      <c r="AC154" s="7" t="s">
        <v>62</v>
      </c>
      <c r="AD154" s="7" t="s">
        <v>114</v>
      </c>
      <c r="AE154" s="7" t="s">
        <v>64</v>
      </c>
      <c r="AF154" s="7" t="s">
        <v>66</v>
      </c>
      <c r="AG154" s="7" t="s">
        <v>79</v>
      </c>
      <c r="AH154" s="7" t="s">
        <v>67</v>
      </c>
      <c r="AI154" s="7" t="s">
        <v>553</v>
      </c>
      <c r="AJ154" s="11">
        <v>0</v>
      </c>
      <c r="AK154" s="11">
        <v>22.6</v>
      </c>
      <c r="AL154" s="11">
        <v>46.6</v>
      </c>
      <c r="AM154" s="11">
        <v>36.200000000000003</v>
      </c>
      <c r="AN154" s="11">
        <v>36.5</v>
      </c>
      <c r="AO154" s="7" t="s">
        <v>69</v>
      </c>
      <c r="AP154" s="7" t="s">
        <v>99</v>
      </c>
      <c r="AQ154" s="7" t="s">
        <v>70</v>
      </c>
      <c r="AR154" s="7" t="s">
        <v>99</v>
      </c>
      <c r="AS154" s="7" t="s">
        <v>71</v>
      </c>
      <c r="AT154" s="7" t="s">
        <v>569</v>
      </c>
      <c r="AU154" s="7" t="s">
        <v>92</v>
      </c>
      <c r="AV154" s="4">
        <f t="shared" si="17"/>
        <v>18300</v>
      </c>
      <c r="AW154" s="1" t="s">
        <v>73</v>
      </c>
    </row>
    <row r="155" spans="1:49" ht="15">
      <c r="A155" s="7">
        <v>18</v>
      </c>
      <c r="B155" s="7" t="s">
        <v>570</v>
      </c>
      <c r="C155" s="9" t="s">
        <v>21</v>
      </c>
      <c r="D155" s="9" t="s">
        <v>22</v>
      </c>
      <c r="E155" s="9" t="s">
        <v>23</v>
      </c>
      <c r="F155" s="7" t="s">
        <v>545</v>
      </c>
      <c r="G155" s="11">
        <v>1.5</v>
      </c>
      <c r="H155" s="7" t="s">
        <v>179</v>
      </c>
      <c r="I155" s="7" t="s">
        <v>52</v>
      </c>
      <c r="J155" s="7">
        <v>12200</v>
      </c>
      <c r="K155" s="11">
        <v>-28.08</v>
      </c>
      <c r="L155" s="11">
        <f t="shared" si="15"/>
        <v>8774.24</v>
      </c>
      <c r="M155" s="11">
        <f t="shared" si="16"/>
        <v>13161.36</v>
      </c>
      <c r="N155" s="7" t="s">
        <v>53</v>
      </c>
      <c r="O155" s="7" t="s">
        <v>60</v>
      </c>
      <c r="P155" s="7" t="s">
        <v>54</v>
      </c>
      <c r="Q155" s="7" t="s">
        <v>516</v>
      </c>
      <c r="R155" s="7" t="s">
        <v>55</v>
      </c>
      <c r="S155" s="7" t="s">
        <v>571</v>
      </c>
      <c r="T155" s="11">
        <v>60</v>
      </c>
      <c r="U155" s="11">
        <v>66.5</v>
      </c>
      <c r="V155" s="11">
        <v>1.41</v>
      </c>
      <c r="W155" s="9" t="s">
        <v>57</v>
      </c>
      <c r="X155" s="7" t="s">
        <v>58</v>
      </c>
      <c r="Y155" s="7" t="s">
        <v>76</v>
      </c>
      <c r="Z155" s="7" t="s">
        <v>60</v>
      </c>
      <c r="AA155" s="7" t="s">
        <v>61</v>
      </c>
      <c r="AB155" s="7" t="s">
        <v>54</v>
      </c>
      <c r="AC155" s="7" t="s">
        <v>62</v>
      </c>
      <c r="AD155" s="7" t="s">
        <v>63</v>
      </c>
      <c r="AE155" s="7" t="s">
        <v>64</v>
      </c>
      <c r="AF155" s="7" t="s">
        <v>65</v>
      </c>
      <c r="AG155" s="7" t="s">
        <v>181</v>
      </c>
      <c r="AH155" s="7" t="s">
        <v>67</v>
      </c>
      <c r="AI155" s="7" t="s">
        <v>550</v>
      </c>
      <c r="AJ155" s="11">
        <v>0</v>
      </c>
      <c r="AK155" s="11">
        <v>17.100000000000001</v>
      </c>
      <c r="AL155" s="11">
        <v>41</v>
      </c>
      <c r="AM155" s="11">
        <v>41.1</v>
      </c>
      <c r="AN155" s="11">
        <v>38.6</v>
      </c>
      <c r="AO155" s="7" t="s">
        <v>69</v>
      </c>
      <c r="AP155" s="7" t="s">
        <v>69</v>
      </c>
      <c r="AQ155" s="7" t="s">
        <v>69</v>
      </c>
      <c r="AR155" s="7" t="s">
        <v>69</v>
      </c>
      <c r="AS155" s="7" t="s">
        <v>71</v>
      </c>
      <c r="AT155" s="7" t="s">
        <v>572</v>
      </c>
      <c r="AU155" s="7" t="s">
        <v>148</v>
      </c>
      <c r="AV155" s="4">
        <f t="shared" si="17"/>
        <v>18300</v>
      </c>
      <c r="AW155" s="1" t="s">
        <v>73</v>
      </c>
    </row>
    <row r="156" spans="1:49" ht="15">
      <c r="A156" s="7">
        <v>19</v>
      </c>
      <c r="B156" s="7" t="s">
        <v>573</v>
      </c>
      <c r="C156" s="9" t="s">
        <v>21</v>
      </c>
      <c r="D156" s="9" t="s">
        <v>22</v>
      </c>
      <c r="E156" s="9" t="s">
        <v>23</v>
      </c>
      <c r="F156" s="7" t="s">
        <v>545</v>
      </c>
      <c r="G156" s="11">
        <v>1.5</v>
      </c>
      <c r="H156" s="7" t="s">
        <v>254</v>
      </c>
      <c r="I156" s="7" t="s">
        <v>107</v>
      </c>
      <c r="J156" s="7">
        <v>8500</v>
      </c>
      <c r="K156" s="11">
        <v>-32.299999999999997</v>
      </c>
      <c r="L156" s="11">
        <f t="shared" si="15"/>
        <v>5754.5</v>
      </c>
      <c r="M156" s="11">
        <f t="shared" si="16"/>
        <v>8631.75</v>
      </c>
      <c r="N156" s="7" t="s">
        <v>53</v>
      </c>
      <c r="O156" s="7" t="s">
        <v>60</v>
      </c>
      <c r="P156" s="7" t="s">
        <v>54</v>
      </c>
      <c r="Q156" s="7" t="s">
        <v>54</v>
      </c>
      <c r="R156" s="7" t="s">
        <v>83</v>
      </c>
      <c r="S156" s="7" t="s">
        <v>574</v>
      </c>
      <c r="T156" s="11">
        <v>58</v>
      </c>
      <c r="U156" s="11">
        <v>67.599999999999994</v>
      </c>
      <c r="V156" s="11">
        <v>1.4</v>
      </c>
      <c r="W156" s="9" t="s">
        <v>57</v>
      </c>
      <c r="X156" s="7" t="s">
        <v>58</v>
      </c>
      <c r="Y156" s="7" t="s">
        <v>76</v>
      </c>
      <c r="Z156" s="7" t="s">
        <v>60</v>
      </c>
      <c r="AA156" s="7" t="s">
        <v>61</v>
      </c>
      <c r="AB156" s="7" t="s">
        <v>54</v>
      </c>
      <c r="AC156" s="7" t="s">
        <v>113</v>
      </c>
      <c r="AD156" s="7" t="s">
        <v>66</v>
      </c>
      <c r="AE156" s="7" t="s">
        <v>109</v>
      </c>
      <c r="AF156" s="7" t="s">
        <v>120</v>
      </c>
      <c r="AG156" s="7" t="s">
        <v>66</v>
      </c>
      <c r="AH156" s="7" t="s">
        <v>67</v>
      </c>
      <c r="AI156" s="7" t="s">
        <v>550</v>
      </c>
      <c r="AJ156" s="11">
        <v>0</v>
      </c>
      <c r="AK156" s="11">
        <v>19.399999999999999</v>
      </c>
      <c r="AL156" s="11">
        <v>42</v>
      </c>
      <c r="AM156" s="11">
        <v>38.700000000000003</v>
      </c>
      <c r="AN156" s="11">
        <v>38</v>
      </c>
      <c r="AO156" s="7" t="s">
        <v>99</v>
      </c>
      <c r="AP156" s="7" t="s">
        <v>69</v>
      </c>
      <c r="AQ156" s="7" t="s">
        <v>69</v>
      </c>
      <c r="AR156" s="7" t="s">
        <v>69</v>
      </c>
      <c r="AS156" s="7" t="s">
        <v>71</v>
      </c>
      <c r="AT156" s="7" t="s">
        <v>349</v>
      </c>
      <c r="AU156" s="7" t="s">
        <v>117</v>
      </c>
      <c r="AV156" s="4">
        <f t="shared" si="17"/>
        <v>12750</v>
      </c>
      <c r="AW156" s="1" t="s">
        <v>358</v>
      </c>
    </row>
    <row r="157" spans="1:49" ht="15">
      <c r="A157" s="7">
        <v>20</v>
      </c>
      <c r="B157" s="7" t="s">
        <v>575</v>
      </c>
      <c r="C157" s="9" t="s">
        <v>21</v>
      </c>
      <c r="D157" s="9" t="s">
        <v>22</v>
      </c>
      <c r="E157" s="9" t="s">
        <v>23</v>
      </c>
      <c r="F157" s="7" t="s">
        <v>545</v>
      </c>
      <c r="G157" s="11">
        <v>1.5</v>
      </c>
      <c r="H157" s="7" t="s">
        <v>298</v>
      </c>
      <c r="I157" s="7" t="s">
        <v>89</v>
      </c>
      <c r="J157" s="7">
        <v>7600</v>
      </c>
      <c r="K157" s="11">
        <v>-43</v>
      </c>
      <c r="L157" s="11">
        <f t="shared" si="15"/>
        <v>4332</v>
      </c>
      <c r="M157" s="11">
        <f t="shared" si="16"/>
        <v>6498</v>
      </c>
      <c r="N157" s="7" t="s">
        <v>53</v>
      </c>
      <c r="O157" s="7" t="s">
        <v>60</v>
      </c>
      <c r="P157" s="7" t="s">
        <v>54</v>
      </c>
      <c r="Q157" s="7" t="s">
        <v>516</v>
      </c>
      <c r="R157" s="7" t="s">
        <v>83</v>
      </c>
      <c r="S157" s="7" t="s">
        <v>576</v>
      </c>
      <c r="T157" s="11">
        <v>61</v>
      </c>
      <c r="U157" s="11">
        <v>69.400000000000006</v>
      </c>
      <c r="V157" s="11">
        <v>1.37</v>
      </c>
      <c r="W157" s="9" t="s">
        <v>57</v>
      </c>
      <c r="X157" s="7" t="s">
        <v>58</v>
      </c>
      <c r="Y157" s="7" t="s">
        <v>577</v>
      </c>
      <c r="Z157" s="7" t="s">
        <v>60</v>
      </c>
      <c r="AA157" s="7" t="s">
        <v>61</v>
      </c>
      <c r="AB157" s="7" t="s">
        <v>54</v>
      </c>
      <c r="AC157" s="7" t="s">
        <v>62</v>
      </c>
      <c r="AD157" s="7" t="s">
        <v>114</v>
      </c>
      <c r="AE157" s="7" t="s">
        <v>64</v>
      </c>
      <c r="AF157" s="7" t="s">
        <v>65</v>
      </c>
      <c r="AG157" s="7" t="s">
        <v>181</v>
      </c>
      <c r="AH157" s="7" t="s">
        <v>67</v>
      </c>
      <c r="AI157" s="7" t="s">
        <v>578</v>
      </c>
      <c r="AJ157" s="11">
        <v>0</v>
      </c>
      <c r="AK157" s="11">
        <v>18.399999999999999</v>
      </c>
      <c r="AL157" s="11">
        <v>44.1</v>
      </c>
      <c r="AM157" s="11">
        <v>41.6</v>
      </c>
      <c r="AN157" s="11">
        <v>38.799999999999997</v>
      </c>
      <c r="AO157" s="7" t="s">
        <v>69</v>
      </c>
      <c r="AP157" s="7" t="s">
        <v>99</v>
      </c>
      <c r="AQ157" s="7" t="s">
        <v>99</v>
      </c>
      <c r="AR157" s="7" t="s">
        <v>99</v>
      </c>
      <c r="AS157" s="7" t="s">
        <v>121</v>
      </c>
      <c r="AT157" s="7" t="s">
        <v>579</v>
      </c>
      <c r="AU157" s="7" t="s">
        <v>92</v>
      </c>
      <c r="AV157" s="4">
        <f t="shared" si="17"/>
        <v>11400</v>
      </c>
      <c r="AW157" s="1" t="s">
        <v>73</v>
      </c>
    </row>
    <row r="158" spans="1:49" ht="15">
      <c r="A158" s="7">
        <v>21</v>
      </c>
      <c r="B158" s="7" t="s">
        <v>580</v>
      </c>
      <c r="C158" s="9" t="s">
        <v>21</v>
      </c>
      <c r="D158" s="9" t="s">
        <v>22</v>
      </c>
      <c r="E158" s="9" t="s">
        <v>23</v>
      </c>
      <c r="F158" s="7" t="s">
        <v>545</v>
      </c>
      <c r="G158" s="11">
        <v>1.7</v>
      </c>
      <c r="H158" s="7" t="s">
        <v>134</v>
      </c>
      <c r="I158" s="7" t="s">
        <v>52</v>
      </c>
      <c r="J158" s="7">
        <v>12800</v>
      </c>
      <c r="K158" s="11">
        <v>-21.22</v>
      </c>
      <c r="L158" s="11">
        <f t="shared" si="15"/>
        <v>10083.84</v>
      </c>
      <c r="M158" s="11">
        <f t="shared" si="16"/>
        <v>17142.527999999998</v>
      </c>
      <c r="N158" s="7" t="s">
        <v>53</v>
      </c>
      <c r="O158" s="7" t="s">
        <v>60</v>
      </c>
      <c r="P158" s="7" t="s">
        <v>54</v>
      </c>
      <c r="Q158" s="7" t="s">
        <v>54</v>
      </c>
      <c r="R158" s="7" t="s">
        <v>55</v>
      </c>
      <c r="S158" s="7" t="s">
        <v>581</v>
      </c>
      <c r="T158" s="11">
        <v>62</v>
      </c>
      <c r="U158" s="11">
        <v>66</v>
      </c>
      <c r="V158" s="11">
        <v>1.41</v>
      </c>
      <c r="W158" s="9" t="s">
        <v>57</v>
      </c>
      <c r="X158" s="7" t="s">
        <v>58</v>
      </c>
      <c r="Y158" s="7" t="s">
        <v>76</v>
      </c>
      <c r="Z158" s="7" t="s">
        <v>60</v>
      </c>
      <c r="AA158" s="7" t="s">
        <v>61</v>
      </c>
      <c r="AB158" s="7" t="s">
        <v>54</v>
      </c>
      <c r="AC158" s="7" t="s">
        <v>62</v>
      </c>
      <c r="AD158" s="7" t="s">
        <v>63</v>
      </c>
      <c r="AE158" s="7" t="s">
        <v>64</v>
      </c>
      <c r="AF158" s="7" t="s">
        <v>120</v>
      </c>
      <c r="AG158" s="7" t="s">
        <v>181</v>
      </c>
      <c r="AH158" s="7" t="s">
        <v>67</v>
      </c>
      <c r="AI158" s="7" t="s">
        <v>547</v>
      </c>
      <c r="AJ158" s="11">
        <v>0</v>
      </c>
      <c r="AK158" s="11">
        <v>16</v>
      </c>
      <c r="AL158" s="11">
        <v>40</v>
      </c>
      <c r="AM158" s="11">
        <v>42.1</v>
      </c>
      <c r="AN158" s="11">
        <v>39.9</v>
      </c>
      <c r="AO158" s="7" t="s">
        <v>69</v>
      </c>
      <c r="AP158" s="7" t="s">
        <v>69</v>
      </c>
      <c r="AQ158" s="7" t="s">
        <v>99</v>
      </c>
      <c r="AR158" s="7" t="s">
        <v>70</v>
      </c>
      <c r="AS158" s="7" t="s">
        <v>71</v>
      </c>
      <c r="AT158" s="7" t="s">
        <v>565</v>
      </c>
      <c r="AU158" s="7" t="s">
        <v>92</v>
      </c>
      <c r="AV158" s="4">
        <f t="shared" si="17"/>
        <v>21760</v>
      </c>
      <c r="AW158" s="1" t="s">
        <v>73</v>
      </c>
    </row>
    <row r="159" spans="1:49" ht="15">
      <c r="A159" s="7">
        <v>22</v>
      </c>
      <c r="B159" s="7" t="s">
        <v>582</v>
      </c>
      <c r="C159" s="9" t="s">
        <v>21</v>
      </c>
      <c r="D159" s="9" t="s">
        <v>22</v>
      </c>
      <c r="E159" s="9" t="s">
        <v>23</v>
      </c>
      <c r="F159" s="7" t="s">
        <v>583</v>
      </c>
      <c r="G159" s="11">
        <v>2</v>
      </c>
      <c r="H159" s="7" t="s">
        <v>201</v>
      </c>
      <c r="I159" s="7" t="s">
        <v>52</v>
      </c>
      <c r="J159" s="7">
        <v>15500</v>
      </c>
      <c r="K159" s="11">
        <v>-39.04</v>
      </c>
      <c r="L159" s="11">
        <f t="shared" si="15"/>
        <v>9448.7999999999993</v>
      </c>
      <c r="M159" s="11">
        <f t="shared" si="16"/>
        <v>18897.599999999999</v>
      </c>
      <c r="N159" s="7" t="s">
        <v>53</v>
      </c>
      <c r="O159" s="7" t="s">
        <v>60</v>
      </c>
      <c r="P159" s="7" t="s">
        <v>54</v>
      </c>
      <c r="Q159" s="7" t="s">
        <v>54</v>
      </c>
      <c r="R159" s="7" t="s">
        <v>55</v>
      </c>
      <c r="S159" s="7" t="s">
        <v>584</v>
      </c>
      <c r="T159" s="11">
        <v>65</v>
      </c>
      <c r="U159" s="11">
        <v>68.8</v>
      </c>
      <c r="V159" s="11">
        <v>1.36</v>
      </c>
      <c r="W159" s="9" t="s">
        <v>57</v>
      </c>
      <c r="X159" s="7" t="s">
        <v>58</v>
      </c>
      <c r="Y159" s="7" t="s">
        <v>76</v>
      </c>
      <c r="Z159" s="7" t="s">
        <v>60</v>
      </c>
      <c r="AA159" s="7" t="s">
        <v>61</v>
      </c>
      <c r="AB159" s="7" t="s">
        <v>54</v>
      </c>
      <c r="AC159" s="7" t="s">
        <v>62</v>
      </c>
      <c r="AD159" s="7" t="s">
        <v>66</v>
      </c>
      <c r="AE159" s="7" t="s">
        <v>66</v>
      </c>
      <c r="AF159" s="7" t="s">
        <v>65</v>
      </c>
      <c r="AG159" s="7" t="s">
        <v>79</v>
      </c>
      <c r="AH159" s="7" t="s">
        <v>67</v>
      </c>
      <c r="AI159" s="7" t="s">
        <v>585</v>
      </c>
      <c r="AJ159" s="11">
        <v>0</v>
      </c>
      <c r="AK159" s="11">
        <v>15</v>
      </c>
      <c r="AL159" s="11">
        <v>37.5</v>
      </c>
      <c r="AM159" s="11">
        <v>49.6</v>
      </c>
      <c r="AN159" s="11">
        <v>58.8</v>
      </c>
      <c r="AO159" s="7" t="s">
        <v>69</v>
      </c>
      <c r="AP159" s="7" t="s">
        <v>69</v>
      </c>
      <c r="AQ159" s="7" t="s">
        <v>69</v>
      </c>
      <c r="AR159" s="7" t="s">
        <v>69</v>
      </c>
      <c r="AS159" s="7" t="s">
        <v>71</v>
      </c>
      <c r="AT159" s="7" t="s">
        <v>418</v>
      </c>
      <c r="AU159" s="7" t="s">
        <v>81</v>
      </c>
      <c r="AV159" s="4">
        <f t="shared" si="17"/>
        <v>31000</v>
      </c>
      <c r="AW159" s="1" t="s">
        <v>73</v>
      </c>
    </row>
    <row r="160" spans="1:49" ht="15">
      <c r="A160" s="7">
        <v>23</v>
      </c>
      <c r="B160" s="7" t="s">
        <v>586</v>
      </c>
      <c r="C160" s="9" t="s">
        <v>21</v>
      </c>
      <c r="D160" s="9" t="s">
        <v>22</v>
      </c>
      <c r="E160" s="9" t="s">
        <v>23</v>
      </c>
      <c r="F160" s="7" t="s">
        <v>515</v>
      </c>
      <c r="G160" s="11">
        <v>2.0099999999999998</v>
      </c>
      <c r="H160" s="7" t="s">
        <v>201</v>
      </c>
      <c r="I160" s="7" t="s">
        <v>52</v>
      </c>
      <c r="J160" s="7">
        <v>15500</v>
      </c>
      <c r="K160" s="11">
        <v>-43.07</v>
      </c>
      <c r="L160" s="11">
        <f t="shared" si="15"/>
        <v>8824.15</v>
      </c>
      <c r="M160" s="11">
        <f t="shared" si="16"/>
        <v>17736.541499999996</v>
      </c>
      <c r="N160" s="7" t="s">
        <v>53</v>
      </c>
      <c r="O160" s="7" t="s">
        <v>60</v>
      </c>
      <c r="P160" s="7" t="s">
        <v>54</v>
      </c>
      <c r="Q160" s="7" t="s">
        <v>54</v>
      </c>
      <c r="R160" s="7" t="s">
        <v>83</v>
      </c>
      <c r="S160" s="7" t="s">
        <v>587</v>
      </c>
      <c r="T160" s="11">
        <v>63</v>
      </c>
      <c r="U160" s="11">
        <v>69.400000000000006</v>
      </c>
      <c r="V160" s="11">
        <v>1.04</v>
      </c>
      <c r="W160" s="9" t="s">
        <v>57</v>
      </c>
      <c r="X160" s="7" t="s">
        <v>58</v>
      </c>
      <c r="Y160" s="7" t="s">
        <v>588</v>
      </c>
      <c r="Z160" s="7" t="s">
        <v>60</v>
      </c>
      <c r="AA160" s="7" t="s">
        <v>61</v>
      </c>
      <c r="AB160" s="7" t="s">
        <v>54</v>
      </c>
      <c r="AC160" s="7" t="s">
        <v>62</v>
      </c>
      <c r="AD160" s="7" t="s">
        <v>66</v>
      </c>
      <c r="AE160" s="7" t="s">
        <v>66</v>
      </c>
      <c r="AF160" s="7" t="s">
        <v>65</v>
      </c>
      <c r="AG160" s="7" t="s">
        <v>181</v>
      </c>
      <c r="AH160" s="7" t="s">
        <v>67</v>
      </c>
      <c r="AI160" s="7" t="s">
        <v>529</v>
      </c>
      <c r="AJ160" s="11">
        <v>0</v>
      </c>
      <c r="AK160" s="11">
        <v>10.199999999999999</v>
      </c>
      <c r="AL160" s="11">
        <v>29.5</v>
      </c>
      <c r="AM160" s="11">
        <v>55.6</v>
      </c>
      <c r="AN160" s="11">
        <v>42.8</v>
      </c>
      <c r="AO160" s="7" t="s">
        <v>69</v>
      </c>
      <c r="AP160" s="7" t="s">
        <v>69</v>
      </c>
      <c r="AQ160" s="7" t="s">
        <v>69</v>
      </c>
      <c r="AR160" s="7" t="s">
        <v>69</v>
      </c>
      <c r="AS160" s="7" t="s">
        <v>71</v>
      </c>
      <c r="AT160" s="7" t="s">
        <v>206</v>
      </c>
      <c r="AU160" s="7" t="s">
        <v>117</v>
      </c>
      <c r="AV160" s="4">
        <f t="shared" si="17"/>
        <v>31154.999999999996</v>
      </c>
      <c r="AW160" s="1" t="s">
        <v>73</v>
      </c>
    </row>
    <row r="161" spans="1:49" ht="15">
      <c r="A161" s="7">
        <v>24</v>
      </c>
      <c r="B161" s="7" t="s">
        <v>589</v>
      </c>
      <c r="C161" s="9" t="s">
        <v>21</v>
      </c>
      <c r="D161" s="9" t="s">
        <v>22</v>
      </c>
      <c r="E161" s="9" t="s">
        <v>23</v>
      </c>
      <c r="F161" s="7" t="s">
        <v>545</v>
      </c>
      <c r="G161" s="11">
        <v>2.0099999999999998</v>
      </c>
      <c r="H161" s="7" t="s">
        <v>51</v>
      </c>
      <c r="I161" s="7" t="s">
        <v>52</v>
      </c>
      <c r="J161" s="7">
        <v>19000</v>
      </c>
      <c r="K161" s="11">
        <v>-21.08</v>
      </c>
      <c r="L161" s="11">
        <f t="shared" si="15"/>
        <v>14994.8</v>
      </c>
      <c r="M161" s="11">
        <f t="shared" si="16"/>
        <v>30139.547999999995</v>
      </c>
      <c r="N161" s="7" t="s">
        <v>53</v>
      </c>
      <c r="O161" s="7" t="s">
        <v>60</v>
      </c>
      <c r="P161" s="7" t="s">
        <v>516</v>
      </c>
      <c r="Q161" s="7" t="s">
        <v>516</v>
      </c>
      <c r="R161" s="7" t="s">
        <v>55</v>
      </c>
      <c r="S161" s="7" t="s">
        <v>590</v>
      </c>
      <c r="T161" s="11">
        <v>63</v>
      </c>
      <c r="U161" s="11">
        <v>54</v>
      </c>
      <c r="V161" s="11">
        <v>1.45</v>
      </c>
      <c r="W161" s="9" t="s">
        <v>57</v>
      </c>
      <c r="X161" s="7" t="s">
        <v>58</v>
      </c>
      <c r="Y161" s="7" t="s">
        <v>76</v>
      </c>
      <c r="Z161" s="7" t="s">
        <v>60</v>
      </c>
      <c r="AA161" s="7" t="s">
        <v>61</v>
      </c>
      <c r="AB161" s="7" t="s">
        <v>54</v>
      </c>
      <c r="AC161" s="7" t="s">
        <v>62</v>
      </c>
      <c r="AD161" s="7" t="s">
        <v>63</v>
      </c>
      <c r="AE161" s="7" t="s">
        <v>66</v>
      </c>
      <c r="AF161" s="7" t="s">
        <v>65</v>
      </c>
      <c r="AG161" s="7" t="s">
        <v>66</v>
      </c>
      <c r="AH161" s="7" t="s">
        <v>67</v>
      </c>
      <c r="AI161" s="7" t="s">
        <v>591</v>
      </c>
      <c r="AJ161" s="11">
        <v>0</v>
      </c>
      <c r="AK161" s="11">
        <v>10.7</v>
      </c>
      <c r="AL161" s="11">
        <v>31.3</v>
      </c>
      <c r="AM161" s="11">
        <v>36</v>
      </c>
      <c r="AN161" s="11">
        <v>34.6</v>
      </c>
      <c r="AO161" s="7" t="s">
        <v>69</v>
      </c>
      <c r="AP161" s="7" t="s">
        <v>69</v>
      </c>
      <c r="AQ161" s="7" t="s">
        <v>69</v>
      </c>
      <c r="AR161" s="7" t="s">
        <v>99</v>
      </c>
      <c r="AS161" s="7" t="s">
        <v>71</v>
      </c>
      <c r="AT161" s="7" t="s">
        <v>592</v>
      </c>
      <c r="AU161" s="7" t="s">
        <v>167</v>
      </c>
      <c r="AV161" s="4">
        <f t="shared" si="17"/>
        <v>38189.999999999993</v>
      </c>
      <c r="AW161" s="1" t="s">
        <v>73</v>
      </c>
    </row>
    <row r="162" spans="1:49" ht="15">
      <c r="A162" s="7">
        <v>25</v>
      </c>
      <c r="B162" s="7" t="s">
        <v>593</v>
      </c>
      <c r="C162" s="9" t="s">
        <v>21</v>
      </c>
      <c r="D162" s="9" t="s">
        <v>22</v>
      </c>
      <c r="E162" s="9" t="s">
        <v>23</v>
      </c>
      <c r="F162" s="7" t="s">
        <v>545</v>
      </c>
      <c r="G162" s="11">
        <v>2.0099999999999998</v>
      </c>
      <c r="H162" s="7" t="s">
        <v>134</v>
      </c>
      <c r="I162" s="7" t="s">
        <v>89</v>
      </c>
      <c r="J162" s="7">
        <v>16500</v>
      </c>
      <c r="K162" s="11">
        <v>-32.65</v>
      </c>
      <c r="L162" s="11">
        <f t="shared" si="15"/>
        <v>11112.75</v>
      </c>
      <c r="M162" s="11">
        <f t="shared" si="16"/>
        <v>22336.627499999999</v>
      </c>
      <c r="N162" s="7" t="s">
        <v>53</v>
      </c>
      <c r="O162" s="7" t="s">
        <v>60</v>
      </c>
      <c r="P162" s="7" t="s">
        <v>54</v>
      </c>
      <c r="Q162" s="7" t="s">
        <v>54</v>
      </c>
      <c r="R162" s="7" t="s">
        <v>55</v>
      </c>
      <c r="S162" s="7" t="s">
        <v>594</v>
      </c>
      <c r="T162" s="11">
        <v>59</v>
      </c>
      <c r="U162" s="11">
        <v>64.3</v>
      </c>
      <c r="V162" s="11">
        <v>1.38</v>
      </c>
      <c r="W162" s="9" t="s">
        <v>57</v>
      </c>
      <c r="X162" s="7" t="s">
        <v>58</v>
      </c>
      <c r="Y162" s="7" t="s">
        <v>76</v>
      </c>
      <c r="Z162" s="7" t="s">
        <v>60</v>
      </c>
      <c r="AA162" s="7" t="s">
        <v>61</v>
      </c>
      <c r="AB162" s="7" t="s">
        <v>54</v>
      </c>
      <c r="AC162" s="7" t="s">
        <v>62</v>
      </c>
      <c r="AD162" s="7" t="s">
        <v>114</v>
      </c>
      <c r="AE162" s="7" t="s">
        <v>98</v>
      </c>
      <c r="AF162" s="7" t="s">
        <v>78</v>
      </c>
      <c r="AG162" s="7" t="s">
        <v>129</v>
      </c>
      <c r="AH162" s="7" t="s">
        <v>67</v>
      </c>
      <c r="AI162" s="7" t="s">
        <v>547</v>
      </c>
      <c r="AJ162" s="11">
        <v>0</v>
      </c>
      <c r="AK162" s="11">
        <v>17.5</v>
      </c>
      <c r="AL162" s="11">
        <v>40.4</v>
      </c>
      <c r="AM162" s="11">
        <v>39.799999999999997</v>
      </c>
      <c r="AN162" s="11">
        <v>38.299999999999997</v>
      </c>
      <c r="AO162" s="7" t="s">
        <v>69</v>
      </c>
      <c r="AP162" s="7" t="s">
        <v>69</v>
      </c>
      <c r="AQ162" s="7" t="s">
        <v>99</v>
      </c>
      <c r="AR162" s="7" t="s">
        <v>99</v>
      </c>
      <c r="AS162" s="7" t="s">
        <v>71</v>
      </c>
      <c r="AT162" s="7" t="s">
        <v>344</v>
      </c>
      <c r="AU162" s="7" t="s">
        <v>117</v>
      </c>
      <c r="AV162" s="4">
        <f t="shared" si="17"/>
        <v>33165</v>
      </c>
      <c r="AW162" s="1" t="s">
        <v>73</v>
      </c>
    </row>
    <row r="163" spans="1:49" ht="15">
      <c r="A163" s="7">
        <v>26</v>
      </c>
      <c r="B163" s="7" t="s">
        <v>595</v>
      </c>
      <c r="C163" s="9" t="s">
        <v>21</v>
      </c>
      <c r="D163" s="9" t="s">
        <v>22</v>
      </c>
      <c r="E163" s="9" t="s">
        <v>23</v>
      </c>
      <c r="F163" s="7" t="s">
        <v>545</v>
      </c>
      <c r="G163" s="11">
        <v>2.0099999999999998</v>
      </c>
      <c r="H163" s="7" t="s">
        <v>201</v>
      </c>
      <c r="I163" s="7" t="s">
        <v>107</v>
      </c>
      <c r="J163" s="7">
        <v>12200</v>
      </c>
      <c r="K163" s="11">
        <v>-18.079999999999998</v>
      </c>
      <c r="L163" s="11">
        <f t="shared" si="15"/>
        <v>9994.24</v>
      </c>
      <c r="M163" s="11">
        <f t="shared" si="16"/>
        <v>20088.422399999996</v>
      </c>
      <c r="N163" s="7" t="s">
        <v>53</v>
      </c>
      <c r="O163" s="7" t="s">
        <v>60</v>
      </c>
      <c r="P163" s="7" t="s">
        <v>54</v>
      </c>
      <c r="Q163" s="7" t="s">
        <v>54</v>
      </c>
      <c r="R163" s="7" t="s">
        <v>55</v>
      </c>
      <c r="S163" s="7" t="s">
        <v>596</v>
      </c>
      <c r="T163" s="11">
        <v>58</v>
      </c>
      <c r="U163" s="11">
        <v>65</v>
      </c>
      <c r="V163" s="11">
        <v>1.37</v>
      </c>
      <c r="W163" s="9" t="s">
        <v>57</v>
      </c>
      <c r="X163" s="7" t="s">
        <v>58</v>
      </c>
      <c r="Y163" s="7" t="s">
        <v>76</v>
      </c>
      <c r="Z163" s="7" t="s">
        <v>60</v>
      </c>
      <c r="AA163" s="7" t="s">
        <v>61</v>
      </c>
      <c r="AB163" s="7" t="s">
        <v>54</v>
      </c>
      <c r="AC163" s="7" t="s">
        <v>62</v>
      </c>
      <c r="AD163" s="7" t="s">
        <v>66</v>
      </c>
      <c r="AE163" s="7" t="s">
        <v>109</v>
      </c>
      <c r="AF163" s="7" t="s">
        <v>66</v>
      </c>
      <c r="AG163" s="7" t="s">
        <v>129</v>
      </c>
      <c r="AH163" s="7" t="s">
        <v>67</v>
      </c>
      <c r="AI163" s="7" t="s">
        <v>550</v>
      </c>
      <c r="AJ163" s="11">
        <v>0</v>
      </c>
      <c r="AK163" s="11">
        <v>17.3</v>
      </c>
      <c r="AL163" s="11">
        <v>39</v>
      </c>
      <c r="AM163" s="11">
        <v>40</v>
      </c>
      <c r="AN163" s="11">
        <v>38.5</v>
      </c>
      <c r="AO163" s="7" t="s">
        <v>69</v>
      </c>
      <c r="AP163" s="7" t="s">
        <v>99</v>
      </c>
      <c r="AQ163" s="7" t="s">
        <v>99</v>
      </c>
      <c r="AR163" s="7" t="s">
        <v>69</v>
      </c>
      <c r="AS163" s="7" t="s">
        <v>71</v>
      </c>
      <c r="AT163" s="7" t="s">
        <v>597</v>
      </c>
      <c r="AU163" s="7" t="s">
        <v>92</v>
      </c>
      <c r="AV163" s="4">
        <f t="shared" si="17"/>
        <v>24521.999999999996</v>
      </c>
      <c r="AW163" s="1" t="s">
        <v>73</v>
      </c>
    </row>
    <row r="164" spans="1:49" ht="15">
      <c r="A164" s="7">
        <v>27</v>
      </c>
      <c r="B164" s="7" t="s">
        <v>598</v>
      </c>
      <c r="C164" s="9" t="s">
        <v>21</v>
      </c>
      <c r="D164" s="9" t="s">
        <v>22</v>
      </c>
      <c r="E164" s="9" t="s">
        <v>23</v>
      </c>
      <c r="F164" s="7" t="s">
        <v>545</v>
      </c>
      <c r="G164" s="11">
        <v>2.5</v>
      </c>
      <c r="H164" s="7" t="s">
        <v>51</v>
      </c>
      <c r="I164" s="7" t="s">
        <v>107</v>
      </c>
      <c r="J164" s="7">
        <v>15100</v>
      </c>
      <c r="K164" s="11">
        <v>-6.19</v>
      </c>
      <c r="L164" s="11">
        <f t="shared" si="15"/>
        <v>14165.31</v>
      </c>
      <c r="M164" s="11">
        <f t="shared" si="16"/>
        <v>35413.275000000001</v>
      </c>
      <c r="N164" s="7" t="s">
        <v>53</v>
      </c>
      <c r="O164" s="7" t="s">
        <v>60</v>
      </c>
      <c r="P164" s="7" t="s">
        <v>54</v>
      </c>
      <c r="Q164" s="7" t="s">
        <v>54</v>
      </c>
      <c r="R164" s="7" t="s">
        <v>55</v>
      </c>
      <c r="S164" s="7" t="s">
        <v>599</v>
      </c>
      <c r="T164" s="11">
        <v>56</v>
      </c>
      <c r="U164" s="11">
        <v>63.5</v>
      </c>
      <c r="V164" s="11">
        <v>1.58</v>
      </c>
      <c r="W164" s="9" t="s">
        <v>57</v>
      </c>
      <c r="X164" s="7" t="s">
        <v>58</v>
      </c>
      <c r="Y164" s="7" t="s">
        <v>76</v>
      </c>
      <c r="Z164" s="7" t="s">
        <v>60</v>
      </c>
      <c r="AA164" s="7" t="s">
        <v>61</v>
      </c>
      <c r="AB164" s="7" t="s">
        <v>54</v>
      </c>
      <c r="AC164" s="7" t="s">
        <v>62</v>
      </c>
      <c r="AD164" s="7" t="s">
        <v>66</v>
      </c>
      <c r="AE164" s="7" t="s">
        <v>98</v>
      </c>
      <c r="AF164" s="7" t="s">
        <v>66</v>
      </c>
      <c r="AG164" s="7" t="s">
        <v>129</v>
      </c>
      <c r="AH164" s="7" t="s">
        <v>67</v>
      </c>
      <c r="AI164" s="7" t="s">
        <v>547</v>
      </c>
      <c r="AJ164" s="11">
        <v>0</v>
      </c>
      <c r="AK164" s="11">
        <v>15.1</v>
      </c>
      <c r="AL164" s="11">
        <v>33.799999999999997</v>
      </c>
      <c r="AM164" s="11">
        <v>42.4</v>
      </c>
      <c r="AN164" s="11">
        <v>39.1</v>
      </c>
      <c r="AO164" s="7" t="s">
        <v>69</v>
      </c>
      <c r="AP164" s="7" t="s">
        <v>99</v>
      </c>
      <c r="AQ164" s="7" t="s">
        <v>69</v>
      </c>
      <c r="AR164" s="7" t="s">
        <v>69</v>
      </c>
      <c r="AS164" s="7" t="s">
        <v>71</v>
      </c>
      <c r="AT164" s="7" t="s">
        <v>247</v>
      </c>
      <c r="AU164" s="7" t="s">
        <v>148</v>
      </c>
      <c r="AV164" s="4">
        <f t="shared" si="17"/>
        <v>37750</v>
      </c>
      <c r="AW164" s="1" t="s">
        <v>358</v>
      </c>
    </row>
  </sheetData>
  <hyperlinks>
    <hyperlink ref="C2" r:id="rId1"/>
    <hyperlink ref="D2" r:id="rId2"/>
    <hyperlink ref="E2" r:id="rId3"/>
    <hyperlink ref="W2" r:id="rId4"/>
    <hyperlink ref="C3" r:id="rId5"/>
    <hyperlink ref="D3" r:id="rId6"/>
    <hyperlink ref="E3" r:id="rId7"/>
    <hyperlink ref="W3" r:id="rId8"/>
    <hyperlink ref="C4" r:id="rId9"/>
    <hyperlink ref="D4" r:id="rId10"/>
    <hyperlink ref="E4" r:id="rId11"/>
    <hyperlink ref="W4" r:id="rId12"/>
    <hyperlink ref="C5" r:id="rId13"/>
    <hyperlink ref="D5" r:id="rId14"/>
    <hyperlink ref="E5" r:id="rId15"/>
    <hyperlink ref="W5" r:id="rId16"/>
    <hyperlink ref="C6" r:id="rId17"/>
    <hyperlink ref="D6" r:id="rId18"/>
    <hyperlink ref="E6" r:id="rId19"/>
    <hyperlink ref="W6" r:id="rId20"/>
    <hyperlink ref="C7" r:id="rId21"/>
    <hyperlink ref="D7" r:id="rId22"/>
    <hyperlink ref="E7" r:id="rId23"/>
    <hyperlink ref="W7" r:id="rId24"/>
    <hyperlink ref="C8" r:id="rId25"/>
    <hyperlink ref="D8" r:id="rId26"/>
    <hyperlink ref="E8" r:id="rId27"/>
    <hyperlink ref="W8" r:id="rId28"/>
    <hyperlink ref="C9" r:id="rId29"/>
    <hyperlink ref="D9" r:id="rId30"/>
    <hyperlink ref="E9" r:id="rId31"/>
    <hyperlink ref="W9" r:id="rId32"/>
    <hyperlink ref="C10" r:id="rId33"/>
    <hyperlink ref="D10" r:id="rId34"/>
    <hyperlink ref="E10" r:id="rId35"/>
    <hyperlink ref="W10" r:id="rId36"/>
    <hyperlink ref="C11" r:id="rId37"/>
    <hyperlink ref="D11" r:id="rId38"/>
    <hyperlink ref="E11" r:id="rId39"/>
    <hyperlink ref="W11" r:id="rId40"/>
    <hyperlink ref="C12" r:id="rId41"/>
    <hyperlink ref="D12" r:id="rId42"/>
    <hyperlink ref="E12" r:id="rId43"/>
    <hyperlink ref="W12" r:id="rId44"/>
    <hyperlink ref="C13" r:id="rId45"/>
    <hyperlink ref="D13" r:id="rId46"/>
    <hyperlink ref="E13" r:id="rId47"/>
    <hyperlink ref="W13" r:id="rId48"/>
    <hyperlink ref="C14" r:id="rId49"/>
    <hyperlink ref="D14" r:id="rId50"/>
    <hyperlink ref="E14" r:id="rId51"/>
    <hyperlink ref="W14" r:id="rId52"/>
    <hyperlink ref="C15" r:id="rId53"/>
    <hyperlink ref="D15" r:id="rId54"/>
    <hyperlink ref="E15" r:id="rId55"/>
    <hyperlink ref="W15" r:id="rId56"/>
    <hyperlink ref="C16" r:id="rId57"/>
    <hyperlink ref="D16" r:id="rId58"/>
    <hyperlink ref="E16" r:id="rId59"/>
    <hyperlink ref="W16" r:id="rId60"/>
    <hyperlink ref="C17" r:id="rId61"/>
    <hyperlink ref="D17" r:id="rId62"/>
    <hyperlink ref="E17" r:id="rId63"/>
    <hyperlink ref="W17" r:id="rId64"/>
    <hyperlink ref="C18" r:id="rId65"/>
    <hyperlink ref="D18" r:id="rId66"/>
    <hyperlink ref="E18" r:id="rId67"/>
    <hyperlink ref="W18" r:id="rId68"/>
    <hyperlink ref="C19" r:id="rId69"/>
    <hyperlink ref="D19" r:id="rId70"/>
    <hyperlink ref="E19" r:id="rId71"/>
    <hyperlink ref="W19" r:id="rId72"/>
    <hyperlink ref="C20" r:id="rId73"/>
    <hyperlink ref="D20" r:id="rId74"/>
    <hyperlink ref="E20" r:id="rId75"/>
    <hyperlink ref="W20" r:id="rId76"/>
    <hyperlink ref="C21" r:id="rId77"/>
    <hyperlink ref="D21" r:id="rId78"/>
    <hyperlink ref="E21" r:id="rId79"/>
    <hyperlink ref="W21" r:id="rId80"/>
    <hyperlink ref="C22" r:id="rId81"/>
    <hyperlink ref="D22" r:id="rId82"/>
    <hyperlink ref="E22" r:id="rId83"/>
    <hyperlink ref="W22" r:id="rId84"/>
    <hyperlink ref="C23" r:id="rId85"/>
    <hyperlink ref="D23" r:id="rId86"/>
    <hyperlink ref="E23" r:id="rId87"/>
    <hyperlink ref="W23" r:id="rId88"/>
    <hyperlink ref="C24" r:id="rId89"/>
    <hyperlink ref="D24" r:id="rId90"/>
    <hyperlink ref="E24" r:id="rId91"/>
    <hyperlink ref="W24" r:id="rId92"/>
    <hyperlink ref="C25" r:id="rId93"/>
    <hyperlink ref="D25" r:id="rId94"/>
    <hyperlink ref="E25" r:id="rId95"/>
    <hyperlink ref="W25" r:id="rId96"/>
    <hyperlink ref="C26" r:id="rId97"/>
    <hyperlink ref="D26" r:id="rId98"/>
    <hyperlink ref="E26" r:id="rId99"/>
    <hyperlink ref="W26" r:id="rId100"/>
    <hyperlink ref="C27" r:id="rId101"/>
    <hyperlink ref="D27" r:id="rId102"/>
    <hyperlink ref="E27" r:id="rId103"/>
    <hyperlink ref="W27" r:id="rId104"/>
    <hyperlink ref="C28" r:id="rId105"/>
    <hyperlink ref="D28" r:id="rId106"/>
    <hyperlink ref="E28" r:id="rId107"/>
    <hyperlink ref="W28" r:id="rId108"/>
    <hyperlink ref="C29" r:id="rId109"/>
    <hyperlink ref="D29" r:id="rId110"/>
    <hyperlink ref="E29" r:id="rId111"/>
    <hyperlink ref="W29" r:id="rId112"/>
    <hyperlink ref="C30" r:id="rId113"/>
    <hyperlink ref="D30" r:id="rId114"/>
    <hyperlink ref="E30" r:id="rId115"/>
    <hyperlink ref="W30" r:id="rId116"/>
    <hyperlink ref="C31" r:id="rId117"/>
    <hyperlink ref="D31" r:id="rId118"/>
    <hyperlink ref="E31" r:id="rId119"/>
    <hyperlink ref="W31" r:id="rId120"/>
    <hyperlink ref="C32" r:id="rId121"/>
    <hyperlink ref="D32" r:id="rId122"/>
    <hyperlink ref="E32" r:id="rId123"/>
    <hyperlink ref="W32" r:id="rId124"/>
    <hyperlink ref="C33" r:id="rId125"/>
    <hyperlink ref="D33" r:id="rId126"/>
    <hyperlink ref="E33" r:id="rId127"/>
    <hyperlink ref="W33" r:id="rId128"/>
    <hyperlink ref="C34" r:id="rId129"/>
    <hyperlink ref="D34" r:id="rId130"/>
    <hyperlink ref="E34" r:id="rId131"/>
    <hyperlink ref="W34" r:id="rId132"/>
    <hyperlink ref="C35" r:id="rId133"/>
    <hyperlink ref="D35" r:id="rId134"/>
    <hyperlink ref="E35" r:id="rId135"/>
    <hyperlink ref="W35" r:id="rId136"/>
    <hyperlink ref="C36" r:id="rId137"/>
    <hyperlink ref="D36" r:id="rId138"/>
    <hyperlink ref="E36" r:id="rId139"/>
    <hyperlink ref="W36" r:id="rId140"/>
    <hyperlink ref="C37" r:id="rId141"/>
    <hyperlink ref="D37" r:id="rId142"/>
    <hyperlink ref="E37" r:id="rId143"/>
    <hyperlink ref="W37" r:id="rId144"/>
    <hyperlink ref="C38" r:id="rId145"/>
    <hyperlink ref="D38" r:id="rId146"/>
    <hyperlink ref="E38" r:id="rId147"/>
    <hyperlink ref="W38" r:id="rId148"/>
    <hyperlink ref="C39" r:id="rId149"/>
    <hyperlink ref="D39" r:id="rId150"/>
    <hyperlink ref="E39" r:id="rId151"/>
    <hyperlink ref="W39" r:id="rId152"/>
    <hyperlink ref="C40" r:id="rId153"/>
    <hyperlink ref="D40" r:id="rId154"/>
    <hyperlink ref="E40" r:id="rId155"/>
    <hyperlink ref="W40" r:id="rId156"/>
    <hyperlink ref="C41" r:id="rId157"/>
    <hyperlink ref="D41" r:id="rId158"/>
    <hyperlink ref="E41" r:id="rId159"/>
    <hyperlink ref="W41" r:id="rId160"/>
    <hyperlink ref="C42" r:id="rId161"/>
    <hyperlink ref="D42" r:id="rId162"/>
    <hyperlink ref="E42" r:id="rId163"/>
    <hyperlink ref="W42" r:id="rId164"/>
    <hyperlink ref="C43" r:id="rId165"/>
    <hyperlink ref="D43" r:id="rId166"/>
    <hyperlink ref="E43" r:id="rId167"/>
    <hyperlink ref="W43" r:id="rId168"/>
    <hyperlink ref="C44" r:id="rId169"/>
    <hyperlink ref="D44" r:id="rId170"/>
    <hyperlink ref="E44" r:id="rId171"/>
    <hyperlink ref="W44" r:id="rId172"/>
    <hyperlink ref="C45" r:id="rId173"/>
    <hyperlink ref="D45" r:id="rId174"/>
    <hyperlink ref="E45" r:id="rId175"/>
    <hyperlink ref="W45" r:id="rId176"/>
    <hyperlink ref="C46" r:id="rId177"/>
    <hyperlink ref="D46" r:id="rId178"/>
    <hyperlink ref="E46" r:id="rId179"/>
    <hyperlink ref="W46" r:id="rId180"/>
    <hyperlink ref="C47" r:id="rId181"/>
    <hyperlink ref="D47" r:id="rId182"/>
    <hyperlink ref="E47" r:id="rId183"/>
    <hyperlink ref="W47" r:id="rId184"/>
    <hyperlink ref="C48" r:id="rId185"/>
    <hyperlink ref="D48" r:id="rId186"/>
    <hyperlink ref="E48" r:id="rId187"/>
    <hyperlink ref="W48" r:id="rId188"/>
    <hyperlink ref="C49" r:id="rId189"/>
    <hyperlink ref="D49" r:id="rId190"/>
    <hyperlink ref="E49" r:id="rId191"/>
    <hyperlink ref="W49" r:id="rId192"/>
    <hyperlink ref="C50" r:id="rId193"/>
    <hyperlink ref="D50" r:id="rId194"/>
    <hyperlink ref="E50" r:id="rId195"/>
    <hyperlink ref="W50" r:id="rId196"/>
    <hyperlink ref="C51" r:id="rId197"/>
    <hyperlink ref="D51" r:id="rId198"/>
    <hyperlink ref="E51" r:id="rId199"/>
    <hyperlink ref="W51" r:id="rId200"/>
    <hyperlink ref="C52" r:id="rId201"/>
    <hyperlink ref="D52" r:id="rId202"/>
    <hyperlink ref="E52" r:id="rId203"/>
    <hyperlink ref="W52" r:id="rId204"/>
    <hyperlink ref="C53" r:id="rId205"/>
    <hyperlink ref="D53" r:id="rId206"/>
    <hyperlink ref="E53" r:id="rId207"/>
    <hyperlink ref="W53" r:id="rId208"/>
    <hyperlink ref="C54" r:id="rId209"/>
    <hyperlink ref="D54" r:id="rId210"/>
    <hyperlink ref="E54" r:id="rId211"/>
    <hyperlink ref="W54" r:id="rId212"/>
    <hyperlink ref="C55" r:id="rId213"/>
    <hyperlink ref="D55" r:id="rId214"/>
    <hyperlink ref="E55" r:id="rId215"/>
    <hyperlink ref="W55" r:id="rId216"/>
    <hyperlink ref="C56" r:id="rId217"/>
    <hyperlink ref="D56" r:id="rId218"/>
    <hyperlink ref="E56" r:id="rId219"/>
    <hyperlink ref="W56" r:id="rId220"/>
    <hyperlink ref="C57" r:id="rId221"/>
    <hyperlink ref="D57" r:id="rId222"/>
    <hyperlink ref="E57" r:id="rId223"/>
    <hyperlink ref="W57" r:id="rId224"/>
    <hyperlink ref="C58" r:id="rId225"/>
    <hyperlink ref="D58" r:id="rId226"/>
    <hyperlink ref="E58" r:id="rId227"/>
    <hyperlink ref="W58" r:id="rId228"/>
    <hyperlink ref="C59" r:id="rId229"/>
    <hyperlink ref="D59" r:id="rId230"/>
    <hyperlink ref="E59" r:id="rId231"/>
    <hyperlink ref="W59" r:id="rId232"/>
    <hyperlink ref="C60" r:id="rId233"/>
    <hyperlink ref="D60" r:id="rId234"/>
    <hyperlink ref="E60" r:id="rId235"/>
    <hyperlink ref="W60" r:id="rId236"/>
    <hyperlink ref="C61" r:id="rId237"/>
    <hyperlink ref="D61" r:id="rId238"/>
    <hyperlink ref="E61" r:id="rId239"/>
    <hyperlink ref="W61" r:id="rId240"/>
    <hyperlink ref="C62" r:id="rId241"/>
    <hyperlink ref="D62" r:id="rId242"/>
    <hyperlink ref="E62" r:id="rId243"/>
    <hyperlink ref="W62" r:id="rId244"/>
    <hyperlink ref="C63" r:id="rId245"/>
    <hyperlink ref="D63" r:id="rId246"/>
    <hyperlink ref="E63" r:id="rId247"/>
    <hyperlink ref="W63" r:id="rId248"/>
    <hyperlink ref="C64" r:id="rId249"/>
    <hyperlink ref="D64" r:id="rId250"/>
    <hyperlink ref="E64" r:id="rId251"/>
    <hyperlink ref="W64" r:id="rId252"/>
    <hyperlink ref="C65" r:id="rId253"/>
    <hyperlink ref="D65" r:id="rId254"/>
    <hyperlink ref="E65" r:id="rId255"/>
    <hyperlink ref="W65" r:id="rId256"/>
    <hyperlink ref="C66" r:id="rId257"/>
    <hyperlink ref="D66" r:id="rId258"/>
    <hyperlink ref="E66" r:id="rId259"/>
    <hyperlink ref="W66" r:id="rId260"/>
    <hyperlink ref="C67" r:id="rId261"/>
    <hyperlink ref="D67" r:id="rId262"/>
    <hyperlink ref="E67" r:id="rId263"/>
    <hyperlink ref="W67" r:id="rId264"/>
    <hyperlink ref="C68" r:id="rId265"/>
    <hyperlink ref="D68" r:id="rId266"/>
    <hyperlink ref="E68" r:id="rId267"/>
    <hyperlink ref="W68" r:id="rId268"/>
    <hyperlink ref="C69" r:id="rId269"/>
    <hyperlink ref="D69" r:id="rId270"/>
    <hyperlink ref="E69" r:id="rId271"/>
    <hyperlink ref="W69" r:id="rId272"/>
    <hyperlink ref="C70" r:id="rId273"/>
    <hyperlink ref="D70" r:id="rId274"/>
    <hyperlink ref="E70" r:id="rId275"/>
    <hyperlink ref="W70" r:id="rId276"/>
    <hyperlink ref="C71" r:id="rId277"/>
    <hyperlink ref="D71" r:id="rId278"/>
    <hyperlink ref="E71" r:id="rId279"/>
    <hyperlink ref="W71" r:id="rId280"/>
    <hyperlink ref="C72" r:id="rId281"/>
    <hyperlink ref="D72" r:id="rId282"/>
    <hyperlink ref="E72" r:id="rId283"/>
    <hyperlink ref="W72" r:id="rId284"/>
    <hyperlink ref="C73" r:id="rId285"/>
    <hyperlink ref="D73" r:id="rId286"/>
    <hyperlink ref="E73" r:id="rId287"/>
    <hyperlink ref="W73" r:id="rId288"/>
    <hyperlink ref="C74" r:id="rId289"/>
    <hyperlink ref="D74" r:id="rId290"/>
    <hyperlink ref="E74" r:id="rId291"/>
    <hyperlink ref="W74" r:id="rId292"/>
    <hyperlink ref="C75" r:id="rId293"/>
    <hyperlink ref="D75" r:id="rId294"/>
    <hyperlink ref="E75" r:id="rId295"/>
    <hyperlink ref="W75" r:id="rId296"/>
    <hyperlink ref="C76" r:id="rId297"/>
    <hyperlink ref="D76" r:id="rId298"/>
    <hyperlink ref="E76" r:id="rId299"/>
    <hyperlink ref="W76" r:id="rId300"/>
    <hyperlink ref="C77" r:id="rId301"/>
    <hyperlink ref="D77" r:id="rId302"/>
    <hyperlink ref="E77" r:id="rId303"/>
    <hyperlink ref="W77" r:id="rId304"/>
    <hyperlink ref="C78" r:id="rId305"/>
    <hyperlink ref="D78" r:id="rId306"/>
    <hyperlink ref="E78" r:id="rId307"/>
    <hyperlink ref="W78" r:id="rId308"/>
    <hyperlink ref="C79" r:id="rId309"/>
    <hyperlink ref="D79" r:id="rId310"/>
    <hyperlink ref="E79" r:id="rId311"/>
    <hyperlink ref="W79" r:id="rId312"/>
    <hyperlink ref="C80" r:id="rId313"/>
    <hyperlink ref="D80" r:id="rId314"/>
    <hyperlink ref="E80" r:id="rId315"/>
    <hyperlink ref="W80" r:id="rId316"/>
    <hyperlink ref="C81" r:id="rId317"/>
    <hyperlink ref="D81" r:id="rId318"/>
    <hyperlink ref="E81" r:id="rId319"/>
    <hyperlink ref="W81" r:id="rId320"/>
    <hyperlink ref="C82" r:id="rId321"/>
    <hyperlink ref="D82" r:id="rId322"/>
    <hyperlink ref="E82" r:id="rId323"/>
    <hyperlink ref="W82" r:id="rId324"/>
    <hyperlink ref="C83" r:id="rId325"/>
    <hyperlink ref="D83" r:id="rId326"/>
    <hyperlink ref="E83" r:id="rId327"/>
    <hyperlink ref="W83" r:id="rId328"/>
    <hyperlink ref="C84" r:id="rId329"/>
    <hyperlink ref="D84" r:id="rId330"/>
    <hyperlink ref="E84" r:id="rId331"/>
    <hyperlink ref="W84" r:id="rId332"/>
    <hyperlink ref="C85" r:id="rId333"/>
    <hyperlink ref="D85" r:id="rId334"/>
    <hyperlink ref="E85" r:id="rId335"/>
    <hyperlink ref="W85" r:id="rId336"/>
    <hyperlink ref="C86" r:id="rId337"/>
    <hyperlink ref="D86" r:id="rId338"/>
    <hyperlink ref="E86" r:id="rId339"/>
    <hyperlink ref="W86" r:id="rId340"/>
    <hyperlink ref="C87" r:id="rId341"/>
    <hyperlink ref="D87" r:id="rId342"/>
    <hyperlink ref="E87" r:id="rId343"/>
    <hyperlink ref="W87" r:id="rId344"/>
    <hyperlink ref="C88" r:id="rId345"/>
    <hyperlink ref="D88" r:id="rId346"/>
    <hyperlink ref="E88" r:id="rId347"/>
    <hyperlink ref="W88" r:id="rId348"/>
    <hyperlink ref="C89" r:id="rId349"/>
    <hyperlink ref="D89" r:id="rId350"/>
    <hyperlink ref="E89" r:id="rId351"/>
    <hyperlink ref="W89" r:id="rId352"/>
    <hyperlink ref="C90" r:id="rId353"/>
    <hyperlink ref="D90" r:id="rId354"/>
    <hyperlink ref="E90" r:id="rId355"/>
    <hyperlink ref="W90" r:id="rId356"/>
    <hyperlink ref="C91" r:id="rId357"/>
    <hyperlink ref="D91" r:id="rId358"/>
    <hyperlink ref="E91" r:id="rId359"/>
    <hyperlink ref="W91" r:id="rId360"/>
    <hyperlink ref="C92" r:id="rId361"/>
    <hyperlink ref="D92" r:id="rId362"/>
    <hyperlink ref="E92" r:id="rId363"/>
    <hyperlink ref="W92" r:id="rId364"/>
    <hyperlink ref="C93" r:id="rId365"/>
    <hyperlink ref="D93" r:id="rId366"/>
    <hyperlink ref="E93" r:id="rId367"/>
    <hyperlink ref="W93" r:id="rId368"/>
    <hyperlink ref="C94" r:id="rId369"/>
    <hyperlink ref="D94" r:id="rId370"/>
    <hyperlink ref="E94" r:id="rId371"/>
    <hyperlink ref="W94" r:id="rId372"/>
    <hyperlink ref="C95" r:id="rId373"/>
    <hyperlink ref="D95" r:id="rId374"/>
    <hyperlink ref="E95" r:id="rId375"/>
    <hyperlink ref="W95" r:id="rId376"/>
    <hyperlink ref="C96" r:id="rId377"/>
    <hyperlink ref="D96" r:id="rId378"/>
    <hyperlink ref="E96" r:id="rId379"/>
    <hyperlink ref="W96" r:id="rId380"/>
    <hyperlink ref="C97" r:id="rId381"/>
    <hyperlink ref="D97" r:id="rId382"/>
    <hyperlink ref="E97" r:id="rId383"/>
    <hyperlink ref="W97" r:id="rId384"/>
    <hyperlink ref="C98" r:id="rId385"/>
    <hyperlink ref="D98" r:id="rId386"/>
    <hyperlink ref="E98" r:id="rId387"/>
    <hyperlink ref="W98" r:id="rId388"/>
    <hyperlink ref="C99" r:id="rId389"/>
    <hyperlink ref="D99" r:id="rId390"/>
    <hyperlink ref="E99" r:id="rId391"/>
    <hyperlink ref="W99" r:id="rId392"/>
    <hyperlink ref="C100" r:id="rId393"/>
    <hyperlink ref="D100" r:id="rId394"/>
    <hyperlink ref="E100" r:id="rId395"/>
    <hyperlink ref="W100" r:id="rId396"/>
    <hyperlink ref="C101" r:id="rId397"/>
    <hyperlink ref="D101" r:id="rId398"/>
    <hyperlink ref="E101" r:id="rId399"/>
    <hyperlink ref="W101" r:id="rId400"/>
    <hyperlink ref="C102" r:id="rId401"/>
    <hyperlink ref="D102" r:id="rId402"/>
    <hyperlink ref="E102" r:id="rId403"/>
    <hyperlink ref="W102" r:id="rId404"/>
    <hyperlink ref="C103" r:id="rId405"/>
    <hyperlink ref="D103" r:id="rId406"/>
    <hyperlink ref="E103" r:id="rId407"/>
    <hyperlink ref="W103" r:id="rId408"/>
    <hyperlink ref="C104" r:id="rId409"/>
    <hyperlink ref="D104" r:id="rId410"/>
    <hyperlink ref="E104" r:id="rId411"/>
    <hyperlink ref="W104" r:id="rId412"/>
    <hyperlink ref="C105" r:id="rId413"/>
    <hyperlink ref="D105" r:id="rId414"/>
    <hyperlink ref="E105" r:id="rId415"/>
    <hyperlink ref="W105" r:id="rId416"/>
    <hyperlink ref="C106" r:id="rId417"/>
    <hyperlink ref="D106" r:id="rId418"/>
    <hyperlink ref="E106" r:id="rId419"/>
    <hyperlink ref="W106" r:id="rId420"/>
    <hyperlink ref="C107" r:id="rId421"/>
    <hyperlink ref="D107" r:id="rId422"/>
    <hyperlink ref="E107" r:id="rId423"/>
    <hyperlink ref="W107" r:id="rId424"/>
    <hyperlink ref="C108" r:id="rId425"/>
    <hyperlink ref="D108" r:id="rId426"/>
    <hyperlink ref="E108" r:id="rId427"/>
    <hyperlink ref="W108" r:id="rId428"/>
    <hyperlink ref="C109" r:id="rId429"/>
    <hyperlink ref="D109" r:id="rId430"/>
    <hyperlink ref="E109" r:id="rId431"/>
    <hyperlink ref="W109" r:id="rId432"/>
    <hyperlink ref="C110" r:id="rId433"/>
    <hyperlink ref="D110" r:id="rId434"/>
    <hyperlink ref="E110" r:id="rId435"/>
    <hyperlink ref="W110" r:id="rId436"/>
    <hyperlink ref="C111" r:id="rId437"/>
    <hyperlink ref="D111" r:id="rId438"/>
    <hyperlink ref="E111" r:id="rId439"/>
    <hyperlink ref="W111" r:id="rId440"/>
    <hyperlink ref="C112" r:id="rId441"/>
    <hyperlink ref="D112" r:id="rId442"/>
    <hyperlink ref="E112" r:id="rId443"/>
    <hyperlink ref="W112" r:id="rId444"/>
    <hyperlink ref="C113" r:id="rId445"/>
    <hyperlink ref="D113" r:id="rId446"/>
    <hyperlink ref="E113" r:id="rId447"/>
    <hyperlink ref="W113" r:id="rId448"/>
    <hyperlink ref="C114" r:id="rId449"/>
    <hyperlink ref="D114" r:id="rId450"/>
    <hyperlink ref="E114" r:id="rId451"/>
    <hyperlink ref="W114" r:id="rId452"/>
    <hyperlink ref="C115" r:id="rId453"/>
    <hyperlink ref="D115" r:id="rId454"/>
    <hyperlink ref="E115" r:id="rId455"/>
    <hyperlink ref="W115" r:id="rId456"/>
    <hyperlink ref="C116" r:id="rId457"/>
    <hyperlink ref="D116" r:id="rId458"/>
    <hyperlink ref="E116" r:id="rId459"/>
    <hyperlink ref="W116" r:id="rId460"/>
    <hyperlink ref="C117" r:id="rId461"/>
    <hyperlink ref="D117" r:id="rId462"/>
    <hyperlink ref="E117" r:id="rId463"/>
    <hyperlink ref="W117" r:id="rId464"/>
    <hyperlink ref="C118" r:id="rId465"/>
    <hyperlink ref="D118" r:id="rId466"/>
    <hyperlink ref="E118" r:id="rId467"/>
    <hyperlink ref="W118" r:id="rId468"/>
    <hyperlink ref="C119" r:id="rId469"/>
    <hyperlink ref="D119" r:id="rId470"/>
    <hyperlink ref="E119" r:id="rId471"/>
    <hyperlink ref="W119" r:id="rId472"/>
    <hyperlink ref="C120" r:id="rId473"/>
    <hyperlink ref="D120" r:id="rId474"/>
    <hyperlink ref="E120" r:id="rId475"/>
    <hyperlink ref="W120" r:id="rId476"/>
    <hyperlink ref="C121" r:id="rId477"/>
    <hyperlink ref="D121" r:id="rId478"/>
    <hyperlink ref="E121" r:id="rId479"/>
    <hyperlink ref="W121" r:id="rId480"/>
    <hyperlink ref="C122" r:id="rId481"/>
    <hyperlink ref="D122" r:id="rId482"/>
    <hyperlink ref="E122" r:id="rId483"/>
    <hyperlink ref="W122" r:id="rId484"/>
    <hyperlink ref="C123" r:id="rId485"/>
    <hyperlink ref="D123" r:id="rId486"/>
    <hyperlink ref="E123" r:id="rId487"/>
    <hyperlink ref="W123" r:id="rId488"/>
    <hyperlink ref="C124" r:id="rId489"/>
    <hyperlink ref="D124" r:id="rId490"/>
    <hyperlink ref="E124" r:id="rId491"/>
    <hyperlink ref="W124" r:id="rId492"/>
    <hyperlink ref="C125" r:id="rId493"/>
    <hyperlink ref="D125" r:id="rId494"/>
    <hyperlink ref="E125" r:id="rId495"/>
    <hyperlink ref="W125" r:id="rId496"/>
    <hyperlink ref="C126" r:id="rId497"/>
    <hyperlink ref="D126" r:id="rId498"/>
    <hyperlink ref="E126" r:id="rId499"/>
    <hyperlink ref="W126" r:id="rId500"/>
    <hyperlink ref="C127" r:id="rId501"/>
    <hyperlink ref="D127" r:id="rId502"/>
    <hyperlink ref="E127" r:id="rId503"/>
    <hyperlink ref="W127" r:id="rId504"/>
    <hyperlink ref="C128" r:id="rId505"/>
    <hyperlink ref="D128" r:id="rId506"/>
    <hyperlink ref="E128" r:id="rId507"/>
    <hyperlink ref="W128" r:id="rId508"/>
    <hyperlink ref="C129" r:id="rId509"/>
    <hyperlink ref="D129" r:id="rId510"/>
    <hyperlink ref="E129" r:id="rId511"/>
    <hyperlink ref="W129" r:id="rId512"/>
    <hyperlink ref="C130" r:id="rId513"/>
    <hyperlink ref="D130" r:id="rId514"/>
    <hyperlink ref="E130" r:id="rId515"/>
    <hyperlink ref="W130" r:id="rId516"/>
    <hyperlink ref="C131" r:id="rId517"/>
    <hyperlink ref="D131" r:id="rId518"/>
    <hyperlink ref="E131" r:id="rId519"/>
    <hyperlink ref="W131" r:id="rId520"/>
    <hyperlink ref="C132" r:id="rId521"/>
    <hyperlink ref="D132" r:id="rId522"/>
    <hyperlink ref="E132" r:id="rId523"/>
    <hyperlink ref="W132" r:id="rId524"/>
    <hyperlink ref="C133" r:id="rId525"/>
    <hyperlink ref="D133" r:id="rId526"/>
    <hyperlink ref="E133" r:id="rId527"/>
    <hyperlink ref="W133" r:id="rId528"/>
    <hyperlink ref="C134" r:id="rId529"/>
    <hyperlink ref="D134" r:id="rId530"/>
    <hyperlink ref="E134" r:id="rId531"/>
    <hyperlink ref="W134" r:id="rId532"/>
    <hyperlink ref="C135" r:id="rId533"/>
    <hyperlink ref="D135" r:id="rId534"/>
    <hyperlink ref="E135" r:id="rId535"/>
    <hyperlink ref="W135" r:id="rId536"/>
    <hyperlink ref="C136" r:id="rId537"/>
    <hyperlink ref="D136" r:id="rId538"/>
    <hyperlink ref="E136" r:id="rId539"/>
    <hyperlink ref="W136" r:id="rId540"/>
    <hyperlink ref="C137" r:id="rId541"/>
    <hyperlink ref="D137" r:id="rId542"/>
    <hyperlink ref="E137" r:id="rId543"/>
    <hyperlink ref="W137" r:id="rId544"/>
    <hyperlink ref="C138" r:id="rId545"/>
    <hyperlink ref="D138" r:id="rId546"/>
    <hyperlink ref="E138" r:id="rId547"/>
    <hyperlink ref="W138" r:id="rId548"/>
    <hyperlink ref="C139" r:id="rId549"/>
    <hyperlink ref="D139" r:id="rId550"/>
    <hyperlink ref="E139" r:id="rId551"/>
    <hyperlink ref="W139" r:id="rId552"/>
    <hyperlink ref="C140" r:id="rId553"/>
    <hyperlink ref="D140" r:id="rId554"/>
    <hyperlink ref="E140" r:id="rId555"/>
    <hyperlink ref="W140" r:id="rId556"/>
    <hyperlink ref="C141" r:id="rId557"/>
    <hyperlink ref="D141" r:id="rId558"/>
    <hyperlink ref="E141" r:id="rId559"/>
    <hyperlink ref="W141" r:id="rId560"/>
    <hyperlink ref="C142" r:id="rId561"/>
    <hyperlink ref="D142" r:id="rId562"/>
    <hyperlink ref="E142" r:id="rId563"/>
    <hyperlink ref="W142" r:id="rId564"/>
    <hyperlink ref="C143" r:id="rId565"/>
    <hyperlink ref="D143" r:id="rId566"/>
    <hyperlink ref="E143" r:id="rId567"/>
    <hyperlink ref="W143" r:id="rId568"/>
    <hyperlink ref="C144" r:id="rId569"/>
    <hyperlink ref="D144" r:id="rId570"/>
    <hyperlink ref="E144" r:id="rId571"/>
    <hyperlink ref="W144" r:id="rId572"/>
    <hyperlink ref="C145" r:id="rId573"/>
    <hyperlink ref="D145" r:id="rId574"/>
    <hyperlink ref="E145" r:id="rId575"/>
    <hyperlink ref="W145" r:id="rId576"/>
    <hyperlink ref="C146" r:id="rId577"/>
    <hyperlink ref="D146" r:id="rId578"/>
    <hyperlink ref="E146" r:id="rId579"/>
    <hyperlink ref="W146" r:id="rId580"/>
    <hyperlink ref="C147" r:id="rId581"/>
    <hyperlink ref="D147" r:id="rId582"/>
    <hyperlink ref="E147" r:id="rId583"/>
    <hyperlink ref="W147" r:id="rId584"/>
    <hyperlink ref="C148" r:id="rId585"/>
    <hyperlink ref="D148" r:id="rId586"/>
    <hyperlink ref="E148" r:id="rId587"/>
    <hyperlink ref="W148" r:id="rId588"/>
    <hyperlink ref="C149" r:id="rId589"/>
    <hyperlink ref="D149" r:id="rId590"/>
    <hyperlink ref="E149" r:id="rId591"/>
    <hyperlink ref="W149" r:id="rId592"/>
    <hyperlink ref="C150" r:id="rId593"/>
    <hyperlink ref="D150" r:id="rId594"/>
    <hyperlink ref="E150" r:id="rId595"/>
    <hyperlink ref="W150" r:id="rId596"/>
    <hyperlink ref="C151" r:id="rId597"/>
    <hyperlink ref="D151" r:id="rId598"/>
    <hyperlink ref="E151" r:id="rId599"/>
    <hyperlink ref="W151" r:id="rId600"/>
    <hyperlink ref="C152" r:id="rId601"/>
    <hyperlink ref="D152" r:id="rId602"/>
    <hyperlink ref="E152" r:id="rId603"/>
    <hyperlink ref="W152" r:id="rId604"/>
    <hyperlink ref="C153" r:id="rId605"/>
    <hyperlink ref="D153" r:id="rId606"/>
    <hyperlink ref="E153" r:id="rId607"/>
    <hyperlink ref="W153" r:id="rId608"/>
    <hyperlink ref="C154" r:id="rId609"/>
    <hyperlink ref="D154" r:id="rId610"/>
    <hyperlink ref="E154" r:id="rId611"/>
    <hyperlink ref="W154" r:id="rId612"/>
    <hyperlink ref="C155" r:id="rId613"/>
    <hyperlink ref="D155" r:id="rId614"/>
    <hyperlink ref="E155" r:id="rId615"/>
    <hyperlink ref="W155" r:id="rId616"/>
    <hyperlink ref="C156" r:id="rId617"/>
    <hyperlink ref="D156" r:id="rId618"/>
    <hyperlink ref="E156" r:id="rId619"/>
    <hyperlink ref="W156" r:id="rId620"/>
    <hyperlink ref="C157" r:id="rId621"/>
    <hyperlink ref="D157" r:id="rId622"/>
    <hyperlink ref="E157" r:id="rId623"/>
    <hyperlink ref="W157" r:id="rId624"/>
    <hyperlink ref="C158" r:id="rId625"/>
    <hyperlink ref="D158" r:id="rId626"/>
    <hyperlink ref="E158" r:id="rId627"/>
    <hyperlink ref="W158" r:id="rId628"/>
    <hyperlink ref="C159" r:id="rId629"/>
    <hyperlink ref="D159" r:id="rId630"/>
    <hyperlink ref="E159" r:id="rId631"/>
    <hyperlink ref="W159" r:id="rId632"/>
    <hyperlink ref="C160" r:id="rId633"/>
    <hyperlink ref="D160" r:id="rId634"/>
    <hyperlink ref="E160" r:id="rId635"/>
    <hyperlink ref="W160" r:id="rId636"/>
    <hyperlink ref="C161" r:id="rId637"/>
    <hyperlink ref="D161" r:id="rId638"/>
    <hyperlink ref="E161" r:id="rId639"/>
    <hyperlink ref="W161" r:id="rId640"/>
    <hyperlink ref="C162" r:id="rId641"/>
    <hyperlink ref="D162" r:id="rId642"/>
    <hyperlink ref="E162" r:id="rId643"/>
    <hyperlink ref="W162" r:id="rId644"/>
    <hyperlink ref="C163" r:id="rId645"/>
    <hyperlink ref="D163" r:id="rId646"/>
    <hyperlink ref="E163" r:id="rId647"/>
    <hyperlink ref="W163" r:id="rId648"/>
    <hyperlink ref="C164" r:id="rId649"/>
    <hyperlink ref="D164" r:id="rId650"/>
    <hyperlink ref="E164" r:id="rId651"/>
    <hyperlink ref="W164" r:id="rId6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2022-05-14T11:55:37Z</dcterms:created>
  <dcterms:modified xsi:type="dcterms:W3CDTF">2022-05-14T11:55:37Z</dcterms:modified>
</cp:coreProperties>
</file>