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DATA ENGINEERING\Excel\"/>
    </mc:Choice>
  </mc:AlternateContent>
  <xr:revisionPtr revIDLastSave="0" documentId="13_ncr:1_{DED1A742-1C72-4EE5-BA31-FCAB25E2B631}" xr6:coauthVersionLast="36" xr6:coauthVersionMax="47" xr10:uidLastSave="{00000000-0000-0000-0000-000000000000}"/>
  <bookViews>
    <workbookView xWindow="0" yWindow="0" windowWidth="19200" windowHeight="6825" firstSheet="15" activeTab="18" xr2:uid="{00000000-000D-0000-FFFF-FFFF00000000}"/>
  </bookViews>
  <sheets>
    <sheet name="1_Maths &amp; Trigo (SUM PRODUCT)" sheetId="1" r:id="rId1"/>
    <sheet name="2_MROUND" sheetId="2" r:id="rId2"/>
    <sheet name="3_Floor" sheetId="3" r:id="rId3"/>
    <sheet name="4_ Ceiling" sheetId="4" r:id="rId4"/>
    <sheet name="5_Mod" sheetId="5" r:id="rId5"/>
    <sheet name="6_Quotient" sheetId="6" r:id="rId6"/>
    <sheet name="7_VLOOKUP" sheetId="7" r:id="rId7"/>
    <sheet name="8_Vlookup Approximate Match" sheetId="8" r:id="rId8"/>
    <sheet name="9_Vlookup with Trim" sheetId="9" r:id="rId9"/>
    <sheet name="10_H Lookup" sheetId="10" r:id="rId10"/>
    <sheet name="11_Match Function" sheetId="11" r:id="rId11"/>
    <sheet name="12_Index Function" sheetId="12" r:id="rId12"/>
    <sheet name="13_Lock Unlock Cells" sheetId="13" r:id="rId13"/>
    <sheet name="14_Unlock Entire Sheets" sheetId="14" r:id="rId14"/>
    <sheet name="15_Protect and Unprotect Sheets" sheetId="15" r:id="rId15"/>
    <sheet name="16_Protect File" sheetId="16" r:id="rId16"/>
    <sheet name="17_Protect Workbook" sheetId="17" r:id="rId17"/>
    <sheet name="18_Hyperlink to sheet" sheetId="18" r:id="rId18"/>
    <sheet name="Hyperlinked" sheetId="19" r:id="rId19"/>
    <sheet name="3" sheetId="20" r:id="rId20"/>
  </sheets>
  <definedNames>
    <definedName name="Table">'7_VLOOKUP'!$A$5:$D$12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2" l="1"/>
  <c r="F6" i="11"/>
  <c r="C16" i="9" l="1"/>
  <c r="C17" i="9"/>
  <c r="C18" i="9"/>
  <c r="C19" i="9"/>
  <c r="C20" i="9"/>
  <c r="C21" i="9"/>
  <c r="C22" i="9"/>
  <c r="C23" i="9"/>
  <c r="B20" i="7"/>
  <c r="B15" i="7"/>
  <c r="E4" i="4"/>
  <c r="E6" i="4"/>
  <c r="E5" i="4"/>
  <c r="C3" i="6"/>
  <c r="E5" i="3"/>
  <c r="E4" i="3"/>
  <c r="E3" i="3"/>
  <c r="E5" i="2"/>
  <c r="E4" i="2"/>
  <c r="E3" i="2"/>
  <c r="D8" i="1"/>
  <c r="D7" i="1"/>
  <c r="D6" i="1"/>
  <c r="D5" i="1"/>
  <c r="D4" i="1"/>
  <c r="H8" i="12" l="1" a="1"/>
  <c r="H8" i="12" s="1"/>
  <c r="B3" i="12" a="1"/>
  <c r="B3" i="12" s="1"/>
  <c r="B11" i="10"/>
  <c r="B4" i="9" a="1"/>
  <c r="B4" i="9" s="1"/>
  <c r="C17" i="8"/>
  <c r="D20" i="7"/>
  <c r="D15" i="7"/>
  <c r="D2" i="7"/>
  <c r="D4" i="5"/>
  <c r="E10" i="12"/>
  <c r="D10" i="12"/>
  <c r="C10" i="12"/>
  <c r="B10" i="12"/>
  <c r="E9" i="12"/>
  <c r="D9" i="12"/>
  <c r="C9" i="12"/>
  <c r="B9" i="12"/>
  <c r="E8" i="12"/>
  <c r="D8" i="12"/>
  <c r="C8" i="12"/>
  <c r="B8" i="12"/>
  <c r="E7" i="12"/>
  <c r="D7" i="12"/>
  <c r="C7" i="12"/>
  <c r="B7" i="12"/>
  <c r="E6" i="12"/>
  <c r="D6" i="12"/>
  <c r="C6" i="12"/>
  <c r="B6" i="12"/>
  <c r="E5" i="12"/>
  <c r="D5" i="12"/>
  <c r="C5" i="12"/>
  <c r="B5" i="12"/>
  <c r="E4" i="12"/>
  <c r="D4" i="12"/>
  <c r="C4" i="12"/>
  <c r="B4" i="12"/>
  <c r="E3" i="12"/>
  <c r="D3" i="12"/>
  <c r="C3" i="12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E4" i="9"/>
  <c r="D4" i="9"/>
  <c r="C4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<sst xmlns="http://schemas.openxmlformats.org/spreadsheetml/2006/main" count="237" uniqueCount="109">
  <si>
    <t>Array 1</t>
  </si>
  <si>
    <t>Array 2</t>
  </si>
  <si>
    <t>Multiply</t>
  </si>
  <si>
    <t>Formula</t>
  </si>
  <si>
    <t>Sum Product</t>
  </si>
  <si>
    <t>Number</t>
  </si>
  <si>
    <t>Description</t>
  </si>
  <si>
    <t>Rounds number to the Nearest number of 1</t>
  </si>
  <si>
    <t>Rounds number to the Nearest number of 5</t>
  </si>
  <si>
    <t>Rounds number to the Nearest number of 10</t>
  </si>
  <si>
    <t>Result</t>
  </si>
  <si>
    <t>Here I have did multiple of 5</t>
  </si>
  <si>
    <t xml:space="preserve">Number </t>
  </si>
  <si>
    <t>Formulae</t>
  </si>
  <si>
    <t>Rounds 6 down to nearest multiple of 5</t>
  </si>
  <si>
    <t>Rounds 2.5 down to nearest multiple of 1</t>
  </si>
  <si>
    <t>Over Here Floor is the nearest lowest Value</t>
  </si>
  <si>
    <t>Rounds 15 down to nearest multiple of 3</t>
  </si>
  <si>
    <t>Vice Versa is Ceiling</t>
  </si>
  <si>
    <t>Want  Remainder of a Number we use Mod</t>
  </si>
  <si>
    <t>VLOOKUP with Exact Match</t>
  </si>
  <si>
    <t>V = Vertical</t>
  </si>
  <si>
    <t>TOP Products</t>
  </si>
  <si>
    <t>Product Code</t>
  </si>
  <si>
    <t>Quantity</t>
  </si>
  <si>
    <t>Price</t>
  </si>
  <si>
    <t>Mobile</t>
  </si>
  <si>
    <t>1000-165-B100</t>
  </si>
  <si>
    <t>Camera</t>
  </si>
  <si>
    <t>Watches</t>
  </si>
  <si>
    <t>Cosmetics</t>
  </si>
  <si>
    <t>Shoes</t>
  </si>
  <si>
    <t>Laptop</t>
  </si>
  <si>
    <t>Perfumes</t>
  </si>
  <si>
    <t>Clothes</t>
  </si>
  <si>
    <t>1001-540-C101</t>
  </si>
  <si>
    <t>1002-394-M102</t>
  </si>
  <si>
    <t>1003-307-Q103</t>
  </si>
  <si>
    <t>1004-848-5104</t>
  </si>
  <si>
    <t>1005-155-5105</t>
  </si>
  <si>
    <t>1006-552-T106</t>
  </si>
  <si>
    <t>1007-634-0107</t>
  </si>
  <si>
    <t>Top Products</t>
  </si>
  <si>
    <t>Units</t>
  </si>
  <si>
    <t>Total</t>
  </si>
  <si>
    <t>Vlookup and Data Validation</t>
  </si>
  <si>
    <t>Top  Products</t>
  </si>
  <si>
    <t>Create a Drop down List selecting Data Tab and in that select data Validation</t>
  </si>
  <si>
    <t>Vlook up with Approximate Match</t>
  </si>
  <si>
    <t xml:space="preserve">How Vlookup Recognizes Values of Commision </t>
  </si>
  <si>
    <t>0 &lt;= Sales &lt;2000</t>
  </si>
  <si>
    <t>2000&lt;=Sales&lt;3000</t>
  </si>
  <si>
    <t>3000&lt;=Sales&lt;5000</t>
  </si>
  <si>
    <t>5000&lt;=Sales&lt;10000</t>
  </si>
  <si>
    <t>10000&gt;=Sales</t>
  </si>
  <si>
    <t>Sales Amount</t>
  </si>
  <si>
    <t>Category</t>
  </si>
  <si>
    <t>Fair</t>
  </si>
  <si>
    <t>OK</t>
  </si>
  <si>
    <t>Good</t>
  </si>
  <si>
    <t>Very Good</t>
  </si>
  <si>
    <t>Excellent</t>
  </si>
  <si>
    <t>Commission Paid</t>
  </si>
  <si>
    <t>Sales Done</t>
  </si>
  <si>
    <t>Commision Received</t>
  </si>
  <si>
    <t>Less than 1st Value in Lookup Column displays value as # N/A</t>
  </si>
  <si>
    <t>Lookup Value Column should be sorted in ascending Order</t>
  </si>
  <si>
    <t>Leaving 4th Argument Blank makes it as Approximate Match</t>
  </si>
  <si>
    <t>TRIM and Vlookup 2 Examples</t>
  </si>
  <si>
    <t>Space in Lookup Value</t>
  </si>
  <si>
    <t xml:space="preserve">Mobile </t>
  </si>
  <si>
    <t xml:space="preserve">Camera </t>
  </si>
  <si>
    <t>H Look up</t>
  </si>
  <si>
    <t>H = Horizontal</t>
  </si>
  <si>
    <t>Sr no</t>
  </si>
  <si>
    <t>Vlookup Rules</t>
  </si>
  <si>
    <t>Lookup Value should be unique in the Column</t>
  </si>
  <si>
    <t>You can find values from left to Right</t>
  </si>
  <si>
    <t>Lookup value should be belong to first column of the table Array</t>
  </si>
  <si>
    <t>Lookup Function</t>
  </si>
  <si>
    <t>Lookup values helps to look the Value without entering 4 Conditions</t>
  </si>
  <si>
    <t>Flight Range</t>
  </si>
  <si>
    <t>Part Number</t>
  </si>
  <si>
    <t xml:space="preserve">Value </t>
  </si>
  <si>
    <t>Serial Number</t>
  </si>
  <si>
    <t>Value</t>
  </si>
  <si>
    <t>Row Number</t>
  </si>
  <si>
    <t>Let's see in Top Products Column I want to see what is the Position number of Watches</t>
  </si>
  <si>
    <t>Column Number</t>
  </si>
  <si>
    <t>Position Number</t>
  </si>
  <si>
    <t>Lock /Unlock the Cells</t>
  </si>
  <si>
    <t>Unlock 10 Cells &amp; Lock Entire Sheet</t>
  </si>
  <si>
    <t>Select 10 cells</t>
  </si>
  <si>
    <t>Unlock 10 Cells</t>
  </si>
  <si>
    <t>Protect Sheet</t>
  </si>
  <si>
    <t>Lock 10 cells &amp; unlock Entire sheet</t>
  </si>
  <si>
    <t>Select entire sheet</t>
  </si>
  <si>
    <t>Unlock entire sheets</t>
  </si>
  <si>
    <t>Lock 10 cells</t>
  </si>
  <si>
    <t>File&gt;Info&gt;Encrypt using Password</t>
  </si>
  <si>
    <t xml:space="preserve">Control + K </t>
  </si>
  <si>
    <t>to hyperlink</t>
  </si>
  <si>
    <t>Goto Sheet</t>
  </si>
  <si>
    <t>Go to File</t>
  </si>
  <si>
    <t>Go to Webpage</t>
  </si>
  <si>
    <t>Press Contol 1 to get Format cell</t>
  </si>
  <si>
    <t>By Default all Cells are Locked</t>
  </si>
  <si>
    <t>Right Click on the Sheet and Unprotect it</t>
  </si>
  <si>
    <t>go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</si>
</sst>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C09]* #,##0.00_-;\-[$$-C09]* #,##0.00_-;_-[$$-C09]* &quot;-&quot;??_-;_-@_-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3" borderId="1" xfId="0" applyFont="1" applyFill="1" applyBorder="1"/>
    <xf numFmtId="0" fontId="0" fillId="3" borderId="1" xfId="0" applyFill="1" applyBorder="1"/>
    <xf numFmtId="0" fontId="2" fillId="0" borderId="0" xfId="0" applyFont="1"/>
    <xf numFmtId="166" fontId="0" fillId="0" borderId="0" xfId="0" applyNumberFormat="1"/>
    <xf numFmtId="0" fontId="0" fillId="4" borderId="1" xfId="0" applyFill="1" applyBorder="1"/>
    <xf numFmtId="164" fontId="0" fillId="0" borderId="1" xfId="1" applyNumberFormat="1" applyFon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1" applyNumberFormat="1" applyFont="1" applyBorder="1"/>
    <xf numFmtId="164" fontId="0" fillId="0" borderId="0" xfId="1" applyNumberFormat="1" applyFont="1" applyFill="1" applyBorder="1"/>
    <xf numFmtId="0" fontId="4" fillId="2" borderId="1" xfId="0" applyFont="1" applyFill="1" applyBorder="1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5" fillId="0" borderId="0" xfId="2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15</xdr:row>
      <xdr:rowOff>76200</xdr:rowOff>
    </xdr:from>
    <xdr:to>
      <xdr:col>10</xdr:col>
      <xdr:colOff>0</xdr:colOff>
      <xdr:row>31</xdr:row>
      <xdr:rowOff>46768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260AFC-4F0F-4ECC-9CE4-901C4F60F4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895" t="54590" r="48510" b="1389"/>
        <a:stretch/>
      </xdr:blipFill>
      <xdr:spPr>
        <a:xfrm>
          <a:off x="5838825" y="2933700"/>
          <a:ext cx="1657350" cy="3018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495300</xdr:colOff>
      <xdr:row>6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CF1317-40AA-6971-A6D8-16793AFE7115}"/>
            </a:ext>
          </a:extLst>
        </xdr:cNvPr>
        <xdr:cNvSpPr txBox="1"/>
      </xdr:nvSpPr>
      <xdr:spPr>
        <a:xfrm>
          <a:off x="6256020" y="1135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s://www.amazon.in/?tag=operadesktop-21" TargetMode="External"/><Relationship Id="rId1" Type="http://schemas.openxmlformats.org/officeDocument/2006/relationships/hyperlink" Target="file:///C:\Users\HUVI\OneDrive\Desktop\WhatsApp%20Image%202022-11-25%20at%205.30.52%20PM.jpe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F8" sqref="F8"/>
    </sheetView>
  </sheetViews>
  <sheetFormatPr defaultRowHeight="19.899999999999999" customHeight="1" x14ac:dyDescent="0.25"/>
  <sheetData>
    <row r="2" spans="2:4" ht="19.899999999999999" customHeight="1" x14ac:dyDescent="0.25">
      <c r="B2" s="23" t="s">
        <v>4</v>
      </c>
      <c r="C2" s="23"/>
      <c r="D2" s="23"/>
    </row>
    <row r="3" spans="2:4" ht="19.899999999999999" customHeight="1" x14ac:dyDescent="0.25">
      <c r="B3" s="2" t="s">
        <v>0</v>
      </c>
      <c r="C3" s="2" t="s">
        <v>1</v>
      </c>
      <c r="D3" s="2" t="s">
        <v>2</v>
      </c>
    </row>
    <row r="4" spans="2:4" ht="19.899999999999999" customHeight="1" x14ac:dyDescent="0.25">
      <c r="B4" s="3">
        <v>3</v>
      </c>
      <c r="C4" s="3">
        <v>2</v>
      </c>
      <c r="D4" s="3">
        <f>B4*C4</f>
        <v>6</v>
      </c>
    </row>
    <row r="5" spans="2:4" ht="19.899999999999999" customHeight="1" x14ac:dyDescent="0.25">
      <c r="B5" s="3">
        <v>8</v>
      </c>
      <c r="C5" s="3">
        <v>6</v>
      </c>
      <c r="D5" s="3">
        <f>B5*C5</f>
        <v>48</v>
      </c>
    </row>
    <row r="6" spans="2:4" ht="19.899999999999999" customHeight="1" x14ac:dyDescent="0.25">
      <c r="B6" s="3">
        <v>1</v>
      </c>
      <c r="C6" s="3">
        <v>5</v>
      </c>
      <c r="D6" s="3">
        <f>B6*C6</f>
        <v>5</v>
      </c>
    </row>
    <row r="7" spans="2:4" ht="19.899999999999999" customHeight="1" x14ac:dyDescent="0.25">
      <c r="B7" s="3"/>
      <c r="C7" s="3"/>
      <c r="D7" s="3">
        <f>SUMPRODUCT(B4:B6,C4:C6)</f>
        <v>59</v>
      </c>
    </row>
    <row r="8" spans="2:4" ht="19.899999999999999" customHeight="1" x14ac:dyDescent="0.25">
      <c r="D8">
        <f>SUMPRODUCT(B4:B7,C4:C7)</f>
        <v>59</v>
      </c>
    </row>
  </sheetData>
  <mergeCells count="1">
    <mergeCell ref="B2:D2"/>
  </mergeCells>
  <pageMargins left="0.7" right="0.7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43A1-0682-45E5-9057-C3D48CEDAE54}">
  <dimension ref="B2:E6"/>
  <sheetViews>
    <sheetView workbookViewId="0">
      <selection activeCell="D11" sqref="D11"/>
    </sheetView>
  </sheetViews>
  <sheetFormatPr defaultRowHeight="15" x14ac:dyDescent="0.25"/>
  <cols>
    <col min="2" max="2" width="7.5703125" bestFit="1" customWidth="1"/>
    <col min="3" max="3" width="7.7109375" bestFit="1" customWidth="1"/>
    <col min="4" max="4" width="41.28515625" bestFit="1" customWidth="1"/>
  </cols>
  <sheetData>
    <row r="2" spans="2:5" x14ac:dyDescent="0.25">
      <c r="B2" s="1" t="s">
        <v>5</v>
      </c>
      <c r="C2" s="1" t="s">
        <v>3</v>
      </c>
      <c r="D2" s="1" t="s">
        <v>6</v>
      </c>
      <c r="E2" s="1" t="s">
        <v>10</v>
      </c>
    </row>
    <row r="3" spans="2:5" x14ac:dyDescent="0.25">
      <c r="B3">
        <v>4.4000000000000004</v>
      </c>
      <c r="C3">
        <v>5</v>
      </c>
      <c r="D3" t="s">
        <v>7</v>
      </c>
      <c r="E3">
        <f>MROUND(B3,1)</f>
        <v>4</v>
      </c>
    </row>
    <row r="4" spans="2:5" x14ac:dyDescent="0.25">
      <c r="B4">
        <v>7.5</v>
      </c>
      <c r="C4">
        <v>10</v>
      </c>
      <c r="D4" t="s">
        <v>8</v>
      </c>
      <c r="E4">
        <f>MROUND(B4,10)</f>
        <v>10</v>
      </c>
    </row>
    <row r="5" spans="2:5" x14ac:dyDescent="0.25">
      <c r="B5">
        <v>24</v>
      </c>
      <c r="C5">
        <v>20</v>
      </c>
      <c r="D5" t="s">
        <v>9</v>
      </c>
      <c r="E5">
        <f>MROUND(B5,5)</f>
        <v>25</v>
      </c>
    </row>
    <row r="6" spans="2:5" x14ac:dyDescent="0.25">
      <c r="E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244C-5B99-458F-99C9-AC7B70B70191}">
  <dimension ref="B2:E8"/>
  <sheetViews>
    <sheetView workbookViewId="0">
      <selection activeCell="B2" sqref="B2:E5"/>
    </sheetView>
  </sheetViews>
  <sheetFormatPr defaultRowHeight="19.899999999999999" customHeight="1" x14ac:dyDescent="0.25"/>
  <cols>
    <col min="4" max="4" width="34.7109375" bestFit="1" customWidth="1"/>
  </cols>
  <sheetData>
    <row r="2" spans="2:5" ht="19.899999999999999" customHeight="1" x14ac:dyDescent="0.25">
      <c r="B2" s="2" t="s">
        <v>12</v>
      </c>
      <c r="C2" s="2" t="s">
        <v>13</v>
      </c>
      <c r="D2" s="2" t="s">
        <v>6</v>
      </c>
      <c r="E2" s="2" t="s">
        <v>10</v>
      </c>
    </row>
    <row r="3" spans="2:5" ht="19.899999999999999" customHeight="1" x14ac:dyDescent="0.25">
      <c r="B3" s="3">
        <v>3.9</v>
      </c>
      <c r="C3" s="3">
        <v>3</v>
      </c>
      <c r="D3" s="3" t="s">
        <v>15</v>
      </c>
      <c r="E3" s="3">
        <f>_xlfn.FLOOR.MATH(B3)</f>
        <v>3</v>
      </c>
    </row>
    <row r="4" spans="2:5" ht="19.899999999999999" customHeight="1" x14ac:dyDescent="0.25">
      <c r="B4" s="3">
        <v>9</v>
      </c>
      <c r="C4" s="3">
        <v>5</v>
      </c>
      <c r="D4" s="3" t="s">
        <v>14</v>
      </c>
      <c r="E4" s="3">
        <f>_xlfn.FLOOR.MATH(B4,5)</f>
        <v>5</v>
      </c>
    </row>
    <row r="5" spans="2:5" ht="19.899999999999999" customHeight="1" x14ac:dyDescent="0.25">
      <c r="B5" s="3">
        <v>21</v>
      </c>
      <c r="C5" s="3">
        <v>10</v>
      </c>
      <c r="D5" s="3" t="s">
        <v>17</v>
      </c>
      <c r="E5" s="3">
        <f>_xlfn.FLOOR.MATH(B5,3)</f>
        <v>21</v>
      </c>
    </row>
    <row r="7" spans="2:5" ht="19.899999999999999" customHeight="1" x14ac:dyDescent="0.25">
      <c r="D7" t="s">
        <v>16</v>
      </c>
    </row>
    <row r="8" spans="2:5" ht="19.899999999999999" customHeight="1" x14ac:dyDescent="0.25">
      <c r="D8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5E44-EAC8-47DC-81AD-BCCCC31AE259}">
  <dimension ref="B3:E6"/>
  <sheetViews>
    <sheetView workbookViewId="0">
      <selection activeCell="F9" sqref="F9"/>
    </sheetView>
  </sheetViews>
  <sheetFormatPr defaultRowHeight="15" x14ac:dyDescent="0.25"/>
  <sheetData>
    <row r="3" spans="2:5" x14ac:dyDescent="0.25">
      <c r="B3" s="2" t="s">
        <v>12</v>
      </c>
      <c r="C3" s="2" t="s">
        <v>13</v>
      </c>
      <c r="D3" s="2" t="s">
        <v>6</v>
      </c>
      <c r="E3" s="2" t="s">
        <v>10</v>
      </c>
    </row>
    <row r="4" spans="2:5" x14ac:dyDescent="0.25">
      <c r="B4" s="3">
        <v>3.9</v>
      </c>
      <c r="C4" s="3">
        <v>3</v>
      </c>
      <c r="D4" s="3" t="s">
        <v>15</v>
      </c>
      <c r="E4" s="3">
        <f>_xlfn.FLOOR.MATH(B4)</f>
        <v>3</v>
      </c>
    </row>
    <row r="5" spans="2:5" x14ac:dyDescent="0.25">
      <c r="B5" s="3">
        <v>9</v>
      </c>
      <c r="C5" s="3">
        <v>5</v>
      </c>
      <c r="D5" s="3" t="s">
        <v>14</v>
      </c>
      <c r="E5" s="3">
        <f>_xlfn.FLOOR.MATH(B5,5)</f>
        <v>5</v>
      </c>
    </row>
    <row r="6" spans="2:5" x14ac:dyDescent="0.25">
      <c r="B6" s="3">
        <v>21</v>
      </c>
      <c r="C6" s="3">
        <v>10</v>
      </c>
      <c r="D6" s="3" t="s">
        <v>17</v>
      </c>
      <c r="E6" s="3">
        <f>_xlfn.FLOOR.MATH(B6,3)</f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0D3-A884-4BF6-AF85-9BE91C4DBCD6}">
  <dimension ref="C2:D4"/>
  <sheetViews>
    <sheetView workbookViewId="0">
      <selection activeCell="D4" sqref="D4"/>
    </sheetView>
  </sheetViews>
  <sheetFormatPr defaultRowHeight="15" x14ac:dyDescent="0.25"/>
  <sheetData>
    <row r="2" spans="3:4" x14ac:dyDescent="0.25">
      <c r="C2" t="s">
        <v>19</v>
      </c>
    </row>
    <row r="4" spans="3:4" x14ac:dyDescent="0.25">
      <c r="D4">
        <f>MOD(50,3)</f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4E4E-67A1-417F-84F3-28745AB6AEE3}">
  <dimension ref="C3"/>
  <sheetViews>
    <sheetView workbookViewId="0">
      <selection activeCell="D9" sqref="D9"/>
    </sheetView>
  </sheetViews>
  <sheetFormatPr defaultRowHeight="15" x14ac:dyDescent="0.25"/>
  <sheetData>
    <row r="3" spans="3:3" x14ac:dyDescent="0.25">
      <c r="C3">
        <f>QUOTIENT(5,2)</f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0811-4504-4E53-8F72-FFF6E0E96DD2}">
  <dimension ref="A1:G20"/>
  <sheetViews>
    <sheetView zoomScale="60" zoomScaleNormal="60" workbookViewId="0">
      <selection activeCell="I15" sqref="I15"/>
    </sheetView>
  </sheetViews>
  <sheetFormatPr defaultColWidth="20.7109375" defaultRowHeight="19.899999999999999" customHeight="1" x14ac:dyDescent="0.25"/>
  <cols>
    <col min="1" max="1" width="35.28515625" bestFit="1" customWidth="1"/>
    <col min="2" max="2" width="23.28515625" bestFit="1" customWidth="1"/>
    <col min="5" max="5" width="4.5703125" customWidth="1"/>
    <col min="6" max="6" width="7.7109375" bestFit="1" customWidth="1"/>
    <col min="7" max="7" width="80.42578125" bestFit="1" customWidth="1"/>
  </cols>
  <sheetData>
    <row r="1" spans="1:7" ht="19.899999999999999" customHeight="1" x14ac:dyDescent="0.35">
      <c r="A1" s="4" t="s">
        <v>20</v>
      </c>
    </row>
    <row r="2" spans="1:7" ht="19.899999999999999" customHeight="1" x14ac:dyDescent="0.35">
      <c r="A2" s="4" t="s">
        <v>21</v>
      </c>
      <c r="C2" s="4" t="s">
        <v>31</v>
      </c>
      <c r="D2" s="4">
        <f>VLOOKUP(C2,A4:D12,4,)</f>
        <v>18.95</v>
      </c>
    </row>
    <row r="3" spans="1:7" ht="19.899999999999999" customHeight="1" x14ac:dyDescent="0.35">
      <c r="F3" s="18" t="s">
        <v>74</v>
      </c>
      <c r="G3" s="18" t="s">
        <v>75</v>
      </c>
    </row>
    <row r="4" spans="1:7" ht="19.899999999999999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F4" s="6">
        <v>1</v>
      </c>
      <c r="G4" s="6" t="s">
        <v>76</v>
      </c>
    </row>
    <row r="5" spans="1:7" ht="19.899999999999999" customHeight="1" x14ac:dyDescent="0.35">
      <c r="A5" s="6" t="s">
        <v>26</v>
      </c>
      <c r="B5" s="6" t="s">
        <v>27</v>
      </c>
      <c r="C5" s="6">
        <v>25</v>
      </c>
      <c r="D5" s="7">
        <v>26.95</v>
      </c>
      <c r="F5" s="6">
        <v>2</v>
      </c>
      <c r="G5" s="6" t="s">
        <v>77</v>
      </c>
    </row>
    <row r="6" spans="1:7" ht="19.899999999999999" customHeight="1" x14ac:dyDescent="0.35">
      <c r="A6" s="6" t="s">
        <v>28</v>
      </c>
      <c r="B6" s="6" t="s">
        <v>35</v>
      </c>
      <c r="C6" s="6">
        <v>20</v>
      </c>
      <c r="D6" s="7">
        <v>28.95</v>
      </c>
      <c r="F6" s="6">
        <v>3</v>
      </c>
      <c r="G6" s="6" t="s">
        <v>78</v>
      </c>
    </row>
    <row r="7" spans="1:7" ht="19.899999999999999" customHeight="1" x14ac:dyDescent="0.35">
      <c r="A7" s="6" t="s">
        <v>29</v>
      </c>
      <c r="B7" s="6" t="s">
        <v>36</v>
      </c>
      <c r="C7" s="6">
        <v>35</v>
      </c>
      <c r="D7" s="7">
        <v>31.95</v>
      </c>
    </row>
    <row r="8" spans="1:7" ht="19.899999999999999" customHeight="1" x14ac:dyDescent="0.35">
      <c r="A8" s="6" t="s">
        <v>30</v>
      </c>
      <c r="B8" s="6" t="s">
        <v>37</v>
      </c>
      <c r="C8" s="6">
        <v>20</v>
      </c>
      <c r="D8" s="7">
        <v>35.950000000000003</v>
      </c>
    </row>
    <row r="9" spans="1:7" ht="19.899999999999999" customHeight="1" x14ac:dyDescent="0.35">
      <c r="A9" s="6" t="s">
        <v>31</v>
      </c>
      <c r="B9" s="6" t="s">
        <v>38</v>
      </c>
      <c r="C9" s="6">
        <v>30</v>
      </c>
      <c r="D9" s="7">
        <v>18.95</v>
      </c>
    </row>
    <row r="10" spans="1:7" ht="19.899999999999999" customHeight="1" x14ac:dyDescent="0.35">
      <c r="A10" s="6" t="s">
        <v>32</v>
      </c>
      <c r="B10" s="6" t="s">
        <v>39</v>
      </c>
      <c r="C10" s="6">
        <v>40</v>
      </c>
      <c r="D10" s="7">
        <v>20.95</v>
      </c>
    </row>
    <row r="11" spans="1:7" ht="19.899999999999999" customHeight="1" x14ac:dyDescent="0.35">
      <c r="A11" s="6" t="s">
        <v>33</v>
      </c>
      <c r="B11" s="6" t="s">
        <v>40</v>
      </c>
      <c r="C11" s="6">
        <v>1</v>
      </c>
      <c r="D11" s="7">
        <v>4.95</v>
      </c>
    </row>
    <row r="12" spans="1:7" ht="19.899999999999999" customHeight="1" x14ac:dyDescent="0.35">
      <c r="A12" s="6" t="s">
        <v>34</v>
      </c>
      <c r="B12" s="6" t="s">
        <v>41</v>
      </c>
      <c r="C12" s="6">
        <v>5</v>
      </c>
      <c r="D12" s="7">
        <v>8.9499999999999993</v>
      </c>
      <c r="G12" t="s">
        <v>33</v>
      </c>
    </row>
    <row r="14" spans="1:7" ht="19.899999999999999" customHeight="1" x14ac:dyDescent="0.35">
      <c r="A14" s="5" t="s">
        <v>42</v>
      </c>
      <c r="B14" s="5" t="s">
        <v>25</v>
      </c>
      <c r="C14" s="5" t="s">
        <v>43</v>
      </c>
      <c r="D14" s="5" t="s">
        <v>44</v>
      </c>
    </row>
    <row r="15" spans="1:7" ht="19.899999999999999" customHeight="1" x14ac:dyDescent="0.35">
      <c r="A15" s="6" t="s">
        <v>33</v>
      </c>
      <c r="B15" s="8">
        <f>VLOOKUP(A15,Table,4,)</f>
        <v>4.95</v>
      </c>
      <c r="C15" s="6">
        <v>10</v>
      </c>
      <c r="D15" s="8">
        <f>C15*B15</f>
        <v>49.5</v>
      </c>
    </row>
    <row r="17" spans="1:4" ht="19.899999999999999" customHeight="1" x14ac:dyDescent="0.35">
      <c r="A17" s="24" t="s">
        <v>47</v>
      </c>
      <c r="B17" s="24"/>
      <c r="C17" s="24"/>
      <c r="D17" s="24"/>
    </row>
    <row r="18" spans="1:4" ht="19.899999999999999" customHeight="1" x14ac:dyDescent="0.35">
      <c r="A18" s="4" t="s">
        <v>45</v>
      </c>
      <c r="B18" s="4"/>
      <c r="C18" s="4"/>
      <c r="D18" s="4"/>
    </row>
    <row r="19" spans="1:4" ht="19.899999999999999" customHeight="1" x14ac:dyDescent="0.35">
      <c r="A19" s="5" t="s">
        <v>46</v>
      </c>
      <c r="B19" s="5" t="s">
        <v>25</v>
      </c>
      <c r="C19" s="5" t="s">
        <v>43</v>
      </c>
      <c r="D19" s="5" t="s">
        <v>44</v>
      </c>
    </row>
    <row r="20" spans="1:4" ht="19.899999999999999" customHeight="1" x14ac:dyDescent="0.25">
      <c r="A20" s="3" t="s">
        <v>29</v>
      </c>
      <c r="B20" s="9">
        <f>VLOOKUP(A20,Table,4,)</f>
        <v>31.95</v>
      </c>
      <c r="C20" s="3">
        <v>5</v>
      </c>
      <c r="D20" s="9">
        <f>C20*B20</f>
        <v>159.75</v>
      </c>
    </row>
  </sheetData>
  <mergeCells count="1">
    <mergeCell ref="A17:D17"/>
  </mergeCells>
  <dataValidations disablePrompts="1" count="1">
    <dataValidation type="list" allowBlank="1" showInputMessage="1" showErrorMessage="1" sqref="A20 G12" xr:uid="{AB4B757F-A61E-4F54-A293-FCE31DFBF127}">
      <formula1>$A$5:$A$12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3DCC-24DF-4E5D-AD3E-83EC1D9D8872}">
  <dimension ref="B2:E17"/>
  <sheetViews>
    <sheetView zoomScale="85" zoomScaleNormal="85" workbookViewId="0">
      <selection activeCell="F10" sqref="F10"/>
    </sheetView>
  </sheetViews>
  <sheetFormatPr defaultRowHeight="15" x14ac:dyDescent="0.25"/>
  <cols>
    <col min="2" max="2" width="40.140625" bestFit="1" customWidth="1"/>
    <col min="3" max="3" width="18.140625" bestFit="1" customWidth="1"/>
    <col min="5" max="5" width="17.140625" bestFit="1" customWidth="1"/>
  </cols>
  <sheetData>
    <row r="2" spans="2:5" x14ac:dyDescent="0.25">
      <c r="B2" s="10" t="s">
        <v>48</v>
      </c>
    </row>
    <row r="4" spans="2:5" x14ac:dyDescent="0.25">
      <c r="B4" s="12" t="s">
        <v>49</v>
      </c>
      <c r="C4" s="12" t="s">
        <v>55</v>
      </c>
      <c r="D4" s="12" t="s">
        <v>56</v>
      </c>
      <c r="E4" s="12" t="s">
        <v>62</v>
      </c>
    </row>
    <row r="5" spans="2:5" x14ac:dyDescent="0.25">
      <c r="B5" s="13" t="s">
        <v>50</v>
      </c>
      <c r="C5" s="14">
        <v>0</v>
      </c>
      <c r="D5" s="3" t="s">
        <v>57</v>
      </c>
      <c r="E5" s="15">
        <v>0</v>
      </c>
    </row>
    <row r="6" spans="2:5" x14ac:dyDescent="0.25">
      <c r="B6" s="13" t="s">
        <v>51</v>
      </c>
      <c r="C6" s="14">
        <v>2000</v>
      </c>
      <c r="D6" s="3" t="s">
        <v>58</v>
      </c>
      <c r="E6" s="15">
        <v>40</v>
      </c>
    </row>
    <row r="7" spans="2:5" x14ac:dyDescent="0.25">
      <c r="B7" s="13" t="s">
        <v>52</v>
      </c>
      <c r="C7" s="14">
        <v>3000</v>
      </c>
      <c r="D7" s="3" t="s">
        <v>59</v>
      </c>
      <c r="E7" s="15">
        <v>200</v>
      </c>
    </row>
    <row r="8" spans="2:5" x14ac:dyDescent="0.25">
      <c r="B8" s="13" t="s">
        <v>53</v>
      </c>
      <c r="C8" s="14">
        <v>5000</v>
      </c>
      <c r="D8" s="3" t="s">
        <v>60</v>
      </c>
      <c r="E8" s="15">
        <v>500</v>
      </c>
    </row>
    <row r="9" spans="2:5" x14ac:dyDescent="0.25">
      <c r="B9" s="13" t="s">
        <v>54</v>
      </c>
      <c r="C9" s="14">
        <v>10000</v>
      </c>
      <c r="D9" s="3" t="s">
        <v>61</v>
      </c>
      <c r="E9" s="15">
        <v>1400</v>
      </c>
    </row>
    <row r="12" spans="2:5" x14ac:dyDescent="0.25">
      <c r="B12" s="17" t="s">
        <v>65</v>
      </c>
      <c r="D12" s="11"/>
    </row>
    <row r="13" spans="2:5" x14ac:dyDescent="0.25">
      <c r="B13" s="17" t="s">
        <v>66</v>
      </c>
    </row>
    <row r="14" spans="2:5" x14ac:dyDescent="0.25">
      <c r="B14" s="17" t="s">
        <v>67</v>
      </c>
    </row>
    <row r="16" spans="2:5" x14ac:dyDescent="0.25">
      <c r="B16" s="12" t="s">
        <v>63</v>
      </c>
      <c r="C16" s="12" t="s">
        <v>64</v>
      </c>
    </row>
    <row r="17" spans="2:3" x14ac:dyDescent="0.25">
      <c r="B17" s="16">
        <v>1000000</v>
      </c>
      <c r="C17" s="3">
        <f>VLOOKUP(B17,C5:E9,3,1)</f>
        <v>1400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0D3E-6B9D-46E9-9900-790980238AFB}">
  <dimension ref="A1:E23"/>
  <sheetViews>
    <sheetView zoomScale="85" zoomScaleNormal="85" workbookViewId="0">
      <selection activeCell="L12" sqref="L12"/>
    </sheetView>
  </sheetViews>
  <sheetFormatPr defaultRowHeight="15" x14ac:dyDescent="0.25"/>
  <cols>
    <col min="1" max="1" width="26.85546875" bestFit="1" customWidth="1"/>
    <col min="2" max="2" width="11.7109375" bestFit="1" customWidth="1"/>
    <col min="3" max="3" width="14.140625" bestFit="1" customWidth="1"/>
    <col min="4" max="4" width="8" bestFit="1" customWidth="1"/>
    <col min="5" max="5" width="6" bestFit="1" customWidth="1"/>
  </cols>
  <sheetData>
    <row r="1" spans="1:5" x14ac:dyDescent="0.25">
      <c r="A1" s="10" t="s">
        <v>68</v>
      </c>
    </row>
    <row r="3" spans="1:5" x14ac:dyDescent="0.25">
      <c r="B3" s="12" t="s">
        <v>42</v>
      </c>
      <c r="C3" s="12" t="s">
        <v>23</v>
      </c>
      <c r="D3" s="12" t="s">
        <v>24</v>
      </c>
      <c r="E3" s="12" t="s">
        <v>25</v>
      </c>
    </row>
    <row r="4" spans="1:5" x14ac:dyDescent="0.25">
      <c r="B4" s="3" t="str" cm="1">
        <f t="array" ref="B4:E11">Table</f>
        <v>Mobile</v>
      </c>
      <c r="C4" s="3" t="str">
        <v>1000-165-B100</v>
      </c>
      <c r="D4" s="3">
        <v>25</v>
      </c>
      <c r="E4" s="3">
        <v>26.95</v>
      </c>
    </row>
    <row r="5" spans="1:5" x14ac:dyDescent="0.25">
      <c r="B5" s="3" t="str">
        <v>Camera</v>
      </c>
      <c r="C5" s="3" t="str">
        <v>1001-540-C101</v>
      </c>
      <c r="D5" s="3">
        <v>20</v>
      </c>
      <c r="E5" s="3">
        <v>28.95</v>
      </c>
    </row>
    <row r="6" spans="1:5" x14ac:dyDescent="0.25">
      <c r="B6" s="3" t="str">
        <v>Watches</v>
      </c>
      <c r="C6" s="3" t="str">
        <v>1002-394-M102</v>
      </c>
      <c r="D6" s="3">
        <v>35</v>
      </c>
      <c r="E6" s="3">
        <v>31.95</v>
      </c>
    </row>
    <row r="7" spans="1:5" x14ac:dyDescent="0.25">
      <c r="B7" s="3" t="str">
        <v>Cosmetics</v>
      </c>
      <c r="C7" s="3" t="str">
        <v>1003-307-Q103</v>
      </c>
      <c r="D7" s="3">
        <v>20</v>
      </c>
      <c r="E7" s="3">
        <v>35.950000000000003</v>
      </c>
    </row>
    <row r="8" spans="1:5" x14ac:dyDescent="0.25">
      <c r="B8" s="3" t="str">
        <v>Shoes</v>
      </c>
      <c r="C8" s="3" t="str">
        <v>1004-848-5104</v>
      </c>
      <c r="D8" s="3">
        <v>30</v>
      </c>
      <c r="E8" s="3">
        <v>18.95</v>
      </c>
    </row>
    <row r="9" spans="1:5" x14ac:dyDescent="0.25">
      <c r="B9" s="3" t="str">
        <v>Laptop</v>
      </c>
      <c r="C9" s="3" t="str">
        <v>1005-155-5105</v>
      </c>
      <c r="D9" s="3">
        <v>40</v>
      </c>
      <c r="E9" s="3">
        <v>20.95</v>
      </c>
    </row>
    <row r="10" spans="1:5" x14ac:dyDescent="0.25">
      <c r="B10" s="3" t="str">
        <v>Perfumes</v>
      </c>
      <c r="C10" s="3" t="str">
        <v>1006-552-T106</v>
      </c>
      <c r="D10" s="3">
        <v>1</v>
      </c>
      <c r="E10" s="3">
        <v>4.95</v>
      </c>
    </row>
    <row r="11" spans="1:5" x14ac:dyDescent="0.25">
      <c r="B11" s="3" t="str">
        <v>Clothes</v>
      </c>
      <c r="C11" s="3" t="str">
        <v>1007-634-0107</v>
      </c>
      <c r="D11" s="3">
        <v>5</v>
      </c>
      <c r="E11" s="3">
        <v>8.9499999999999993</v>
      </c>
    </row>
    <row r="14" spans="1:5" x14ac:dyDescent="0.25">
      <c r="B14" t="s">
        <v>69</v>
      </c>
    </row>
    <row r="15" spans="1:5" x14ac:dyDescent="0.25">
      <c r="B15" s="12" t="s">
        <v>42</v>
      </c>
      <c r="C15" s="12" t="s">
        <v>25</v>
      </c>
    </row>
    <row r="16" spans="1:5" x14ac:dyDescent="0.25">
      <c r="B16" s="3" t="s">
        <v>70</v>
      </c>
      <c r="C16" s="3">
        <f>VLOOKUP(TRIM(B16),$B$3:$E$11,4,0)</f>
        <v>26.95</v>
      </c>
    </row>
    <row r="17" spans="2:3" x14ac:dyDescent="0.25">
      <c r="B17" s="3" t="s">
        <v>71</v>
      </c>
      <c r="C17" s="3">
        <f t="shared" ref="C17:C23" si="0">VLOOKUP(TRIM(B17),$B$3:$E$11,4,0)</f>
        <v>28.95</v>
      </c>
    </row>
    <row r="18" spans="2:3" x14ac:dyDescent="0.25">
      <c r="B18" s="3" t="s">
        <v>29</v>
      </c>
      <c r="C18" s="3">
        <f t="shared" si="0"/>
        <v>31.95</v>
      </c>
    </row>
    <row r="19" spans="2:3" x14ac:dyDescent="0.25">
      <c r="B19" s="3" t="s">
        <v>30</v>
      </c>
      <c r="C19" s="3">
        <f t="shared" si="0"/>
        <v>35.950000000000003</v>
      </c>
    </row>
    <row r="20" spans="2:3" x14ac:dyDescent="0.25">
      <c r="B20" s="3" t="s">
        <v>31</v>
      </c>
      <c r="C20" s="3">
        <f t="shared" si="0"/>
        <v>18.95</v>
      </c>
    </row>
    <row r="21" spans="2:3" x14ac:dyDescent="0.25">
      <c r="B21" s="3" t="s">
        <v>32</v>
      </c>
      <c r="C21" s="3">
        <f t="shared" si="0"/>
        <v>20.95</v>
      </c>
    </row>
    <row r="22" spans="2:3" x14ac:dyDescent="0.25">
      <c r="B22" s="3" t="s">
        <v>33</v>
      </c>
      <c r="C22" s="3">
        <f t="shared" si="0"/>
        <v>4.95</v>
      </c>
    </row>
    <row r="23" spans="2:3" x14ac:dyDescent="0.25">
      <c r="B23" s="3" t="s">
        <v>34</v>
      </c>
      <c r="C23" s="3">
        <f t="shared" si="0"/>
        <v>8.9499999999999993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BAD6-5B7A-456F-8464-60E7BB096317}">
  <dimension ref="A1:G11"/>
  <sheetViews>
    <sheetView zoomScale="115" zoomScaleNormal="115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3.7109375" bestFit="1" customWidth="1"/>
    <col min="3" max="3" width="13.5703125" bestFit="1" customWidth="1"/>
    <col min="4" max="4" width="14.28515625" bestFit="1" customWidth="1"/>
    <col min="5" max="5" width="13.85546875" bestFit="1" customWidth="1"/>
    <col min="6" max="7" width="13.5703125" bestFit="1" customWidth="1"/>
  </cols>
  <sheetData>
    <row r="1" spans="1:7" x14ac:dyDescent="0.25">
      <c r="A1" t="s">
        <v>72</v>
      </c>
    </row>
    <row r="2" spans="1:7" x14ac:dyDescent="0.25">
      <c r="A2" t="s">
        <v>73</v>
      </c>
    </row>
    <row r="4" spans="1:7" x14ac:dyDescent="0.25">
      <c r="A4" s="12" t="s">
        <v>42</v>
      </c>
      <c r="B4" s="3" t="s">
        <v>26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</row>
    <row r="5" spans="1:7" x14ac:dyDescent="0.25">
      <c r="A5" s="12" t="s">
        <v>23</v>
      </c>
      <c r="B5" s="3" t="s">
        <v>27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</row>
    <row r="6" spans="1:7" x14ac:dyDescent="0.25">
      <c r="A6" s="12" t="s">
        <v>24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1</v>
      </c>
    </row>
    <row r="7" spans="1:7" x14ac:dyDescent="0.25">
      <c r="A7" s="12" t="s">
        <v>25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</row>
    <row r="10" spans="1:7" x14ac:dyDescent="0.25">
      <c r="A10" s="12" t="s">
        <v>42</v>
      </c>
      <c r="B10" s="12" t="s">
        <v>25</v>
      </c>
    </row>
    <row r="11" spans="1:7" x14ac:dyDescent="0.25">
      <c r="A11" s="3" t="s">
        <v>32</v>
      </c>
      <c r="B11" s="3">
        <f>HLOOKUP(A11,B4:G7,4,0)</f>
        <v>20.95</v>
      </c>
    </row>
  </sheetData>
  <dataValidations count="1">
    <dataValidation type="list" allowBlank="1" showInputMessage="1" showErrorMessage="1" sqref="A11" xr:uid="{FF17E077-DFC2-459F-91D4-E8CE786CB258}">
      <formula1>$B$4:$G$4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23B0-D062-4940-9503-0427C444322C}">
  <dimension ref="A1:F13"/>
  <sheetViews>
    <sheetView workbookViewId="0">
      <selection activeCell="H11" sqref="H11"/>
    </sheetView>
  </sheetViews>
  <sheetFormatPr defaultRowHeight="15" x14ac:dyDescent="0.25"/>
  <cols>
    <col min="2" max="2" width="11.7109375" bestFit="1" customWidth="1"/>
    <col min="5" max="5" width="11.7109375" bestFit="1" customWidth="1"/>
    <col min="6" max="6" width="14.7109375" bestFit="1" customWidth="1"/>
  </cols>
  <sheetData>
    <row r="1" spans="1:6" x14ac:dyDescent="0.25">
      <c r="A1" t="s">
        <v>79</v>
      </c>
    </row>
    <row r="3" spans="1:6" x14ac:dyDescent="0.25">
      <c r="A3" t="s">
        <v>80</v>
      </c>
    </row>
    <row r="5" spans="1:6" x14ac:dyDescent="0.25">
      <c r="B5" s="2" t="s">
        <v>42</v>
      </c>
      <c r="E5" t="s">
        <v>42</v>
      </c>
      <c r="F5" t="s">
        <v>89</v>
      </c>
    </row>
    <row r="6" spans="1:6" x14ac:dyDescent="0.25">
      <c r="B6" s="3" t="s">
        <v>26</v>
      </c>
      <c r="E6" t="s">
        <v>32</v>
      </c>
      <c r="F6">
        <f>MATCH(E6,B6:B13,)</f>
        <v>6</v>
      </c>
    </row>
    <row r="7" spans="1:6" x14ac:dyDescent="0.25">
      <c r="B7" s="3" t="s">
        <v>28</v>
      </c>
    </row>
    <row r="8" spans="1:6" x14ac:dyDescent="0.25">
      <c r="B8" s="3" t="s">
        <v>29</v>
      </c>
    </row>
    <row r="9" spans="1:6" x14ac:dyDescent="0.25">
      <c r="B9" s="3" t="s">
        <v>30</v>
      </c>
    </row>
    <row r="10" spans="1:6" x14ac:dyDescent="0.25">
      <c r="B10" s="3" t="s">
        <v>31</v>
      </c>
    </row>
    <row r="11" spans="1:6" x14ac:dyDescent="0.25">
      <c r="B11" s="3" t="s">
        <v>32</v>
      </c>
    </row>
    <row r="12" spans="1:6" x14ac:dyDescent="0.25">
      <c r="B12" s="3" t="s">
        <v>33</v>
      </c>
    </row>
    <row r="13" spans="1:6" x14ac:dyDescent="0.25">
      <c r="B13" s="3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6F2-5544-4F5A-9244-4457602DED0A}">
  <dimension ref="B2:J12"/>
  <sheetViews>
    <sheetView workbookViewId="0">
      <selection activeCell="H8" sqref="H8"/>
    </sheetView>
  </sheetViews>
  <sheetFormatPr defaultRowHeight="15" x14ac:dyDescent="0.25"/>
  <cols>
    <col min="2" max="2" width="11.7109375" bestFit="1" customWidth="1"/>
    <col min="3" max="3" width="14.140625" bestFit="1" customWidth="1"/>
    <col min="4" max="4" width="10.7109375" bestFit="1" customWidth="1"/>
    <col min="5" max="5" width="6" bestFit="1" customWidth="1"/>
    <col min="7" max="7" width="14.140625" bestFit="1" customWidth="1"/>
    <col min="8" max="8" width="42.42578125" customWidth="1"/>
    <col min="9" max="9" width="12.42578125" bestFit="1" customWidth="1"/>
    <col min="10" max="10" width="14.28515625" bestFit="1" customWidth="1"/>
  </cols>
  <sheetData>
    <row r="2" spans="2:10" x14ac:dyDescent="0.25">
      <c r="B2" s="2" t="s">
        <v>42</v>
      </c>
      <c r="C2" s="2" t="s">
        <v>82</v>
      </c>
      <c r="D2" s="2" t="s">
        <v>81</v>
      </c>
      <c r="E2" s="2" t="s">
        <v>25</v>
      </c>
    </row>
    <row r="3" spans="2:10" x14ac:dyDescent="0.25">
      <c r="B3" s="3" t="str" cm="1">
        <f t="array" ref="B3:E10">Table</f>
        <v>Mobile</v>
      </c>
      <c r="C3" s="3" t="str">
        <v>1000-165-B100</v>
      </c>
      <c r="D3" s="3">
        <v>25</v>
      </c>
      <c r="E3" s="3">
        <v>26.95</v>
      </c>
    </row>
    <row r="4" spans="2:10" x14ac:dyDescent="0.25">
      <c r="B4" s="3" t="str">
        <v>Camera</v>
      </c>
      <c r="C4" s="3" t="str">
        <v>1001-540-C101</v>
      </c>
      <c r="D4" s="3">
        <v>20</v>
      </c>
      <c r="E4" s="3">
        <v>28.95</v>
      </c>
      <c r="H4" s="2" t="s">
        <v>83</v>
      </c>
      <c r="I4" s="2" t="s">
        <v>84</v>
      </c>
    </row>
    <row r="5" spans="2:10" x14ac:dyDescent="0.25">
      <c r="B5" s="3" t="str">
        <v>Watches</v>
      </c>
      <c r="C5" s="3" t="str">
        <v>1002-394-M102</v>
      </c>
      <c r="D5" s="3">
        <v>35</v>
      </c>
      <c r="E5" s="3">
        <v>31.95</v>
      </c>
      <c r="H5" s="3" t="str">
        <f>INDEX(B3:B10,I5)</f>
        <v>Shoes</v>
      </c>
      <c r="I5" s="3">
        <v>5</v>
      </c>
    </row>
    <row r="6" spans="2:10" x14ac:dyDescent="0.25">
      <c r="B6" s="3" t="str">
        <v>Cosmetics</v>
      </c>
      <c r="C6" s="3" t="str">
        <v>1003-307-Q103</v>
      </c>
      <c r="D6" s="3">
        <v>20</v>
      </c>
      <c r="E6" s="3">
        <v>35.950000000000003</v>
      </c>
    </row>
    <row r="7" spans="2:10" x14ac:dyDescent="0.25">
      <c r="B7" s="3" t="str">
        <v>Shoes</v>
      </c>
      <c r="C7" s="3" t="str">
        <v>1004-848-5104</v>
      </c>
      <c r="D7" s="3">
        <v>30</v>
      </c>
      <c r="E7" s="3">
        <v>18.95</v>
      </c>
      <c r="H7" s="2" t="s">
        <v>85</v>
      </c>
      <c r="I7" s="2" t="s">
        <v>86</v>
      </c>
      <c r="J7" s="2" t="s">
        <v>88</v>
      </c>
    </row>
    <row r="8" spans="2:10" x14ac:dyDescent="0.25">
      <c r="B8" s="3" t="str">
        <v>Laptop</v>
      </c>
      <c r="C8" s="3" t="str">
        <v>1005-155-5105</v>
      </c>
      <c r="D8" s="3">
        <v>40</v>
      </c>
      <c r="E8" s="3">
        <v>20.95</v>
      </c>
      <c r="H8" s="3" cm="1">
        <f t="array" ref="H8">INDEX(_xlfn.ANCHORARRAY(B3),I8,J8)</f>
        <v>30</v>
      </c>
      <c r="I8" s="3">
        <v>5</v>
      </c>
      <c r="J8" s="3">
        <v>3</v>
      </c>
    </row>
    <row r="9" spans="2:10" x14ac:dyDescent="0.25">
      <c r="B9" s="3" t="str">
        <v>Perfumes</v>
      </c>
      <c r="C9" s="3" t="str">
        <v>1006-552-T106</v>
      </c>
      <c r="D9" s="3">
        <v>1</v>
      </c>
      <c r="E9" s="3">
        <v>4.95</v>
      </c>
    </row>
    <row r="10" spans="2:10" x14ac:dyDescent="0.25">
      <c r="B10" s="3" t="str">
        <v>Clothes</v>
      </c>
      <c r="C10" s="3" t="str">
        <v>1007-634-0107</v>
      </c>
      <c r="D10" s="3">
        <v>5</v>
      </c>
      <c r="E10" s="3">
        <v>8.9499999999999993</v>
      </c>
    </row>
    <row r="12" spans="2:10" x14ac:dyDescent="0.25">
      <c r="C12" t="s">
        <v>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585-E2C1-4E47-9942-B194998A0F26}">
  <dimension ref="B2:H15"/>
  <sheetViews>
    <sheetView workbookViewId="0">
      <selection activeCell="B7" sqref="B7"/>
    </sheetView>
  </sheetViews>
  <sheetFormatPr defaultRowHeight="15" x14ac:dyDescent="0.25"/>
  <cols>
    <col min="2" max="2" width="11.7109375" bestFit="1" customWidth="1"/>
    <col min="5" max="5" width="30.140625" bestFit="1" customWidth="1"/>
  </cols>
  <sheetData>
    <row r="2" spans="2:8" x14ac:dyDescent="0.25">
      <c r="C2" s="25" t="s">
        <v>90</v>
      </c>
      <c r="D2" s="25"/>
      <c r="E2" s="25"/>
    </row>
    <row r="5" spans="2:8" x14ac:dyDescent="0.25">
      <c r="B5" s="19" t="s">
        <v>42</v>
      </c>
      <c r="E5" s="2" t="s">
        <v>91</v>
      </c>
    </row>
    <row r="6" spans="2:8" x14ac:dyDescent="0.25">
      <c r="B6" s="20" t="s">
        <v>26</v>
      </c>
      <c r="E6" s="3" t="s">
        <v>92</v>
      </c>
      <c r="H6" t="s">
        <v>105</v>
      </c>
    </row>
    <row r="7" spans="2:8" x14ac:dyDescent="0.25">
      <c r="B7" s="20" t="s">
        <v>28</v>
      </c>
      <c r="E7" s="3" t="s">
        <v>93</v>
      </c>
      <c r="H7" t="s">
        <v>106</v>
      </c>
    </row>
    <row r="8" spans="2:8" x14ac:dyDescent="0.25">
      <c r="B8" s="20" t="s">
        <v>29</v>
      </c>
      <c r="E8" s="3" t="s">
        <v>94</v>
      </c>
      <c r="H8" t="s">
        <v>107</v>
      </c>
    </row>
    <row r="9" spans="2:8" x14ac:dyDescent="0.25">
      <c r="B9" s="20" t="s">
        <v>30</v>
      </c>
    </row>
    <row r="10" spans="2:8" x14ac:dyDescent="0.25">
      <c r="B10" s="20" t="s">
        <v>31</v>
      </c>
    </row>
    <row r="11" spans="2:8" x14ac:dyDescent="0.25">
      <c r="B11" s="20" t="s">
        <v>32</v>
      </c>
      <c r="E11" s="2" t="s">
        <v>95</v>
      </c>
    </row>
    <row r="12" spans="2:8" x14ac:dyDescent="0.25">
      <c r="B12" s="20" t="s">
        <v>33</v>
      </c>
      <c r="E12" s="3" t="s">
        <v>96</v>
      </c>
    </row>
    <row r="13" spans="2:8" x14ac:dyDescent="0.25">
      <c r="B13" s="20" t="s">
        <v>34</v>
      </c>
      <c r="E13" s="3" t="s">
        <v>97</v>
      </c>
    </row>
    <row r="14" spans="2:8" x14ac:dyDescent="0.25">
      <c r="E14" s="3" t="s">
        <v>98</v>
      </c>
    </row>
    <row r="15" spans="2:8" x14ac:dyDescent="0.25">
      <c r="E15" s="3" t="s">
        <v>94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1944-1D40-4FF1-A809-D67427213829}">
  <dimension ref="A2:D15"/>
  <sheetViews>
    <sheetView workbookViewId="0">
      <selection activeCell="J14" sqref="J14"/>
    </sheetView>
  </sheetViews>
  <sheetFormatPr defaultColWidth="8.85546875" defaultRowHeight="15" x14ac:dyDescent="0.25"/>
  <cols>
    <col min="1" max="1" width="11.7109375" style="21" bestFit="1" customWidth="1"/>
    <col min="2" max="3" width="8.85546875" style="21"/>
    <col min="4" max="4" width="30.140625" style="21" bestFit="1" customWidth="1"/>
    <col min="5" max="16384" width="8.85546875" style="21"/>
  </cols>
  <sheetData>
    <row r="2" spans="1:4" x14ac:dyDescent="0.25">
      <c r="B2" s="26" t="s">
        <v>90</v>
      </c>
      <c r="C2" s="26"/>
      <c r="D2" s="26"/>
    </row>
    <row r="5" spans="1:4" x14ac:dyDescent="0.25">
      <c r="A5" s="2" t="s">
        <v>42</v>
      </c>
      <c r="D5" s="19" t="s">
        <v>91</v>
      </c>
    </row>
    <row r="6" spans="1:4" x14ac:dyDescent="0.25">
      <c r="A6" s="3" t="s">
        <v>26</v>
      </c>
      <c r="D6" s="20" t="s">
        <v>92</v>
      </c>
    </row>
    <row r="7" spans="1:4" x14ac:dyDescent="0.25">
      <c r="A7" s="3" t="s">
        <v>28</v>
      </c>
      <c r="D7" s="20" t="s">
        <v>93</v>
      </c>
    </row>
    <row r="8" spans="1:4" x14ac:dyDescent="0.25">
      <c r="A8" s="3" t="s">
        <v>29</v>
      </c>
      <c r="D8" s="20" t="s">
        <v>94</v>
      </c>
    </row>
    <row r="9" spans="1:4" x14ac:dyDescent="0.25">
      <c r="A9" s="3" t="s">
        <v>30</v>
      </c>
    </row>
    <row r="10" spans="1:4" x14ac:dyDescent="0.25">
      <c r="A10" s="3" t="s">
        <v>31</v>
      </c>
    </row>
    <row r="11" spans="1:4" x14ac:dyDescent="0.25">
      <c r="A11" s="3" t="s">
        <v>32</v>
      </c>
      <c r="D11" s="19" t="s">
        <v>95</v>
      </c>
    </row>
    <row r="12" spans="1:4" x14ac:dyDescent="0.25">
      <c r="A12" s="3" t="s">
        <v>33</v>
      </c>
      <c r="D12" s="20" t="s">
        <v>96</v>
      </c>
    </row>
    <row r="13" spans="1:4" x14ac:dyDescent="0.25">
      <c r="A13" s="3" t="s">
        <v>34</v>
      </c>
      <c r="D13" s="20" t="s">
        <v>97</v>
      </c>
    </row>
    <row r="14" spans="1:4" x14ac:dyDescent="0.25">
      <c r="D14" s="20" t="s">
        <v>98</v>
      </c>
    </row>
    <row r="15" spans="1:4" x14ac:dyDescent="0.25">
      <c r="D15" s="20" t="s">
        <v>94</v>
      </c>
    </row>
  </sheetData>
  <sheetProtection algorithmName="SHA-512" hashValue="dpCobygbuS3eIVFoDjSI5R2sNbAj/GfHY4LbioCGuxbgJRYwc9zJP+Gsc40RW9z2oduq4MC1gzggb8Cdfif/ow==" saltValue="u88Qnr8HYcJAvC5LUVqBoQ==" spinCount="100000" sheet="1" objects="1" scenarios="1"/>
  <mergeCells count="1">
    <mergeCell ref="B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B877-8A3E-4455-8D7D-6C289540127D}">
  <dimension ref="C4:F18"/>
  <sheetViews>
    <sheetView workbookViewId="0">
      <selection activeCell="D21" sqref="D21"/>
    </sheetView>
  </sheetViews>
  <sheetFormatPr defaultRowHeight="15" x14ac:dyDescent="0.25"/>
  <cols>
    <col min="6" max="6" width="30.140625" bestFit="1" customWidth="1"/>
  </cols>
  <sheetData>
    <row r="4" spans="3:6" x14ac:dyDescent="0.25">
      <c r="D4" s="25" t="s">
        <v>90</v>
      </c>
      <c r="E4" s="25"/>
      <c r="F4" s="25"/>
    </row>
    <row r="7" spans="3:6" x14ac:dyDescent="0.25">
      <c r="C7" s="19" t="s">
        <v>42</v>
      </c>
      <c r="F7" s="2" t="s">
        <v>91</v>
      </c>
    </row>
    <row r="8" spans="3:6" x14ac:dyDescent="0.25">
      <c r="C8" s="20" t="s">
        <v>26</v>
      </c>
      <c r="F8" s="3" t="s">
        <v>92</v>
      </c>
    </row>
    <row r="9" spans="3:6" x14ac:dyDescent="0.25">
      <c r="C9" s="20"/>
      <c r="F9" s="3"/>
    </row>
    <row r="10" spans="3:6" x14ac:dyDescent="0.25">
      <c r="C10" s="20" t="s">
        <v>28</v>
      </c>
      <c r="F10" s="3" t="s">
        <v>93</v>
      </c>
    </row>
    <row r="11" spans="3:6" x14ac:dyDescent="0.25">
      <c r="C11" s="20" t="s">
        <v>29</v>
      </c>
      <c r="F11" s="3" t="s">
        <v>94</v>
      </c>
    </row>
    <row r="12" spans="3:6" x14ac:dyDescent="0.25">
      <c r="C12" s="20" t="s">
        <v>30</v>
      </c>
    </row>
    <row r="13" spans="3:6" x14ac:dyDescent="0.25">
      <c r="C13" s="20" t="s">
        <v>31</v>
      </c>
    </row>
    <row r="14" spans="3:6" x14ac:dyDescent="0.25">
      <c r="C14" s="20" t="s">
        <v>32</v>
      </c>
      <c r="F14" s="2" t="s">
        <v>95</v>
      </c>
    </row>
    <row r="15" spans="3:6" x14ac:dyDescent="0.25">
      <c r="C15" s="20" t="s">
        <v>33</v>
      </c>
      <c r="F15" s="3" t="s">
        <v>96</v>
      </c>
    </row>
    <row r="16" spans="3:6" x14ac:dyDescent="0.25">
      <c r="C16" s="20" t="s">
        <v>34</v>
      </c>
      <c r="F16" s="3" t="s">
        <v>97</v>
      </c>
    </row>
    <row r="17" spans="6:6" x14ac:dyDescent="0.25">
      <c r="F17" s="3" t="s">
        <v>98</v>
      </c>
    </row>
    <row r="18" spans="6:6" x14ac:dyDescent="0.25">
      <c r="F18" s="3" t="s">
        <v>94</v>
      </c>
    </row>
  </sheetData>
  <sheetProtection insertColumns="0" insertRows="0" deleteColumns="0" deleteRows="0"/>
  <mergeCells count="1">
    <mergeCell ref="D4:F4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CAD6-9600-45EA-9CEE-9078B2915EB4}">
  <dimension ref="C4:F18"/>
  <sheetViews>
    <sheetView workbookViewId="0">
      <selection activeCell="F9" sqref="F9"/>
    </sheetView>
  </sheetViews>
  <sheetFormatPr defaultRowHeight="15" x14ac:dyDescent="0.25"/>
  <cols>
    <col min="3" max="3" width="11.7109375" bestFit="1" customWidth="1"/>
    <col min="6" max="6" width="30.140625" bestFit="1" customWidth="1"/>
  </cols>
  <sheetData>
    <row r="4" spans="3:6" x14ac:dyDescent="0.25">
      <c r="D4" s="25" t="s">
        <v>90</v>
      </c>
      <c r="E4" s="25"/>
      <c r="F4" s="25"/>
    </row>
    <row r="5" spans="3:6" x14ac:dyDescent="0.25">
      <c r="D5" s="25" t="s">
        <v>99</v>
      </c>
      <c r="E5" s="25"/>
      <c r="F5" s="25"/>
    </row>
    <row r="7" spans="3:6" x14ac:dyDescent="0.25">
      <c r="C7" s="19" t="s">
        <v>42</v>
      </c>
      <c r="F7" s="2" t="s">
        <v>91</v>
      </c>
    </row>
    <row r="8" spans="3:6" x14ac:dyDescent="0.25">
      <c r="C8" s="20" t="s">
        <v>26</v>
      </c>
      <c r="F8" s="3" t="s">
        <v>92</v>
      </c>
    </row>
    <row r="9" spans="3:6" x14ac:dyDescent="0.25">
      <c r="C9" s="20"/>
      <c r="F9" s="3"/>
    </row>
    <row r="10" spans="3:6" x14ac:dyDescent="0.25">
      <c r="C10" s="20" t="s">
        <v>28</v>
      </c>
      <c r="F10" s="3" t="s">
        <v>93</v>
      </c>
    </row>
    <row r="11" spans="3:6" x14ac:dyDescent="0.25">
      <c r="C11" s="20" t="s">
        <v>29</v>
      </c>
      <c r="F11" s="3" t="s">
        <v>94</v>
      </c>
    </row>
    <row r="12" spans="3:6" x14ac:dyDescent="0.25">
      <c r="C12" s="20" t="s">
        <v>30</v>
      </c>
    </row>
    <row r="13" spans="3:6" x14ac:dyDescent="0.25">
      <c r="C13" s="20" t="s">
        <v>31</v>
      </c>
    </row>
    <row r="14" spans="3:6" x14ac:dyDescent="0.25">
      <c r="C14" s="20" t="s">
        <v>32</v>
      </c>
      <c r="F14" s="2" t="s">
        <v>95</v>
      </c>
    </row>
    <row r="15" spans="3:6" x14ac:dyDescent="0.25">
      <c r="C15" s="20" t="s">
        <v>33</v>
      </c>
      <c r="F15" s="3" t="s">
        <v>96</v>
      </c>
    </row>
    <row r="16" spans="3:6" x14ac:dyDescent="0.25">
      <c r="C16" s="20" t="s">
        <v>34</v>
      </c>
      <c r="F16" s="3" t="s">
        <v>97</v>
      </c>
    </row>
    <row r="17" spans="6:6" x14ac:dyDescent="0.25">
      <c r="F17" s="3" t="s">
        <v>98</v>
      </c>
    </row>
    <row r="18" spans="6:6" x14ac:dyDescent="0.25">
      <c r="F18" s="3" t="s">
        <v>94</v>
      </c>
    </row>
  </sheetData>
  <sheetProtection password="CF7A" sheet="1" objects="1" scenarios="1"/>
  <mergeCells count="2">
    <mergeCell ref="D4:F4"/>
    <mergeCell ref="D5:F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3999-025F-4725-823F-102A83CA09F0}">
  <dimension ref="A1"/>
  <sheetViews>
    <sheetView topLeftCell="A2" workbookViewId="0">
      <selection activeCell="J21" sqref="J2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88A2-C403-42B6-8C0F-1E9739551CAD}">
  <sheetPr>
    <pageSetUpPr fitToPage="1"/>
  </sheetPr>
  <dimension ref="B3:C9"/>
  <sheetViews>
    <sheetView topLeftCell="B1" workbookViewId="0">
      <selection activeCell="C9" sqref="C9"/>
    </sheetView>
  </sheetViews>
  <sheetFormatPr defaultRowHeight="15" x14ac:dyDescent="0.25"/>
  <cols>
    <col min="2" max="2" width="10.42578125" bestFit="1" customWidth="1"/>
    <col min="3" max="3" width="10.140625" bestFit="1" customWidth="1"/>
  </cols>
  <sheetData>
    <row r="3" spans="2:3" x14ac:dyDescent="0.25">
      <c r="C3" s="22" t="s">
        <v>102</v>
      </c>
    </row>
    <row r="4" spans="2:3" x14ac:dyDescent="0.25">
      <c r="C4" s="22" t="s">
        <v>103</v>
      </c>
    </row>
    <row r="5" spans="2:3" x14ac:dyDescent="0.25">
      <c r="C5" s="22" t="s">
        <v>104</v>
      </c>
    </row>
    <row r="7" spans="2:3" x14ac:dyDescent="0.25">
      <c r="B7" t="s">
        <v>100</v>
      </c>
      <c r="C7" t="s">
        <v>101</v>
      </c>
    </row>
    <row r="9" spans="2:3" x14ac:dyDescent="0.25">
      <c r="C9" t="s">
        <v>108</v>
      </c>
    </row>
  </sheetData>
  <hyperlinks>
    <hyperlink ref="C3" location="Hyperlinked!A1" display="Goto" xr:uid="{38C939FA-A613-4047-AC6F-0564DC2B7485}"/>
    <hyperlink ref="C4" r:id="rId1" xr:uid="{6B9975AA-338F-4C2A-A62F-4DB60813F0A6}"/>
    <hyperlink ref="C5" r:id="rId2" xr:uid="{FC74EEAA-BC9B-4B77-BB61-299E0B46E3A3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3"/>
  <rowBreaks count="1" manualBreakCount="1">
    <brk id="1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27AB-5490-426D-B036-9B97BE460FB2}">
  <dimension ref="A1"/>
  <sheetViews>
    <sheetView tabSelected="1" zoomScaleNormal="100" workbookViewId="0">
      <selection activeCell="K15" sqref="K15"/>
    </sheetView>
  </sheetViews>
  <sheetFormatPr defaultRowHeight="15" x14ac:dyDescent="0.25"/>
  <sheetData/>
  <pageMargins left="0.25" right="0.7" top="0.75" bottom="0.75" header="0.3" footer="0.3"/>
  <pageSetup orientation="portrait" r:id="rId1"/>
  <headerFooter>
    <oddHeader>&amp;L&amp;D&amp;C&amp;T&amp;R&amp;G</oddHeader>
    <oddFooter>&amp;L&amp;P&amp;CPage &amp;P</oddFooter>
  </headerFooter>
  <drawing r:id="rId2"/>
  <legacyDrawingHF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006B-5DC8-479F-AFDA-0D4ACC55A058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1_Maths &amp; Trigo (SUM PRODUCT)</vt:lpstr>
      <vt:lpstr>2_MROUND</vt:lpstr>
      <vt:lpstr>3_Floor</vt:lpstr>
      <vt:lpstr>4_ Ceiling</vt:lpstr>
      <vt:lpstr>5_Mod</vt:lpstr>
      <vt:lpstr>6_Quotient</vt:lpstr>
      <vt:lpstr>7_VLOOKUP</vt:lpstr>
      <vt:lpstr>8_Vlookup Approximate Match</vt:lpstr>
      <vt:lpstr>9_Vlookup with Trim</vt:lpstr>
      <vt:lpstr>10_H Lookup</vt:lpstr>
      <vt:lpstr>11_Match Function</vt:lpstr>
      <vt:lpstr>12_Index Function</vt:lpstr>
      <vt:lpstr>13_Lock Unlock Cells</vt:lpstr>
      <vt:lpstr>14_Unlock Entire Sheets</vt:lpstr>
      <vt:lpstr>15_Protect and Unprotect Sheets</vt:lpstr>
      <vt:lpstr>16_Protect File</vt:lpstr>
      <vt:lpstr>17_Protect Workbook</vt:lpstr>
      <vt:lpstr>18_Hyperlink to sheet</vt:lpstr>
      <vt:lpstr>Hyperlinked</vt:lpstr>
      <vt:lpstr>3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Vijay</cp:lastModifiedBy>
  <cp:lastPrinted>2022-12-03T18:50:56Z</cp:lastPrinted>
  <dcterms:created xsi:type="dcterms:W3CDTF">2015-06-05T18:17:20Z</dcterms:created>
  <dcterms:modified xsi:type="dcterms:W3CDTF">2023-03-12T04:29:11Z</dcterms:modified>
</cp:coreProperties>
</file>