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cademics\MBA\Accounts\budgeting\"/>
    </mc:Choice>
  </mc:AlternateContent>
  <xr:revisionPtr revIDLastSave="0" documentId="13_ncr:1_{5477835D-9EE0-4043-8E1E-4A87884FF6B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CAI_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4" i="1"/>
  <c r="C13" i="1"/>
  <c r="E13" i="1" s="1"/>
  <c r="D13" i="1"/>
  <c r="E12" i="1"/>
  <c r="D12" i="1"/>
  <c r="C12" i="1"/>
  <c r="B12" i="1"/>
  <c r="E11" i="1"/>
  <c r="C11" i="1"/>
  <c r="D11" i="1"/>
  <c r="B11" i="1"/>
  <c r="E3" i="1"/>
</calcChain>
</file>

<file path=xl/sharedStrings.xml><?xml version="1.0" encoding="utf-8"?>
<sst xmlns="http://schemas.openxmlformats.org/spreadsheetml/2006/main" count="20" uniqueCount="16">
  <si>
    <t>Units produced and sold</t>
  </si>
  <si>
    <t>Sales</t>
  </si>
  <si>
    <t>Direct material</t>
  </si>
  <si>
    <t>Direct wages</t>
  </si>
  <si>
    <t>var overhead</t>
  </si>
  <si>
    <t>fixed overhead</t>
  </si>
  <si>
    <t>total cost</t>
  </si>
  <si>
    <t>Master Budget</t>
  </si>
  <si>
    <t>Actual</t>
  </si>
  <si>
    <t>Variance</t>
  </si>
  <si>
    <t>cost</t>
  </si>
  <si>
    <t>variance</t>
  </si>
  <si>
    <t>Flexible</t>
  </si>
  <si>
    <t>Variable overheads</t>
  </si>
  <si>
    <t>sales reduction</t>
  </si>
  <si>
    <t>fixed 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</si>
</sst>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20" sqref="C20"/>
    </sheetView>
  </sheetViews>
  <sheetFormatPr defaultRowHeight="14.4" x14ac:dyDescent="0.3"/>
  <cols>
    <col min="1" max="1" width="24.33203125" customWidth="1"/>
    <col min="2" max="2" width="14.21875" customWidth="1"/>
  </cols>
  <sheetData>
    <row r="1" spans="1:6" x14ac:dyDescent="0.3">
      <c r="B1" t="s">
        <v>7</v>
      </c>
      <c r="C1" t="s">
        <v>8</v>
      </c>
      <c r="D1" t="s">
        <v>9</v>
      </c>
      <c r="E1" t="s">
        <v>10</v>
      </c>
    </row>
    <row r="2" spans="1:6" x14ac:dyDescent="0.3">
      <c r="A2" t="s">
        <v>0</v>
      </c>
      <c r="B2">
        <v>80000</v>
      </c>
      <c r="C2">
        <v>72000</v>
      </c>
    </row>
    <row r="3" spans="1:6" x14ac:dyDescent="0.3">
      <c r="A3" t="s">
        <v>1</v>
      </c>
      <c r="B3">
        <v>320000</v>
      </c>
      <c r="C3">
        <v>280000</v>
      </c>
      <c r="D3">
        <v>40000</v>
      </c>
      <c r="E3">
        <f>B3/B2</f>
        <v>4</v>
      </c>
    </row>
    <row r="4" spans="1:6" x14ac:dyDescent="0.3">
      <c r="A4" t="s">
        <v>2</v>
      </c>
      <c r="B4">
        <v>80000</v>
      </c>
      <c r="C4">
        <v>73600</v>
      </c>
      <c r="D4">
        <v>6400</v>
      </c>
    </row>
    <row r="5" spans="1:6" x14ac:dyDescent="0.3">
      <c r="A5" t="s">
        <v>3</v>
      </c>
      <c r="B5">
        <v>120000</v>
      </c>
      <c r="C5">
        <v>104800</v>
      </c>
      <c r="D5">
        <v>15200</v>
      </c>
    </row>
    <row r="6" spans="1:6" x14ac:dyDescent="0.3">
      <c r="A6" t="s">
        <v>4</v>
      </c>
      <c r="B6">
        <v>40000</v>
      </c>
      <c r="C6">
        <v>37600</v>
      </c>
      <c r="D6">
        <v>2400</v>
      </c>
    </row>
    <row r="7" spans="1:6" x14ac:dyDescent="0.3">
      <c r="A7" t="s">
        <v>5</v>
      </c>
      <c r="B7">
        <v>40000</v>
      </c>
      <c r="C7">
        <v>39200</v>
      </c>
      <c r="D7">
        <v>800</v>
      </c>
    </row>
    <row r="8" spans="1:6" x14ac:dyDescent="0.3">
      <c r="A8" t="s">
        <v>6</v>
      </c>
      <c r="B8">
        <v>280000</v>
      </c>
      <c r="C8">
        <v>255200</v>
      </c>
    </row>
    <row r="10" spans="1:6" x14ac:dyDescent="0.3">
      <c r="C10" t="s">
        <v>12</v>
      </c>
      <c r="E10" t="s">
        <v>11</v>
      </c>
    </row>
    <row r="11" spans="1:6" x14ac:dyDescent="0.3">
      <c r="A11" t="s">
        <v>1</v>
      </c>
      <c r="B11">
        <f>320000</f>
        <v>320000</v>
      </c>
      <c r="C11">
        <f>C2*E3</f>
        <v>288000</v>
      </c>
      <c r="D11">
        <f>C3</f>
        <v>280000</v>
      </c>
      <c r="E11">
        <f>C11-D11</f>
        <v>8000</v>
      </c>
      <c r="F11" t="s">
        <v>14</v>
      </c>
    </row>
    <row r="12" spans="1:6" x14ac:dyDescent="0.3">
      <c r="A12" t="s">
        <v>2</v>
      </c>
      <c r="B12">
        <f>B4</f>
        <v>80000</v>
      </c>
      <c r="C12">
        <f>72000*1</f>
        <v>72000</v>
      </c>
      <c r="D12">
        <f>C4</f>
        <v>73600</v>
      </c>
      <c r="E12">
        <f>C12-D12</f>
        <v>-1600</v>
      </c>
    </row>
    <row r="13" spans="1:6" x14ac:dyDescent="0.3">
      <c r="A13" t="s">
        <v>3</v>
      </c>
      <c r="B13">
        <v>120000</v>
      </c>
      <c r="C13">
        <f>1.5*C12</f>
        <v>108000</v>
      </c>
      <c r="D13">
        <f>C5</f>
        <v>104800</v>
      </c>
      <c r="E13">
        <f>C13-D13</f>
        <v>3200</v>
      </c>
    </row>
    <row r="14" spans="1:6" x14ac:dyDescent="0.3">
      <c r="A14" t="s">
        <v>13</v>
      </c>
      <c r="B14">
        <v>40000</v>
      </c>
      <c r="C14">
        <f>0.5*C12</f>
        <v>36000</v>
      </c>
      <c r="D14">
        <v>37600</v>
      </c>
      <c r="E14">
        <f>C14-D14</f>
        <v>-1600</v>
      </c>
    </row>
    <row r="15" spans="1:6" x14ac:dyDescent="0.3">
      <c r="A15" t="s">
        <v>15</v>
      </c>
    </row>
    <row r="16" spans="1:6" x14ac:dyDescent="0.3">
      <c r="A1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ICAI_6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KATHI</dc:creator>
  <cp:lastModifiedBy>OMKAR KATHI</cp:lastModifiedBy>
  <dcterms:created xsi:type="dcterms:W3CDTF">2015-06-05T18:17:20Z</dcterms:created>
  <dcterms:modified xsi:type="dcterms:W3CDTF">2024-10-04T09:58:26Z</dcterms:modified>
</cp:coreProperties>
</file>